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45" windowWidth="19155" windowHeight="11820"/>
  </bookViews>
  <sheets>
    <sheet name="1st" sheetId="1" r:id="rId1"/>
    <sheet name="2nd" sheetId="2" r:id="rId2"/>
    <sheet name="3rd" sheetId="3" r:id="rId3"/>
    <sheet name="4th" sheetId="4" r:id="rId4"/>
    <sheet name="5th" sheetId="5" r:id="rId5"/>
    <sheet name="6th" sheetId="6" r:id="rId6"/>
    <sheet name="7th" sheetId="7" r:id="rId7"/>
    <sheet name="8th" sheetId="8" r:id="rId8"/>
    <sheet name="9th" sheetId="9" r:id="rId9"/>
    <sheet name="10th" sheetId="10" r:id="rId10"/>
    <sheet name="11th" sheetId="11" r:id="rId11"/>
    <sheet name="12th" sheetId="12" r:id="rId12"/>
    <sheet name="13th" sheetId="13" r:id="rId13"/>
    <sheet name="14th" sheetId="14" r:id="rId14"/>
    <sheet name="15th" sheetId="15" r:id="rId15"/>
    <sheet name="16th" sheetId="16" r:id="rId16"/>
    <sheet name="17th" sheetId="17" r:id="rId17"/>
    <sheet name="18th" sheetId="18" r:id="rId18"/>
    <sheet name="19th" sheetId="19" r:id="rId19"/>
    <sheet name="20th" sheetId="20" r:id="rId20"/>
    <sheet name="21st" sheetId="21" r:id="rId21"/>
    <sheet name="22nd" sheetId="22" r:id="rId22"/>
    <sheet name="23rd" sheetId="23" r:id="rId23"/>
    <sheet name="24th" sheetId="24" r:id="rId24"/>
    <sheet name="25th" sheetId="25" r:id="rId25"/>
    <sheet name="26th" sheetId="26" r:id="rId26"/>
    <sheet name="27th" sheetId="27" r:id="rId27"/>
    <sheet name="28th" sheetId="28" r:id="rId28"/>
    <sheet name="29th" sheetId="29" r:id="rId29"/>
    <sheet name="30th" sheetId="30" r:id="rId30"/>
  </sheets>
  <calcPr calcId="125725"/>
</workbook>
</file>

<file path=xl/calcChain.xml><?xml version="1.0" encoding="utf-8"?>
<calcChain xmlns="http://schemas.openxmlformats.org/spreadsheetml/2006/main">
  <c r="AE69" i="30"/>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9"/>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8"/>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7"/>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6"/>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5"/>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4"/>
  <c r="AD69"/>
  <c r="P69"/>
  <c r="O69"/>
  <c r="AE68"/>
  <c r="AD68"/>
  <c r="AE67"/>
  <c r="AD67"/>
  <c r="P67"/>
  <c r="O67"/>
  <c r="P66"/>
  <c r="O66"/>
  <c r="AE65"/>
  <c r="AD65"/>
  <c r="P65"/>
  <c r="O65"/>
  <c r="AE64"/>
  <c r="AD64"/>
  <c r="P64"/>
  <c r="O64"/>
  <c r="AE59"/>
  <c r="AD59"/>
  <c r="P59"/>
  <c r="O59"/>
  <c r="AE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3"/>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2"/>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1"/>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0"/>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9"/>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8"/>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7"/>
  <c r="AD69"/>
  <c r="P69"/>
  <c r="O69"/>
  <c r="AE68"/>
  <c r="AD68"/>
  <c r="P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6"/>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5"/>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4"/>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3"/>
  <c r="AD69"/>
  <c r="P69"/>
  <c r="O69"/>
  <c r="AE68"/>
  <c r="AD68"/>
  <c r="P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2"/>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1"/>
  <c r="AD69"/>
  <c r="P69"/>
  <c r="O69"/>
  <c r="AE68"/>
  <c r="AD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0"/>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9"/>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8"/>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7"/>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6"/>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5"/>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4"/>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3"/>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2"/>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 r="AE69" i="1"/>
  <c r="AD69"/>
  <c r="P69"/>
  <c r="O69"/>
  <c r="AE68"/>
  <c r="AD68"/>
  <c r="P68"/>
  <c r="O68"/>
  <c r="AE67"/>
  <c r="AD67"/>
  <c r="P67"/>
  <c r="O67"/>
  <c r="P66"/>
  <c r="O66"/>
  <c r="AE65"/>
  <c r="AD65"/>
  <c r="P65"/>
  <c r="O65"/>
  <c r="AE64"/>
  <c r="AD64"/>
  <c r="P64"/>
  <c r="O64"/>
  <c r="AE59"/>
  <c r="AD59"/>
  <c r="P59"/>
  <c r="O59"/>
  <c r="AE58"/>
  <c r="AD58"/>
  <c r="P58"/>
  <c r="O58"/>
  <c r="AE57"/>
  <c r="AD57"/>
  <c r="P57"/>
  <c r="O57"/>
  <c r="AE56"/>
  <c r="AD56"/>
  <c r="P56"/>
  <c r="O56"/>
  <c r="AE55"/>
  <c r="AD55"/>
  <c r="P55"/>
  <c r="O55"/>
  <c r="AE54"/>
  <c r="AD54"/>
  <c r="P54"/>
  <c r="O54"/>
  <c r="AE53"/>
  <c r="AD53"/>
  <c r="P53"/>
  <c r="O53"/>
  <c r="AE52"/>
  <c r="AD52"/>
  <c r="P52"/>
  <c r="O52"/>
  <c r="AE51"/>
  <c r="AD51"/>
  <c r="P51"/>
  <c r="O51"/>
  <c r="AE46"/>
  <c r="AD46"/>
  <c r="P46"/>
  <c r="O46"/>
  <c r="AE45"/>
  <c r="AD45"/>
  <c r="P45"/>
  <c r="O45"/>
  <c r="AE44"/>
  <c r="AD44"/>
  <c r="P44"/>
  <c r="O44"/>
  <c r="AE43"/>
  <c r="AD43"/>
  <c r="P43"/>
  <c r="O43"/>
  <c r="AE42"/>
  <c r="AD42"/>
  <c r="P42"/>
  <c r="O42"/>
  <c r="AE41"/>
  <c r="AD41"/>
  <c r="P41"/>
  <c r="O41"/>
  <c r="AE40"/>
  <c r="AD40"/>
  <c r="P40"/>
  <c r="O40"/>
  <c r="AE39"/>
  <c r="AD39"/>
  <c r="P39"/>
  <c r="O39"/>
  <c r="P38"/>
  <c r="O38"/>
  <c r="AE37"/>
  <c r="AD37"/>
  <c r="P37"/>
  <c r="O37"/>
  <c r="AE36"/>
  <c r="AD36"/>
  <c r="P36"/>
  <c r="O36"/>
  <c r="AE35"/>
  <c r="AD35"/>
  <c r="P35"/>
  <c r="O35"/>
  <c r="AE34"/>
  <c r="AD34"/>
  <c r="P34"/>
  <c r="O34"/>
  <c r="AE33"/>
  <c r="AD33"/>
  <c r="P33"/>
  <c r="O33"/>
  <c r="AE32"/>
  <c r="AD32"/>
  <c r="P32"/>
  <c r="O32"/>
  <c r="AE31"/>
  <c r="AD31"/>
  <c r="P31"/>
  <c r="O31"/>
  <c r="AE30"/>
  <c r="AD30"/>
  <c r="P30"/>
  <c r="O30"/>
  <c r="AE29"/>
  <c r="AD29"/>
  <c r="P29"/>
  <c r="O29"/>
  <c r="AE28"/>
  <c r="AD28"/>
  <c r="P28"/>
  <c r="O28"/>
  <c r="AE27"/>
  <c r="AD27"/>
  <c r="P27"/>
  <c r="O27"/>
</calcChain>
</file>

<file path=xl/sharedStrings.xml><?xml version="1.0" encoding="utf-8"?>
<sst xmlns="http://schemas.openxmlformats.org/spreadsheetml/2006/main" count="17079" uniqueCount="159">
  <si>
    <t xml:space="preserve">West Hertfordshire Hospitals NHS Trust Workforce Sitrep </t>
  </si>
  <si>
    <t>Nursing &amp; Midwifery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</si>
  <si>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</si>
  <si>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</si>
  <si>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</si>
  <si>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</si>
  <si>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</si>
  <si>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</si>
  <si>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</si>
  <si>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Radiology Rag Rating</t>
  </si>
  <si>
    <t>Occupational Therapy Rag Rating</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</si>
  <si>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</si>
  <si>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</si>
  <si>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</si>
  <si>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</si>
  <si>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cover all modalities, workload distributed to other areas.</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</si>
  <si>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</si>
  <si>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Key</t>
  </si>
  <si>
    <t>Staffing numbers more than planned</t>
  </si>
  <si>
    <t>Medicine</t>
  </si>
  <si>
    <t>Area</t>
  </si>
  <si>
    <t>Day Shift</t>
  </si>
  <si>
    <t>Night Shift</t>
  </si>
  <si>
    <t>Planned RN's on Duty</t>
  </si>
  <si>
    <t>Actual RN's on Duty</t>
  </si>
  <si>
    <t>Planned HCA's on Duty</t>
  </si>
  <si>
    <t>Actual HCA's on Duty</t>
  </si>
  <si>
    <t>Planned RN Hrs</t>
  </si>
  <si>
    <t>Actual RN Hrs</t>
  </si>
  <si>
    <t>Planned HCA Hrs</t>
  </si>
  <si>
    <t>Actual HCA Hrs</t>
  </si>
  <si>
    <t>Planned RN to Bed</t>
  </si>
  <si>
    <t>Actual RN to Bed</t>
  </si>
  <si>
    <t>Planned Staff to Bed</t>
  </si>
  <si>
    <t>Actual Staff to Bed</t>
  </si>
  <si>
    <t>Red Flag Minimum of 2 RN's on Shift</t>
  </si>
  <si>
    <t>Red Flag
More Than 8 Hrs RN Less Than Planned</t>
  </si>
  <si>
    <t>Professional 
Judgement Rag Rating</t>
  </si>
  <si>
    <t>Red Flag
More than 8 hrs RN less than planned</t>
  </si>
  <si>
    <t>Professional Judgement Rag Rating</t>
  </si>
  <si>
    <t>AAU Blue Level 1</t>
  </si>
  <si>
    <t>G</t>
  </si>
  <si>
    <t>AAU Yellow Level 1</t>
  </si>
  <si>
    <t>A</t>
  </si>
  <si>
    <t>AAU Green Level 1</t>
  </si>
  <si>
    <t>AAU Blue &amp; Yellow L3</t>
  </si>
  <si>
    <t>Cardiac Care Green &amp; Purple</t>
  </si>
  <si>
    <t>AAU Red Suite</t>
  </si>
  <si>
    <t>Bluebell</t>
  </si>
  <si>
    <t>Winyard</t>
  </si>
  <si>
    <t>AAU Triage</t>
  </si>
  <si>
    <t>N/A</t>
  </si>
  <si>
    <t>A&amp;E</t>
  </si>
  <si>
    <t xml:space="preserve">UCC Hemel </t>
  </si>
  <si>
    <t>MIU SACH</t>
  </si>
  <si>
    <t>Closed</t>
  </si>
  <si>
    <t>Croxley</t>
  </si>
  <si>
    <t>Sarratt</t>
  </si>
  <si>
    <t>Aldenham</t>
  </si>
  <si>
    <t>Gade</t>
  </si>
  <si>
    <t>Heronsgate</t>
  </si>
  <si>
    <t>Cassio</t>
  </si>
  <si>
    <t>Oxhey</t>
  </si>
  <si>
    <t>Acute Stroke Unit</t>
  </si>
  <si>
    <t>Surgery</t>
  </si>
  <si>
    <t>Beckett SACH</t>
  </si>
  <si>
    <t>De La Mare SACH</t>
  </si>
  <si>
    <t>Cleves</t>
  </si>
  <si>
    <t>Flaunden</t>
  </si>
  <si>
    <t>Langley</t>
  </si>
  <si>
    <t>Letchmore</t>
  </si>
  <si>
    <t>Ridge</t>
  </si>
  <si>
    <t>ESAU</t>
  </si>
  <si>
    <t>Combined ITU</t>
  </si>
  <si>
    <t>Womens &amp; Childrens</t>
  </si>
  <si>
    <t>Planned RN's/
RM's on Duty</t>
  </si>
  <si>
    <t>Actual RN's/
RM's on Duty</t>
  </si>
  <si>
    <t>Planned RN/RM Hrs</t>
  </si>
  <si>
    <t>Actual RN/
RM Hrs</t>
  </si>
  <si>
    <t>Starfish</t>
  </si>
  <si>
    <t>CED</t>
  </si>
  <si>
    <t>Safari Day Unit</t>
  </si>
  <si>
    <t>Neonatal Unit</t>
  </si>
  <si>
    <t>Transitional Care Unit</t>
  </si>
  <si>
    <t>Elizabeth</t>
  </si>
  <si>
    <t>Delivery Suite</t>
  </si>
  <si>
    <t>ABC</t>
  </si>
  <si>
    <t>Victoria</t>
  </si>
  <si>
    <t>Katherine</t>
  </si>
  <si>
    <t>Knutsford</t>
  </si>
  <si>
    <t>Community Midwives Hemel</t>
  </si>
  <si>
    <t>Community Midwives St Albans</t>
  </si>
  <si>
    <t>Community Midwives Watford</t>
  </si>
  <si>
    <t>Physiotherapy</t>
  </si>
  <si>
    <t>8:00 12:30</t>
  </si>
  <si>
    <t>13:00 16:30</t>
  </si>
  <si>
    <t>Planned Qualified</t>
  </si>
  <si>
    <t>Actual Qualifed</t>
  </si>
  <si>
    <t>Planned Technical Intructors/
Assistants</t>
  </si>
  <si>
    <t>Actual Technical Instructors/
Assistants</t>
  </si>
  <si>
    <t>Orthopaedics</t>
  </si>
  <si>
    <t>On Call</t>
  </si>
  <si>
    <t>Medical</t>
  </si>
  <si>
    <t>Elderly</t>
  </si>
  <si>
    <t>AAU</t>
  </si>
  <si>
    <t>AAU L3 &amp; Red Suite</t>
  </si>
  <si>
    <t>Stroke</t>
  </si>
  <si>
    <t>Paediatrics</t>
  </si>
  <si>
    <t>Womens Services</t>
  </si>
  <si>
    <t>Occupational Therapy</t>
  </si>
  <si>
    <t>Ortho/Surgery</t>
  </si>
  <si>
    <t>No Service</t>
  </si>
  <si>
    <t>Medical Elderly</t>
  </si>
  <si>
    <t>Radiology</t>
  </si>
  <si>
    <t>Staff Group</t>
  </si>
  <si>
    <t>8:30 - 13:00</t>
  </si>
  <si>
    <t>13:00 - 17:00</t>
  </si>
  <si>
    <t>Professional
 Judgement Rag 
Rating</t>
  </si>
  <si>
    <t>17:00 - 20:00</t>
  </si>
  <si>
    <t>Night</t>
  </si>
  <si>
    <t>Planned</t>
  </si>
  <si>
    <t>Actual</t>
  </si>
  <si>
    <t>Watford PMOK &amp; A&amp;E</t>
  </si>
  <si>
    <t>Radiographers</t>
  </si>
  <si>
    <t>Assistant Practioners</t>
  </si>
  <si>
    <t>Radiography Assistants</t>
  </si>
  <si>
    <t>Nurses</t>
  </si>
  <si>
    <t>Watford AAU</t>
  </si>
  <si>
    <t>Hemel Hempstead</t>
  </si>
  <si>
    <t>St Albans</t>
  </si>
  <si>
    <t>Clinical Areas</t>
  </si>
  <si>
    <t>Early Shift</t>
  </si>
  <si>
    <t>Late Shift</t>
  </si>
  <si>
    <t>Long Day</t>
  </si>
  <si>
    <t xml:space="preserve">Professional Judgement Rag Rating </t>
  </si>
  <si>
    <t>Planned RN's</t>
  </si>
  <si>
    <t>Actual RN's</t>
  </si>
  <si>
    <t>Planned HCA's</t>
  </si>
  <si>
    <t>Actual HCA's</t>
  </si>
  <si>
    <t>Ambulatory Care Unit</t>
  </si>
  <si>
    <t>Antenatal Clinic</t>
  </si>
  <si>
    <t>Gynae Day Assessment Unit</t>
  </si>
  <si>
    <t>Maternity Day Assessment Unit</t>
  </si>
  <si>
    <t>Cardiac Catheter Lab</t>
  </si>
  <si>
    <t>Day Surgery St Albans</t>
  </si>
  <si>
    <t>Dermatology Centre</t>
  </si>
  <si>
    <t>Fracture Clinic Hemel Hempstead</t>
  </si>
  <si>
    <t>Fracture Clinic Watford</t>
  </si>
  <si>
    <t>Endoscopy Hemel Hempstead</t>
  </si>
  <si>
    <t>Endoscopy Watford</t>
  </si>
  <si>
    <t>Opthalmology Clinic</t>
  </si>
  <si>
    <t>Discharge Lounge</t>
  </si>
  <si>
    <t>Outpatient Clinic Hemel</t>
  </si>
  <si>
    <t>Outpatient Clinic St Albans</t>
  </si>
  <si>
    <t>Outpatient Clinic Watford</t>
  </si>
  <si>
    <t>Childrens Outpatients</t>
  </si>
  <si>
    <t>Helen Donald Unit</t>
  </si>
  <si>
    <t>Colposcopy Clinic</t>
  </si>
  <si>
    <t>R</t>
  </si>
</sst>
</file>

<file path=xl/styles.xml><?xml version="1.0" encoding="utf-8"?>
<styleSheet xmlns="http://schemas.openxmlformats.org/spreadsheetml/2006/main">
  <numFmts count="2">
    <numFmt numFmtId="164" formatCode="&quot;1 : &quot;0"/>
    <numFmt numFmtId="165" formatCode="&quot;1:&quot;0"/>
  </numFmts>
  <fonts count="18">
    <font>
      <sz val="10"/>
      <color theme="1"/>
      <name val="Arial"/>
      <family val="2"/>
    </font>
    <font>
      <b/>
      <sz val="14"/>
      <color theme="0"/>
      <name val="Calibri"/>
      <family val="2"/>
      <scheme val="minor"/>
    </font>
    <font>
      <b/>
      <sz val="10"/>
      <color theme="1"/>
      <name val="Calibri"/>
      <family val="2"/>
      <scheme val="minor"/>
    </font>
    <font>
      <sz val="10"/>
      <color indexed="8"/>
      <name val="Calibri"/>
      <family val="2"/>
    </font>
    <font>
      <b/>
      <sz val="10"/>
      <color indexed="8"/>
      <name val="Calibri"/>
      <family val="2"/>
    </font>
    <font>
      <b/>
      <sz val="10"/>
      <color theme="0"/>
      <name val="Calibri"/>
      <family val="2"/>
      <scheme val="minor"/>
    </font>
    <font>
      <sz val="10"/>
      <color theme="1"/>
      <name val="Calibri"/>
      <family val="2"/>
      <scheme val="minor"/>
    </font>
    <font>
      <b/>
      <sz val="14"/>
      <color theme="1"/>
      <name val="Calibri"/>
      <family val="2"/>
      <scheme val="minor"/>
    </font>
    <font>
      <b/>
      <sz val="8"/>
      <color theme="1"/>
      <name val="Calibri"/>
      <family val="2"/>
      <scheme val="minor"/>
    </font>
    <font>
      <sz val="12"/>
      <color theme="1"/>
      <name val="Wingdings"/>
      <charset val="2"/>
    </font>
    <font>
      <b/>
      <sz val="10"/>
      <color rgb="FF0066FF"/>
      <name val="Calibri"/>
      <family val="2"/>
      <scheme val="minor"/>
    </font>
    <font>
      <b/>
      <sz val="10"/>
      <name val="Calibri"/>
      <family val="2"/>
      <scheme val="minor"/>
    </font>
    <font>
      <b/>
      <sz val="15"/>
      <color indexed="48"/>
      <name val="Calibri"/>
      <family val="2"/>
      <scheme val="minor"/>
    </font>
    <font>
      <b/>
      <sz val="15"/>
      <color theme="1"/>
      <name val="Calibri"/>
      <family val="2"/>
      <scheme val="minor"/>
    </font>
    <font>
      <b/>
      <sz val="12"/>
      <color indexed="48"/>
      <name val="Calibri"/>
      <family val="2"/>
      <scheme val="minor"/>
    </font>
    <font>
      <b/>
      <sz val="14"/>
      <color indexed="48"/>
      <name val="Calibri"/>
      <family val="2"/>
      <scheme val="minor"/>
    </font>
    <font>
      <sz val="14"/>
      <color theme="1"/>
      <name val="Arial"/>
      <family val="2"/>
    </font>
    <font>
      <b/>
      <sz val="8"/>
      <name val="Calibri"/>
      <family val="2"/>
      <scheme val="minor"/>
    </font>
  </fonts>
  <fills count="21">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theme="3" tint="0.39997558519241921"/>
        <bgColor indexed="64"/>
      </patternFill>
    </fill>
  </fills>
  <borders count="5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
    <xf numFmtId="0" fontId="0" fillId="0" borderId="0"/>
  </cellStyleXfs>
  <cellXfs count="498">
    <xf numFmtId="0" fontId="0" fillId="0" borderId="0" xfId="0"/>
    <xf numFmtId="0" fontId="0" fillId="0" borderId="0" xfId="0" applyProtection="1">
      <protection hidden="1"/>
    </xf>
    <xf numFmtId="0" fontId="2" fillId="3" borderId="0" xfId="0" applyFont="1" applyFill="1" applyBorder="1" applyAlignment="1" applyProtection="1">
      <alignment vertical="center"/>
      <protection hidden="1"/>
    </xf>
    <xf numFmtId="0" fontId="3" fillId="3" borderId="0" xfId="0" applyFont="1" applyFill="1" applyBorder="1" applyAlignment="1" applyProtection="1">
      <alignment vertical="center" wrapText="1"/>
      <protection hidden="1"/>
    </xf>
    <xf numFmtId="0" fontId="0" fillId="3" borderId="0" xfId="0" applyFill="1" applyProtection="1">
      <protection hidden="1"/>
    </xf>
    <xf numFmtId="0" fontId="3" fillId="3" borderId="7" xfId="0" applyFont="1" applyFill="1" applyBorder="1" applyAlignment="1" applyProtection="1">
      <alignment horizontal="left" vertical="center" wrapText="1"/>
      <protection hidden="1"/>
    </xf>
    <xf numFmtId="0" fontId="3"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2" xfId="0" applyFill="1" applyBorder="1" applyProtection="1">
      <protection hidden="1"/>
    </xf>
    <xf numFmtId="0" fontId="0" fillId="3" borderId="7" xfId="0" applyFill="1" applyBorder="1" applyProtection="1">
      <protection hidden="1"/>
    </xf>
    <xf numFmtId="0" fontId="5" fillId="3" borderId="7" xfId="0" applyFont="1" applyFill="1" applyBorder="1" applyAlignment="1" applyProtection="1">
      <protection hidden="1"/>
    </xf>
    <xf numFmtId="0" fontId="6" fillId="7" borderId="12" xfId="0" applyFont="1" applyFill="1" applyBorder="1" applyProtection="1">
      <protection hidden="1"/>
    </xf>
    <xf numFmtId="49" fontId="6" fillId="3" borderId="7" xfId="0" applyNumberFormat="1" applyFont="1" applyFill="1" applyBorder="1" applyAlignment="1" applyProtection="1">
      <protection hidden="1"/>
    </xf>
    <xf numFmtId="0" fontId="0" fillId="3" borderId="10" xfId="0" applyFill="1" applyBorder="1" applyProtection="1">
      <protection hidden="1"/>
    </xf>
    <xf numFmtId="0" fontId="8" fillId="9" borderId="13" xfId="0" applyFont="1" applyFill="1" applyBorder="1" applyAlignment="1" applyProtection="1">
      <alignment horizontal="center" vertical="center" wrapText="1"/>
      <protection hidden="1"/>
    </xf>
    <xf numFmtId="0" fontId="8" fillId="9" borderId="14"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shrinkToFit="1"/>
      <protection hidden="1"/>
    </xf>
    <xf numFmtId="0" fontId="8" fillId="10" borderId="13" xfId="0" applyFont="1" applyFill="1" applyBorder="1" applyAlignment="1" applyProtection="1">
      <alignment horizontal="center" vertical="center" wrapText="1"/>
      <protection hidden="1"/>
    </xf>
    <xf numFmtId="0" fontId="8" fillId="10" borderId="14" xfId="0" applyFont="1" applyFill="1" applyBorder="1" applyAlignment="1" applyProtection="1">
      <alignment horizontal="center" vertical="center" wrapText="1"/>
      <protection hidden="1"/>
    </xf>
    <xf numFmtId="0" fontId="8" fillId="10" borderId="15" xfId="0" applyFont="1" applyFill="1" applyBorder="1" applyAlignment="1" applyProtection="1">
      <alignment horizontal="center" vertical="center" wrapText="1"/>
      <protection hidden="1"/>
    </xf>
    <xf numFmtId="0" fontId="8" fillId="10" borderId="16" xfId="0" applyFont="1" applyFill="1" applyBorder="1" applyAlignment="1" applyProtection="1">
      <alignment horizontal="center" vertical="center" wrapText="1"/>
      <protection hidden="1"/>
    </xf>
    <xf numFmtId="0" fontId="8" fillId="10" borderId="17" xfId="0" applyFont="1" applyFill="1" applyBorder="1" applyAlignment="1" applyProtection="1">
      <alignment horizontal="center" vertical="center" wrapText="1"/>
      <protection hidden="1"/>
    </xf>
    <xf numFmtId="1" fontId="2" fillId="11" borderId="20" xfId="0" applyNumberFormat="1" applyFont="1" applyFill="1" applyBorder="1" applyAlignment="1" applyProtection="1">
      <alignment horizontal="center" vertical="center"/>
      <protection hidden="1"/>
    </xf>
    <xf numFmtId="1" fontId="2" fillId="0" borderId="21" xfId="0" applyNumberFormat="1" applyFont="1" applyBorder="1" applyAlignment="1" applyProtection="1">
      <alignment horizontal="center" vertical="center"/>
      <protection hidden="1"/>
    </xf>
    <xf numFmtId="1" fontId="2" fillId="11" borderId="21" xfId="0" applyNumberFormat="1" applyFont="1" applyFill="1" applyBorder="1" applyAlignment="1" applyProtection="1">
      <alignment horizontal="center" vertical="center"/>
      <protection hidden="1"/>
    </xf>
    <xf numFmtId="1" fontId="2" fillId="0" borderId="22" xfId="0" applyNumberFormat="1" applyFont="1" applyBorder="1" applyAlignment="1" applyProtection="1">
      <alignment horizontal="center" vertical="center"/>
      <protection hidden="1"/>
    </xf>
    <xf numFmtId="0" fontId="2" fillId="11" borderId="20" xfId="0" applyNumberFormat="1" applyFont="1" applyFill="1" applyBorder="1" applyAlignment="1" applyProtection="1">
      <alignment horizontal="center" vertical="center"/>
      <protection hidden="1"/>
    </xf>
    <xf numFmtId="0" fontId="2" fillId="0" borderId="21" xfId="0" applyNumberFormat="1" applyFont="1" applyFill="1" applyBorder="1" applyAlignment="1" applyProtection="1">
      <alignment horizontal="center" vertical="center"/>
      <protection hidden="1"/>
    </xf>
    <xf numFmtId="0" fontId="2" fillId="11" borderId="21" xfId="0" applyNumberFormat="1" applyFont="1" applyFill="1" applyBorder="1" applyAlignment="1" applyProtection="1">
      <alignment horizontal="center" vertical="center" shrinkToFit="1"/>
      <protection hidden="1"/>
    </xf>
    <xf numFmtId="0" fontId="2" fillId="0" borderId="22" xfId="0" applyNumberFormat="1" applyFont="1" applyFill="1" applyBorder="1" applyAlignment="1" applyProtection="1">
      <alignment horizontal="center" vertical="center" shrinkToFit="1"/>
      <protection hidden="1"/>
    </xf>
    <xf numFmtId="165" fontId="2" fillId="11" borderId="20" xfId="0" applyNumberFormat="1" applyFont="1" applyFill="1" applyBorder="1" applyAlignment="1" applyProtection="1">
      <alignment horizontal="center" vertical="center"/>
      <protection hidden="1"/>
    </xf>
    <xf numFmtId="165" fontId="2" fillId="0" borderId="21" xfId="0" applyNumberFormat="1" applyFont="1" applyFill="1" applyBorder="1" applyAlignment="1" applyProtection="1">
      <alignment horizontal="center" vertical="center"/>
      <protection hidden="1"/>
    </xf>
    <xf numFmtId="165" fontId="2" fillId="11" borderId="21" xfId="0" applyNumberFormat="1" applyFont="1" applyFill="1" applyBorder="1" applyAlignment="1" applyProtection="1">
      <alignment horizontal="center" vertical="center"/>
      <protection hidden="1"/>
    </xf>
    <xf numFmtId="165" fontId="2" fillId="0" borderId="22" xfId="0" applyNumberFormat="1" applyFont="1" applyFill="1" applyBorder="1" applyAlignment="1" applyProtection="1">
      <alignment horizontal="center" vertical="center"/>
      <protection hidden="1"/>
    </xf>
    <xf numFmtId="0" fontId="9" fillId="0" borderId="23" xfId="0" applyFont="1" applyFill="1" applyBorder="1" applyAlignment="1" applyProtection="1">
      <alignment horizontal="center" vertical="center"/>
      <protection hidden="1"/>
    </xf>
    <xf numFmtId="0" fontId="9" fillId="0" borderId="21" xfId="0" applyFont="1" applyFill="1" applyBorder="1" applyAlignment="1" applyProtection="1">
      <alignment horizontal="center" vertical="center"/>
      <protection hidden="1"/>
    </xf>
    <xf numFmtId="1" fontId="10" fillId="0" borderId="22" xfId="0" applyNumberFormat="1" applyFont="1" applyFill="1" applyBorder="1" applyAlignment="1" applyProtection="1">
      <alignment horizontal="center" vertical="center"/>
      <protection hidden="1"/>
    </xf>
    <xf numFmtId="0" fontId="2" fillId="11" borderId="23" xfId="0" applyNumberFormat="1" applyFont="1" applyFill="1" applyBorder="1" applyAlignment="1" applyProtection="1">
      <alignment horizontal="center" vertical="center"/>
      <protection hidden="1"/>
    </xf>
    <xf numFmtId="0" fontId="2" fillId="11" borderId="21" xfId="0" applyNumberFormat="1" applyFont="1" applyFill="1" applyBorder="1" applyAlignment="1" applyProtection="1">
      <alignment horizontal="center" vertical="center"/>
      <protection hidden="1"/>
    </xf>
    <xf numFmtId="0" fontId="2" fillId="0" borderId="24" xfId="0" applyNumberFormat="1" applyFont="1" applyFill="1" applyBorder="1" applyAlignment="1" applyProtection="1">
      <alignment horizontal="center" vertical="center"/>
      <protection hidden="1"/>
    </xf>
    <xf numFmtId="1" fontId="2" fillId="11" borderId="27" xfId="0" applyNumberFormat="1" applyFont="1" applyFill="1" applyBorder="1" applyAlignment="1" applyProtection="1">
      <alignment horizontal="center" vertical="center"/>
      <protection hidden="1"/>
    </xf>
    <xf numFmtId="1" fontId="2" fillId="0" borderId="28" xfId="0" applyNumberFormat="1" applyFont="1" applyBorder="1" applyAlignment="1" applyProtection="1">
      <alignment horizontal="center" vertical="center"/>
      <protection hidden="1"/>
    </xf>
    <xf numFmtId="1" fontId="2" fillId="11" borderId="28" xfId="0" applyNumberFormat="1" applyFont="1" applyFill="1" applyBorder="1" applyAlignment="1" applyProtection="1">
      <alignment horizontal="center" vertical="center"/>
      <protection hidden="1"/>
    </xf>
    <xf numFmtId="1" fontId="2" fillId="0" borderId="29" xfId="0" applyNumberFormat="1" applyFont="1" applyBorder="1" applyAlignment="1" applyProtection="1">
      <alignment horizontal="center" vertical="center"/>
      <protection hidden="1"/>
    </xf>
    <xf numFmtId="0" fontId="2" fillId="11" borderId="27" xfId="0" applyNumberFormat="1" applyFont="1" applyFill="1" applyBorder="1" applyAlignment="1" applyProtection="1">
      <alignment horizontal="center" vertical="center"/>
      <protection hidden="1"/>
    </xf>
    <xf numFmtId="0" fontId="2" fillId="0" borderId="28" xfId="0" applyNumberFormat="1" applyFont="1" applyFill="1" applyBorder="1" applyAlignment="1" applyProtection="1">
      <alignment horizontal="center" vertical="center"/>
      <protection hidden="1"/>
    </xf>
    <xf numFmtId="0" fontId="2" fillId="11" borderId="28" xfId="0" applyNumberFormat="1" applyFont="1" applyFill="1" applyBorder="1" applyAlignment="1" applyProtection="1">
      <alignment horizontal="center" vertical="center" shrinkToFit="1"/>
      <protection hidden="1"/>
    </xf>
    <xf numFmtId="0" fontId="2" fillId="0" borderId="29" xfId="0" applyNumberFormat="1" applyFont="1" applyFill="1" applyBorder="1" applyAlignment="1" applyProtection="1">
      <alignment horizontal="center" vertical="center" shrinkToFit="1"/>
      <protection hidden="1"/>
    </xf>
    <xf numFmtId="165" fontId="2" fillId="11" borderId="27" xfId="0" applyNumberFormat="1" applyFont="1" applyFill="1" applyBorder="1" applyAlignment="1" applyProtection="1">
      <alignment horizontal="center" vertical="center"/>
      <protection hidden="1"/>
    </xf>
    <xf numFmtId="165" fontId="2" fillId="0" borderId="28" xfId="0" applyNumberFormat="1" applyFont="1" applyFill="1" applyBorder="1" applyAlignment="1" applyProtection="1">
      <alignment horizontal="center" vertical="center"/>
      <protection hidden="1"/>
    </xf>
    <xf numFmtId="165" fontId="2" fillId="11" borderId="28" xfId="0" applyNumberFormat="1" applyFont="1" applyFill="1" applyBorder="1" applyAlignment="1" applyProtection="1">
      <alignment horizontal="center" vertical="center"/>
      <protection hidden="1"/>
    </xf>
    <xf numFmtId="165" fontId="2" fillId="0" borderId="29" xfId="0" applyNumberFormat="1" applyFont="1" applyFill="1" applyBorder="1" applyAlignment="1" applyProtection="1">
      <alignment horizontal="center" vertical="center"/>
      <protection hidden="1"/>
    </xf>
    <xf numFmtId="0" fontId="9" fillId="0" borderId="30" xfId="0" applyFont="1" applyFill="1" applyBorder="1" applyAlignment="1" applyProtection="1">
      <alignment horizontal="center" vertical="center"/>
      <protection hidden="1"/>
    </xf>
    <xf numFmtId="0" fontId="9" fillId="0" borderId="28" xfId="0" applyFont="1" applyFill="1" applyBorder="1" applyAlignment="1" applyProtection="1">
      <alignment horizontal="center" vertical="center"/>
      <protection hidden="1"/>
    </xf>
    <xf numFmtId="1" fontId="10" fillId="0" borderId="29" xfId="0" applyNumberFormat="1" applyFont="1" applyFill="1" applyBorder="1" applyAlignment="1" applyProtection="1">
      <alignment horizontal="center" vertical="center"/>
      <protection hidden="1"/>
    </xf>
    <xf numFmtId="0" fontId="2" fillId="11" borderId="30" xfId="0" applyNumberFormat="1" applyFont="1" applyFill="1" applyBorder="1" applyAlignment="1" applyProtection="1">
      <alignment horizontal="center" vertical="center"/>
      <protection hidden="1"/>
    </xf>
    <xf numFmtId="0" fontId="2" fillId="11" borderId="28" xfId="0" applyNumberFormat="1" applyFont="1" applyFill="1" applyBorder="1" applyAlignment="1" applyProtection="1">
      <alignment horizontal="center" vertical="center"/>
      <protection hidden="1"/>
    </xf>
    <xf numFmtId="0" fontId="2" fillId="0" borderId="31" xfId="0" applyNumberFormat="1" applyFont="1" applyFill="1" applyBorder="1" applyAlignment="1" applyProtection="1">
      <alignment horizontal="center" vertical="center"/>
      <protection hidden="1"/>
    </xf>
    <xf numFmtId="0" fontId="8" fillId="0" borderId="25" xfId="0" applyFont="1" applyFill="1" applyBorder="1" applyAlignment="1" applyProtection="1">
      <alignment horizontal="left" vertical="center"/>
      <protection hidden="1"/>
    </xf>
    <xf numFmtId="165" fontId="2" fillId="8" borderId="20" xfId="0" applyNumberFormat="1" applyFont="1" applyFill="1" applyBorder="1" applyAlignment="1" applyProtection="1">
      <alignment horizontal="center" vertical="center"/>
      <protection hidden="1"/>
    </xf>
    <xf numFmtId="165" fontId="2" fillId="8" borderId="21" xfId="0" applyNumberFormat="1" applyFont="1" applyFill="1" applyBorder="1" applyAlignment="1" applyProtection="1">
      <alignment horizontal="center" vertical="center"/>
      <protection hidden="1"/>
    </xf>
    <xf numFmtId="165" fontId="2" fillId="8" borderId="22" xfId="0" applyNumberFormat="1" applyFont="1" applyFill="1" applyBorder="1" applyAlignment="1" applyProtection="1">
      <alignment horizontal="center" vertical="center"/>
      <protection hidden="1"/>
    </xf>
    <xf numFmtId="0" fontId="2" fillId="3" borderId="24" xfId="0" applyNumberFormat="1" applyFont="1" applyFill="1" applyBorder="1" applyAlignment="1" applyProtection="1">
      <alignment horizontal="center" vertical="center"/>
      <protection hidden="1"/>
    </xf>
    <xf numFmtId="165" fontId="2" fillId="8" borderId="27" xfId="0" applyNumberFormat="1" applyFont="1" applyFill="1" applyBorder="1" applyAlignment="1" applyProtection="1">
      <alignment horizontal="center" vertical="center"/>
      <protection hidden="1"/>
    </xf>
    <xf numFmtId="165" fontId="2" fillId="8" borderId="28" xfId="0" applyNumberFormat="1" applyFont="1" applyFill="1" applyBorder="1" applyAlignment="1" applyProtection="1">
      <alignment horizontal="center" vertical="center"/>
      <protection hidden="1"/>
    </xf>
    <xf numFmtId="165" fontId="2" fillId="8" borderId="29" xfId="0" applyNumberFormat="1" applyFont="1" applyFill="1" applyBorder="1" applyAlignment="1" applyProtection="1">
      <alignment horizontal="center" vertical="center"/>
      <protection hidden="1"/>
    </xf>
    <xf numFmtId="0" fontId="2" fillId="3" borderId="31" xfId="0" applyNumberFormat="1" applyFont="1" applyFill="1" applyBorder="1" applyAlignment="1" applyProtection="1">
      <alignment horizontal="center" vertical="center"/>
      <protection hidden="1"/>
    </xf>
    <xf numFmtId="0" fontId="2" fillId="8" borderId="30" xfId="0" applyFont="1" applyFill="1" applyBorder="1" applyAlignment="1" applyProtection="1">
      <alignment horizontal="center" vertical="center"/>
      <protection hidden="1"/>
    </xf>
    <xf numFmtId="0" fontId="2" fillId="8" borderId="28" xfId="0" applyFont="1" applyFill="1" applyBorder="1" applyAlignment="1" applyProtection="1">
      <alignment horizontal="center" vertical="center"/>
      <protection hidden="1"/>
    </xf>
    <xf numFmtId="165" fontId="2" fillId="3" borderId="28" xfId="0" applyNumberFormat="1" applyFont="1" applyFill="1" applyBorder="1" applyAlignment="1" applyProtection="1">
      <alignment horizontal="center" vertical="center"/>
      <protection hidden="1"/>
    </xf>
    <xf numFmtId="165" fontId="2" fillId="3" borderId="29" xfId="0" applyNumberFormat="1" applyFont="1" applyFill="1" applyBorder="1" applyAlignment="1" applyProtection="1">
      <alignment horizontal="center" vertical="center"/>
      <protection hidden="1"/>
    </xf>
    <xf numFmtId="1" fontId="2" fillId="11" borderId="34" xfId="0" applyNumberFormat="1" applyFont="1" applyFill="1" applyBorder="1" applyAlignment="1" applyProtection="1">
      <alignment horizontal="center" vertical="center"/>
      <protection hidden="1"/>
    </xf>
    <xf numFmtId="1" fontId="2" fillId="0" borderId="35" xfId="0" applyNumberFormat="1" applyFont="1" applyBorder="1" applyAlignment="1" applyProtection="1">
      <alignment horizontal="center" vertical="center"/>
      <protection hidden="1"/>
    </xf>
    <xf numFmtId="1" fontId="2" fillId="11" borderId="35" xfId="0" applyNumberFormat="1" applyFont="1" applyFill="1" applyBorder="1" applyAlignment="1" applyProtection="1">
      <alignment horizontal="center" vertical="center"/>
      <protection hidden="1"/>
    </xf>
    <xf numFmtId="1" fontId="2" fillId="0" borderId="36" xfId="0" applyNumberFormat="1" applyFont="1" applyBorder="1" applyAlignment="1" applyProtection="1">
      <alignment horizontal="center" vertical="center"/>
      <protection hidden="1"/>
    </xf>
    <xf numFmtId="0" fontId="2" fillId="11" borderId="34" xfId="0" applyNumberFormat="1" applyFont="1" applyFill="1" applyBorder="1" applyAlignment="1" applyProtection="1">
      <alignment horizontal="center" vertical="center"/>
      <protection hidden="1"/>
    </xf>
    <xf numFmtId="0" fontId="2" fillId="0" borderId="35" xfId="0" applyNumberFormat="1" applyFont="1" applyFill="1" applyBorder="1" applyAlignment="1" applyProtection="1">
      <alignment horizontal="center" vertical="center"/>
      <protection hidden="1"/>
    </xf>
    <xf numFmtId="0" fontId="2" fillId="11" borderId="35" xfId="0" applyNumberFormat="1" applyFont="1" applyFill="1" applyBorder="1" applyAlignment="1" applyProtection="1">
      <alignment horizontal="center" vertical="center" shrinkToFit="1"/>
      <protection hidden="1"/>
    </xf>
    <xf numFmtId="0" fontId="2" fillId="0" borderId="36" xfId="0" applyNumberFormat="1" applyFont="1" applyFill="1" applyBorder="1" applyAlignment="1" applyProtection="1">
      <alignment horizontal="center" vertical="center" shrinkToFit="1"/>
      <protection hidden="1"/>
    </xf>
    <xf numFmtId="165" fontId="2" fillId="11" borderId="34" xfId="0" applyNumberFormat="1" applyFont="1" applyFill="1" applyBorder="1" applyAlignment="1" applyProtection="1">
      <alignment horizontal="center" vertical="center"/>
      <protection hidden="1"/>
    </xf>
    <xf numFmtId="165" fontId="2" fillId="3" borderId="35" xfId="0" applyNumberFormat="1" applyFont="1" applyFill="1" applyBorder="1" applyAlignment="1" applyProtection="1">
      <alignment horizontal="center" vertical="center"/>
      <protection hidden="1"/>
    </xf>
    <xf numFmtId="165" fontId="2" fillId="11" borderId="35" xfId="0" applyNumberFormat="1" applyFont="1" applyFill="1" applyBorder="1" applyAlignment="1" applyProtection="1">
      <alignment horizontal="center" vertical="center"/>
      <protection hidden="1"/>
    </xf>
    <xf numFmtId="165" fontId="2" fillId="3" borderId="36" xfId="0" applyNumberFormat="1" applyFont="1" applyFill="1" applyBorder="1" applyAlignment="1" applyProtection="1">
      <alignment horizontal="center" vertical="center"/>
      <protection hidden="1"/>
    </xf>
    <xf numFmtId="0" fontId="9" fillId="0" borderId="37" xfId="0" applyFont="1" applyFill="1" applyBorder="1" applyAlignment="1" applyProtection="1">
      <alignment horizontal="center" vertical="center"/>
      <protection hidden="1"/>
    </xf>
    <xf numFmtId="0" fontId="9" fillId="0" borderId="35" xfId="0" applyFont="1" applyFill="1" applyBorder="1" applyAlignment="1" applyProtection="1">
      <alignment horizontal="center" vertical="center"/>
      <protection hidden="1"/>
    </xf>
    <xf numFmtId="1" fontId="10" fillId="0" borderId="36" xfId="0" applyNumberFormat="1" applyFont="1" applyFill="1" applyBorder="1" applyAlignment="1" applyProtection="1">
      <alignment horizontal="center" vertical="center"/>
      <protection hidden="1"/>
    </xf>
    <xf numFmtId="0" fontId="2" fillId="11" borderId="37" xfId="0" applyNumberFormat="1" applyFont="1" applyFill="1" applyBorder="1" applyAlignment="1" applyProtection="1">
      <alignment horizontal="center" vertical="center"/>
      <protection hidden="1"/>
    </xf>
    <xf numFmtId="0" fontId="2" fillId="11" borderId="35" xfId="0" applyNumberFormat="1" applyFont="1" applyFill="1" applyBorder="1" applyAlignment="1" applyProtection="1">
      <alignment horizontal="center" vertical="center"/>
      <protection hidden="1"/>
    </xf>
    <xf numFmtId="0" fontId="2" fillId="0" borderId="38" xfId="0" applyNumberFormat="1" applyFont="1" applyFill="1" applyBorder="1" applyAlignment="1" applyProtection="1">
      <alignment horizontal="center" vertical="center"/>
      <protection hidden="1"/>
    </xf>
    <xf numFmtId="0" fontId="0" fillId="0" borderId="10" xfId="0" applyBorder="1" applyProtection="1">
      <protection hidden="1"/>
    </xf>
    <xf numFmtId="0" fontId="8" fillId="13" borderId="13" xfId="0" applyFont="1" applyFill="1" applyBorder="1" applyAlignment="1" applyProtection="1">
      <alignment horizontal="center" vertical="center" wrapText="1"/>
      <protection hidden="1"/>
    </xf>
    <xf numFmtId="0" fontId="8" fillId="13" borderId="14" xfId="0" applyFont="1" applyFill="1" applyBorder="1" applyAlignment="1" applyProtection="1">
      <alignment horizontal="center" vertical="center" wrapText="1"/>
      <protection hidden="1"/>
    </xf>
    <xf numFmtId="0" fontId="8" fillId="13" borderId="17" xfId="0" applyFont="1" applyFill="1" applyBorder="1" applyAlignment="1" applyProtection="1">
      <alignment horizontal="center" vertical="center" wrapText="1"/>
      <protection hidden="1"/>
    </xf>
    <xf numFmtId="0" fontId="8" fillId="13" borderId="15" xfId="0" applyFont="1" applyFill="1" applyBorder="1" applyAlignment="1" applyProtection="1">
      <alignment horizontal="center" vertical="center" wrapText="1"/>
      <protection hidden="1"/>
    </xf>
    <xf numFmtId="0" fontId="8" fillId="13" borderId="16" xfId="0" applyFont="1" applyFill="1" applyBorder="1" applyAlignment="1" applyProtection="1">
      <alignment horizontal="center" vertical="center" wrapText="1"/>
      <protection hidden="1"/>
    </xf>
    <xf numFmtId="0" fontId="8" fillId="13" borderId="15" xfId="0" applyFont="1" applyFill="1" applyBorder="1" applyAlignment="1" applyProtection="1">
      <alignment horizontal="center" vertical="center" wrapText="1" shrinkToFit="1"/>
      <protection hidden="1"/>
    </xf>
    <xf numFmtId="0" fontId="8" fillId="14" borderId="13" xfId="0" applyFont="1" applyFill="1" applyBorder="1" applyAlignment="1" applyProtection="1">
      <alignment horizontal="center" vertical="center" wrapText="1"/>
      <protection hidden="1"/>
    </xf>
    <xf numFmtId="0" fontId="8" fillId="14" borderId="14" xfId="0" applyFont="1" applyFill="1" applyBorder="1" applyAlignment="1" applyProtection="1">
      <alignment horizontal="center" vertical="center" wrapText="1"/>
      <protection hidden="1"/>
    </xf>
    <xf numFmtId="0" fontId="8" fillId="14" borderId="17" xfId="0" applyFont="1" applyFill="1" applyBorder="1" applyAlignment="1" applyProtection="1">
      <alignment horizontal="center" vertical="center" wrapText="1"/>
      <protection hidden="1"/>
    </xf>
    <xf numFmtId="0" fontId="8" fillId="14" borderId="15" xfId="0" applyFont="1" applyFill="1" applyBorder="1" applyAlignment="1" applyProtection="1">
      <alignment horizontal="center" vertical="center" wrapText="1"/>
      <protection hidden="1"/>
    </xf>
    <xf numFmtId="0" fontId="8" fillId="14" borderId="16" xfId="0" applyFont="1" applyFill="1" applyBorder="1" applyAlignment="1" applyProtection="1">
      <alignment horizontal="center" vertical="center" wrapText="1"/>
      <protection hidden="1"/>
    </xf>
    <xf numFmtId="1" fontId="2" fillId="11" borderId="20" xfId="0" applyNumberFormat="1" applyFont="1" applyFill="1" applyBorder="1" applyAlignment="1" applyProtection="1">
      <alignment horizontal="center"/>
      <protection hidden="1"/>
    </xf>
    <xf numFmtId="1" fontId="2" fillId="0" borderId="21" xfId="0" applyNumberFormat="1" applyFont="1" applyBorder="1" applyAlignment="1" applyProtection="1">
      <alignment horizontal="center"/>
      <protection hidden="1"/>
    </xf>
    <xf numFmtId="1" fontId="2" fillId="11" borderId="21" xfId="0" applyNumberFormat="1" applyFont="1" applyFill="1" applyBorder="1" applyAlignment="1" applyProtection="1">
      <alignment horizontal="center"/>
      <protection hidden="1"/>
    </xf>
    <xf numFmtId="1" fontId="2" fillId="0" borderId="24" xfId="0" applyNumberFormat="1" applyFont="1" applyBorder="1" applyAlignment="1" applyProtection="1">
      <alignment horizontal="center"/>
      <protection hidden="1"/>
    </xf>
    <xf numFmtId="165" fontId="2" fillId="11" borderId="23" xfId="0" applyNumberFormat="1" applyFont="1" applyFill="1" applyBorder="1" applyAlignment="1" applyProtection="1">
      <alignment horizontal="center" vertical="center"/>
      <protection hidden="1"/>
    </xf>
    <xf numFmtId="165" fontId="2" fillId="0" borderId="24" xfId="0" applyNumberFormat="1" applyFont="1" applyFill="1" applyBorder="1" applyAlignment="1" applyProtection="1">
      <alignment horizontal="center" vertical="center"/>
      <protection hidden="1"/>
    </xf>
    <xf numFmtId="0" fontId="9" fillId="0" borderId="20" xfId="0" applyFont="1" applyFill="1" applyBorder="1" applyAlignment="1" applyProtection="1">
      <alignment horizontal="center" vertical="center"/>
      <protection hidden="1"/>
    </xf>
    <xf numFmtId="0" fontId="2" fillId="0" borderId="22" xfId="0" applyNumberFormat="1" applyFont="1" applyFill="1" applyBorder="1" applyAlignment="1" applyProtection="1">
      <alignment horizontal="center" vertical="center"/>
      <protection hidden="1"/>
    </xf>
    <xf numFmtId="1" fontId="2" fillId="11" borderId="27" xfId="0" applyNumberFormat="1" applyFont="1" applyFill="1" applyBorder="1" applyAlignment="1" applyProtection="1">
      <alignment horizontal="center"/>
      <protection hidden="1"/>
    </xf>
    <xf numFmtId="1" fontId="2" fillId="0" borderId="28" xfId="0" applyNumberFormat="1" applyFont="1" applyBorder="1" applyAlignment="1" applyProtection="1">
      <alignment horizontal="center"/>
      <protection hidden="1"/>
    </xf>
    <xf numFmtId="1" fontId="2" fillId="11" borderId="28" xfId="0" applyNumberFormat="1" applyFont="1" applyFill="1" applyBorder="1" applyAlignment="1" applyProtection="1">
      <alignment horizontal="center"/>
      <protection hidden="1"/>
    </xf>
    <xf numFmtId="1" fontId="2" fillId="0" borderId="31" xfId="0" applyNumberFormat="1" applyFont="1" applyBorder="1" applyAlignment="1" applyProtection="1">
      <alignment horizontal="center"/>
      <protection hidden="1"/>
    </xf>
    <xf numFmtId="165" fontId="2" fillId="11" borderId="30" xfId="0" applyNumberFormat="1" applyFont="1" applyFill="1" applyBorder="1" applyAlignment="1" applyProtection="1">
      <alignment horizontal="center" vertical="center"/>
      <protection hidden="1"/>
    </xf>
    <xf numFmtId="165" fontId="2" fillId="0" borderId="31" xfId="0" applyNumberFormat="1" applyFont="1" applyFill="1" applyBorder="1" applyAlignment="1" applyProtection="1">
      <alignment horizontal="center" vertical="center"/>
      <protection hidden="1"/>
    </xf>
    <xf numFmtId="0" fontId="9" fillId="0" borderId="27" xfId="0" applyFont="1" applyFill="1" applyBorder="1" applyAlignment="1" applyProtection="1">
      <alignment horizontal="center" vertical="center"/>
      <protection hidden="1"/>
    </xf>
    <xf numFmtId="0" fontId="2" fillId="0" borderId="29" xfId="0" applyNumberFormat="1" applyFont="1" applyFill="1" applyBorder="1" applyAlignment="1" applyProtection="1">
      <alignment horizontal="center" vertical="center"/>
      <protection hidden="1"/>
    </xf>
    <xf numFmtId="164" fontId="2" fillId="12" borderId="30" xfId="0" applyNumberFormat="1" applyFont="1" applyFill="1" applyBorder="1" applyAlignment="1" applyProtection="1">
      <alignment horizontal="center" vertical="center"/>
      <protection hidden="1"/>
    </xf>
    <xf numFmtId="164" fontId="2" fillId="12" borderId="28" xfId="0" applyNumberFormat="1" applyFont="1" applyFill="1" applyBorder="1" applyAlignment="1" applyProtection="1">
      <alignment horizontal="center" vertical="center"/>
      <protection hidden="1"/>
    </xf>
    <xf numFmtId="164" fontId="2" fillId="12" borderId="31" xfId="0" applyNumberFormat="1" applyFont="1" applyFill="1" applyBorder="1" applyAlignment="1" applyProtection="1">
      <alignment horizontal="center" vertical="center"/>
      <protection hidden="1"/>
    </xf>
    <xf numFmtId="1" fontId="2" fillId="11" borderId="34" xfId="0" applyNumberFormat="1" applyFont="1" applyFill="1" applyBorder="1" applyAlignment="1" applyProtection="1">
      <alignment horizontal="center"/>
      <protection hidden="1"/>
    </xf>
    <xf numFmtId="1" fontId="2" fillId="0" borderId="35" xfId="0" applyNumberFormat="1" applyFont="1" applyBorder="1" applyAlignment="1" applyProtection="1">
      <alignment horizontal="center"/>
      <protection hidden="1"/>
    </xf>
    <xf numFmtId="1" fontId="2" fillId="11" borderId="35" xfId="0" applyNumberFormat="1" applyFont="1" applyFill="1" applyBorder="1" applyAlignment="1" applyProtection="1">
      <alignment horizontal="center"/>
      <protection hidden="1"/>
    </xf>
    <xf numFmtId="1" fontId="2" fillId="0" borderId="38" xfId="0" applyNumberFormat="1" applyFont="1" applyBorder="1" applyAlignment="1" applyProtection="1">
      <alignment horizontal="center"/>
      <protection hidden="1"/>
    </xf>
    <xf numFmtId="164" fontId="2" fillId="12" borderId="37" xfId="0" applyNumberFormat="1" applyFont="1" applyFill="1" applyBorder="1" applyAlignment="1" applyProtection="1">
      <alignment horizontal="center" vertical="center"/>
      <protection hidden="1"/>
    </xf>
    <xf numFmtId="164" fontId="2" fillId="12" borderId="35" xfId="0" applyNumberFormat="1" applyFont="1" applyFill="1" applyBorder="1" applyAlignment="1" applyProtection="1">
      <alignment horizontal="center" vertical="center"/>
      <protection hidden="1"/>
    </xf>
    <xf numFmtId="164" fontId="2" fillId="12" borderId="38" xfId="0" applyNumberFormat="1" applyFont="1" applyFill="1" applyBorder="1" applyAlignment="1" applyProtection="1">
      <alignment horizontal="center" vertical="center"/>
      <protection hidden="1"/>
    </xf>
    <xf numFmtId="0" fontId="9" fillId="0" borderId="34" xfId="0" applyFont="1" applyFill="1" applyBorder="1" applyAlignment="1" applyProtection="1">
      <alignment horizontal="center" vertical="center"/>
      <protection hidden="1"/>
    </xf>
    <xf numFmtId="0" fontId="2" fillId="0" borderId="36"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8" fillId="17" borderId="13" xfId="0" applyFont="1" applyFill="1" applyBorder="1" applyAlignment="1" applyProtection="1">
      <alignment horizontal="center" vertical="center" wrapText="1"/>
      <protection hidden="1"/>
    </xf>
    <xf numFmtId="0" fontId="8" fillId="17" borderId="14" xfId="0" applyFont="1" applyFill="1" applyBorder="1" applyAlignment="1" applyProtection="1">
      <alignment horizontal="center" vertical="center" wrapText="1"/>
      <protection hidden="1"/>
    </xf>
    <xf numFmtId="0" fontId="8" fillId="17" borderId="17" xfId="0" applyFont="1" applyFill="1" applyBorder="1" applyAlignment="1" applyProtection="1">
      <alignment horizontal="center" vertical="center" wrapText="1"/>
      <protection hidden="1"/>
    </xf>
    <xf numFmtId="0" fontId="8" fillId="17" borderId="15" xfId="0" applyFont="1" applyFill="1" applyBorder="1" applyAlignment="1" applyProtection="1">
      <alignment horizontal="center" vertical="center" wrapText="1"/>
      <protection hidden="1"/>
    </xf>
    <xf numFmtId="0" fontId="8" fillId="17" borderId="16" xfId="0" applyFont="1" applyFill="1" applyBorder="1" applyAlignment="1" applyProtection="1">
      <alignment horizontal="center" vertical="center" wrapText="1"/>
      <protection hidden="1"/>
    </xf>
    <xf numFmtId="0" fontId="8" fillId="17" borderId="3" xfId="0" applyFont="1" applyFill="1" applyBorder="1" applyAlignment="1" applyProtection="1">
      <alignment horizontal="center" vertical="center" wrapText="1" shrinkToFit="1"/>
      <protection hidden="1"/>
    </xf>
    <xf numFmtId="0" fontId="8" fillId="18" borderId="13" xfId="0" applyFont="1" applyFill="1" applyBorder="1" applyAlignment="1" applyProtection="1">
      <alignment horizontal="center" vertical="center" wrapText="1"/>
      <protection hidden="1"/>
    </xf>
    <xf numFmtId="0" fontId="8" fillId="18" borderId="14" xfId="0" applyFont="1" applyFill="1" applyBorder="1" applyAlignment="1" applyProtection="1">
      <alignment horizontal="center" vertical="center" wrapText="1"/>
      <protection hidden="1"/>
    </xf>
    <xf numFmtId="0" fontId="8" fillId="18" borderId="17" xfId="0" applyFont="1" applyFill="1" applyBorder="1" applyAlignment="1" applyProtection="1">
      <alignment horizontal="center" vertical="center" wrapText="1"/>
      <protection hidden="1"/>
    </xf>
    <xf numFmtId="0" fontId="8" fillId="18" borderId="15" xfId="0" applyFont="1" applyFill="1" applyBorder="1" applyAlignment="1" applyProtection="1">
      <alignment horizontal="center" vertical="center" wrapText="1"/>
      <protection hidden="1"/>
    </xf>
    <xf numFmtId="0" fontId="8" fillId="18" borderId="16" xfId="0" applyFont="1" applyFill="1" applyBorder="1" applyAlignment="1" applyProtection="1">
      <alignment horizontal="center" vertical="center" wrapText="1"/>
      <protection hidden="1"/>
    </xf>
    <xf numFmtId="165" fontId="2" fillId="15" borderId="30" xfId="0" applyNumberFormat="1" applyFont="1" applyFill="1" applyBorder="1" applyAlignment="1" applyProtection="1">
      <alignment horizontal="center" vertical="center"/>
      <protection hidden="1"/>
    </xf>
    <xf numFmtId="165" fontId="2" fillId="15" borderId="28" xfId="0" applyNumberFormat="1" applyFont="1" applyFill="1" applyBorder="1" applyAlignment="1" applyProtection="1">
      <alignment horizontal="center" vertical="center"/>
      <protection hidden="1"/>
    </xf>
    <xf numFmtId="165" fontId="2" fillId="15" borderId="31" xfId="0" applyNumberFormat="1" applyFont="1" applyFill="1" applyBorder="1" applyAlignment="1" applyProtection="1">
      <alignment horizontal="center" vertical="center"/>
      <protection hidden="1"/>
    </xf>
    <xf numFmtId="0" fontId="2" fillId="15" borderId="27" xfId="0" applyFont="1" applyFill="1" applyBorder="1" applyAlignment="1" applyProtection="1">
      <alignment horizontal="center" vertical="center"/>
      <protection hidden="1"/>
    </xf>
    <xf numFmtId="0" fontId="2" fillId="15" borderId="28" xfId="0" applyFont="1" applyFill="1" applyBorder="1" applyAlignment="1" applyProtection="1">
      <alignment horizontal="center" vertical="center"/>
      <protection hidden="1"/>
    </xf>
    <xf numFmtId="0" fontId="11" fillId="11" borderId="27" xfId="0" applyNumberFormat="1" applyFont="1" applyFill="1" applyBorder="1" applyAlignment="1" applyProtection="1">
      <alignment horizontal="center" vertical="center" shrinkToFit="1"/>
      <protection hidden="1"/>
    </xf>
    <xf numFmtId="0" fontId="11" fillId="3" borderId="28" xfId="0" applyNumberFormat="1" applyFont="1" applyFill="1" applyBorder="1" applyAlignment="1" applyProtection="1">
      <alignment horizontal="center" vertical="center" shrinkToFit="1"/>
      <protection hidden="1"/>
    </xf>
    <xf numFmtId="0" fontId="2" fillId="3" borderId="29" xfId="0" applyNumberFormat="1" applyFont="1" applyFill="1" applyBorder="1" applyAlignment="1" applyProtection="1">
      <alignment horizontal="center" vertical="center"/>
      <protection hidden="1"/>
    </xf>
    <xf numFmtId="0" fontId="2" fillId="3" borderId="28" xfId="0" applyNumberFormat="1" applyFont="1" applyFill="1" applyBorder="1" applyAlignment="1" applyProtection="1">
      <alignment horizontal="center" vertical="center"/>
      <protection hidden="1"/>
    </xf>
    <xf numFmtId="0" fontId="11" fillId="11" borderId="34" xfId="0" applyNumberFormat="1" applyFont="1" applyFill="1" applyBorder="1" applyAlignment="1" applyProtection="1">
      <alignment horizontal="center" vertical="center" shrinkToFit="1"/>
      <protection hidden="1"/>
    </xf>
    <xf numFmtId="0" fontId="11" fillId="3" borderId="35" xfId="0" applyNumberFormat="1" applyFont="1" applyFill="1" applyBorder="1" applyAlignment="1" applyProtection="1">
      <alignment horizontal="center" vertical="center" shrinkToFit="1"/>
      <protection hidden="1"/>
    </xf>
    <xf numFmtId="0" fontId="2" fillId="3" borderId="36" xfId="0" applyNumberFormat="1" applyFont="1" applyFill="1" applyBorder="1" applyAlignment="1" applyProtection="1">
      <alignment horizontal="center" vertical="center"/>
      <protection hidden="1"/>
    </xf>
    <xf numFmtId="0" fontId="2" fillId="15" borderId="34" xfId="0" applyFont="1" applyFill="1" applyBorder="1" applyAlignment="1" applyProtection="1">
      <alignment horizontal="center" vertical="center"/>
      <protection hidden="1"/>
    </xf>
    <xf numFmtId="0" fontId="2" fillId="15" borderId="35" xfId="0" applyFont="1" applyFill="1" applyBorder="1" applyAlignment="1" applyProtection="1">
      <alignment horizontal="center" vertical="center"/>
      <protection hidden="1"/>
    </xf>
    <xf numFmtId="0" fontId="2" fillId="3" borderId="35" xfId="0" applyNumberFormat="1" applyFont="1" applyFill="1" applyBorder="1" applyAlignment="1" applyProtection="1">
      <alignment horizontal="center" vertical="center"/>
      <protection hidden="1"/>
    </xf>
    <xf numFmtId="0" fontId="2" fillId="0" borderId="28" xfId="0" applyNumberFormat="1" applyFont="1" applyBorder="1" applyAlignment="1" applyProtection="1">
      <alignment horizontal="center" vertical="center"/>
      <protection hidden="1"/>
    </xf>
    <xf numFmtId="0" fontId="11" fillId="11" borderId="21" xfId="0" applyNumberFormat="1" applyFont="1" applyFill="1" applyBorder="1" applyAlignment="1" applyProtection="1">
      <alignment horizontal="center" vertical="center" shrinkToFit="1"/>
      <protection hidden="1"/>
    </xf>
    <xf numFmtId="0" fontId="11" fillId="3" borderId="21" xfId="0" applyNumberFormat="1" applyFont="1" applyFill="1" applyBorder="1" applyAlignment="1" applyProtection="1">
      <alignment horizontal="center" vertical="center" shrinkToFit="1"/>
      <protection hidden="1"/>
    </xf>
    <xf numFmtId="0" fontId="11" fillId="15" borderId="28" xfId="0" applyFont="1" applyFill="1" applyBorder="1" applyAlignment="1" applyProtection="1">
      <alignment horizontal="center" vertical="center"/>
      <protection hidden="1"/>
    </xf>
    <xf numFmtId="1" fontId="11" fillId="15" borderId="28" xfId="0" applyNumberFormat="1" applyFont="1" applyFill="1" applyBorder="1" applyAlignment="1" applyProtection="1">
      <alignment horizontal="center" vertical="center"/>
      <protection hidden="1"/>
    </xf>
    <xf numFmtId="0" fontId="11" fillId="15" borderId="21" xfId="0" applyFont="1" applyFill="1" applyBorder="1" applyAlignment="1" applyProtection="1">
      <alignment horizontal="center" vertical="center"/>
      <protection hidden="1"/>
    </xf>
    <xf numFmtId="1" fontId="2" fillId="15" borderId="21" xfId="0" applyNumberFormat="1" applyFont="1" applyFill="1" applyBorder="1" applyAlignment="1" applyProtection="1">
      <alignment horizontal="center" vertical="center"/>
      <protection hidden="1"/>
    </xf>
    <xf numFmtId="0" fontId="2" fillId="15" borderId="21" xfId="0" applyFont="1" applyFill="1" applyBorder="1" applyAlignment="1" applyProtection="1">
      <alignment horizontal="center" vertical="center"/>
      <protection hidden="1"/>
    </xf>
    <xf numFmtId="0" fontId="11" fillId="11" borderId="28" xfId="0" applyNumberFormat="1" applyFont="1" applyFill="1" applyBorder="1" applyAlignment="1" applyProtection="1">
      <alignment horizontal="center" vertical="center" shrinkToFit="1"/>
      <protection hidden="1"/>
    </xf>
    <xf numFmtId="1" fontId="2" fillId="15" borderId="28" xfId="0" applyNumberFormat="1" applyFont="1" applyFill="1" applyBorder="1" applyAlignment="1" applyProtection="1">
      <alignment horizontal="center" vertical="center"/>
      <protection hidden="1"/>
    </xf>
    <xf numFmtId="0" fontId="2" fillId="0" borderId="35" xfId="0" applyNumberFormat="1" applyFont="1" applyBorder="1" applyAlignment="1" applyProtection="1">
      <alignment horizontal="center" vertical="center"/>
      <protection hidden="1"/>
    </xf>
    <xf numFmtId="0" fontId="11" fillId="11" borderId="35" xfId="0" applyNumberFormat="1" applyFont="1" applyFill="1" applyBorder="1" applyAlignment="1" applyProtection="1">
      <alignment horizontal="center" vertical="center" shrinkToFit="1"/>
      <protection hidden="1"/>
    </xf>
    <xf numFmtId="0" fontId="11" fillId="15" borderId="35" xfId="0" applyFont="1" applyFill="1" applyBorder="1" applyAlignment="1" applyProtection="1">
      <alignment horizontal="center" vertical="center"/>
      <protection hidden="1"/>
    </xf>
    <xf numFmtId="1" fontId="11" fillId="15" borderId="35" xfId="0" applyNumberFormat="1" applyFont="1" applyFill="1" applyBorder="1" applyAlignment="1" applyProtection="1">
      <alignment horizontal="center" vertical="center"/>
      <protection hidden="1"/>
    </xf>
    <xf numFmtId="1" fontId="2" fillId="15" borderId="35" xfId="0" applyNumberFormat="1" applyFont="1" applyFill="1" applyBorder="1" applyAlignment="1" applyProtection="1">
      <alignment horizontal="center" vertical="center"/>
      <protection hidden="1"/>
    </xf>
    <xf numFmtId="0" fontId="2" fillId="3" borderId="7" xfId="0" applyFont="1" applyFill="1" applyBorder="1" applyAlignment="1" applyProtection="1">
      <alignment horizontal="left" vertical="center"/>
      <protection hidden="1"/>
    </xf>
    <xf numFmtId="0" fontId="2" fillId="3" borderId="0" xfId="0" applyFont="1" applyFill="1" applyBorder="1" applyAlignment="1" applyProtection="1">
      <alignment horizontal="left" vertical="center"/>
      <protection hidden="1"/>
    </xf>
    <xf numFmtId="2" fontId="12" fillId="3" borderId="0" xfId="0" applyNumberFormat="1" applyFont="1" applyFill="1" applyBorder="1" applyAlignment="1" applyProtection="1">
      <alignment horizontal="center" vertical="center"/>
      <protection hidden="1"/>
    </xf>
    <xf numFmtId="164" fontId="13" fillId="3" borderId="0" xfId="0" applyNumberFormat="1" applyFont="1" applyFill="1" applyBorder="1" applyAlignment="1" applyProtection="1">
      <alignment horizontal="center" vertical="center"/>
      <protection hidden="1"/>
    </xf>
    <xf numFmtId="0" fontId="16" fillId="3" borderId="0" xfId="0" applyFont="1" applyFill="1" applyBorder="1" applyAlignment="1" applyProtection="1">
      <protection hidden="1"/>
    </xf>
    <xf numFmtId="0" fontId="13" fillId="3" borderId="0" xfId="0" applyFont="1" applyFill="1" applyBorder="1" applyAlignment="1" applyProtection="1">
      <alignment horizontal="center" vertical="center"/>
      <protection hidden="1"/>
    </xf>
    <xf numFmtId="0" fontId="8" fillId="19" borderId="34" xfId="0" applyFont="1" applyFill="1" applyBorder="1" applyAlignment="1" applyProtection="1">
      <alignment horizontal="center" vertical="center" wrapText="1"/>
      <protection hidden="1"/>
    </xf>
    <xf numFmtId="0" fontId="8" fillId="19" borderId="35" xfId="0" applyFont="1" applyFill="1" applyBorder="1" applyAlignment="1" applyProtection="1">
      <alignment horizontal="center" vertical="center" wrapText="1"/>
      <protection hidden="1"/>
    </xf>
    <xf numFmtId="0" fontId="8" fillId="10" borderId="37" xfId="0" applyFont="1" applyFill="1" applyBorder="1" applyAlignment="1" applyProtection="1">
      <alignment horizontal="center" vertical="center" wrapText="1"/>
      <protection hidden="1"/>
    </xf>
    <xf numFmtId="0" fontId="8" fillId="10" borderId="35" xfId="0" applyFont="1" applyFill="1" applyBorder="1" applyAlignment="1" applyProtection="1">
      <alignment horizontal="center" vertical="center" wrapText="1"/>
      <protection hidden="1"/>
    </xf>
    <xf numFmtId="0" fontId="11" fillId="11" borderId="20" xfId="0" applyNumberFormat="1" applyFont="1" applyFill="1" applyBorder="1" applyAlignment="1" applyProtection="1">
      <alignment horizontal="center" vertical="center"/>
      <protection hidden="1"/>
    </xf>
    <xf numFmtId="0" fontId="11" fillId="3" borderId="21" xfId="0" applyNumberFormat="1" applyFont="1" applyFill="1" applyBorder="1" applyAlignment="1" applyProtection="1">
      <alignment horizontal="center" vertical="center"/>
      <protection hidden="1"/>
    </xf>
    <xf numFmtId="0" fontId="11" fillId="11" borderId="21" xfId="0" applyNumberFormat="1" applyFont="1" applyFill="1" applyBorder="1" applyAlignment="1" applyProtection="1">
      <alignment horizontal="center" vertical="center"/>
      <protection hidden="1"/>
    </xf>
    <xf numFmtId="0" fontId="11" fillId="11" borderId="23" xfId="0" applyNumberFormat="1" applyFont="1" applyFill="1" applyBorder="1" applyAlignment="1" applyProtection="1">
      <alignment horizontal="center" vertical="center"/>
      <protection hidden="1"/>
    </xf>
    <xf numFmtId="0" fontId="11" fillId="3" borderId="21" xfId="0" applyNumberFormat="1" applyFont="1" applyFill="1" applyBorder="1" applyAlignment="1" applyProtection="1">
      <alignment horizontal="center" vertical="center" wrapText="1"/>
      <protection hidden="1"/>
    </xf>
    <xf numFmtId="0" fontId="2" fillId="11" borderId="21" xfId="0" applyFont="1" applyFill="1" applyBorder="1" applyAlignment="1" applyProtection="1">
      <alignment horizontal="center" vertical="center"/>
      <protection hidden="1"/>
    </xf>
    <xf numFmtId="0" fontId="11" fillId="11" borderId="27" xfId="0" applyNumberFormat="1" applyFont="1" applyFill="1" applyBorder="1" applyAlignment="1" applyProtection="1">
      <alignment horizontal="center" vertical="center"/>
      <protection hidden="1"/>
    </xf>
    <xf numFmtId="1" fontId="11" fillId="3" borderId="28" xfId="0" applyNumberFormat="1" applyFont="1" applyFill="1" applyBorder="1" applyAlignment="1" applyProtection="1">
      <alignment horizontal="center" vertical="center"/>
      <protection hidden="1"/>
    </xf>
    <xf numFmtId="0" fontId="11" fillId="11" borderId="28" xfId="0" applyNumberFormat="1" applyFont="1" applyFill="1" applyBorder="1" applyAlignment="1" applyProtection="1">
      <alignment horizontal="center" vertical="center"/>
      <protection hidden="1"/>
    </xf>
    <xf numFmtId="0" fontId="11" fillId="11" borderId="30" xfId="0" applyNumberFormat="1" applyFont="1" applyFill="1" applyBorder="1" applyAlignment="1" applyProtection="1">
      <alignment horizontal="center" vertical="center"/>
      <protection hidden="1"/>
    </xf>
    <xf numFmtId="1" fontId="11" fillId="3" borderId="28" xfId="0" applyNumberFormat="1" applyFont="1" applyFill="1" applyBorder="1" applyAlignment="1" applyProtection="1">
      <alignment horizontal="center" vertical="center" wrapText="1"/>
      <protection hidden="1"/>
    </xf>
    <xf numFmtId="0" fontId="2" fillId="11" borderId="28" xfId="0" applyFont="1" applyFill="1" applyBorder="1" applyAlignment="1" applyProtection="1">
      <alignment horizontal="center" vertical="center"/>
      <protection hidden="1"/>
    </xf>
    <xf numFmtId="0" fontId="11" fillId="3" borderId="28" xfId="0" applyNumberFormat="1" applyFont="1" applyFill="1" applyBorder="1" applyAlignment="1" applyProtection="1">
      <alignment horizontal="center" vertical="center" wrapText="1"/>
      <protection hidden="1"/>
    </xf>
    <xf numFmtId="0" fontId="11" fillId="3" borderId="28" xfId="0" applyNumberFormat="1" applyFont="1" applyFill="1" applyBorder="1" applyAlignment="1" applyProtection="1">
      <alignment horizontal="center" vertical="center"/>
      <protection hidden="1"/>
    </xf>
    <xf numFmtId="0" fontId="11" fillId="11" borderId="34" xfId="0" applyNumberFormat="1" applyFont="1" applyFill="1" applyBorder="1" applyAlignment="1" applyProtection="1">
      <alignment horizontal="center" vertical="center"/>
      <protection hidden="1"/>
    </xf>
    <xf numFmtId="0" fontId="11" fillId="3" borderId="35" xfId="0" applyNumberFormat="1" applyFont="1" applyFill="1" applyBorder="1" applyAlignment="1" applyProtection="1">
      <alignment horizontal="center" vertical="center"/>
      <protection hidden="1"/>
    </xf>
    <xf numFmtId="0" fontId="11" fillId="11" borderId="35" xfId="0" applyNumberFormat="1" applyFont="1" applyFill="1" applyBorder="1" applyAlignment="1" applyProtection="1">
      <alignment horizontal="center" vertical="center"/>
      <protection hidden="1"/>
    </xf>
    <xf numFmtId="0" fontId="11" fillId="11" borderId="37" xfId="0" applyNumberFormat="1" applyFont="1" applyFill="1" applyBorder="1" applyAlignment="1" applyProtection="1">
      <alignment horizontal="center" vertical="center"/>
      <protection hidden="1"/>
    </xf>
    <xf numFmtId="0" fontId="11" fillId="3" borderId="35" xfId="0" applyNumberFormat="1" applyFont="1" applyFill="1" applyBorder="1" applyAlignment="1" applyProtection="1">
      <alignment horizontal="center" vertical="center" wrapText="1"/>
      <protection hidden="1"/>
    </xf>
    <xf numFmtId="0" fontId="2" fillId="11" borderId="35" xfId="0" applyFont="1" applyFill="1" applyBorder="1" applyAlignment="1" applyProtection="1">
      <alignment horizontal="center" vertical="center"/>
      <protection hidden="1"/>
    </xf>
    <xf numFmtId="0" fontId="7" fillId="3" borderId="0" xfId="0" applyFont="1" applyFill="1" applyBorder="1" applyAlignment="1" applyProtection="1">
      <alignment vertical="center"/>
      <protection hidden="1"/>
    </xf>
    <xf numFmtId="0" fontId="2" fillId="20" borderId="7" xfId="0" applyFont="1" applyFill="1" applyBorder="1" applyAlignment="1" applyProtection="1">
      <alignment horizontal="center" vertical="center"/>
      <protection hidden="1"/>
    </xf>
    <xf numFmtId="0" fontId="2" fillId="20" borderId="9" xfId="0" applyFont="1" applyFill="1" applyBorder="1" applyAlignment="1" applyProtection="1">
      <alignment horizontal="center" vertical="center"/>
      <protection hidden="1"/>
    </xf>
    <xf numFmtId="0" fontId="8" fillId="8" borderId="13" xfId="0" applyFont="1" applyFill="1" applyBorder="1" applyAlignment="1" applyProtection="1">
      <alignment horizontal="center" vertical="center" wrapText="1" shrinkToFit="1"/>
      <protection hidden="1"/>
    </xf>
    <xf numFmtId="0" fontId="8" fillId="8" borderId="14" xfId="0" applyFont="1" applyFill="1" applyBorder="1" applyAlignment="1" applyProtection="1">
      <alignment horizontal="center" vertical="center" wrapText="1"/>
      <protection hidden="1"/>
    </xf>
    <xf numFmtId="0" fontId="8" fillId="8" borderId="15" xfId="0" applyFont="1" applyFill="1" applyBorder="1" applyAlignment="1" applyProtection="1">
      <alignment horizontal="center" vertical="center" wrapText="1"/>
      <protection hidden="1"/>
    </xf>
    <xf numFmtId="0" fontId="8" fillId="10" borderId="16" xfId="0" applyFont="1" applyFill="1" applyBorder="1" applyAlignment="1" applyProtection="1">
      <alignment horizontal="center" vertical="center" wrapText="1" shrinkToFit="1"/>
      <protection hidden="1"/>
    </xf>
    <xf numFmtId="0" fontId="8" fillId="0" borderId="54" xfId="0" applyFont="1" applyFill="1" applyBorder="1" applyAlignment="1" applyProtection="1">
      <alignment horizontal="left" vertical="center" wrapText="1"/>
      <protection hidden="1"/>
    </xf>
    <xf numFmtId="0" fontId="8" fillId="0" borderId="18" xfId="0" applyFont="1" applyFill="1" applyBorder="1" applyAlignment="1" applyProtection="1">
      <alignment horizontal="left" vertical="center" wrapText="1"/>
      <protection hidden="1"/>
    </xf>
    <xf numFmtId="1" fontId="11" fillId="11" borderId="20" xfId="0" applyNumberFormat="1" applyFont="1" applyFill="1" applyBorder="1" applyAlignment="1" applyProtection="1">
      <alignment horizontal="center" vertical="center"/>
      <protection hidden="1"/>
    </xf>
    <xf numFmtId="1" fontId="11" fillId="0" borderId="21" xfId="0" applyNumberFormat="1" applyFont="1" applyFill="1" applyBorder="1" applyAlignment="1" applyProtection="1">
      <alignment horizontal="center" vertical="center"/>
      <protection hidden="1"/>
    </xf>
    <xf numFmtId="1" fontId="11" fillId="11" borderId="21" xfId="0" applyNumberFormat="1" applyFont="1" applyFill="1" applyBorder="1" applyAlignment="1" applyProtection="1">
      <alignment horizontal="center" vertical="center" shrinkToFit="1"/>
      <protection hidden="1"/>
    </xf>
    <xf numFmtId="1" fontId="11" fillId="0" borderId="22" xfId="0" applyNumberFormat="1" applyFont="1" applyFill="1" applyBorder="1" applyAlignment="1" applyProtection="1">
      <alignment horizontal="center" vertical="center" shrinkToFit="1"/>
      <protection hidden="1"/>
    </xf>
    <xf numFmtId="0" fontId="11" fillId="11" borderId="20" xfId="0" applyFont="1" applyFill="1" applyBorder="1" applyAlignment="1" applyProtection="1">
      <alignment horizontal="center" vertical="center"/>
      <protection hidden="1"/>
    </xf>
    <xf numFmtId="1" fontId="11" fillId="3" borderId="21" xfId="0" applyNumberFormat="1" applyFont="1" applyFill="1" applyBorder="1" applyAlignment="1" applyProtection="1">
      <alignment horizontal="center" vertical="center"/>
      <protection hidden="1"/>
    </xf>
    <xf numFmtId="1" fontId="11" fillId="11" borderId="21" xfId="0" applyNumberFormat="1" applyFont="1" applyFill="1" applyBorder="1" applyAlignment="1" applyProtection="1">
      <alignment horizontal="center" vertical="center"/>
      <protection hidden="1"/>
    </xf>
    <xf numFmtId="1" fontId="11" fillId="3" borderId="22" xfId="0" applyNumberFormat="1" applyFont="1" applyFill="1" applyBorder="1" applyAlignment="1" applyProtection="1">
      <alignment horizontal="center" vertical="center"/>
      <protection hidden="1"/>
    </xf>
    <xf numFmtId="0" fontId="11" fillId="0" borderId="21" xfId="0" applyNumberFormat="1" applyFont="1" applyFill="1" applyBorder="1" applyAlignment="1" applyProtection="1">
      <alignment horizontal="center" vertical="center"/>
      <protection hidden="1"/>
    </xf>
    <xf numFmtId="0" fontId="11" fillId="0" borderId="22" xfId="0" applyNumberFormat="1" applyFont="1" applyFill="1" applyBorder="1" applyAlignment="1" applyProtection="1">
      <alignment horizontal="center" vertical="center"/>
      <protection hidden="1"/>
    </xf>
    <xf numFmtId="0" fontId="8" fillId="0" borderId="25" xfId="0" applyFont="1" applyFill="1" applyBorder="1" applyAlignment="1" applyProtection="1">
      <alignment horizontal="left" vertical="center" wrapText="1"/>
      <protection hidden="1"/>
    </xf>
    <xf numFmtId="1" fontId="2" fillId="0" borderId="28" xfId="0" applyNumberFormat="1" applyFont="1" applyFill="1" applyBorder="1" applyAlignment="1" applyProtection="1">
      <alignment horizontal="center" vertical="center"/>
      <protection hidden="1"/>
    </xf>
    <xf numFmtId="1" fontId="2" fillId="11" borderId="28" xfId="0" applyNumberFormat="1" applyFont="1" applyFill="1" applyBorder="1" applyAlignment="1" applyProtection="1">
      <alignment horizontal="center" vertical="center" shrinkToFit="1"/>
      <protection hidden="1"/>
    </xf>
    <xf numFmtId="1" fontId="2" fillId="0" borderId="29" xfId="0" applyNumberFormat="1" applyFont="1" applyFill="1" applyBorder="1" applyAlignment="1" applyProtection="1">
      <alignment horizontal="center" vertical="center" shrinkToFit="1"/>
      <protection hidden="1"/>
    </xf>
    <xf numFmtId="0" fontId="11" fillId="11" borderId="27" xfId="0" applyFont="1" applyFill="1" applyBorder="1" applyAlignment="1" applyProtection="1">
      <alignment horizontal="center" vertical="center"/>
      <protection hidden="1"/>
    </xf>
    <xf numFmtId="1" fontId="2" fillId="3" borderId="28" xfId="0" applyNumberFormat="1" applyFont="1" applyFill="1" applyBorder="1" applyAlignment="1" applyProtection="1">
      <alignment horizontal="center" vertical="center"/>
      <protection hidden="1"/>
    </xf>
    <xf numFmtId="1" fontId="2" fillId="3" borderId="29" xfId="0" applyNumberFormat="1" applyFont="1" applyFill="1" applyBorder="1" applyAlignment="1" applyProtection="1">
      <alignment horizontal="center" vertical="center"/>
      <protection hidden="1"/>
    </xf>
    <xf numFmtId="0" fontId="11" fillId="0" borderId="28" xfId="0" applyNumberFormat="1" applyFont="1" applyFill="1" applyBorder="1" applyAlignment="1" applyProtection="1">
      <alignment horizontal="center" vertical="center"/>
      <protection hidden="1"/>
    </xf>
    <xf numFmtId="0" fontId="11" fillId="11" borderId="28" xfId="0" applyFont="1" applyFill="1" applyBorder="1" applyAlignment="1" applyProtection="1">
      <alignment horizontal="center" vertical="center"/>
      <protection hidden="1"/>
    </xf>
    <xf numFmtId="0" fontId="11" fillId="0" borderId="29" xfId="0" applyFont="1" applyBorder="1" applyAlignment="1" applyProtection="1">
      <alignment horizontal="center" vertical="center"/>
      <protection hidden="1"/>
    </xf>
    <xf numFmtId="0" fontId="8" fillId="0" borderId="18" xfId="0" applyFont="1" applyFill="1" applyBorder="1" applyAlignment="1" applyProtection="1">
      <alignment vertical="center" wrapText="1"/>
      <protection hidden="1"/>
    </xf>
    <xf numFmtId="0" fontId="11" fillId="0" borderId="28" xfId="0" applyFont="1" applyFill="1" applyBorder="1" applyAlignment="1" applyProtection="1">
      <alignment horizontal="center" vertical="center"/>
      <protection hidden="1"/>
    </xf>
    <xf numFmtId="0" fontId="8" fillId="0" borderId="25" xfId="0" applyFont="1" applyFill="1" applyBorder="1" applyAlignment="1" applyProtection="1">
      <alignment vertical="center" wrapText="1"/>
      <protection hidden="1"/>
    </xf>
    <xf numFmtId="1" fontId="11" fillId="11" borderId="27" xfId="0" applyNumberFormat="1" applyFont="1" applyFill="1" applyBorder="1" applyAlignment="1" applyProtection="1">
      <alignment horizontal="center" vertical="center"/>
      <protection hidden="1"/>
    </xf>
    <xf numFmtId="1" fontId="11" fillId="0" borderId="28" xfId="0" applyNumberFormat="1" applyFont="1" applyFill="1" applyBorder="1" applyAlignment="1" applyProtection="1">
      <alignment horizontal="center" vertical="center"/>
      <protection hidden="1"/>
    </xf>
    <xf numFmtId="0" fontId="8" fillId="0" borderId="32" xfId="0" applyFont="1" applyFill="1" applyBorder="1" applyAlignment="1" applyProtection="1">
      <alignment vertical="center" wrapText="1"/>
      <protection hidden="1"/>
    </xf>
    <xf numFmtId="1" fontId="2" fillId="0" borderId="35" xfId="0" applyNumberFormat="1" applyFont="1" applyFill="1" applyBorder="1" applyAlignment="1" applyProtection="1">
      <alignment horizontal="center" vertical="center"/>
      <protection hidden="1"/>
    </xf>
    <xf numFmtId="1" fontId="2" fillId="11" borderId="35" xfId="0" applyNumberFormat="1" applyFont="1" applyFill="1" applyBorder="1" applyAlignment="1" applyProtection="1">
      <alignment horizontal="center" vertical="center" shrinkToFit="1"/>
      <protection hidden="1"/>
    </xf>
    <xf numFmtId="1" fontId="2" fillId="0" borderId="36" xfId="0" applyNumberFormat="1" applyFont="1" applyFill="1" applyBorder="1" applyAlignment="1" applyProtection="1">
      <alignment horizontal="center" vertical="center" shrinkToFit="1"/>
      <protection hidden="1"/>
    </xf>
    <xf numFmtId="0" fontId="11" fillId="11" borderId="34" xfId="0" applyFont="1" applyFill="1" applyBorder="1" applyAlignment="1" applyProtection="1">
      <alignment horizontal="center" vertical="center"/>
      <protection hidden="1"/>
    </xf>
    <xf numFmtId="1" fontId="2" fillId="3" borderId="35" xfId="0" applyNumberFormat="1" applyFont="1" applyFill="1" applyBorder="1" applyAlignment="1" applyProtection="1">
      <alignment horizontal="center" vertical="center"/>
      <protection hidden="1"/>
    </xf>
    <xf numFmtId="1" fontId="2" fillId="3" borderId="36" xfId="0" applyNumberFormat="1" applyFont="1" applyFill="1" applyBorder="1" applyAlignment="1" applyProtection="1">
      <alignment horizontal="center" vertical="center"/>
      <protection hidden="1"/>
    </xf>
    <xf numFmtId="0" fontId="11" fillId="0" borderId="35" xfId="0" applyNumberFormat="1" applyFont="1" applyFill="1" applyBorder="1" applyAlignment="1" applyProtection="1">
      <alignment horizontal="center" vertical="center"/>
      <protection hidden="1"/>
    </xf>
    <xf numFmtId="0" fontId="11" fillId="11" borderId="35" xfId="0" applyFont="1" applyFill="1" applyBorder="1" applyAlignment="1" applyProtection="1">
      <alignment horizontal="center" vertical="center"/>
      <protection hidden="1"/>
    </xf>
    <xf numFmtId="0" fontId="11" fillId="0" borderId="36" xfId="0" applyFont="1" applyBorder="1" applyAlignment="1" applyProtection="1">
      <alignment horizontal="center" vertical="center"/>
      <protection hidden="1"/>
    </xf>
    <xf numFmtId="0" fontId="10" fillId="0" borderId="32" xfId="0" applyNumberFormat="1" applyFont="1" applyFill="1" applyBorder="1" applyAlignment="1" applyProtection="1">
      <alignment horizontal="center" vertical="center"/>
      <protection hidden="1"/>
    </xf>
    <xf numFmtId="0" fontId="10" fillId="0" borderId="33" xfId="0" applyNumberFormat="1" applyFont="1" applyFill="1" applyBorder="1" applyAlignment="1" applyProtection="1">
      <alignment horizontal="center" vertical="center"/>
      <protection hidden="1"/>
    </xf>
    <xf numFmtId="0" fontId="10" fillId="0" borderId="25" xfId="0" applyNumberFormat="1" applyFont="1" applyFill="1" applyBorder="1" applyAlignment="1" applyProtection="1">
      <alignment horizontal="center" vertical="center"/>
      <protection hidden="1"/>
    </xf>
    <xf numFmtId="0" fontId="10" fillId="0" borderId="26" xfId="0" applyNumberFormat="1" applyFont="1" applyFill="1" applyBorder="1" applyAlignment="1" applyProtection="1">
      <alignment horizontal="center" vertical="center"/>
      <protection hidden="1"/>
    </xf>
    <xf numFmtId="1" fontId="10" fillId="0" borderId="54" xfId="0" applyNumberFormat="1" applyFont="1" applyFill="1" applyBorder="1" applyAlignment="1" applyProtection="1">
      <alignment horizontal="center" vertical="center"/>
      <protection hidden="1"/>
    </xf>
    <xf numFmtId="1" fontId="10" fillId="0" borderId="55" xfId="0" applyNumberFormat="1" applyFont="1" applyFill="1" applyBorder="1" applyAlignment="1" applyProtection="1">
      <alignment horizontal="center" vertical="center"/>
      <protection hidden="1"/>
    </xf>
    <xf numFmtId="1" fontId="10" fillId="0" borderId="25" xfId="0" applyNumberFormat="1" applyFont="1" applyFill="1" applyBorder="1" applyAlignment="1" applyProtection="1">
      <alignment horizontal="center" vertical="center"/>
      <protection hidden="1"/>
    </xf>
    <xf numFmtId="1" fontId="10" fillId="0" borderId="26" xfId="0" applyNumberFormat="1" applyFont="1" applyFill="1" applyBorder="1" applyAlignment="1" applyProtection="1">
      <alignment horizontal="center" vertical="center"/>
      <protection hidden="1"/>
    </xf>
    <xf numFmtId="0" fontId="7" fillId="20" borderId="1" xfId="0" applyFont="1" applyFill="1" applyBorder="1" applyAlignment="1" applyProtection="1">
      <alignment horizontal="center" vertical="center"/>
      <protection hidden="1"/>
    </xf>
    <xf numFmtId="0" fontId="7" fillId="20" borderId="2" xfId="0" applyFont="1" applyFill="1" applyBorder="1" applyAlignment="1" applyProtection="1">
      <alignment horizontal="center" vertical="center"/>
      <protection hidden="1"/>
    </xf>
    <xf numFmtId="0" fontId="7" fillId="20" borderId="3" xfId="0" applyFont="1" applyFill="1" applyBorder="1" applyAlignment="1" applyProtection="1">
      <alignment horizontal="center" vertical="center"/>
      <protection hidden="1"/>
    </xf>
    <xf numFmtId="0" fontId="2" fillId="20" borderId="7" xfId="0" applyFont="1" applyFill="1" applyBorder="1" applyAlignment="1" applyProtection="1">
      <alignment horizontal="center" vertical="center"/>
      <protection hidden="1"/>
    </xf>
    <xf numFmtId="0" fontId="2" fillId="20" borderId="9" xfId="0" applyFont="1" applyFill="1" applyBorder="1" applyAlignment="1" applyProtection="1">
      <alignment horizontal="center" vertical="center"/>
      <protection hidden="1"/>
    </xf>
    <xf numFmtId="164" fontId="2" fillId="9" borderId="45" xfId="0" applyNumberFormat="1" applyFont="1" applyFill="1" applyBorder="1" applyAlignment="1" applyProtection="1">
      <alignment horizontal="center" vertical="center"/>
      <protection hidden="1"/>
    </xf>
    <xf numFmtId="0" fontId="0" fillId="0" borderId="5" xfId="0" applyFont="1" applyBorder="1" applyProtection="1">
      <protection hidden="1"/>
    </xf>
    <xf numFmtId="0" fontId="0" fillId="0" borderId="6" xfId="0" applyFont="1" applyBorder="1" applyProtection="1">
      <protection hidden="1"/>
    </xf>
    <xf numFmtId="0" fontId="2" fillId="8" borderId="4" xfId="0"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0" borderId="0" xfId="0" applyFont="1" applyBorder="1" applyProtection="1">
      <protection hidden="1"/>
    </xf>
    <xf numFmtId="0" fontId="0" fillId="0" borderId="8" xfId="0" applyFont="1" applyBorder="1" applyProtection="1">
      <protection hidden="1"/>
    </xf>
    <xf numFmtId="0" fontId="8" fillId="20" borderId="7" xfId="0" applyFont="1" applyFill="1" applyBorder="1" applyAlignment="1" applyProtection="1">
      <alignment horizontal="center" vertical="center" wrapText="1"/>
      <protection hidden="1"/>
    </xf>
    <xf numFmtId="0" fontId="8" fillId="20" borderId="8" xfId="0" applyFont="1" applyFill="1" applyBorder="1" applyAlignment="1" applyProtection="1">
      <alignment horizontal="center" vertical="center" wrapText="1"/>
      <protection hidden="1"/>
    </xf>
    <xf numFmtId="0" fontId="8" fillId="20" borderId="10" xfId="0" applyFont="1" applyFill="1" applyBorder="1" applyAlignment="1" applyProtection="1">
      <alignment horizontal="center" vertical="center" wrapText="1"/>
      <protection hidden="1"/>
    </xf>
    <xf numFmtId="0" fontId="8" fillId="20" borderId="11" xfId="0" applyFont="1" applyFill="1" applyBorder="1" applyAlignment="1" applyProtection="1">
      <alignment horizontal="center"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8" fillId="0" borderId="8" xfId="0" applyFont="1" applyBorder="1" applyAlignment="1" applyProtection="1">
      <alignment horizontal="left" vertical="center" wrapText="1"/>
      <protection hidden="1"/>
    </xf>
    <xf numFmtId="0" fontId="8" fillId="0" borderId="9"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17" fillId="3" borderId="30" xfId="0" applyNumberFormat="1" applyFont="1" applyFill="1" applyBorder="1" applyAlignment="1" applyProtection="1">
      <alignment horizontal="left" vertical="center" wrapText="1"/>
      <protection hidden="1"/>
    </xf>
    <xf numFmtId="0" fontId="17" fillId="3" borderId="28" xfId="0" applyNumberFormat="1" applyFont="1" applyFill="1" applyBorder="1" applyAlignment="1" applyProtection="1">
      <alignment horizontal="left" vertical="center" wrapText="1"/>
      <protection hidden="1"/>
    </xf>
    <xf numFmtId="0" fontId="17" fillId="3" borderId="31" xfId="0" applyNumberFormat="1" applyFont="1" applyFill="1" applyBorder="1" applyAlignment="1" applyProtection="1">
      <alignment horizontal="left" vertical="center" wrapText="1"/>
      <protection hidden="1"/>
    </xf>
    <xf numFmtId="1" fontId="15" fillId="3" borderId="51" xfId="0" applyNumberFormat="1" applyFont="1" applyFill="1" applyBorder="1" applyAlignment="1" applyProtection="1">
      <alignment horizontal="center" vertical="center" wrapText="1"/>
      <protection hidden="1"/>
    </xf>
    <xf numFmtId="1" fontId="15" fillId="3" borderId="50" xfId="0" applyNumberFormat="1" applyFont="1" applyFill="1" applyBorder="1" applyAlignment="1" applyProtection="1">
      <alignment horizontal="center" vertical="center" wrapText="1"/>
      <protection hidden="1"/>
    </xf>
    <xf numFmtId="1" fontId="15" fillId="3" borderId="52" xfId="0" applyNumberFormat="1" applyFont="1" applyFill="1" applyBorder="1" applyAlignment="1" applyProtection="1">
      <alignment horizontal="center" vertical="center" wrapText="1"/>
      <protection hidden="1"/>
    </xf>
    <xf numFmtId="1" fontId="15" fillId="3" borderId="8" xfId="0" applyNumberFormat="1" applyFont="1" applyFill="1" applyBorder="1" applyAlignment="1" applyProtection="1">
      <alignment horizontal="center" vertical="center" wrapText="1"/>
      <protection hidden="1"/>
    </xf>
    <xf numFmtId="1" fontId="15" fillId="3" borderId="53" xfId="0" applyNumberFormat="1" applyFont="1" applyFill="1" applyBorder="1" applyAlignment="1" applyProtection="1">
      <alignment horizontal="center" vertical="center" wrapText="1"/>
      <protection hidden="1"/>
    </xf>
    <xf numFmtId="1" fontId="15" fillId="3" borderId="11" xfId="0" applyNumberFormat="1" applyFont="1" applyFill="1" applyBorder="1" applyAlignment="1" applyProtection="1">
      <alignment horizontal="center" vertical="center" wrapText="1"/>
      <protection hidden="1"/>
    </xf>
    <xf numFmtId="1" fontId="15" fillId="3" borderId="28" xfId="0" applyNumberFormat="1" applyFont="1" applyFill="1" applyBorder="1" applyAlignment="1" applyProtection="1">
      <alignment horizontal="center" vertical="center"/>
      <protection hidden="1"/>
    </xf>
    <xf numFmtId="1" fontId="15" fillId="3" borderId="29" xfId="0" applyNumberFormat="1" applyFont="1" applyFill="1" applyBorder="1" applyAlignment="1" applyProtection="1">
      <alignment horizontal="center" vertical="center"/>
      <protection hidden="1"/>
    </xf>
    <xf numFmtId="1" fontId="15" fillId="3" borderId="35" xfId="0" applyNumberFormat="1" applyFont="1" applyFill="1" applyBorder="1" applyAlignment="1" applyProtection="1">
      <alignment horizontal="center" vertical="center"/>
      <protection hidden="1"/>
    </xf>
    <xf numFmtId="1" fontId="15" fillId="3" borderId="36" xfId="0" applyNumberFormat="1" applyFont="1" applyFill="1" applyBorder="1" applyAlignment="1" applyProtection="1">
      <alignment horizontal="center" vertical="center"/>
      <protection hidden="1"/>
    </xf>
    <xf numFmtId="0" fontId="17" fillId="3" borderId="30" xfId="0" applyNumberFormat="1" applyFont="1" applyFill="1" applyBorder="1" applyAlignment="1" applyProtection="1">
      <alignment horizontal="left" vertical="center"/>
      <protection hidden="1"/>
    </xf>
    <xf numFmtId="0" fontId="17" fillId="3" borderId="28" xfId="0" applyNumberFormat="1" applyFont="1" applyFill="1" applyBorder="1" applyAlignment="1" applyProtection="1">
      <alignment horizontal="left" vertical="center"/>
      <protection hidden="1"/>
    </xf>
    <xf numFmtId="0" fontId="17" fillId="3" borderId="31" xfId="0" applyNumberFormat="1" applyFont="1" applyFill="1" applyBorder="1" applyAlignment="1" applyProtection="1">
      <alignment horizontal="left" vertical="center"/>
      <protection hidden="1"/>
    </xf>
    <xf numFmtId="0" fontId="17" fillId="3" borderId="37" xfId="0" applyNumberFormat="1" applyFont="1" applyFill="1" applyBorder="1" applyAlignment="1" applyProtection="1">
      <alignment horizontal="left" vertical="center" wrapText="1"/>
      <protection hidden="1"/>
    </xf>
    <xf numFmtId="0" fontId="17" fillId="3" borderId="35" xfId="0" applyNumberFormat="1" applyFont="1" applyFill="1" applyBorder="1" applyAlignment="1" applyProtection="1">
      <alignment horizontal="left" vertical="center" wrapText="1"/>
      <protection hidden="1"/>
    </xf>
    <xf numFmtId="0" fontId="17" fillId="3" borderId="38" xfId="0" applyNumberFormat="1" applyFont="1" applyFill="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2" fillId="19" borderId="28" xfId="0" applyFont="1" applyFill="1" applyBorder="1" applyAlignment="1" applyProtection="1">
      <alignment horizontal="center" vertical="center" wrapText="1"/>
      <protection hidden="1"/>
    </xf>
    <xf numFmtId="0" fontId="8" fillId="19" borderId="28" xfId="0" applyFont="1" applyFill="1" applyBorder="1" applyAlignment="1" applyProtection="1">
      <alignment horizontal="center" vertical="center" wrapText="1"/>
      <protection hidden="1"/>
    </xf>
    <xf numFmtId="0" fontId="8" fillId="19" borderId="29" xfId="0" applyFont="1" applyFill="1" applyBorder="1" applyAlignment="1" applyProtection="1">
      <alignment horizontal="center" vertical="center" wrapText="1"/>
      <protection hidden="1"/>
    </xf>
    <xf numFmtId="0" fontId="8" fillId="19" borderId="35" xfId="0" applyFont="1" applyFill="1" applyBorder="1" applyAlignment="1" applyProtection="1">
      <alignment horizontal="center" vertical="center" wrapText="1"/>
      <protection hidden="1"/>
    </xf>
    <xf numFmtId="0" fontId="8" fillId="19" borderId="36" xfId="0" applyFont="1" applyFill="1" applyBorder="1" applyAlignment="1" applyProtection="1">
      <alignment horizontal="center" vertical="center" wrapText="1"/>
      <protection hidden="1"/>
    </xf>
    <xf numFmtId="0" fontId="2" fillId="10" borderId="30" xfId="0" applyFont="1" applyFill="1" applyBorder="1" applyAlignment="1" applyProtection="1">
      <alignment horizontal="center" vertical="center" wrapText="1"/>
      <protection hidden="1"/>
    </xf>
    <xf numFmtId="0" fontId="2" fillId="10" borderId="28" xfId="0" applyFont="1" applyFill="1" applyBorder="1" applyAlignment="1" applyProtection="1">
      <alignment horizontal="center" vertical="center" wrapText="1"/>
      <protection hidden="1"/>
    </xf>
    <xf numFmtId="0" fontId="8" fillId="10" borderId="28" xfId="0" applyFont="1" applyFill="1" applyBorder="1" applyAlignment="1" applyProtection="1">
      <alignment horizontal="center" vertical="center" wrapText="1"/>
      <protection hidden="1"/>
    </xf>
    <xf numFmtId="0" fontId="8" fillId="10" borderId="29" xfId="0" applyFont="1" applyFill="1" applyBorder="1" applyAlignment="1" applyProtection="1">
      <alignment horizontal="center" vertical="center" wrapText="1"/>
      <protection hidden="1"/>
    </xf>
    <xf numFmtId="0" fontId="8" fillId="10" borderId="35" xfId="0" applyFont="1" applyFill="1" applyBorder="1" applyAlignment="1" applyProtection="1">
      <alignment horizontal="center" vertical="center" wrapText="1"/>
      <protection hidden="1"/>
    </xf>
    <xf numFmtId="0" fontId="8" fillId="10" borderId="36" xfId="0" applyFont="1" applyFill="1" applyBorder="1" applyAlignment="1" applyProtection="1">
      <alignment horizontal="center" vertical="center" wrapText="1"/>
      <protection hidden="1"/>
    </xf>
    <xf numFmtId="0" fontId="17" fillId="3" borderId="23" xfId="0" applyNumberFormat="1" applyFont="1" applyFill="1" applyBorder="1" applyAlignment="1" applyProtection="1">
      <alignment horizontal="left" vertical="center" wrapText="1"/>
      <protection hidden="1"/>
    </xf>
    <xf numFmtId="0" fontId="17" fillId="3" borderId="21" xfId="0" applyNumberFormat="1" applyFont="1" applyFill="1" applyBorder="1" applyAlignment="1" applyProtection="1">
      <alignment horizontal="left" vertical="center" wrapText="1"/>
      <protection hidden="1"/>
    </xf>
    <xf numFmtId="0" fontId="17" fillId="3" borderId="24" xfId="0" applyNumberFormat="1" applyFont="1" applyFill="1" applyBorder="1" applyAlignment="1" applyProtection="1">
      <alignment horizontal="left" vertical="center" wrapText="1"/>
      <protection hidden="1"/>
    </xf>
    <xf numFmtId="1" fontId="15" fillId="3" borderId="21" xfId="0" applyNumberFormat="1" applyFont="1" applyFill="1" applyBorder="1" applyAlignment="1" applyProtection="1">
      <alignment horizontal="center" vertical="center"/>
      <protection hidden="1"/>
    </xf>
    <xf numFmtId="1" fontId="15" fillId="3" borderId="22" xfId="0" applyNumberFormat="1" applyFont="1" applyFill="1" applyBorder="1" applyAlignment="1" applyProtection="1">
      <alignment horizontal="center" vertical="center"/>
      <protection hidden="1"/>
    </xf>
    <xf numFmtId="1" fontId="2" fillId="3" borderId="35" xfId="0" applyNumberFormat="1" applyFont="1" applyFill="1" applyBorder="1" applyAlignment="1" applyProtection="1">
      <alignment horizontal="center" vertical="center"/>
      <protection hidden="1"/>
    </xf>
    <xf numFmtId="0" fontId="2" fillId="11" borderId="35" xfId="0" applyFont="1" applyFill="1" applyBorder="1" applyAlignment="1" applyProtection="1">
      <alignment horizontal="center" vertical="center"/>
      <protection hidden="1"/>
    </xf>
    <xf numFmtId="0" fontId="2" fillId="3" borderId="35" xfId="0" applyFont="1" applyFill="1" applyBorder="1" applyAlignment="1" applyProtection="1">
      <alignment horizontal="center" vertical="center"/>
      <protection hidden="1"/>
    </xf>
    <xf numFmtId="1" fontId="14" fillId="3" borderId="35" xfId="0" applyNumberFormat="1" applyFont="1" applyFill="1" applyBorder="1" applyAlignment="1" applyProtection="1">
      <alignment horizontal="center" vertical="center"/>
      <protection hidden="1"/>
    </xf>
    <xf numFmtId="0" fontId="7" fillId="10" borderId="1" xfId="0" applyFont="1" applyFill="1" applyBorder="1" applyAlignment="1" applyProtection="1">
      <alignment horizontal="center" vertical="center"/>
      <protection hidden="1"/>
    </xf>
    <xf numFmtId="0" fontId="7" fillId="10" borderId="2"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2" fillId="10" borderId="4" xfId="0" applyFont="1" applyFill="1" applyBorder="1" applyAlignment="1" applyProtection="1">
      <alignment horizontal="center" vertical="center"/>
      <protection hidden="1"/>
    </xf>
    <xf numFmtId="0" fontId="2" fillId="10" borderId="6" xfId="0" applyFont="1" applyFill="1" applyBorder="1" applyAlignment="1" applyProtection="1">
      <alignment horizontal="center" vertical="center"/>
      <protection hidden="1"/>
    </xf>
    <xf numFmtId="0" fontId="2" fillId="10" borderId="7" xfId="0" applyFont="1" applyFill="1" applyBorder="1" applyAlignment="1" applyProtection="1">
      <alignment horizontal="center" vertical="center"/>
      <protection hidden="1"/>
    </xf>
    <xf numFmtId="0" fontId="2" fillId="10" borderId="8" xfId="0" applyFont="1" applyFill="1" applyBorder="1" applyAlignment="1" applyProtection="1">
      <alignment horizontal="center" vertical="center"/>
      <protection hidden="1"/>
    </xf>
    <xf numFmtId="0" fontId="2" fillId="10" borderId="9" xfId="0" applyFont="1" applyFill="1" applyBorder="1" applyAlignment="1" applyProtection="1">
      <alignment horizontal="center" vertical="center"/>
      <protection hidden="1"/>
    </xf>
    <xf numFmtId="0" fontId="2" fillId="10" borderId="11" xfId="0" applyFont="1" applyFill="1" applyBorder="1" applyAlignment="1" applyProtection="1">
      <alignment horizontal="center" vertical="center"/>
      <protection hidden="1"/>
    </xf>
    <xf numFmtId="0" fontId="11" fillId="10" borderId="41" xfId="0" applyFont="1" applyFill="1" applyBorder="1" applyAlignment="1" applyProtection="1">
      <alignment horizontal="center" vertical="center" wrapText="1"/>
      <protection hidden="1"/>
    </xf>
    <xf numFmtId="0" fontId="11" fillId="10" borderId="42" xfId="0" applyFont="1" applyFill="1" applyBorder="1" applyAlignment="1" applyProtection="1">
      <alignment horizontal="center" vertical="center" wrapText="1"/>
      <protection hidden="1"/>
    </xf>
    <xf numFmtId="0" fontId="11" fillId="10" borderId="44" xfId="0" applyFont="1" applyFill="1" applyBorder="1" applyAlignment="1" applyProtection="1">
      <alignment horizontal="center" vertical="center" wrapText="1"/>
      <protection hidden="1"/>
    </xf>
    <xf numFmtId="0" fontId="11" fillId="10" borderId="27" xfId="0" applyFont="1" applyFill="1" applyBorder="1" applyAlignment="1" applyProtection="1">
      <alignment horizontal="center" vertical="center" wrapText="1"/>
      <protection hidden="1"/>
    </xf>
    <xf numFmtId="0" fontId="11" fillId="10" borderId="28" xfId="0" applyFont="1" applyFill="1" applyBorder="1" applyAlignment="1" applyProtection="1">
      <alignment horizontal="center" vertical="center" wrapText="1"/>
      <protection hidden="1"/>
    </xf>
    <xf numFmtId="0" fontId="11" fillId="10" borderId="31" xfId="0" applyFont="1" applyFill="1" applyBorder="1" applyAlignment="1" applyProtection="1">
      <alignment horizontal="center" vertical="center" wrapText="1"/>
      <protection hidden="1"/>
    </xf>
    <xf numFmtId="0" fontId="11" fillId="10" borderId="34" xfId="0" applyFont="1" applyFill="1" applyBorder="1" applyAlignment="1" applyProtection="1">
      <alignment horizontal="center" vertical="center" wrapText="1"/>
      <protection hidden="1"/>
    </xf>
    <xf numFmtId="0" fontId="11" fillId="10" borderId="35" xfId="0" applyFont="1" applyFill="1" applyBorder="1" applyAlignment="1" applyProtection="1">
      <alignment horizontal="center" vertical="center" wrapText="1"/>
      <protection hidden="1"/>
    </xf>
    <xf numFmtId="0" fontId="11" fillId="10" borderId="38" xfId="0" applyFont="1" applyFill="1" applyBorder="1" applyAlignment="1" applyProtection="1">
      <alignment horizontal="center" vertical="center" wrapText="1"/>
      <protection hidden="1"/>
    </xf>
    <xf numFmtId="0" fontId="2" fillId="19" borderId="45" xfId="0" applyFont="1" applyFill="1" applyBorder="1" applyAlignment="1" applyProtection="1">
      <alignment horizontal="center" vertical="center"/>
      <protection hidden="1"/>
    </xf>
    <xf numFmtId="0" fontId="2" fillId="19" borderId="46" xfId="0" applyFont="1" applyFill="1" applyBorder="1" applyAlignment="1" applyProtection="1">
      <alignment horizontal="center" vertical="center"/>
      <protection hidden="1"/>
    </xf>
    <xf numFmtId="0" fontId="2" fillId="19" borderId="47" xfId="0" applyFont="1" applyFill="1" applyBorder="1" applyAlignment="1" applyProtection="1">
      <alignment horizontal="center" vertical="center"/>
      <protection hidden="1"/>
    </xf>
    <xf numFmtId="0" fontId="2" fillId="10" borderId="48" xfId="0" applyFont="1" applyFill="1" applyBorder="1" applyAlignment="1" applyProtection="1">
      <alignment horizontal="center" vertical="center"/>
      <protection hidden="1"/>
    </xf>
    <xf numFmtId="0" fontId="2" fillId="10" borderId="46" xfId="0" applyFont="1" applyFill="1" applyBorder="1" applyAlignment="1" applyProtection="1">
      <alignment horizontal="center" vertical="center"/>
      <protection hidden="1"/>
    </xf>
    <xf numFmtId="0" fontId="2" fillId="10" borderId="47" xfId="0" applyFont="1" applyFill="1" applyBorder="1" applyAlignment="1" applyProtection="1">
      <alignment horizontal="center" vertical="center"/>
      <protection hidden="1"/>
    </xf>
    <xf numFmtId="0" fontId="2" fillId="19" borderId="27" xfId="0" applyFont="1" applyFill="1" applyBorder="1" applyAlignment="1" applyProtection="1">
      <alignment horizontal="center" vertical="center" wrapText="1"/>
      <protection hidden="1"/>
    </xf>
    <xf numFmtId="1" fontId="2" fillId="3" borderId="28" xfId="0" applyNumberFormat="1" applyFont="1" applyFill="1" applyBorder="1" applyAlignment="1" applyProtection="1">
      <alignment horizontal="center" vertical="center"/>
      <protection hidden="1"/>
    </xf>
    <xf numFmtId="0" fontId="2" fillId="11" borderId="28" xfId="0" applyFont="1" applyFill="1" applyBorder="1" applyAlignment="1" applyProtection="1">
      <alignment horizontal="center" vertical="center"/>
      <protection hidden="1"/>
    </xf>
    <xf numFmtId="0" fontId="2" fillId="3" borderId="28" xfId="0" applyFont="1" applyFill="1" applyBorder="1" applyAlignment="1" applyProtection="1">
      <alignment horizontal="center" vertical="center"/>
      <protection hidden="1"/>
    </xf>
    <xf numFmtId="1" fontId="14" fillId="3" borderId="28" xfId="0" applyNumberFormat="1" applyFont="1" applyFill="1" applyBorder="1" applyAlignment="1" applyProtection="1">
      <alignment horizontal="center" vertical="center"/>
      <protection hidden="1"/>
    </xf>
    <xf numFmtId="0" fontId="8" fillId="3" borderId="32" xfId="0" applyFont="1" applyFill="1" applyBorder="1" applyAlignment="1" applyProtection="1">
      <alignment horizontal="left" vertical="center" wrapText="1"/>
      <protection hidden="1"/>
    </xf>
    <xf numFmtId="0" fontId="8" fillId="3" borderId="33" xfId="0" applyFont="1" applyFill="1" applyBorder="1" applyAlignment="1" applyProtection="1">
      <alignment horizontal="left" vertical="center" wrapText="1"/>
      <protection hidden="1"/>
    </xf>
    <xf numFmtId="0" fontId="2" fillId="11" borderId="34" xfId="0" applyFont="1" applyFill="1" applyBorder="1" applyAlignment="1" applyProtection="1">
      <alignment horizontal="center" vertical="center"/>
      <protection hidden="1"/>
    </xf>
    <xf numFmtId="0" fontId="8" fillId="3" borderId="25" xfId="0" applyFont="1" applyFill="1" applyBorder="1" applyAlignment="1" applyProtection="1">
      <alignment horizontal="left" vertical="center" wrapText="1"/>
      <protection hidden="1"/>
    </xf>
    <xf numFmtId="0" fontId="8" fillId="3" borderId="26" xfId="0" applyFont="1" applyFill="1" applyBorder="1" applyAlignment="1" applyProtection="1">
      <alignment horizontal="left" vertical="center" wrapText="1"/>
      <protection hidden="1"/>
    </xf>
    <xf numFmtId="0" fontId="2" fillId="11" borderId="27" xfId="0" applyFont="1" applyFill="1" applyBorder="1" applyAlignment="1" applyProtection="1">
      <alignment horizontal="center" vertical="center"/>
      <protection hidden="1"/>
    </xf>
    <xf numFmtId="0" fontId="2" fillId="11" borderId="21" xfId="0" applyFont="1" applyFill="1" applyBorder="1" applyAlignment="1" applyProtection="1">
      <alignment horizontal="center" vertical="center"/>
      <protection hidden="1"/>
    </xf>
    <xf numFmtId="1" fontId="2" fillId="3" borderId="21" xfId="0" applyNumberFormat="1" applyFont="1" applyFill="1" applyBorder="1" applyAlignment="1" applyProtection="1">
      <alignment horizontal="center" vertical="center"/>
      <protection hidden="1"/>
    </xf>
    <xf numFmtId="0" fontId="2" fillId="3" borderId="21" xfId="0" applyFont="1" applyFill="1" applyBorder="1" applyAlignment="1" applyProtection="1">
      <alignment horizontal="center" vertical="center"/>
      <protection hidden="1"/>
    </xf>
    <xf numFmtId="1" fontId="14" fillId="3" borderId="21" xfId="0" applyNumberFormat="1" applyFont="1" applyFill="1" applyBorder="1" applyAlignment="1" applyProtection="1">
      <alignment horizontal="center" vertical="center"/>
      <protection hidden="1"/>
    </xf>
    <xf numFmtId="1" fontId="15" fillId="3" borderId="21" xfId="0" applyNumberFormat="1" applyFont="1" applyFill="1" applyBorder="1" applyAlignment="1" applyProtection="1">
      <alignment horizontal="center" vertical="center" wrapText="1"/>
      <protection hidden="1"/>
    </xf>
    <xf numFmtId="1" fontId="15" fillId="3" borderId="22" xfId="0" applyNumberFormat="1" applyFont="1" applyFill="1" applyBorder="1" applyAlignment="1" applyProtection="1">
      <alignment horizontal="center" vertical="center" wrapText="1"/>
      <protection hidden="1"/>
    </xf>
    <xf numFmtId="1" fontId="15" fillId="3" borderId="28" xfId="0" applyNumberFormat="1" applyFont="1" applyFill="1" applyBorder="1" applyAlignment="1" applyProtection="1">
      <alignment horizontal="center" vertical="center" wrapText="1"/>
      <protection hidden="1"/>
    </xf>
    <xf numFmtId="1" fontId="15" fillId="3" borderId="29" xfId="0" applyNumberFormat="1" applyFont="1" applyFill="1" applyBorder="1" applyAlignment="1" applyProtection="1">
      <alignment horizontal="center" vertical="center" wrapText="1"/>
      <protection hidden="1"/>
    </xf>
    <xf numFmtId="1" fontId="15" fillId="3" borderId="35" xfId="0" applyNumberFormat="1" applyFont="1" applyFill="1" applyBorder="1" applyAlignment="1" applyProtection="1">
      <alignment horizontal="center" vertical="center" wrapText="1"/>
      <protection hidden="1"/>
    </xf>
    <xf numFmtId="1" fontId="15" fillId="3" borderId="36" xfId="0" applyNumberFormat="1" applyFont="1" applyFill="1" applyBorder="1" applyAlignment="1" applyProtection="1">
      <alignment horizontal="center" vertical="center" wrapText="1"/>
      <protection hidden="1"/>
    </xf>
    <xf numFmtId="0" fontId="8" fillId="9" borderId="35" xfId="0" applyFont="1" applyFill="1" applyBorder="1" applyAlignment="1" applyProtection="1">
      <alignment horizontal="center" vertical="center" wrapText="1"/>
      <protection hidden="1"/>
    </xf>
    <xf numFmtId="0" fontId="8" fillId="3" borderId="18" xfId="0" applyFont="1" applyFill="1" applyBorder="1" applyAlignment="1" applyProtection="1">
      <alignment horizontal="left" vertical="center" wrapText="1"/>
      <protection hidden="1"/>
    </xf>
    <xf numFmtId="0" fontId="8" fillId="3" borderId="19" xfId="0" applyFont="1" applyFill="1" applyBorder="1" applyAlignment="1" applyProtection="1">
      <alignment horizontal="left" vertical="center" wrapText="1"/>
      <protection hidden="1"/>
    </xf>
    <xf numFmtId="0" fontId="2" fillId="11" borderId="20" xfId="0" applyFont="1" applyFill="1" applyBorder="1" applyAlignment="1" applyProtection="1">
      <alignment horizontal="center" vertical="center"/>
      <protection hidden="1"/>
    </xf>
    <xf numFmtId="0" fontId="2" fillId="19" borderId="4" xfId="0" applyFont="1" applyFill="1" applyBorder="1" applyAlignment="1" applyProtection="1">
      <alignment horizontal="center" vertical="center"/>
      <protection hidden="1"/>
    </xf>
    <xf numFmtId="0" fontId="2" fillId="19" borderId="6" xfId="0" applyFont="1" applyFill="1" applyBorder="1" applyAlignment="1" applyProtection="1">
      <alignment horizontal="center" vertical="center"/>
      <protection hidden="1"/>
    </xf>
    <xf numFmtId="0" fontId="2" fillId="19" borderId="7" xfId="0" applyFont="1" applyFill="1" applyBorder="1" applyAlignment="1" applyProtection="1">
      <alignment horizontal="center" vertical="center"/>
      <protection hidden="1"/>
    </xf>
    <xf numFmtId="0" fontId="2" fillId="19" borderId="8" xfId="0" applyFont="1" applyFill="1" applyBorder="1" applyAlignment="1" applyProtection="1">
      <alignment horizontal="center" vertical="center"/>
      <protection hidden="1"/>
    </xf>
    <xf numFmtId="0" fontId="2" fillId="19" borderId="9" xfId="0" applyFont="1" applyFill="1" applyBorder="1" applyAlignment="1" applyProtection="1">
      <alignment horizontal="center" vertical="center"/>
      <protection hidden="1"/>
    </xf>
    <xf numFmtId="0" fontId="2" fillId="19" borderId="11" xfId="0" applyFont="1" applyFill="1" applyBorder="1" applyAlignment="1" applyProtection="1">
      <alignment horizontal="center" vertical="center"/>
      <protection hidden="1"/>
    </xf>
    <xf numFmtId="0" fontId="2" fillId="9" borderId="13" xfId="0" applyFont="1" applyFill="1" applyBorder="1" applyAlignment="1" applyProtection="1">
      <alignment horizontal="center" vertical="center" wrapText="1"/>
      <protection hidden="1"/>
    </xf>
    <xf numFmtId="0" fontId="2" fillId="9" borderId="14" xfId="0" applyFont="1" applyFill="1" applyBorder="1" applyAlignment="1" applyProtection="1">
      <alignment horizontal="center" vertical="center" wrapText="1"/>
      <protection hidden="1"/>
    </xf>
    <xf numFmtId="0" fontId="2" fillId="9" borderId="15" xfId="0" applyFont="1" applyFill="1" applyBorder="1" applyAlignment="1" applyProtection="1">
      <alignment horizontal="center" vertical="center" wrapText="1"/>
      <protection hidden="1"/>
    </xf>
    <xf numFmtId="0" fontId="2" fillId="10" borderId="13" xfId="0" applyFont="1" applyFill="1" applyBorder="1" applyAlignment="1" applyProtection="1">
      <alignment horizontal="center" vertical="center" wrapText="1"/>
      <protection hidden="1"/>
    </xf>
    <xf numFmtId="0" fontId="2" fillId="10" borderId="15" xfId="0" applyFont="1" applyFill="1" applyBorder="1" applyAlignment="1" applyProtection="1">
      <alignment horizontal="center" vertical="center" wrapText="1"/>
      <protection hidden="1"/>
    </xf>
    <xf numFmtId="0" fontId="2" fillId="9" borderId="41" xfId="0" applyFont="1" applyFill="1" applyBorder="1" applyAlignment="1" applyProtection="1">
      <alignment horizontal="center" vertical="center" wrapText="1"/>
      <protection hidden="1"/>
    </xf>
    <xf numFmtId="0" fontId="2" fillId="9" borderId="42" xfId="0" applyFont="1" applyFill="1" applyBorder="1" applyAlignment="1" applyProtection="1">
      <alignment horizontal="center" vertical="center" wrapText="1"/>
      <protection hidden="1"/>
    </xf>
    <xf numFmtId="0" fontId="8" fillId="9" borderId="42" xfId="0" applyFont="1" applyFill="1" applyBorder="1" applyAlignment="1" applyProtection="1">
      <alignment horizontal="center" vertical="center" wrapText="1"/>
      <protection hidden="1"/>
    </xf>
    <xf numFmtId="0" fontId="8" fillId="10" borderId="42" xfId="0" applyFont="1" applyFill="1" applyBorder="1" applyAlignment="1" applyProtection="1">
      <alignment horizontal="center" vertical="center" wrapText="1"/>
      <protection hidden="1"/>
    </xf>
    <xf numFmtId="0" fontId="8" fillId="10" borderId="43" xfId="0" applyFont="1" applyFill="1" applyBorder="1" applyAlignment="1" applyProtection="1">
      <alignment horizontal="center" vertical="center" wrapText="1"/>
      <protection hidden="1"/>
    </xf>
    <xf numFmtId="0" fontId="8" fillId="9" borderId="34" xfId="0" applyFont="1" applyFill="1" applyBorder="1" applyAlignment="1" applyProtection="1">
      <alignment horizontal="center" vertical="center" wrapText="1"/>
      <protection hidden="1"/>
    </xf>
    <xf numFmtId="1" fontId="14" fillId="3" borderId="38" xfId="0" applyNumberFormat="1" applyFont="1" applyFill="1" applyBorder="1" applyAlignment="1" applyProtection="1">
      <alignment horizontal="center" vertical="center"/>
      <protection hidden="1"/>
    </xf>
    <xf numFmtId="0" fontId="7" fillId="19" borderId="1" xfId="0" applyFont="1" applyFill="1" applyBorder="1" applyAlignment="1" applyProtection="1">
      <alignment horizontal="center" vertical="center"/>
      <protection hidden="1"/>
    </xf>
    <xf numFmtId="0" fontId="7" fillId="19" borderId="2" xfId="0" applyFont="1" applyFill="1" applyBorder="1" applyAlignment="1" applyProtection="1">
      <alignment horizontal="center" vertical="center"/>
      <protection hidden="1"/>
    </xf>
    <xf numFmtId="0" fontId="7" fillId="19" borderId="3" xfId="0" applyFont="1" applyFill="1" applyBorder="1" applyAlignment="1" applyProtection="1">
      <alignment horizontal="center" vertical="center"/>
      <protection hidden="1"/>
    </xf>
    <xf numFmtId="1" fontId="14" fillId="3" borderId="31" xfId="0" applyNumberFormat="1" applyFont="1" applyFill="1" applyBorder="1" applyAlignment="1" applyProtection="1">
      <alignment horizontal="center" vertical="center"/>
      <protection hidden="1"/>
    </xf>
    <xf numFmtId="1" fontId="14" fillId="3" borderId="24" xfId="0" applyNumberFormat="1" applyFont="1" applyFill="1" applyBorder="1" applyAlignment="1" applyProtection="1">
      <alignment horizontal="center" vertical="center"/>
      <protection hidden="1"/>
    </xf>
    <xf numFmtId="1" fontId="15" fillId="3" borderId="20" xfId="0" applyNumberFormat="1" applyFont="1" applyFill="1" applyBorder="1" applyAlignment="1" applyProtection="1">
      <alignment horizontal="center" vertical="center" wrapText="1"/>
      <protection hidden="1"/>
    </xf>
    <xf numFmtId="1" fontId="15" fillId="3" borderId="27" xfId="0" applyNumberFormat="1" applyFont="1" applyFill="1" applyBorder="1" applyAlignment="1" applyProtection="1">
      <alignment horizontal="center" vertical="center" wrapText="1"/>
      <protection hidden="1"/>
    </xf>
    <xf numFmtId="1" fontId="15" fillId="3" borderId="34" xfId="0" applyNumberFormat="1" applyFont="1" applyFill="1" applyBorder="1" applyAlignment="1" applyProtection="1">
      <alignment horizontal="center" vertical="center" wrapText="1"/>
      <protection hidden="1"/>
    </xf>
    <xf numFmtId="0" fontId="8" fillId="9" borderId="40" xfId="0" applyFont="1" applyFill="1" applyBorder="1" applyAlignment="1" applyProtection="1">
      <alignment horizontal="center" vertical="center" wrapText="1"/>
      <protection hidden="1"/>
    </xf>
    <xf numFmtId="0" fontId="2" fillId="9" borderId="20" xfId="0" applyFont="1" applyFill="1" applyBorder="1" applyAlignment="1" applyProtection="1">
      <alignment horizontal="center" vertical="center" wrapText="1"/>
      <protection hidden="1"/>
    </xf>
    <xf numFmtId="0" fontId="2" fillId="9" borderId="21"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4" xfId="0" applyFont="1" applyFill="1" applyBorder="1" applyAlignment="1" applyProtection="1">
      <alignment horizontal="center" vertical="center" wrapText="1"/>
      <protection hidden="1"/>
    </xf>
    <xf numFmtId="0" fontId="8" fillId="9" borderId="38" xfId="0" applyFont="1" applyFill="1" applyBorder="1" applyAlignment="1" applyProtection="1">
      <alignment horizontal="center" vertical="center" wrapText="1"/>
      <protection hidden="1"/>
    </xf>
    <xf numFmtId="0" fontId="8" fillId="10" borderId="20" xfId="0" applyFont="1" applyFill="1" applyBorder="1" applyAlignment="1" applyProtection="1">
      <alignment horizontal="center" vertical="center" wrapText="1"/>
      <protection hidden="1"/>
    </xf>
    <xf numFmtId="0" fontId="8" fillId="10" borderId="22" xfId="0" applyFont="1" applyFill="1" applyBorder="1" applyAlignment="1" applyProtection="1">
      <alignment horizontal="center" vertical="center" wrapText="1"/>
      <protection hidden="1"/>
    </xf>
    <xf numFmtId="0" fontId="8" fillId="10" borderId="34" xfId="0" applyFont="1" applyFill="1" applyBorder="1" applyAlignment="1" applyProtection="1">
      <alignment horizontal="center" vertical="center" wrapText="1"/>
      <protection hidden="1"/>
    </xf>
    <xf numFmtId="0" fontId="8" fillId="9" borderId="39" xfId="0" applyFont="1" applyFill="1" applyBorder="1" applyAlignment="1" applyProtection="1">
      <alignment horizontal="center" vertical="center" wrapText="1"/>
      <protection hidden="1"/>
    </xf>
    <xf numFmtId="0" fontId="8" fillId="0" borderId="25" xfId="0" applyFont="1" applyBorder="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8" fillId="0" borderId="25" xfId="0" applyFont="1" applyBorder="1" applyAlignment="1" applyProtection="1">
      <alignment horizontal="left" vertical="center" wrapText="1"/>
      <protection hidden="1"/>
    </xf>
    <xf numFmtId="0" fontId="8" fillId="0" borderId="26" xfId="0" applyFont="1" applyBorder="1" applyAlignment="1" applyProtection="1">
      <alignment horizontal="left" vertical="center" wrapText="1"/>
      <protection hidden="1"/>
    </xf>
    <xf numFmtId="0" fontId="8" fillId="0" borderId="32" xfId="0" applyFont="1" applyBorder="1" applyAlignment="1" applyProtection="1">
      <alignment horizontal="left" vertical="center" wrapText="1"/>
      <protection hidden="1"/>
    </xf>
    <xf numFmtId="0" fontId="8" fillId="0" borderId="33" xfId="0" applyFont="1" applyBorder="1" applyAlignment="1" applyProtection="1">
      <alignment horizontal="left" vertical="center" wrapText="1"/>
      <protection hidden="1"/>
    </xf>
    <xf numFmtId="0" fontId="7" fillId="15" borderId="1" xfId="0" applyFont="1" applyFill="1" applyBorder="1" applyAlignment="1" applyProtection="1">
      <alignment horizontal="center" vertical="center"/>
      <protection hidden="1"/>
    </xf>
    <xf numFmtId="0" fontId="7" fillId="15" borderId="2" xfId="0" applyFont="1" applyFill="1" applyBorder="1" applyAlignment="1" applyProtection="1">
      <alignment horizontal="center" vertical="center"/>
      <protection hidden="1"/>
    </xf>
    <xf numFmtId="0" fontId="7" fillId="15" borderId="3" xfId="0" applyFont="1" applyFill="1" applyBorder="1" applyAlignment="1" applyProtection="1">
      <alignment horizontal="center" vertical="center"/>
      <protection hidden="1"/>
    </xf>
    <xf numFmtId="0" fontId="2" fillId="16" borderId="4" xfId="0" applyFont="1" applyFill="1" applyBorder="1" applyAlignment="1" applyProtection="1">
      <alignment horizontal="center" vertical="center" wrapText="1"/>
      <protection hidden="1"/>
    </xf>
    <xf numFmtId="0" fontId="2" fillId="16" borderId="6" xfId="0" applyFont="1" applyFill="1" applyBorder="1" applyAlignment="1" applyProtection="1">
      <alignment horizontal="center" vertical="center" wrapText="1"/>
      <protection hidden="1"/>
    </xf>
    <xf numFmtId="0" fontId="2" fillId="16" borderId="9" xfId="0" applyFont="1" applyFill="1" applyBorder="1" applyAlignment="1" applyProtection="1">
      <alignment horizontal="center" vertical="center" wrapText="1"/>
      <protection hidden="1"/>
    </xf>
    <xf numFmtId="0" fontId="2" fillId="16" borderId="11" xfId="0" applyFont="1" applyFill="1" applyBorder="1" applyAlignment="1" applyProtection="1">
      <alignment horizontal="center" vertical="center" wrapText="1"/>
      <protection hidden="1"/>
    </xf>
    <xf numFmtId="164" fontId="2" fillId="17" borderId="1" xfId="0" applyNumberFormat="1" applyFont="1" applyFill="1" applyBorder="1" applyAlignment="1" applyProtection="1">
      <alignment horizontal="center" vertical="center"/>
      <protection hidden="1"/>
    </xf>
    <xf numFmtId="164" fontId="2" fillId="17" borderId="2" xfId="0" applyNumberFormat="1" applyFont="1" applyFill="1" applyBorder="1" applyAlignment="1" applyProtection="1">
      <alignment horizontal="center" vertical="center"/>
      <protection hidden="1"/>
    </xf>
    <xf numFmtId="164" fontId="2" fillId="17" borderId="3" xfId="0" applyNumberFormat="1" applyFont="1" applyFill="1" applyBorder="1" applyAlignment="1" applyProtection="1">
      <alignment horizontal="center" vertical="center"/>
      <protection hidden="1"/>
    </xf>
    <xf numFmtId="0" fontId="2" fillId="18" borderId="1" xfId="0" applyFont="1" applyFill="1" applyBorder="1" applyAlignment="1" applyProtection="1">
      <alignment horizontal="center" vertical="center"/>
      <protection hidden="1"/>
    </xf>
    <xf numFmtId="0" fontId="2" fillId="18" borderId="2" xfId="0" applyFont="1" applyFill="1" applyBorder="1" applyAlignment="1" applyProtection="1">
      <alignment horizontal="center" vertical="center"/>
      <protection hidden="1"/>
    </xf>
    <xf numFmtId="0" fontId="2" fillId="18" borderId="3" xfId="0" applyFont="1" applyFill="1" applyBorder="1" applyAlignment="1" applyProtection="1">
      <alignment horizontal="center" vertical="center"/>
      <protection hidden="1"/>
    </xf>
    <xf numFmtId="0" fontId="8" fillId="0" borderId="18" xfId="0" applyFont="1" applyBorder="1" applyAlignment="1" applyProtection="1">
      <alignment horizontal="left" vertical="center"/>
      <protection hidden="1"/>
    </xf>
    <xf numFmtId="0" fontId="8" fillId="0" borderId="19" xfId="0" applyFont="1" applyBorder="1" applyAlignment="1" applyProtection="1">
      <alignment horizontal="left" vertical="center"/>
      <protection hidden="1"/>
    </xf>
    <xf numFmtId="0" fontId="8" fillId="0" borderId="25" xfId="0" applyFont="1" applyFill="1" applyBorder="1" applyAlignment="1" applyProtection="1">
      <alignment horizontal="left" vertical="center"/>
      <protection hidden="1"/>
    </xf>
    <xf numFmtId="0" fontId="8" fillId="0" borderId="26" xfId="0" applyFont="1" applyFill="1" applyBorder="1" applyAlignment="1" applyProtection="1">
      <alignment horizontal="left" vertical="center"/>
      <protection hidden="1"/>
    </xf>
    <xf numFmtId="0" fontId="8" fillId="0" borderId="32" xfId="0" applyFont="1" applyFill="1" applyBorder="1" applyAlignment="1" applyProtection="1">
      <alignment horizontal="left" vertical="center"/>
      <protection hidden="1"/>
    </xf>
    <xf numFmtId="0" fontId="8" fillId="0" borderId="33" xfId="0" applyFont="1" applyFill="1" applyBorder="1" applyAlignment="1" applyProtection="1">
      <alignment horizontal="left" vertical="center"/>
      <protection hidden="1"/>
    </xf>
    <xf numFmtId="0" fontId="2" fillId="12" borderId="4" xfId="0" applyFont="1" applyFill="1" applyBorder="1" applyAlignment="1" applyProtection="1">
      <alignment horizontal="center" vertical="center"/>
      <protection hidden="1"/>
    </xf>
    <xf numFmtId="0" fontId="2" fillId="12" borderId="6" xfId="0" applyFont="1" applyFill="1" applyBorder="1" applyAlignment="1" applyProtection="1">
      <alignment horizontal="center" vertical="center"/>
      <protection hidden="1"/>
    </xf>
    <xf numFmtId="0" fontId="2" fillId="12" borderId="9" xfId="0" applyFont="1" applyFill="1" applyBorder="1" applyAlignment="1" applyProtection="1">
      <alignment horizontal="center" vertical="center"/>
      <protection hidden="1"/>
    </xf>
    <xf numFmtId="0" fontId="2" fillId="12" borderId="11" xfId="0" applyFont="1" applyFill="1" applyBorder="1" applyAlignment="1" applyProtection="1">
      <alignment horizontal="center" vertical="center"/>
      <protection hidden="1"/>
    </xf>
    <xf numFmtId="164" fontId="2" fillId="13" borderId="1" xfId="0" applyNumberFormat="1" applyFont="1" applyFill="1" applyBorder="1" applyAlignment="1" applyProtection="1">
      <alignment horizontal="center" vertical="center"/>
      <protection hidden="1"/>
    </xf>
    <xf numFmtId="164" fontId="2" fillId="13" borderId="2" xfId="0" applyNumberFormat="1" applyFont="1" applyFill="1" applyBorder="1" applyAlignment="1" applyProtection="1">
      <alignment horizontal="center" vertical="center"/>
      <protection hidden="1"/>
    </xf>
    <xf numFmtId="164" fontId="2" fillId="13" borderId="3" xfId="0" applyNumberFormat="1" applyFont="1" applyFill="1" applyBorder="1" applyAlignment="1" applyProtection="1">
      <alignment horizontal="center" vertical="center"/>
      <protection hidden="1"/>
    </xf>
    <xf numFmtId="0" fontId="2" fillId="14" borderId="1" xfId="0" applyFont="1" applyFill="1" applyBorder="1" applyAlignment="1" applyProtection="1">
      <alignment horizontal="center" vertical="center"/>
      <protection hidden="1"/>
    </xf>
    <xf numFmtId="0" fontId="2" fillId="14" borderId="2" xfId="0" applyFont="1" applyFill="1" applyBorder="1" applyAlignment="1" applyProtection="1">
      <alignment horizontal="center" vertical="center"/>
      <protection hidden="1"/>
    </xf>
    <xf numFmtId="0" fontId="2" fillId="14" borderId="3" xfId="0" applyFont="1" applyFill="1" applyBorder="1" applyAlignment="1" applyProtection="1">
      <alignment horizontal="center" vertical="center"/>
      <protection hidden="1"/>
    </xf>
    <xf numFmtId="0" fontId="8" fillId="0" borderId="18" xfId="0" applyFont="1" applyFill="1" applyBorder="1" applyAlignment="1" applyProtection="1">
      <alignment horizontal="left" vertical="center"/>
      <protection hidden="1"/>
    </xf>
    <xf numFmtId="0" fontId="8" fillId="0" borderId="19" xfId="0" applyFont="1" applyFill="1" applyBorder="1" applyAlignment="1" applyProtection="1">
      <alignment horizontal="left" vertical="center"/>
      <protection hidden="1"/>
    </xf>
    <xf numFmtId="0" fontId="8" fillId="0" borderId="25" xfId="0" applyFont="1" applyFill="1" applyBorder="1" applyAlignment="1" applyProtection="1">
      <alignment horizontal="left" vertical="center" wrapText="1"/>
      <protection hidden="1"/>
    </xf>
    <xf numFmtId="0" fontId="8" fillId="0" borderId="26" xfId="0" applyFont="1" applyFill="1" applyBorder="1" applyAlignment="1" applyProtection="1">
      <alignment horizontal="left" vertical="center" wrapText="1"/>
      <protection hidden="1"/>
    </xf>
    <xf numFmtId="0" fontId="7" fillId="12" borderId="1" xfId="0" applyFont="1" applyFill="1" applyBorder="1" applyAlignment="1" applyProtection="1">
      <alignment horizontal="center" vertical="center"/>
      <protection hidden="1"/>
    </xf>
    <xf numFmtId="0" fontId="7" fillId="12" borderId="2" xfId="0" applyFont="1" applyFill="1" applyBorder="1" applyAlignment="1" applyProtection="1">
      <alignment horizontal="center" vertical="center"/>
      <protection hidden="1"/>
    </xf>
    <xf numFmtId="0" fontId="7" fillId="12" borderId="3" xfId="0" applyFont="1" applyFill="1" applyBorder="1" applyAlignment="1" applyProtection="1">
      <alignment horizontal="center" vertical="center"/>
      <protection hidden="1"/>
    </xf>
    <xf numFmtId="0" fontId="7" fillId="8" borderId="1" xfId="0" applyFont="1" applyFill="1" applyBorder="1" applyAlignment="1" applyProtection="1">
      <alignment horizontal="center" vertical="center"/>
      <protection hidden="1"/>
    </xf>
    <xf numFmtId="0" fontId="7" fillId="8" borderId="2" xfId="0" applyFont="1" applyFill="1" applyBorder="1" applyAlignment="1" applyProtection="1">
      <alignment horizontal="center" vertical="center"/>
      <protection hidden="1"/>
    </xf>
    <xf numFmtId="0" fontId="7" fillId="8" borderId="3" xfId="0" applyFont="1" applyFill="1" applyBorder="1" applyAlignment="1" applyProtection="1">
      <alignment horizontal="center" vertical="center"/>
      <protection hidden="1"/>
    </xf>
    <xf numFmtId="0" fontId="2" fillId="8" borderId="6" xfId="0" applyFont="1" applyFill="1" applyBorder="1" applyAlignment="1" applyProtection="1">
      <alignment horizontal="center" vertical="center"/>
      <protection hidden="1"/>
    </xf>
    <xf numFmtId="0" fontId="2" fillId="8" borderId="9" xfId="0" applyFont="1" applyFill="1" applyBorder="1" applyAlignment="1" applyProtection="1">
      <alignment horizontal="center" vertical="center"/>
      <protection hidden="1"/>
    </xf>
    <xf numFmtId="0" fontId="2" fillId="8" borderId="11" xfId="0" applyFont="1" applyFill="1" applyBorder="1" applyAlignment="1" applyProtection="1">
      <alignment horizontal="center" vertical="center"/>
      <protection hidden="1"/>
    </xf>
    <xf numFmtId="164" fontId="2" fillId="9" borderId="1" xfId="0" applyNumberFormat="1" applyFont="1" applyFill="1" applyBorder="1" applyAlignment="1" applyProtection="1">
      <alignment horizontal="center" vertical="center"/>
      <protection hidden="1"/>
    </xf>
    <xf numFmtId="164" fontId="2" fillId="9" borderId="2" xfId="0" applyNumberFormat="1" applyFont="1" applyFill="1" applyBorder="1" applyAlignment="1" applyProtection="1">
      <alignment horizontal="center" vertical="center"/>
      <protection hidden="1"/>
    </xf>
    <xf numFmtId="164" fontId="2" fillId="9" borderId="3" xfId="0" applyNumberFormat="1" applyFont="1" applyFill="1" applyBorder="1" applyAlignment="1" applyProtection="1">
      <alignment horizontal="center" vertical="center"/>
      <protection hidden="1"/>
    </xf>
    <xf numFmtId="0" fontId="2" fillId="10" borderId="1" xfId="0" applyFont="1" applyFill="1" applyBorder="1" applyAlignment="1" applyProtection="1">
      <alignment horizontal="center" vertical="center"/>
      <protection hidden="1"/>
    </xf>
    <xf numFmtId="0" fontId="2" fillId="10" borderId="2" xfId="0" applyFont="1" applyFill="1" applyBorder="1" applyAlignment="1" applyProtection="1">
      <alignment horizontal="center" vertical="center"/>
      <protection hidden="1"/>
    </xf>
    <xf numFmtId="0" fontId="2" fillId="10" borderId="3" xfId="0" applyFont="1" applyFill="1" applyBorder="1" applyAlignment="1" applyProtection="1">
      <alignment horizontal="center" vertical="center"/>
      <protection hidden="1"/>
    </xf>
    <xf numFmtId="0" fontId="3" fillId="5" borderId="4" xfId="0" applyFont="1" applyFill="1" applyBorder="1" applyAlignment="1" applyProtection="1">
      <alignment horizontal="left" vertical="top" wrapText="1"/>
      <protection hidden="1"/>
    </xf>
    <xf numFmtId="0" fontId="3" fillId="5" borderId="5" xfId="0" applyFont="1" applyFill="1" applyBorder="1" applyAlignment="1" applyProtection="1">
      <alignment horizontal="left" vertical="top" wrapText="1"/>
      <protection hidden="1"/>
    </xf>
    <xf numFmtId="0" fontId="3" fillId="5" borderId="6" xfId="0" applyFont="1" applyFill="1" applyBorder="1" applyAlignment="1" applyProtection="1">
      <alignment horizontal="left" vertical="top" wrapText="1"/>
      <protection hidden="1"/>
    </xf>
    <xf numFmtId="0" fontId="3" fillId="5" borderId="7" xfId="0" applyFont="1" applyFill="1" applyBorder="1" applyAlignment="1" applyProtection="1">
      <alignment horizontal="left" vertical="top" wrapText="1"/>
      <protection hidden="1"/>
    </xf>
    <xf numFmtId="0" fontId="3" fillId="5" borderId="0" xfId="0" applyFont="1" applyFill="1" applyBorder="1" applyAlignment="1" applyProtection="1">
      <alignment horizontal="left" vertical="top" wrapText="1"/>
      <protection hidden="1"/>
    </xf>
    <xf numFmtId="0" fontId="3" fillId="5" borderId="8" xfId="0" applyFont="1" applyFill="1" applyBorder="1" applyAlignment="1" applyProtection="1">
      <alignment horizontal="left" vertical="top" wrapText="1"/>
      <protection hidden="1"/>
    </xf>
    <xf numFmtId="0" fontId="3" fillId="5" borderId="9" xfId="0" applyFont="1" applyFill="1" applyBorder="1" applyAlignment="1" applyProtection="1">
      <alignment horizontal="left" vertical="top" wrapText="1"/>
      <protection hidden="1"/>
    </xf>
    <xf numFmtId="0" fontId="3" fillId="5" borderId="10" xfId="0" applyFont="1" applyFill="1" applyBorder="1" applyAlignment="1" applyProtection="1">
      <alignment horizontal="left" vertical="top" wrapText="1"/>
      <protection hidden="1"/>
    </xf>
    <xf numFmtId="0" fontId="3" fillId="5" borderId="11" xfId="0" applyFont="1" applyFill="1" applyBorder="1" applyAlignment="1" applyProtection="1">
      <alignment horizontal="left" vertical="top" wrapText="1"/>
      <protection hidden="1"/>
    </xf>
    <xf numFmtId="0" fontId="3" fillId="6" borderId="4" xfId="0" applyFont="1" applyFill="1" applyBorder="1" applyAlignment="1" applyProtection="1">
      <alignment horizontal="left" vertical="top" wrapText="1"/>
      <protection hidden="1"/>
    </xf>
    <xf numFmtId="0" fontId="3" fillId="6" borderId="5" xfId="0" applyFont="1" applyFill="1" applyBorder="1" applyAlignment="1" applyProtection="1">
      <alignment horizontal="left" vertical="top" wrapText="1"/>
      <protection hidden="1"/>
    </xf>
    <xf numFmtId="0" fontId="3" fillId="6" borderId="6" xfId="0" applyFont="1" applyFill="1" applyBorder="1" applyAlignment="1" applyProtection="1">
      <alignment horizontal="left" vertical="top" wrapText="1"/>
      <protection hidden="1"/>
    </xf>
    <xf numFmtId="0" fontId="3" fillId="6" borderId="9" xfId="0" applyFont="1" applyFill="1" applyBorder="1" applyAlignment="1" applyProtection="1">
      <alignment horizontal="left" vertical="top" wrapText="1"/>
      <protection hidden="1"/>
    </xf>
    <xf numFmtId="0" fontId="3" fillId="6" borderId="10" xfId="0" applyFont="1" applyFill="1" applyBorder="1" applyAlignment="1" applyProtection="1">
      <alignment horizontal="left" vertical="top" wrapText="1"/>
      <protection hidden="1"/>
    </xf>
    <xf numFmtId="0" fontId="3" fillId="6" borderId="11" xfId="0" applyFont="1" applyFill="1" applyBorder="1" applyAlignment="1" applyProtection="1">
      <alignment horizontal="left" vertical="top" wrapText="1"/>
      <protection hidden="1"/>
    </xf>
    <xf numFmtId="0" fontId="5" fillId="2" borderId="1" xfId="0" applyFont="1" applyFill="1" applyBorder="1" applyAlignment="1" applyProtection="1">
      <alignment horizontal="center"/>
      <protection hidden="1"/>
    </xf>
    <xf numFmtId="0" fontId="5" fillId="2" borderId="2" xfId="0" applyFont="1" applyFill="1" applyBorder="1" applyAlignment="1" applyProtection="1">
      <alignment horizontal="center"/>
      <protection hidden="1"/>
    </xf>
    <xf numFmtId="0" fontId="5" fillId="2" borderId="3" xfId="0" applyFont="1" applyFill="1" applyBorder="1" applyAlignment="1" applyProtection="1">
      <alignment horizontal="center"/>
      <protection hidden="1"/>
    </xf>
    <xf numFmtId="49" fontId="6" fillId="3" borderId="10" xfId="0" applyNumberFormat="1" applyFont="1" applyFill="1" applyBorder="1" applyAlignment="1" applyProtection="1">
      <alignment horizontal="center"/>
      <protection hidden="1"/>
    </xf>
    <xf numFmtId="49" fontId="6" fillId="3" borderId="11" xfId="0" applyNumberFormat="1" applyFont="1" applyFill="1" applyBorder="1" applyAlignment="1" applyProtection="1">
      <alignment horizontal="center"/>
      <protection hidden="1"/>
    </xf>
    <xf numFmtId="0" fontId="3" fillId="6" borderId="7" xfId="0" applyFont="1" applyFill="1" applyBorder="1" applyAlignment="1" applyProtection="1">
      <alignment horizontal="left" vertical="top" wrapText="1"/>
      <protection hidden="1"/>
    </xf>
    <xf numFmtId="0" fontId="3" fillId="6" borderId="0" xfId="0" applyFont="1" applyFill="1" applyBorder="1" applyAlignment="1" applyProtection="1">
      <alignment horizontal="left" vertical="top" wrapText="1"/>
      <protection hidden="1"/>
    </xf>
    <xf numFmtId="0" fontId="3" fillId="6" borderId="8" xfId="0" applyFont="1" applyFill="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2" fillId="0" borderId="5"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4" fillId="0" borderId="4"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wrapText="1"/>
      <protection hidden="1"/>
    </xf>
    <xf numFmtId="0" fontId="4" fillId="0" borderId="6" xfId="0" applyFont="1" applyFill="1" applyBorder="1" applyAlignment="1" applyProtection="1">
      <alignment horizontal="center" vertical="center" wrapText="1"/>
      <protection hidden="1"/>
    </xf>
    <xf numFmtId="0" fontId="3" fillId="4" borderId="4" xfId="0" applyFont="1" applyFill="1" applyBorder="1" applyAlignment="1" applyProtection="1">
      <alignment horizontal="left" vertical="top" wrapText="1"/>
      <protection hidden="1"/>
    </xf>
    <xf numFmtId="0" fontId="3" fillId="4" borderId="5" xfId="0" applyFont="1" applyFill="1" applyBorder="1" applyAlignment="1" applyProtection="1">
      <alignment horizontal="left" vertical="top" wrapText="1"/>
      <protection hidden="1"/>
    </xf>
    <xf numFmtId="0" fontId="3" fillId="4" borderId="6" xfId="0" applyFont="1" applyFill="1" applyBorder="1" applyAlignment="1" applyProtection="1">
      <alignment horizontal="left" vertical="top" wrapText="1"/>
      <protection hidden="1"/>
    </xf>
    <xf numFmtId="0" fontId="3" fillId="4" borderId="7" xfId="0" applyFont="1" applyFill="1" applyBorder="1" applyAlignment="1" applyProtection="1">
      <alignment horizontal="left" vertical="top" wrapText="1"/>
      <protection hidden="1"/>
    </xf>
    <xf numFmtId="0" fontId="3" fillId="4" borderId="0" xfId="0" applyFont="1" applyFill="1" applyBorder="1" applyAlignment="1" applyProtection="1">
      <alignment horizontal="left" vertical="top" wrapText="1"/>
      <protection hidden="1"/>
    </xf>
    <xf numFmtId="0" fontId="3" fillId="4" borderId="8" xfId="0" applyFont="1" applyFill="1" applyBorder="1" applyAlignment="1" applyProtection="1">
      <alignment horizontal="left" vertical="top" wrapText="1"/>
      <protection hidden="1"/>
    </xf>
    <xf numFmtId="0" fontId="1" fillId="2" borderId="1"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vertical="center" wrapText="1"/>
      <protection hidden="1"/>
    </xf>
    <xf numFmtId="0" fontId="1" fillId="2" borderId="3" xfId="0" applyFont="1" applyFill="1" applyBorder="1" applyAlignment="1" applyProtection="1">
      <alignment horizontal="center" vertical="center" wrapText="1"/>
      <protection hidden="1"/>
    </xf>
    <xf numFmtId="0" fontId="3" fillId="4" borderId="9" xfId="0" applyFont="1" applyFill="1" applyBorder="1" applyAlignment="1" applyProtection="1">
      <alignment horizontal="left" vertical="top" wrapText="1"/>
      <protection hidden="1"/>
    </xf>
    <xf numFmtId="0" fontId="3" fillId="4" borderId="10" xfId="0" applyFont="1" applyFill="1" applyBorder="1" applyAlignment="1" applyProtection="1">
      <alignment horizontal="left" vertical="top" wrapText="1"/>
      <protection hidden="1"/>
    </xf>
    <xf numFmtId="0" fontId="3" fillId="4" borderId="11" xfId="0" applyFont="1" applyFill="1" applyBorder="1" applyAlignment="1" applyProtection="1">
      <alignment horizontal="left" vertical="top" wrapText="1"/>
      <protection hidden="1"/>
    </xf>
  </cellXfs>
  <cellStyles count="1">
    <cellStyle name="Normal" xfId="0" builtinId="0"/>
  </cellStyles>
  <dxfs count="13484">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AF151"/>
  <sheetViews>
    <sheetView tabSelected="1" topLeftCell="A19" zoomScaleNormal="100" workbookViewId="0">
      <selection activeCell="E34" sqref="E34"/>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1</v>
      </c>
      <c r="G27" s="28">
        <v>34.5</v>
      </c>
      <c r="H27" s="29">
        <v>34.5</v>
      </c>
      <c r="I27" s="30">
        <v>23</v>
      </c>
      <c r="J27" s="31">
        <v>11.5</v>
      </c>
      <c r="K27" s="32">
        <v>5</v>
      </c>
      <c r="L27" s="33">
        <v>5</v>
      </c>
      <c r="M27" s="34">
        <v>3</v>
      </c>
      <c r="N27" s="35">
        <v>3.75</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43</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2</v>
      </c>
      <c r="E29" s="44">
        <v>2</v>
      </c>
      <c r="F29" s="45">
        <v>2</v>
      </c>
      <c r="G29" s="46">
        <v>34.5</v>
      </c>
      <c r="H29" s="47">
        <v>23</v>
      </c>
      <c r="I29" s="48">
        <v>23</v>
      </c>
      <c r="J29" s="49">
        <v>23</v>
      </c>
      <c r="K29" s="50">
        <v>5</v>
      </c>
      <c r="L29" s="51">
        <v>7.5</v>
      </c>
      <c r="M29" s="52">
        <v>3</v>
      </c>
      <c r="N29" s="53">
        <v>3.75</v>
      </c>
      <c r="O29" s="54" t="str">
        <f t="shared" ref="O29:O46" si="3">IF(H29="","",IF(H29&gt;=23,"J",IF(H29&lt;23,"L")))</f>
        <v>J</v>
      </c>
      <c r="P29" s="55" t="str">
        <f t="shared" si="0"/>
        <v>L</v>
      </c>
      <c r="Q29" s="56" t="s">
        <v>43</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5</v>
      </c>
      <c r="E31" s="44">
        <v>2</v>
      </c>
      <c r="F31" s="45">
        <v>2</v>
      </c>
      <c r="G31" s="46">
        <v>69</v>
      </c>
      <c r="H31" s="47">
        <v>57.5</v>
      </c>
      <c r="I31" s="48">
        <v>23</v>
      </c>
      <c r="J31" s="49">
        <v>23</v>
      </c>
      <c r="K31" s="50">
        <v>4</v>
      </c>
      <c r="L31" s="51">
        <v>4.8</v>
      </c>
      <c r="M31" s="52">
        <v>3</v>
      </c>
      <c r="N31" s="53">
        <v>3.4285714285714284</v>
      </c>
      <c r="O31" s="54" t="str">
        <f>IF(H31="","",IF(H31&gt;=23,"J",IF(H31&lt;23,"L")))</f>
        <v>J</v>
      </c>
      <c r="P31" s="55" t="str">
        <f>IF(H31="","",IF(H31&gt;=G31-8,"J",IF(H31&lt;G31-8,"L")))</f>
        <v>L</v>
      </c>
      <c r="Q31" s="56" t="s">
        <v>43</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2</v>
      </c>
      <c r="E32" s="44">
        <v>2</v>
      </c>
      <c r="F32" s="45">
        <v>2</v>
      </c>
      <c r="G32" s="46">
        <v>34.5</v>
      </c>
      <c r="H32" s="47">
        <v>23</v>
      </c>
      <c r="I32" s="48">
        <v>23</v>
      </c>
      <c r="J32" s="49">
        <v>23</v>
      </c>
      <c r="K32" s="50">
        <v>6</v>
      </c>
      <c r="L32" s="51">
        <v>9</v>
      </c>
      <c r="M32" s="52">
        <v>3.6</v>
      </c>
      <c r="N32" s="53">
        <v>4.5</v>
      </c>
      <c r="O32" s="54" t="str">
        <f>IF(H32="","",IF(H32&gt;=23,"J",IF(H32&lt;23,"L")))</f>
        <v>J</v>
      </c>
      <c r="P32" s="55" t="str">
        <f t="shared" si="0"/>
        <v>L</v>
      </c>
      <c r="Q32" s="56" t="s">
        <v>43</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3</v>
      </c>
      <c r="G33" s="46">
        <v>46</v>
      </c>
      <c r="H33" s="47">
        <v>46</v>
      </c>
      <c r="I33" s="48">
        <v>46</v>
      </c>
      <c r="J33" s="49">
        <v>34.5</v>
      </c>
      <c r="K33" s="50">
        <v>4</v>
      </c>
      <c r="L33" s="51">
        <v>4</v>
      </c>
      <c r="M33" s="52">
        <v>2</v>
      </c>
      <c r="N33" s="53">
        <v>2.2857142857142856</v>
      </c>
      <c r="O33" s="54" t="str">
        <f t="shared" si="3"/>
        <v>J</v>
      </c>
      <c r="P33" s="55" t="str">
        <f t="shared" si="0"/>
        <v>J</v>
      </c>
      <c r="Q33" s="56" t="s">
        <v>43</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4</v>
      </c>
      <c r="E35" s="44">
        <v>2</v>
      </c>
      <c r="F35" s="45">
        <v>2</v>
      </c>
      <c r="G35" s="28">
        <v>46</v>
      </c>
      <c r="H35" s="29">
        <v>46</v>
      </c>
      <c r="I35" s="30">
        <v>30.5</v>
      </c>
      <c r="J35" s="31">
        <v>23</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8</v>
      </c>
      <c r="E36" s="44">
        <v>4</v>
      </c>
      <c r="F36" s="45">
        <v>3</v>
      </c>
      <c r="G36" s="46">
        <v>115</v>
      </c>
      <c r="H36" s="47">
        <v>92</v>
      </c>
      <c r="I36" s="48">
        <v>46</v>
      </c>
      <c r="J36" s="49">
        <v>34.5</v>
      </c>
      <c r="K36" s="65" t="s">
        <v>51</v>
      </c>
      <c r="L36" s="66" t="s">
        <v>51</v>
      </c>
      <c r="M36" s="66" t="s">
        <v>51</v>
      </c>
      <c r="N36" s="67" t="s">
        <v>51</v>
      </c>
      <c r="O36" s="54" t="str">
        <f t="shared" si="3"/>
        <v>J</v>
      </c>
      <c r="P36" s="55" t="str">
        <f t="shared" si="0"/>
        <v>L</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5</v>
      </c>
      <c r="E41" s="44">
        <v>3</v>
      </c>
      <c r="F41" s="45">
        <v>3</v>
      </c>
      <c r="G41" s="46">
        <v>69</v>
      </c>
      <c r="H41" s="47">
        <v>57.5</v>
      </c>
      <c r="I41" s="48">
        <v>34.5</v>
      </c>
      <c r="J41" s="49">
        <v>34.5</v>
      </c>
      <c r="K41" s="50">
        <v>4.5</v>
      </c>
      <c r="L41" s="71">
        <v>5.4</v>
      </c>
      <c r="M41" s="52">
        <v>3</v>
      </c>
      <c r="N41" s="72">
        <v>3.375</v>
      </c>
      <c r="O41" s="54" t="str">
        <f>IF(H41="","",IF(H41&gt;=23,"J",IF(H41&lt;23,"L")))</f>
        <v>J</v>
      </c>
      <c r="P41" s="55" t="str">
        <f>IF(H41="","",IF(H41&gt;=G41-8,"J",IF(H41&lt;G41-8,"L")))</f>
        <v>L</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2</v>
      </c>
      <c r="E42" s="44">
        <v>2</v>
      </c>
      <c r="F42" s="45">
        <v>2</v>
      </c>
      <c r="G42" s="46">
        <v>34.5</v>
      </c>
      <c r="H42" s="47">
        <v>23</v>
      </c>
      <c r="I42" s="48">
        <v>23</v>
      </c>
      <c r="J42" s="49">
        <v>23</v>
      </c>
      <c r="K42" s="50">
        <v>5.666666666666667</v>
      </c>
      <c r="L42" s="51">
        <v>8.5</v>
      </c>
      <c r="M42" s="52">
        <v>3.4</v>
      </c>
      <c r="N42" s="53">
        <v>4.25</v>
      </c>
      <c r="O42" s="54" t="str">
        <f t="shared" si="3"/>
        <v>J</v>
      </c>
      <c r="P42" s="55" t="str">
        <f t="shared" si="0"/>
        <v>L</v>
      </c>
      <c r="Q42" s="56" t="s">
        <v>43</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1</v>
      </c>
      <c r="G45" s="46">
        <v>23</v>
      </c>
      <c r="H45" s="47">
        <v>23</v>
      </c>
      <c r="I45" s="48">
        <v>23</v>
      </c>
      <c r="J45" s="49">
        <v>11.5</v>
      </c>
      <c r="K45" s="50">
        <v>5.5</v>
      </c>
      <c r="L45" s="51">
        <v>5.5</v>
      </c>
      <c r="M45" s="52">
        <v>2.75</v>
      </c>
      <c r="N45" s="53">
        <v>3.6666666666666665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5</v>
      </c>
      <c r="E46" s="75">
        <v>3.65</v>
      </c>
      <c r="F46" s="76">
        <v>5.65</v>
      </c>
      <c r="G46" s="77">
        <v>80.5</v>
      </c>
      <c r="H46" s="78">
        <v>57.5</v>
      </c>
      <c r="I46" s="79">
        <v>42</v>
      </c>
      <c r="J46" s="80">
        <v>65</v>
      </c>
      <c r="K46" s="81">
        <v>4.7142857142857144</v>
      </c>
      <c r="L46" s="82">
        <v>6.6</v>
      </c>
      <c r="M46" s="83">
        <v>3.0985915492957745</v>
      </c>
      <c r="N46" s="84">
        <v>3.0985915492957745</v>
      </c>
      <c r="O46" s="85" t="str">
        <f t="shared" si="3"/>
        <v>J</v>
      </c>
      <c r="P46" s="86" t="str">
        <f t="shared" si="0"/>
        <v>L</v>
      </c>
      <c r="Q46" s="87" t="s">
        <v>43</v>
      </c>
      <c r="R46" s="73">
        <v>7</v>
      </c>
      <c r="S46" s="74">
        <v>8</v>
      </c>
      <c r="T46" s="75">
        <v>3</v>
      </c>
      <c r="U46" s="76">
        <v>4</v>
      </c>
      <c r="V46" s="88">
        <v>80.5</v>
      </c>
      <c r="W46" s="78">
        <v>92</v>
      </c>
      <c r="X46" s="89">
        <v>34.5</v>
      </c>
      <c r="Y46" s="90">
        <v>46</v>
      </c>
      <c r="Z46" s="81">
        <v>4.7142857142857144</v>
      </c>
      <c r="AA46" s="82">
        <v>4.125</v>
      </c>
      <c r="AB46" s="83">
        <v>3.3</v>
      </c>
      <c r="AC46" s="84">
        <v>2.75</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6.3</v>
      </c>
      <c r="E52" s="113">
        <v>2</v>
      </c>
      <c r="F52" s="114">
        <v>2</v>
      </c>
      <c r="G52" s="46">
        <v>46</v>
      </c>
      <c r="H52" s="47">
        <v>72.5</v>
      </c>
      <c r="I52" s="48">
        <v>23</v>
      </c>
      <c r="J52" s="49">
        <v>23</v>
      </c>
      <c r="K52" s="115">
        <v>6</v>
      </c>
      <c r="L52" s="51">
        <v>3.8095238095238098</v>
      </c>
      <c r="M52" s="52">
        <v>4</v>
      </c>
      <c r="N52" s="116">
        <v>2.8915662650602405</v>
      </c>
      <c r="O52" s="117" t="str">
        <f t="shared" ref="O52:O59" si="6">IF(H52="","",IF(H52&gt;=23,"J",IF(H52&lt;23,"L")))</f>
        <v>J</v>
      </c>
      <c r="P52" s="55" t="str">
        <f t="shared" si="4"/>
        <v>J</v>
      </c>
      <c r="Q52" s="56" t="s">
        <v>41</v>
      </c>
      <c r="R52" s="111">
        <v>3</v>
      </c>
      <c r="S52" s="112">
        <v>3</v>
      </c>
      <c r="T52" s="113">
        <v>1</v>
      </c>
      <c r="U52" s="114">
        <v>1</v>
      </c>
      <c r="V52" s="46">
        <v>34.5</v>
      </c>
      <c r="W52" s="47">
        <v>34.5</v>
      </c>
      <c r="X52" s="58">
        <v>11.5</v>
      </c>
      <c r="Y52" s="118">
        <v>11.5</v>
      </c>
      <c r="Z52" s="115">
        <v>8</v>
      </c>
      <c r="AA52" s="51">
        <v>8</v>
      </c>
      <c r="AB52" s="52">
        <v>6</v>
      </c>
      <c r="AC52" s="116">
        <v>6</v>
      </c>
      <c r="AD52" s="117" t="str">
        <f t="shared" ref="AD52:AD59" si="7">IF(W52="","",IF(W52&gt;=23,"J",IF(W52&lt;23,"L")))</f>
        <v>J</v>
      </c>
      <c r="AE52" s="55" t="str">
        <f t="shared" si="5"/>
        <v>J</v>
      </c>
      <c r="AF52" s="56" t="s">
        <v>41</v>
      </c>
    </row>
    <row r="53" spans="1:32" ht="12" customHeight="1">
      <c r="A53" s="424" t="s">
        <v>67</v>
      </c>
      <c r="B53" s="425"/>
      <c r="C53" s="111">
        <v>3</v>
      </c>
      <c r="D53" s="112">
        <v>3</v>
      </c>
      <c r="E53" s="113">
        <v>3</v>
      </c>
      <c r="F53" s="114">
        <v>2</v>
      </c>
      <c r="G53" s="46">
        <v>34.5</v>
      </c>
      <c r="H53" s="47">
        <v>34.5</v>
      </c>
      <c r="I53" s="48">
        <v>34.5</v>
      </c>
      <c r="J53" s="49">
        <v>23</v>
      </c>
      <c r="K53" s="115">
        <v>7.333333333333333</v>
      </c>
      <c r="L53" s="51">
        <v>7.333333333333333</v>
      </c>
      <c r="M53" s="52">
        <v>3.6666666666666665</v>
      </c>
      <c r="N53" s="116">
        <v>4.4000000000000004</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2</v>
      </c>
      <c r="G54" s="46">
        <v>46</v>
      </c>
      <c r="H54" s="47">
        <v>46</v>
      </c>
      <c r="I54" s="48">
        <v>34.5</v>
      </c>
      <c r="J54" s="49">
        <v>23</v>
      </c>
      <c r="K54" s="115">
        <v>7</v>
      </c>
      <c r="L54" s="51">
        <v>7</v>
      </c>
      <c r="M54" s="52">
        <v>4</v>
      </c>
      <c r="N54" s="116">
        <v>4.666666666666667</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si="6"/>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7"/>
        <v>J</v>
      </c>
      <c r="AE56" s="55" t="str">
        <f t="shared" si="5"/>
        <v>J</v>
      </c>
      <c r="AF56" s="56" t="s">
        <v>41</v>
      </c>
    </row>
    <row r="57" spans="1:32" ht="12" customHeight="1">
      <c r="A57" s="424" t="s">
        <v>71</v>
      </c>
      <c r="B57" s="425"/>
      <c r="C57" s="111">
        <v>4</v>
      </c>
      <c r="D57" s="112">
        <v>3</v>
      </c>
      <c r="E57" s="113">
        <v>3</v>
      </c>
      <c r="F57" s="114">
        <v>3</v>
      </c>
      <c r="G57" s="46">
        <v>46</v>
      </c>
      <c r="H57" s="47">
        <v>34.5</v>
      </c>
      <c r="I57" s="48">
        <v>34.5</v>
      </c>
      <c r="J57" s="49">
        <v>34.5</v>
      </c>
      <c r="K57" s="115">
        <v>7.25</v>
      </c>
      <c r="L57" s="51">
        <v>9.6666666666666661</v>
      </c>
      <c r="M57" s="52">
        <v>4.1428571428571432</v>
      </c>
      <c r="N57" s="116">
        <v>4.833333333333333</v>
      </c>
      <c r="O57" s="117" t="str">
        <f t="shared" si="6"/>
        <v>J</v>
      </c>
      <c r="P57" s="55" t="str">
        <f t="shared" si="4"/>
        <v>L</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7"/>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6"/>
        <v>L</v>
      </c>
      <c r="P58" s="55" t="str">
        <f t="shared" si="4"/>
        <v>L</v>
      </c>
      <c r="Q58" s="56" t="s">
        <v>43</v>
      </c>
      <c r="R58" s="111">
        <v>0</v>
      </c>
      <c r="S58" s="112">
        <v>1</v>
      </c>
      <c r="T58" s="113">
        <v>0</v>
      </c>
      <c r="U58" s="114">
        <v>1</v>
      </c>
      <c r="V58" s="46">
        <v>0</v>
      </c>
      <c r="W58" s="47">
        <v>11.5</v>
      </c>
      <c r="X58" s="58">
        <v>0</v>
      </c>
      <c r="Y58" s="118">
        <v>11.5</v>
      </c>
      <c r="Z58" s="119" t="s">
        <v>51</v>
      </c>
      <c r="AA58" s="120" t="s">
        <v>51</v>
      </c>
      <c r="AB58" s="120" t="s">
        <v>51</v>
      </c>
      <c r="AC58" s="121" t="s">
        <v>51</v>
      </c>
      <c r="AD58" s="117" t="str">
        <f t="shared" si="7"/>
        <v>L</v>
      </c>
      <c r="AE58" s="55" t="str">
        <f t="shared" si="5"/>
        <v>J</v>
      </c>
      <c r="AF58" s="56" t="s">
        <v>41</v>
      </c>
    </row>
    <row r="59" spans="1:32" ht="12" customHeight="1" thickBot="1">
      <c r="A59" s="426" t="s">
        <v>73</v>
      </c>
      <c r="B59" s="427"/>
      <c r="C59" s="122">
        <v>12</v>
      </c>
      <c r="D59" s="123">
        <v>14</v>
      </c>
      <c r="E59" s="124">
        <v>1</v>
      </c>
      <c r="F59" s="125">
        <v>0</v>
      </c>
      <c r="G59" s="77">
        <v>138</v>
      </c>
      <c r="H59" s="78">
        <v>161</v>
      </c>
      <c r="I59" s="79">
        <v>11.5</v>
      </c>
      <c r="J59" s="80">
        <v>0</v>
      </c>
      <c r="K59" s="126" t="s">
        <v>51</v>
      </c>
      <c r="L59" s="127" t="s">
        <v>51</v>
      </c>
      <c r="M59" s="127" t="s">
        <v>51</v>
      </c>
      <c r="N59" s="128" t="s">
        <v>51</v>
      </c>
      <c r="O59" s="129" t="str">
        <f t="shared" si="6"/>
        <v>J</v>
      </c>
      <c r="P59" s="86" t="str">
        <f t="shared" si="4"/>
        <v>J</v>
      </c>
      <c r="Q59" s="87" t="s">
        <v>43</v>
      </c>
      <c r="R59" s="122">
        <v>14</v>
      </c>
      <c r="S59" s="123">
        <v>14</v>
      </c>
      <c r="T59" s="124">
        <v>1</v>
      </c>
      <c r="U59" s="125">
        <v>1</v>
      </c>
      <c r="V59" s="77">
        <v>161</v>
      </c>
      <c r="W59" s="78">
        <v>161</v>
      </c>
      <c r="X59" s="89">
        <v>11.5</v>
      </c>
      <c r="Y59" s="130">
        <v>11.5</v>
      </c>
      <c r="Z59" s="126" t="s">
        <v>51</v>
      </c>
      <c r="AA59" s="127" t="s">
        <v>51</v>
      </c>
      <c r="AB59" s="127" t="s">
        <v>51</v>
      </c>
      <c r="AC59" s="128" t="s">
        <v>51</v>
      </c>
      <c r="AD59" s="129" t="str">
        <f t="shared" si="7"/>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3</v>
      </c>
      <c r="E64" s="105">
        <v>1</v>
      </c>
      <c r="F64" s="106">
        <v>1</v>
      </c>
      <c r="G64" s="28">
        <v>34.5</v>
      </c>
      <c r="H64" s="29">
        <v>34.5</v>
      </c>
      <c r="I64" s="30">
        <v>11.5</v>
      </c>
      <c r="J64" s="31">
        <v>11.5</v>
      </c>
      <c r="K64" s="107">
        <v>6.666666666666667</v>
      </c>
      <c r="L64" s="33">
        <v>6.666666666666667</v>
      </c>
      <c r="M64" s="34">
        <v>5</v>
      </c>
      <c r="N64" s="108">
        <v>5</v>
      </c>
      <c r="O64" s="109" t="str">
        <f t="shared" ref="O64:O67"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1</v>
      </c>
      <c r="G67" s="46">
        <v>69</v>
      </c>
      <c r="H67" s="47">
        <v>69</v>
      </c>
      <c r="I67" s="48">
        <v>11.5</v>
      </c>
      <c r="J67" s="49">
        <v>11.5</v>
      </c>
      <c r="K67" s="143" t="s">
        <v>51</v>
      </c>
      <c r="L67" s="144" t="s">
        <v>51</v>
      </c>
      <c r="M67" s="144" t="s">
        <v>51</v>
      </c>
      <c r="N67" s="145" t="s">
        <v>51</v>
      </c>
      <c r="O67" s="117" t="str">
        <f t="shared" si="8"/>
        <v>J</v>
      </c>
      <c r="P67" s="55" t="str">
        <f t="shared" si="9"/>
        <v>J</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ref="O69" si="12">IF(H69="","",IF(H69&gt;=23,"J",IF(H69&lt;23,"L")))</f>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9</v>
      </c>
      <c r="D70" s="112">
        <v>9</v>
      </c>
      <c r="E70" s="113">
        <v>2</v>
      </c>
      <c r="F70" s="114">
        <v>2</v>
      </c>
      <c r="G70" s="148">
        <v>103.5</v>
      </c>
      <c r="H70" s="149">
        <v>103.5</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0.65</v>
      </c>
      <c r="G71" s="148">
        <v>34.5</v>
      </c>
      <c r="H71" s="149">
        <v>34.5</v>
      </c>
      <c r="I71" s="58">
        <v>11.5</v>
      </c>
      <c r="J71" s="150">
        <v>7.5</v>
      </c>
      <c r="K71" s="143" t="s">
        <v>51</v>
      </c>
      <c r="L71" s="144" t="s">
        <v>51</v>
      </c>
      <c r="M71" s="144" t="s">
        <v>51</v>
      </c>
      <c r="N71" s="145" t="s">
        <v>51</v>
      </c>
      <c r="O71" s="146" t="s">
        <v>51</v>
      </c>
      <c r="P71" s="147" t="s">
        <v>51</v>
      </c>
      <c r="Q71" s="56" t="s">
        <v>41</v>
      </c>
      <c r="R71" s="111">
        <v>3</v>
      </c>
      <c r="S71" s="112">
        <v>3</v>
      </c>
      <c r="T71" s="113">
        <v>1</v>
      </c>
      <c r="U71" s="114">
        <v>0</v>
      </c>
      <c r="V71" s="46">
        <v>34.5</v>
      </c>
      <c r="W71" s="151">
        <v>34.5</v>
      </c>
      <c r="X71" s="58">
        <v>11.5</v>
      </c>
      <c r="Y71" s="150">
        <v>0</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2.65</v>
      </c>
      <c r="G73" s="148">
        <v>46</v>
      </c>
      <c r="H73" s="149">
        <v>46</v>
      </c>
      <c r="I73" s="58">
        <v>34.5</v>
      </c>
      <c r="J73" s="150">
        <v>30.5</v>
      </c>
      <c r="K73" s="143" t="s">
        <v>51</v>
      </c>
      <c r="L73" s="144" t="s">
        <v>51</v>
      </c>
      <c r="M73" s="144" t="s">
        <v>51</v>
      </c>
      <c r="N73" s="145" t="s">
        <v>51</v>
      </c>
      <c r="O73" s="146" t="s">
        <v>51</v>
      </c>
      <c r="P73" s="147" t="s">
        <v>51</v>
      </c>
      <c r="Q73" s="56" t="s">
        <v>41</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t="s">
        <v>51</v>
      </c>
      <c r="W75" s="164" t="s">
        <v>51</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t="s">
        <v>51</v>
      </c>
      <c r="W76" s="167" t="s">
        <v>51</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t="s">
        <v>51</v>
      </c>
      <c r="W77" s="172" t="s">
        <v>51</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0</v>
      </c>
      <c r="D83" s="353"/>
      <c r="E83" s="354">
        <v>0</v>
      </c>
      <c r="F83" s="354"/>
      <c r="G83" s="353">
        <v>0</v>
      </c>
      <c r="H83" s="353"/>
      <c r="I83" s="355">
        <v>0</v>
      </c>
      <c r="J83" s="355"/>
      <c r="K83" s="353">
        <v>0</v>
      </c>
      <c r="L83" s="353"/>
      <c r="M83" s="354">
        <v>0</v>
      </c>
      <c r="N83" s="354"/>
      <c r="O83" s="353">
        <v>0</v>
      </c>
      <c r="P83" s="353"/>
      <c r="Q83" s="355">
        <v>0</v>
      </c>
      <c r="R83" s="355"/>
      <c r="S83" s="356">
        <v>0</v>
      </c>
      <c r="T83" s="389"/>
      <c r="U83" s="390" t="s">
        <v>101</v>
      </c>
      <c r="V83" s="358"/>
      <c r="W83" s="4"/>
      <c r="X83" s="4"/>
      <c r="Y83" s="4"/>
      <c r="Z83" s="4"/>
      <c r="AA83" s="4"/>
      <c r="AB83" s="4"/>
      <c r="AC83" s="4"/>
      <c r="AD83" s="4"/>
      <c r="AE83" s="4"/>
      <c r="AF83" s="4"/>
    </row>
    <row r="84" spans="1:32" ht="12" customHeight="1">
      <c r="A84" s="350" t="s">
        <v>64</v>
      </c>
      <c r="B84" s="351"/>
      <c r="C84" s="352">
        <v>0</v>
      </c>
      <c r="D84" s="344"/>
      <c r="E84" s="345">
        <v>0</v>
      </c>
      <c r="F84" s="345"/>
      <c r="G84" s="344">
        <v>0</v>
      </c>
      <c r="H84" s="344"/>
      <c r="I84" s="345">
        <v>0</v>
      </c>
      <c r="J84" s="345"/>
      <c r="K84" s="344">
        <v>0</v>
      </c>
      <c r="L84" s="344"/>
      <c r="M84" s="345">
        <v>0</v>
      </c>
      <c r="N84" s="345"/>
      <c r="O84" s="344">
        <v>0</v>
      </c>
      <c r="P84" s="344"/>
      <c r="Q84" s="345">
        <v>0</v>
      </c>
      <c r="R84" s="345"/>
      <c r="S84" s="346">
        <v>0</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0</v>
      </c>
      <c r="D86" s="344"/>
      <c r="E86" s="343">
        <v>0</v>
      </c>
      <c r="F86" s="343"/>
      <c r="G86" s="344">
        <v>0</v>
      </c>
      <c r="H86" s="344"/>
      <c r="I86" s="345">
        <v>0</v>
      </c>
      <c r="J86" s="345"/>
      <c r="K86" s="344">
        <v>0</v>
      </c>
      <c r="L86" s="344"/>
      <c r="M86" s="343">
        <v>0</v>
      </c>
      <c r="N86" s="343"/>
      <c r="O86" s="344">
        <v>0</v>
      </c>
      <c r="P86" s="344"/>
      <c r="Q86" s="345">
        <v>0</v>
      </c>
      <c r="R86" s="345"/>
      <c r="S86" s="346">
        <v>0</v>
      </c>
      <c r="T86" s="388"/>
      <c r="U86" s="391"/>
      <c r="V86" s="360"/>
      <c r="W86" s="4"/>
      <c r="X86" s="4"/>
      <c r="Y86" s="4"/>
      <c r="Z86" s="4"/>
      <c r="AA86" s="4"/>
      <c r="AB86" s="4"/>
      <c r="AC86" s="4"/>
      <c r="AD86" s="4"/>
      <c r="AE86" s="4"/>
      <c r="AF86" s="4"/>
    </row>
    <row r="87" spans="1:32" ht="12" customHeight="1">
      <c r="A87" s="350" t="s">
        <v>104</v>
      </c>
      <c r="B87" s="351"/>
      <c r="C87" s="352">
        <v>0</v>
      </c>
      <c r="D87" s="344"/>
      <c r="E87" s="343">
        <v>0</v>
      </c>
      <c r="F87" s="343"/>
      <c r="G87" s="344">
        <v>0</v>
      </c>
      <c r="H87" s="344"/>
      <c r="I87" s="343">
        <v>0</v>
      </c>
      <c r="J87" s="343"/>
      <c r="K87" s="344">
        <v>0</v>
      </c>
      <c r="L87" s="344"/>
      <c r="M87" s="343">
        <v>0</v>
      </c>
      <c r="N87" s="343"/>
      <c r="O87" s="344">
        <v>0</v>
      </c>
      <c r="P87" s="344"/>
      <c r="Q87" s="343">
        <v>0</v>
      </c>
      <c r="R87" s="343"/>
      <c r="S87" s="346">
        <v>0</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3</v>
      </c>
      <c r="G105" s="184">
        <v>3</v>
      </c>
      <c r="H105" s="185">
        <v>7</v>
      </c>
      <c r="I105" s="184">
        <v>7</v>
      </c>
      <c r="J105" s="312" t="s">
        <v>41</v>
      </c>
      <c r="K105" s="313"/>
      <c r="L105" s="186">
        <v>4</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0</v>
      </c>
      <c r="G106" s="190">
        <v>0</v>
      </c>
      <c r="H106" s="191">
        <v>0</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0</v>
      </c>
      <c r="G107" s="196">
        <v>0</v>
      </c>
      <c r="H107" s="191">
        <v>0</v>
      </c>
      <c r="I107" s="196">
        <v>0</v>
      </c>
      <c r="J107" s="286"/>
      <c r="K107" s="287"/>
      <c r="L107" s="192">
        <v>0</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0</v>
      </c>
      <c r="G108" s="196">
        <v>0</v>
      </c>
      <c r="H108" s="191">
        <v>0</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2</v>
      </c>
      <c r="G109" s="196">
        <v>2</v>
      </c>
      <c r="H109" s="191">
        <v>2</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v>
      </c>
      <c r="G113" s="196">
        <v>1</v>
      </c>
      <c r="H113" s="191">
        <v>2</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0</v>
      </c>
      <c r="G114" s="190">
        <v>0</v>
      </c>
      <c r="H114" s="191">
        <v>0</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0</v>
      </c>
      <c r="G115" s="196">
        <v>0</v>
      </c>
      <c r="H115" s="191">
        <v>0</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0</v>
      </c>
      <c r="G116" s="196">
        <v>0</v>
      </c>
      <c r="H116" s="191">
        <v>0</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0</v>
      </c>
      <c r="G117" s="190">
        <v>0</v>
      </c>
      <c r="H117" s="191">
        <v>0</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0</v>
      </c>
      <c r="G118" s="196">
        <v>0</v>
      </c>
      <c r="H118" s="191">
        <v>0</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0</v>
      </c>
      <c r="G119" s="198">
        <v>0</v>
      </c>
      <c r="H119" s="199">
        <v>0</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3483" priority="448" stopIfTrue="1" operator="containsText" text="G">
      <formula>NOT(ISERROR(SEARCH("G",J27)))</formula>
    </cfRule>
    <cfRule type="containsText" dxfId="13482" priority="449" stopIfTrue="1" operator="containsText" text="A">
      <formula>NOT(ISERROR(SEARCH("A",J27)))</formula>
    </cfRule>
    <cfRule type="containsText" dxfId="13481" priority="450" stopIfTrue="1" operator="containsText" text="R">
      <formula>NOT(ISERROR(SEARCH("R",J27)))</formula>
    </cfRule>
  </conditionalFormatting>
  <conditionalFormatting sqref="J105 P105 J109 P109 J113 P113 J116 P116">
    <cfRule type="containsText" dxfId="13480" priority="447" stopIfTrue="1" operator="containsText" text="No Service">
      <formula>NOT(ISERROR(SEARCH("No Service",J105)))</formula>
    </cfRule>
  </conditionalFormatting>
  <conditionalFormatting sqref="U96 S83:S91 U83 S96:S99">
    <cfRule type="containsText" dxfId="13479" priority="442" stopIfTrue="1" operator="containsText" text="On Call">
      <formula>NOT(ISERROR(SEARCH("On Call",S83)))</formula>
    </cfRule>
    <cfRule type="containsText" dxfId="13478" priority="443" stopIfTrue="1" operator="containsText" text="No Service">
      <formula>NOT(ISERROR(SEARCH("No Service",S83)))</formula>
    </cfRule>
    <cfRule type="containsText" dxfId="13477" priority="444" stopIfTrue="1" operator="containsText" text="G">
      <formula>NOT(ISERROR(SEARCH("G",S83)))</formula>
    </cfRule>
    <cfRule type="containsText" dxfId="13476" priority="445" stopIfTrue="1" operator="containsText" text="A">
      <formula>NOT(ISERROR(SEARCH("A",S83)))</formula>
    </cfRule>
    <cfRule type="containsText" dxfId="13475" priority="446" stopIfTrue="1" operator="containsText" text="R">
      <formula>NOT(ISERROR(SEARCH("R",S83)))</formula>
    </cfRule>
  </conditionalFormatting>
  <conditionalFormatting sqref="H27">
    <cfRule type="cellIs" dxfId="13474" priority="441" operator="greaterThan">
      <formula>$G$27</formula>
    </cfRule>
  </conditionalFormatting>
  <conditionalFormatting sqref="H28">
    <cfRule type="cellIs" dxfId="13473" priority="440" operator="greaterThan">
      <formula>$G$28</formula>
    </cfRule>
  </conditionalFormatting>
  <conditionalFormatting sqref="H29">
    <cfRule type="cellIs" dxfId="13472" priority="439" operator="greaterThan">
      <formula>$G$29</formula>
    </cfRule>
  </conditionalFormatting>
  <conditionalFormatting sqref="H32">
    <cfRule type="cellIs" dxfId="13471" priority="438" operator="greaterThan">
      <formula>$G$32</formula>
    </cfRule>
  </conditionalFormatting>
  <conditionalFormatting sqref="H33">
    <cfRule type="cellIs" dxfId="13470" priority="437" operator="greaterThan">
      <formula>$G$33</formula>
    </cfRule>
  </conditionalFormatting>
  <conditionalFormatting sqref="H34">
    <cfRule type="cellIs" dxfId="13469" priority="436" operator="greaterThan">
      <formula>$G$34</formula>
    </cfRule>
  </conditionalFormatting>
  <conditionalFormatting sqref="H30">
    <cfRule type="cellIs" dxfId="13468" priority="435" operator="greaterThan">
      <formula>$G$30</formula>
    </cfRule>
  </conditionalFormatting>
  <conditionalFormatting sqref="H31">
    <cfRule type="cellIs" dxfId="13467" priority="434" operator="greaterThan">
      <formula>$G$31</formula>
    </cfRule>
  </conditionalFormatting>
  <conditionalFormatting sqref="H35">
    <cfRule type="cellIs" dxfId="13466" priority="433" operator="greaterThan">
      <formula>$G$35</formula>
    </cfRule>
  </conditionalFormatting>
  <conditionalFormatting sqref="H36">
    <cfRule type="cellIs" dxfId="13465" priority="432" operator="greaterThan">
      <formula>$G$36</formula>
    </cfRule>
  </conditionalFormatting>
  <conditionalFormatting sqref="H37">
    <cfRule type="cellIs" dxfId="13464" priority="431" operator="greaterThan">
      <formula>$G$37</formula>
    </cfRule>
  </conditionalFormatting>
  <conditionalFormatting sqref="H38">
    <cfRule type="cellIs" dxfId="13463" priority="430" operator="greaterThan">
      <formula>$G$38</formula>
    </cfRule>
  </conditionalFormatting>
  <conditionalFormatting sqref="H41">
    <cfRule type="cellIs" dxfId="13462" priority="429" operator="greaterThan">
      <formula>$G$41</formula>
    </cfRule>
  </conditionalFormatting>
  <conditionalFormatting sqref="H39">
    <cfRule type="cellIs" dxfId="13461" priority="428" operator="greaterThan">
      <formula>$G$39</formula>
    </cfRule>
  </conditionalFormatting>
  <conditionalFormatting sqref="H40">
    <cfRule type="cellIs" dxfId="13460" priority="427" operator="greaterThan">
      <formula>$G$40</formula>
    </cfRule>
  </conditionalFormatting>
  <conditionalFormatting sqref="H45">
    <cfRule type="cellIs" dxfId="13459" priority="426" operator="greaterThan">
      <formula>$G$45</formula>
    </cfRule>
  </conditionalFormatting>
  <conditionalFormatting sqref="H42">
    <cfRule type="cellIs" dxfId="13458" priority="425" operator="greaterThan">
      <formula>$G$42</formula>
    </cfRule>
  </conditionalFormatting>
  <conditionalFormatting sqref="H43">
    <cfRule type="cellIs" dxfId="13457" priority="424" operator="greaterThan">
      <formula>$G$43</formula>
    </cfRule>
  </conditionalFormatting>
  <conditionalFormatting sqref="H44">
    <cfRule type="cellIs" dxfId="13456" priority="423" operator="greaterThan">
      <formula>$G$44</formula>
    </cfRule>
  </conditionalFormatting>
  <conditionalFormatting sqref="H46">
    <cfRule type="cellIs" dxfId="13455" priority="422" operator="greaterThan">
      <formula>$G$46</formula>
    </cfRule>
  </conditionalFormatting>
  <conditionalFormatting sqref="H51">
    <cfRule type="cellIs" dxfId="13454" priority="421" operator="greaterThan">
      <formula>$G$51</formula>
    </cfRule>
  </conditionalFormatting>
  <conditionalFormatting sqref="H52">
    <cfRule type="cellIs" dxfId="13453" priority="420" operator="greaterThan">
      <formula>$G$52</formula>
    </cfRule>
  </conditionalFormatting>
  <conditionalFormatting sqref="H56">
    <cfRule type="cellIs" dxfId="13452" priority="419" operator="greaterThan">
      <formula>$G$56</formula>
    </cfRule>
  </conditionalFormatting>
  <conditionalFormatting sqref="H54">
    <cfRule type="cellIs" dxfId="13451" priority="418" operator="greaterThan">
      <formula>$G$54</formula>
    </cfRule>
  </conditionalFormatting>
  <conditionalFormatting sqref="H57">
    <cfRule type="cellIs" dxfId="13450" priority="417" operator="greaterThan">
      <formula>$G$57</formula>
    </cfRule>
  </conditionalFormatting>
  <conditionalFormatting sqref="H53">
    <cfRule type="cellIs" dxfId="13449" priority="416" operator="greaterThan">
      <formula>$G$53</formula>
    </cfRule>
  </conditionalFormatting>
  <conditionalFormatting sqref="H59">
    <cfRule type="cellIs" dxfId="13448" priority="415" operator="greaterThan">
      <formula>$G$59</formula>
    </cfRule>
  </conditionalFormatting>
  <conditionalFormatting sqref="H64">
    <cfRule type="cellIs" dxfId="13447" priority="414" operator="greaterThan">
      <formula>$G$64</formula>
    </cfRule>
  </conditionalFormatting>
  <conditionalFormatting sqref="H65">
    <cfRule type="cellIs" dxfId="13446" priority="413" operator="greaterThan">
      <formula>$G$65</formula>
    </cfRule>
  </conditionalFormatting>
  <conditionalFormatting sqref="H66">
    <cfRule type="cellIs" dxfId="13445" priority="412" operator="greaterThan">
      <formula>$G$66</formula>
    </cfRule>
  </conditionalFormatting>
  <conditionalFormatting sqref="H67">
    <cfRule type="cellIs" dxfId="13444" priority="411" operator="greaterThan">
      <formula>$G$67</formula>
    </cfRule>
  </conditionalFormatting>
  <conditionalFormatting sqref="H68">
    <cfRule type="cellIs" dxfId="13443" priority="410" operator="greaterThan">
      <formula>$G$68</formula>
    </cfRule>
  </conditionalFormatting>
  <conditionalFormatting sqref="H69">
    <cfRule type="cellIs" dxfId="13442" priority="409" operator="greaterThan">
      <formula>$G$69</formula>
    </cfRule>
  </conditionalFormatting>
  <conditionalFormatting sqref="H70">
    <cfRule type="cellIs" dxfId="13441" priority="408" operator="greaterThan">
      <formula>$G$70</formula>
    </cfRule>
  </conditionalFormatting>
  <conditionalFormatting sqref="H71">
    <cfRule type="cellIs" dxfId="13440" priority="407" operator="greaterThan">
      <formula>$G$71</formula>
    </cfRule>
  </conditionalFormatting>
  <conditionalFormatting sqref="H72">
    <cfRule type="cellIs" dxfId="13439" priority="406" operator="greaterThan">
      <formula>$G$72</formula>
    </cfRule>
  </conditionalFormatting>
  <conditionalFormatting sqref="H73">
    <cfRule type="cellIs" dxfId="13438" priority="405" operator="greaterThan">
      <formula>$G$73</formula>
    </cfRule>
  </conditionalFormatting>
  <conditionalFormatting sqref="H74">
    <cfRule type="cellIs" dxfId="13437" priority="404" operator="greaterThan">
      <formula>G74</formula>
    </cfRule>
  </conditionalFormatting>
  <conditionalFormatting sqref="J27">
    <cfRule type="cellIs" dxfId="13436" priority="403" operator="greaterThan">
      <formula>$I$27</formula>
    </cfRule>
  </conditionalFormatting>
  <conditionalFormatting sqref="J28">
    <cfRule type="cellIs" dxfId="13435" priority="402" operator="greaterThan">
      <formula>$I$28</formula>
    </cfRule>
  </conditionalFormatting>
  <conditionalFormatting sqref="J29">
    <cfRule type="cellIs" dxfId="13434" priority="401" operator="greaterThan">
      <formula>$I$29</formula>
    </cfRule>
  </conditionalFormatting>
  <conditionalFormatting sqref="J32">
    <cfRule type="cellIs" dxfId="13433" priority="400" operator="greaterThan">
      <formula>$I$32</formula>
    </cfRule>
  </conditionalFormatting>
  <conditionalFormatting sqref="J33">
    <cfRule type="cellIs" dxfId="13432" priority="399" operator="greaterThan">
      <formula>$I$33</formula>
    </cfRule>
  </conditionalFormatting>
  <conditionalFormatting sqref="J34">
    <cfRule type="cellIs" dxfId="13431" priority="398" operator="greaterThan">
      <formula>$I$34</formula>
    </cfRule>
  </conditionalFormatting>
  <conditionalFormatting sqref="J30">
    <cfRule type="cellIs" dxfId="13430" priority="397" operator="greaterThan">
      <formula>$I$30</formula>
    </cfRule>
  </conditionalFormatting>
  <conditionalFormatting sqref="J31">
    <cfRule type="cellIs" dxfId="13429" priority="396" operator="greaterThan">
      <formula>$I$31</formula>
    </cfRule>
  </conditionalFormatting>
  <conditionalFormatting sqref="W27">
    <cfRule type="cellIs" dxfId="13428" priority="395" operator="greaterThan">
      <formula>$V$27</formula>
    </cfRule>
  </conditionalFormatting>
  <conditionalFormatting sqref="W28">
    <cfRule type="cellIs" dxfId="13427" priority="394" operator="greaterThan">
      <formula>$V$28</formula>
    </cfRule>
  </conditionalFormatting>
  <conditionalFormatting sqref="W29">
    <cfRule type="cellIs" dxfId="13426" priority="393" operator="greaterThan">
      <formula>$V$29</formula>
    </cfRule>
  </conditionalFormatting>
  <conditionalFormatting sqref="W32">
    <cfRule type="cellIs" dxfId="13425" priority="392" operator="greaterThan">
      <formula>$V$32</formula>
    </cfRule>
  </conditionalFormatting>
  <conditionalFormatting sqref="W33">
    <cfRule type="cellIs" dxfId="13424" priority="391" operator="greaterThan">
      <formula>$V$33</formula>
    </cfRule>
  </conditionalFormatting>
  <conditionalFormatting sqref="W34">
    <cfRule type="cellIs" dxfId="13423" priority="390" operator="greaterThan">
      <formula>$V$34</formula>
    </cfRule>
  </conditionalFormatting>
  <conditionalFormatting sqref="W30">
    <cfRule type="cellIs" dxfId="13422" priority="389" operator="greaterThan">
      <formula>$V$30</formula>
    </cfRule>
  </conditionalFormatting>
  <conditionalFormatting sqref="W31">
    <cfRule type="cellIs" dxfId="13421" priority="388" operator="greaterThan">
      <formula>$V$31</formula>
    </cfRule>
  </conditionalFormatting>
  <conditionalFormatting sqref="Y27">
    <cfRule type="cellIs" dxfId="13420" priority="387" operator="greaterThan">
      <formula>$X$27</formula>
    </cfRule>
  </conditionalFormatting>
  <conditionalFormatting sqref="Y28">
    <cfRule type="cellIs" dxfId="13419" priority="386" operator="greaterThan">
      <formula>$X$28</formula>
    </cfRule>
  </conditionalFormatting>
  <conditionalFormatting sqref="Y29">
    <cfRule type="cellIs" dxfId="13418" priority="385" operator="greaterThan">
      <formula>$X$29</formula>
    </cfRule>
  </conditionalFormatting>
  <conditionalFormatting sqref="Y32">
    <cfRule type="cellIs" dxfId="13417" priority="384" operator="greaterThan">
      <formula>$X$32</formula>
    </cfRule>
  </conditionalFormatting>
  <conditionalFormatting sqref="Y33">
    <cfRule type="cellIs" dxfId="13416" priority="383" operator="greaterThan">
      <formula>$X$33</formula>
    </cfRule>
  </conditionalFormatting>
  <conditionalFormatting sqref="Y34">
    <cfRule type="cellIs" dxfId="13415" priority="382" operator="greaterThan">
      <formula>$X$34</formula>
    </cfRule>
  </conditionalFormatting>
  <conditionalFormatting sqref="Y30">
    <cfRule type="cellIs" dxfId="13414" priority="381" operator="greaterThan">
      <formula>$X$30</formula>
    </cfRule>
  </conditionalFormatting>
  <conditionalFormatting sqref="Y31">
    <cfRule type="cellIs" dxfId="13413" priority="380" operator="greaterThan">
      <formula>$X$31</formula>
    </cfRule>
  </conditionalFormatting>
  <conditionalFormatting sqref="J35">
    <cfRule type="cellIs" dxfId="13412" priority="379" operator="greaterThan">
      <formula>$I$35</formula>
    </cfRule>
  </conditionalFormatting>
  <conditionalFormatting sqref="J36">
    <cfRule type="cellIs" dxfId="13411" priority="378" operator="greaterThan">
      <formula>$I$36</formula>
    </cfRule>
  </conditionalFormatting>
  <conditionalFormatting sqref="J37">
    <cfRule type="cellIs" dxfId="13410" priority="377" operator="greaterThan">
      <formula>$I$37</formula>
    </cfRule>
  </conditionalFormatting>
  <conditionalFormatting sqref="J38">
    <cfRule type="cellIs" dxfId="13409" priority="376" operator="greaterThan">
      <formula>$I$38</formula>
    </cfRule>
  </conditionalFormatting>
  <conditionalFormatting sqref="J41">
    <cfRule type="cellIs" dxfId="13408" priority="375" operator="greaterThan">
      <formula>$I$41</formula>
    </cfRule>
  </conditionalFormatting>
  <conditionalFormatting sqref="J39">
    <cfRule type="cellIs" dxfId="13407" priority="374" operator="greaterThan">
      <formula>$I$39</formula>
    </cfRule>
  </conditionalFormatting>
  <conditionalFormatting sqref="J40">
    <cfRule type="cellIs" dxfId="13406" priority="373" operator="greaterThan">
      <formula>$I$40</formula>
    </cfRule>
  </conditionalFormatting>
  <conditionalFormatting sqref="J45">
    <cfRule type="cellIs" dxfId="13405" priority="372" operator="greaterThan">
      <formula>$I$45</formula>
    </cfRule>
  </conditionalFormatting>
  <conditionalFormatting sqref="J42">
    <cfRule type="cellIs" dxfId="13404" priority="371" operator="greaterThan">
      <formula>$I$42</formula>
    </cfRule>
  </conditionalFormatting>
  <conditionalFormatting sqref="J43">
    <cfRule type="cellIs" dxfId="13403" priority="370" operator="greaterThan">
      <formula>$I$43</formula>
    </cfRule>
  </conditionalFormatting>
  <conditionalFormatting sqref="J44">
    <cfRule type="cellIs" dxfId="13402" priority="369" operator="greaterThan">
      <formula>$I$44</formula>
    </cfRule>
  </conditionalFormatting>
  <conditionalFormatting sqref="J46">
    <cfRule type="cellIs" dxfId="13401" priority="368" operator="greaterThan">
      <formula>$I$46</formula>
    </cfRule>
  </conditionalFormatting>
  <conditionalFormatting sqref="W35">
    <cfRule type="cellIs" dxfId="13400" priority="367" operator="greaterThan">
      <formula>$V$35</formula>
    </cfRule>
  </conditionalFormatting>
  <conditionalFormatting sqref="W36">
    <cfRule type="cellIs" dxfId="13399" priority="366" operator="greaterThan">
      <formula>$V$36</formula>
    </cfRule>
  </conditionalFormatting>
  <conditionalFormatting sqref="W37">
    <cfRule type="cellIs" dxfId="13398" priority="365" operator="greaterThan">
      <formula>$V$37</formula>
    </cfRule>
  </conditionalFormatting>
  <conditionalFormatting sqref="W38">
    <cfRule type="cellIs" dxfId="13397" priority="364" operator="greaterThan">
      <formula>$V$38</formula>
    </cfRule>
  </conditionalFormatting>
  <conditionalFormatting sqref="W41">
    <cfRule type="cellIs" dxfId="13396" priority="363" operator="greaterThan">
      <formula>$V$41</formula>
    </cfRule>
  </conditionalFormatting>
  <conditionalFormatting sqref="W39">
    <cfRule type="cellIs" dxfId="13395" priority="362" operator="greaterThan">
      <formula>$V$39</formula>
    </cfRule>
  </conditionalFormatting>
  <conditionalFormatting sqref="W40">
    <cfRule type="cellIs" dxfId="13394" priority="361" operator="greaterThan">
      <formula>$V$40</formula>
    </cfRule>
  </conditionalFormatting>
  <conditionalFormatting sqref="W45">
    <cfRule type="cellIs" dxfId="13393" priority="360" operator="greaterThan">
      <formula>$V$45</formula>
    </cfRule>
  </conditionalFormatting>
  <conditionalFormatting sqref="W42">
    <cfRule type="cellIs" dxfId="13392" priority="359" operator="greaterThan">
      <formula>$V$42</formula>
    </cfRule>
  </conditionalFormatting>
  <conditionalFormatting sqref="W43">
    <cfRule type="cellIs" dxfId="13391" priority="358" operator="greaterThan">
      <formula>$V$43</formula>
    </cfRule>
  </conditionalFormatting>
  <conditionalFormatting sqref="W44">
    <cfRule type="cellIs" dxfId="13390" priority="357" operator="greaterThan">
      <formula>$V$44</formula>
    </cfRule>
  </conditionalFormatting>
  <conditionalFormatting sqref="W46">
    <cfRule type="cellIs" dxfId="13389" priority="356" operator="greaterThan">
      <formula>$V$46</formula>
    </cfRule>
  </conditionalFormatting>
  <conditionalFormatting sqref="Y35">
    <cfRule type="cellIs" dxfId="13388" priority="355" operator="greaterThan">
      <formula>$X$35</formula>
    </cfRule>
  </conditionalFormatting>
  <conditionalFormatting sqref="Y36">
    <cfRule type="cellIs" dxfId="13387" priority="354" operator="greaterThan">
      <formula>$X$36</formula>
    </cfRule>
  </conditionalFormatting>
  <conditionalFormatting sqref="Y37">
    <cfRule type="cellIs" dxfId="13386" priority="353" operator="greaterThan">
      <formula>$X$37</formula>
    </cfRule>
  </conditionalFormatting>
  <conditionalFormatting sqref="Y38">
    <cfRule type="cellIs" dxfId="13385" priority="352" operator="greaterThan">
      <formula>$X$38</formula>
    </cfRule>
  </conditionalFormatting>
  <conditionalFormatting sqref="Y41">
    <cfRule type="cellIs" dxfId="13384" priority="351" operator="greaterThan">
      <formula>$X$41</formula>
    </cfRule>
  </conditionalFormatting>
  <conditionalFormatting sqref="Y39">
    <cfRule type="cellIs" dxfId="13383" priority="350" operator="greaterThan">
      <formula>$X$39</formula>
    </cfRule>
  </conditionalFormatting>
  <conditionalFormatting sqref="Y40">
    <cfRule type="cellIs" dxfId="13382" priority="349" operator="greaterThan">
      <formula>$X$40</formula>
    </cfRule>
  </conditionalFormatting>
  <conditionalFormatting sqref="Y45">
    <cfRule type="cellIs" dxfId="13381" priority="348" operator="greaterThan">
      <formula>$X$45</formula>
    </cfRule>
  </conditionalFormatting>
  <conditionalFormatting sqref="Y42">
    <cfRule type="cellIs" dxfId="13380" priority="347" operator="greaterThan">
      <formula>$X$42</formula>
    </cfRule>
  </conditionalFormatting>
  <conditionalFormatting sqref="Y43">
    <cfRule type="cellIs" dxfId="13379" priority="346" operator="greaterThan">
      <formula>$X$43</formula>
    </cfRule>
  </conditionalFormatting>
  <conditionalFormatting sqref="Y44">
    <cfRule type="cellIs" dxfId="13378" priority="345" operator="greaterThan">
      <formula>$X$44</formula>
    </cfRule>
  </conditionalFormatting>
  <conditionalFormatting sqref="Y46">
    <cfRule type="cellIs" dxfId="13377" priority="344" operator="greaterThan">
      <formula>$X$46</formula>
    </cfRule>
  </conditionalFormatting>
  <conditionalFormatting sqref="J51">
    <cfRule type="cellIs" dxfId="13376" priority="343" operator="greaterThan">
      <formula>$I$51</formula>
    </cfRule>
  </conditionalFormatting>
  <conditionalFormatting sqref="J52">
    <cfRule type="cellIs" dxfId="13375" priority="342" operator="greaterThan">
      <formula>$I$52</formula>
    </cfRule>
  </conditionalFormatting>
  <conditionalFormatting sqref="J56">
    <cfRule type="cellIs" dxfId="13374" priority="341" operator="greaterThan">
      <formula>$I$56</formula>
    </cfRule>
  </conditionalFormatting>
  <conditionalFormatting sqref="J54">
    <cfRule type="cellIs" dxfId="13373" priority="340" operator="greaterThan">
      <formula>$I$54</formula>
    </cfRule>
  </conditionalFormatting>
  <conditionalFormatting sqref="J57">
    <cfRule type="cellIs" dxfId="13372" priority="339" operator="greaterThan">
      <formula>$I$57</formula>
    </cfRule>
  </conditionalFormatting>
  <conditionalFormatting sqref="J53">
    <cfRule type="cellIs" dxfId="13371" priority="338" operator="greaterThan">
      <formula>$I$53</formula>
    </cfRule>
  </conditionalFormatting>
  <conditionalFormatting sqref="J59">
    <cfRule type="cellIs" dxfId="13370" priority="337" operator="greaterThan">
      <formula>$I$59</formula>
    </cfRule>
  </conditionalFormatting>
  <conditionalFormatting sqref="W51">
    <cfRule type="cellIs" dxfId="13369" priority="336" operator="greaterThan">
      <formula>$V$51</formula>
    </cfRule>
  </conditionalFormatting>
  <conditionalFormatting sqref="W52">
    <cfRule type="cellIs" dxfId="13368" priority="335" operator="greaterThan">
      <formula>$V$52</formula>
    </cfRule>
  </conditionalFormatting>
  <conditionalFormatting sqref="W56">
    <cfRule type="cellIs" dxfId="13367" priority="334" operator="greaterThan">
      <formula>$V$56</formula>
    </cfRule>
  </conditionalFormatting>
  <conditionalFormatting sqref="W54">
    <cfRule type="cellIs" dxfId="13366" priority="333" operator="greaterThan">
      <formula>$V$54</formula>
    </cfRule>
  </conditionalFormatting>
  <conditionalFormatting sqref="W57">
    <cfRule type="cellIs" dxfId="13365" priority="332" operator="greaterThan">
      <formula>$V$57</formula>
    </cfRule>
  </conditionalFormatting>
  <conditionalFormatting sqref="W53">
    <cfRule type="cellIs" dxfId="13364" priority="331" operator="greaterThan">
      <formula>$V$53</formula>
    </cfRule>
  </conditionalFormatting>
  <conditionalFormatting sqref="W59">
    <cfRule type="cellIs" dxfId="13363" priority="330" operator="greaterThan">
      <formula>$V$59</formula>
    </cfRule>
  </conditionalFormatting>
  <conditionalFormatting sqref="Y51">
    <cfRule type="cellIs" dxfId="13362" priority="329" operator="greaterThan">
      <formula>$X$51</formula>
    </cfRule>
  </conditionalFormatting>
  <conditionalFormatting sqref="Y52">
    <cfRule type="cellIs" dxfId="13361" priority="328" operator="greaterThan">
      <formula>$X$52</formula>
    </cfRule>
  </conditionalFormatting>
  <conditionalFormatting sqref="Y56">
    <cfRule type="cellIs" dxfId="13360" priority="327" operator="greaterThan">
      <formula>$X$56</formula>
    </cfRule>
  </conditionalFormatting>
  <conditionalFormatting sqref="Y54">
    <cfRule type="cellIs" dxfId="13359" priority="326" operator="greaterThan">
      <formula>$X$54</formula>
    </cfRule>
  </conditionalFormatting>
  <conditionalFormatting sqref="Y57">
    <cfRule type="cellIs" dxfId="13358" priority="325" operator="greaterThan">
      <formula>$X$57</formula>
    </cfRule>
  </conditionalFormatting>
  <conditionalFormatting sqref="Y53">
    <cfRule type="cellIs" dxfId="13357" priority="324" operator="greaterThan">
      <formula>$X$53</formula>
    </cfRule>
  </conditionalFormatting>
  <conditionalFormatting sqref="Y59">
    <cfRule type="cellIs" dxfId="13356" priority="323" operator="greaterThan">
      <formula>$X$59</formula>
    </cfRule>
  </conditionalFormatting>
  <conditionalFormatting sqref="J64">
    <cfRule type="cellIs" dxfId="13355" priority="322" operator="greaterThan">
      <formula>$I$64</formula>
    </cfRule>
  </conditionalFormatting>
  <conditionalFormatting sqref="J65">
    <cfRule type="cellIs" dxfId="13354" priority="321" operator="greaterThan">
      <formula>$I$65</formula>
    </cfRule>
  </conditionalFormatting>
  <conditionalFormatting sqref="J66">
    <cfRule type="cellIs" dxfId="13353" priority="320" operator="greaterThan">
      <formula>$I$66</formula>
    </cfRule>
  </conditionalFormatting>
  <conditionalFormatting sqref="J67">
    <cfRule type="cellIs" dxfId="13352" priority="319" operator="greaterThan">
      <formula>$I$67</formula>
    </cfRule>
  </conditionalFormatting>
  <conditionalFormatting sqref="J68">
    <cfRule type="cellIs" dxfId="13351" priority="318" operator="greaterThan">
      <formula>$I$68</formula>
    </cfRule>
  </conditionalFormatting>
  <conditionalFormatting sqref="W64">
    <cfRule type="cellIs" dxfId="13350" priority="317" operator="greaterThan">
      <formula>$V$64</formula>
    </cfRule>
  </conditionalFormatting>
  <conditionalFormatting sqref="W65">
    <cfRule type="cellIs" dxfId="13349" priority="316" operator="greaterThan">
      <formula>$V$65</formula>
    </cfRule>
  </conditionalFormatting>
  <conditionalFormatting sqref="W66">
    <cfRule type="cellIs" dxfId="13348" priority="315" operator="greaterThan">
      <formula>$V$66</formula>
    </cfRule>
  </conditionalFormatting>
  <conditionalFormatting sqref="W67">
    <cfRule type="cellIs" dxfId="13347" priority="314" operator="greaterThan">
      <formula>$V$67</formula>
    </cfRule>
  </conditionalFormatting>
  <conditionalFormatting sqref="W68">
    <cfRule type="cellIs" dxfId="13346" priority="313" operator="greaterThan">
      <formula>$V$68</formula>
    </cfRule>
  </conditionalFormatting>
  <conditionalFormatting sqref="Y64">
    <cfRule type="cellIs" dxfId="13345" priority="312" operator="greaterThan">
      <formula>$X$64</formula>
    </cfRule>
  </conditionalFormatting>
  <conditionalFormatting sqref="Y65">
    <cfRule type="cellIs" dxfId="13344" priority="311" operator="greaterThan">
      <formula>$X$65</formula>
    </cfRule>
  </conditionalFormatting>
  <conditionalFormatting sqref="Y66">
    <cfRule type="cellIs" dxfId="13343" priority="310" operator="greaterThan">
      <formula>$X$66</formula>
    </cfRule>
  </conditionalFormatting>
  <conditionalFormatting sqref="Y67">
    <cfRule type="cellIs" dxfId="13342" priority="309" operator="greaterThan">
      <formula>$X$67</formula>
    </cfRule>
  </conditionalFormatting>
  <conditionalFormatting sqref="Y68">
    <cfRule type="cellIs" dxfId="13341" priority="308" operator="greaterThan">
      <formula>$X$68</formula>
    </cfRule>
  </conditionalFormatting>
  <conditionalFormatting sqref="J69">
    <cfRule type="cellIs" dxfId="13340" priority="307" operator="greaterThan">
      <formula>$I$69</formula>
    </cfRule>
  </conditionalFormatting>
  <conditionalFormatting sqref="W69">
    <cfRule type="cellIs" dxfId="13339" priority="306" operator="greaterThan">
      <formula>$V$69</formula>
    </cfRule>
  </conditionalFormatting>
  <conditionalFormatting sqref="Y69">
    <cfRule type="cellIs" dxfId="13338" priority="305" operator="greaterThan">
      <formula>$X$69</formula>
    </cfRule>
  </conditionalFormatting>
  <conditionalFormatting sqref="J70">
    <cfRule type="cellIs" dxfId="13337" priority="304" operator="greaterThan">
      <formula>$I$70</formula>
    </cfRule>
  </conditionalFormatting>
  <conditionalFormatting sqref="J71">
    <cfRule type="cellIs" dxfId="13336" priority="303" operator="greaterThan">
      <formula>$I$71</formula>
    </cfRule>
  </conditionalFormatting>
  <conditionalFormatting sqref="J72">
    <cfRule type="cellIs" dxfId="13335" priority="302" operator="greaterThan">
      <formula>$I$72</formula>
    </cfRule>
  </conditionalFormatting>
  <conditionalFormatting sqref="J73">
    <cfRule type="cellIs" dxfId="13334" priority="301" operator="greaterThan">
      <formula>$I$73</formula>
    </cfRule>
  </conditionalFormatting>
  <conditionalFormatting sqref="J74">
    <cfRule type="cellIs" dxfId="13333" priority="300" operator="greaterThan">
      <formula>$I$74</formula>
    </cfRule>
  </conditionalFormatting>
  <conditionalFormatting sqref="W70">
    <cfRule type="cellIs" dxfId="13332" priority="299" operator="greaterThan">
      <formula>$V$70</formula>
    </cfRule>
  </conditionalFormatting>
  <conditionalFormatting sqref="W71">
    <cfRule type="cellIs" dxfId="13331" priority="298" operator="greaterThan">
      <formula>$V$71</formula>
    </cfRule>
  </conditionalFormatting>
  <conditionalFormatting sqref="W72">
    <cfRule type="cellIs" dxfId="13330" priority="297" operator="greaterThan">
      <formula>$V$72</formula>
    </cfRule>
  </conditionalFormatting>
  <conditionalFormatting sqref="W73">
    <cfRule type="cellIs" dxfId="13329" priority="296" operator="greaterThan">
      <formula>$V$73</formula>
    </cfRule>
  </conditionalFormatting>
  <conditionalFormatting sqref="W74">
    <cfRule type="cellIs" dxfId="13328" priority="295" operator="greaterThan">
      <formula>$V$74</formula>
    </cfRule>
  </conditionalFormatting>
  <conditionalFormatting sqref="Y70">
    <cfRule type="cellIs" dxfId="13327" priority="294" operator="greaterThan">
      <formula>$X$70</formula>
    </cfRule>
  </conditionalFormatting>
  <conditionalFormatting sqref="Y71">
    <cfRule type="cellIs" dxfId="13326" priority="293" operator="greaterThan">
      <formula>$X$71</formula>
    </cfRule>
  </conditionalFormatting>
  <conditionalFormatting sqref="Y72">
    <cfRule type="cellIs" dxfId="13325" priority="292" operator="greaterThan">
      <formula>$X$72</formula>
    </cfRule>
  </conditionalFormatting>
  <conditionalFormatting sqref="Y73">
    <cfRule type="cellIs" dxfId="13324" priority="291" operator="greaterThan">
      <formula>$X$73</formula>
    </cfRule>
  </conditionalFormatting>
  <conditionalFormatting sqref="Y74">
    <cfRule type="cellIs" dxfId="13323" priority="290" operator="greaterThan">
      <formula>$X$74</formula>
    </cfRule>
  </conditionalFormatting>
  <conditionalFormatting sqref="H55">
    <cfRule type="cellIs" dxfId="13322" priority="289" operator="greaterThan">
      <formula>$G$55</formula>
    </cfRule>
  </conditionalFormatting>
  <conditionalFormatting sqref="J55">
    <cfRule type="cellIs" dxfId="13321" priority="288" operator="greaterThan">
      <formula>$I$55</formula>
    </cfRule>
  </conditionalFormatting>
  <conditionalFormatting sqref="W55">
    <cfRule type="cellIs" dxfId="13320" priority="287" operator="greaterThan">
      <formula>$V$55</formula>
    </cfRule>
  </conditionalFormatting>
  <conditionalFormatting sqref="Y55">
    <cfRule type="cellIs" dxfId="13319" priority="286" operator="greaterThan">
      <formula>$X$55</formula>
    </cfRule>
  </conditionalFormatting>
  <conditionalFormatting sqref="H58">
    <cfRule type="cellIs" dxfId="13318" priority="285" operator="greaterThan">
      <formula>$G$58</formula>
    </cfRule>
  </conditionalFormatting>
  <conditionalFormatting sqref="J58">
    <cfRule type="cellIs" dxfId="13317" priority="284" operator="greaterThan">
      <formula>$I$58</formula>
    </cfRule>
  </conditionalFormatting>
  <conditionalFormatting sqref="W58">
    <cfRule type="cellIs" dxfId="13316" priority="283" operator="greaterThan">
      <formula>$V$58</formula>
    </cfRule>
  </conditionalFormatting>
  <conditionalFormatting sqref="Y58">
    <cfRule type="cellIs" dxfId="13315" priority="282" operator="greaterThan">
      <formula>$X$58</formula>
    </cfRule>
  </conditionalFormatting>
  <conditionalFormatting sqref="O27">
    <cfRule type="expression" dxfId="13314" priority="280">
      <formula>H27&gt;=23</formula>
    </cfRule>
    <cfRule type="expression" dxfId="13313" priority="281">
      <formula>H27&lt;23</formula>
    </cfRule>
  </conditionalFormatting>
  <conditionalFormatting sqref="P27">
    <cfRule type="expression" dxfId="13312" priority="278">
      <formula>H27&gt;=G27-8</formula>
    </cfRule>
    <cfRule type="expression" dxfId="13311" priority="279">
      <formula>H27&lt;G27-8</formula>
    </cfRule>
  </conditionalFormatting>
  <conditionalFormatting sqref="O28">
    <cfRule type="expression" dxfId="13310" priority="276">
      <formula>H28&gt;=23</formula>
    </cfRule>
    <cfRule type="expression" dxfId="13309" priority="277">
      <formula>H28&lt;23</formula>
    </cfRule>
  </conditionalFormatting>
  <conditionalFormatting sqref="P28">
    <cfRule type="expression" dxfId="13308" priority="274">
      <formula>H28&gt;=G28-8</formula>
    </cfRule>
    <cfRule type="expression" dxfId="13307" priority="275">
      <formula>H28&lt;G28-8</formula>
    </cfRule>
  </conditionalFormatting>
  <conditionalFormatting sqref="O29">
    <cfRule type="expression" dxfId="13306" priority="272">
      <formula>H29&gt;=23</formula>
    </cfRule>
    <cfRule type="expression" dxfId="13305" priority="273">
      <formula>H29&lt;23</formula>
    </cfRule>
  </conditionalFormatting>
  <conditionalFormatting sqref="P29">
    <cfRule type="expression" dxfId="13304" priority="270">
      <formula>H29&gt;=G29-8</formula>
    </cfRule>
    <cfRule type="expression" dxfId="13303" priority="271">
      <formula>H29&lt;G29-8</formula>
    </cfRule>
  </conditionalFormatting>
  <conditionalFormatting sqref="O32">
    <cfRule type="expression" dxfId="13302" priority="268">
      <formula>H32&gt;=23</formula>
    </cfRule>
    <cfRule type="expression" dxfId="13301" priority="269">
      <formula>H32&lt;23</formula>
    </cfRule>
  </conditionalFormatting>
  <conditionalFormatting sqref="P32">
    <cfRule type="expression" dxfId="13300" priority="266">
      <formula>H32&gt;=G32-8</formula>
    </cfRule>
    <cfRule type="expression" dxfId="13299" priority="267">
      <formula>H32&lt;G32-8</formula>
    </cfRule>
  </conditionalFormatting>
  <conditionalFormatting sqref="O33">
    <cfRule type="expression" dxfId="13298" priority="264">
      <formula>H33&gt;=23</formula>
    </cfRule>
    <cfRule type="expression" dxfId="13297" priority="265">
      <formula>H33&lt;23</formula>
    </cfRule>
  </conditionalFormatting>
  <conditionalFormatting sqref="P33">
    <cfRule type="expression" dxfId="13296" priority="262">
      <formula>H33&gt;=G33-8</formula>
    </cfRule>
    <cfRule type="expression" dxfId="13295" priority="263">
      <formula>H33&lt;G33-8</formula>
    </cfRule>
  </conditionalFormatting>
  <conditionalFormatting sqref="O34">
    <cfRule type="expression" dxfId="13294" priority="260">
      <formula>H34&gt;=23</formula>
    </cfRule>
    <cfRule type="expression" dxfId="13293" priority="261">
      <formula>H34&lt;23</formula>
    </cfRule>
  </conditionalFormatting>
  <conditionalFormatting sqref="P34">
    <cfRule type="expression" dxfId="13292" priority="258">
      <formula>H34&gt;=G34-8</formula>
    </cfRule>
    <cfRule type="expression" dxfId="13291" priority="259">
      <formula>H34&lt;G34-8</formula>
    </cfRule>
  </conditionalFormatting>
  <conditionalFormatting sqref="O30">
    <cfRule type="expression" dxfId="13290" priority="256">
      <formula>H30&gt;=23</formula>
    </cfRule>
    <cfRule type="expression" dxfId="13289" priority="257">
      <formula>H30&lt;23</formula>
    </cfRule>
  </conditionalFormatting>
  <conditionalFormatting sqref="P30">
    <cfRule type="expression" dxfId="13288" priority="254">
      <formula>H30&gt;=G30-8</formula>
    </cfRule>
    <cfRule type="expression" dxfId="13287" priority="255">
      <formula>H30&lt;G30-8</formula>
    </cfRule>
  </conditionalFormatting>
  <conditionalFormatting sqref="O31">
    <cfRule type="expression" dxfId="13286" priority="252">
      <formula>H31&gt;=23</formula>
    </cfRule>
    <cfRule type="expression" dxfId="13285" priority="253">
      <formula>H31&lt;23</formula>
    </cfRule>
  </conditionalFormatting>
  <conditionalFormatting sqref="P31">
    <cfRule type="expression" dxfId="13284" priority="250">
      <formula>H31&gt;=G31-8</formula>
    </cfRule>
    <cfRule type="expression" dxfId="13283" priority="251">
      <formula>H31&lt;G31-8</formula>
    </cfRule>
  </conditionalFormatting>
  <conditionalFormatting sqref="O35">
    <cfRule type="expression" dxfId="13282" priority="248">
      <formula>H35&gt;=23</formula>
    </cfRule>
    <cfRule type="expression" dxfId="13281" priority="249">
      <formula>H35&lt;23</formula>
    </cfRule>
  </conditionalFormatting>
  <conditionalFormatting sqref="P35">
    <cfRule type="expression" dxfId="13280" priority="246">
      <formula>H35&gt;=G35-8</formula>
    </cfRule>
    <cfRule type="expression" dxfId="13279" priority="247">
      <formula>H35&lt;G35-8</formula>
    </cfRule>
  </conditionalFormatting>
  <conditionalFormatting sqref="O36">
    <cfRule type="expression" dxfId="13278" priority="244">
      <formula>H36&gt;=23</formula>
    </cfRule>
    <cfRule type="expression" dxfId="13277" priority="245">
      <formula>H36&lt;23</formula>
    </cfRule>
  </conditionalFormatting>
  <conditionalFormatting sqref="P36">
    <cfRule type="expression" dxfId="13276" priority="242">
      <formula>H36&gt;=G36-8</formula>
    </cfRule>
    <cfRule type="expression" dxfId="13275" priority="243">
      <formula>H36&lt;G36-8</formula>
    </cfRule>
  </conditionalFormatting>
  <conditionalFormatting sqref="O37">
    <cfRule type="expression" dxfId="13274" priority="240">
      <formula>H37&gt;=23</formula>
    </cfRule>
    <cfRule type="expression" dxfId="13273" priority="241">
      <formula>H37&lt;23</formula>
    </cfRule>
  </conditionalFormatting>
  <conditionalFormatting sqref="P37">
    <cfRule type="expression" dxfId="13272" priority="238">
      <formula>H37&gt;=G37-8</formula>
    </cfRule>
    <cfRule type="expression" dxfId="13271" priority="239">
      <formula>H37&lt;G37-8</formula>
    </cfRule>
  </conditionalFormatting>
  <conditionalFormatting sqref="O38">
    <cfRule type="expression" dxfId="13270" priority="236">
      <formula>H38&gt;=23</formula>
    </cfRule>
    <cfRule type="expression" dxfId="13269" priority="237">
      <formula>H38&lt;23</formula>
    </cfRule>
  </conditionalFormatting>
  <conditionalFormatting sqref="P38">
    <cfRule type="expression" dxfId="13268" priority="234">
      <formula>H38&gt;=G38-8</formula>
    </cfRule>
    <cfRule type="expression" dxfId="13267" priority="235">
      <formula>H38&lt;G38-8</formula>
    </cfRule>
  </conditionalFormatting>
  <conditionalFormatting sqref="O39">
    <cfRule type="expression" dxfId="13266" priority="232">
      <formula>H39&gt;=23</formula>
    </cfRule>
    <cfRule type="expression" dxfId="13265" priority="233">
      <formula>H39&lt;23</formula>
    </cfRule>
  </conditionalFormatting>
  <conditionalFormatting sqref="P39">
    <cfRule type="expression" dxfId="13264" priority="230">
      <formula>H39&gt;=G39-8</formula>
    </cfRule>
    <cfRule type="expression" dxfId="13263" priority="231">
      <formula>H39&lt;G39-8</formula>
    </cfRule>
  </conditionalFormatting>
  <conditionalFormatting sqref="O40">
    <cfRule type="expression" dxfId="13262" priority="228">
      <formula>H40&gt;=23</formula>
    </cfRule>
    <cfRule type="expression" dxfId="13261" priority="229">
      <formula>H40&lt;23</formula>
    </cfRule>
  </conditionalFormatting>
  <conditionalFormatting sqref="P40">
    <cfRule type="expression" dxfId="13260" priority="226">
      <formula>H40&gt;=G40-8</formula>
    </cfRule>
    <cfRule type="expression" dxfId="13259" priority="227">
      <formula>H40&lt;G40-8</formula>
    </cfRule>
  </conditionalFormatting>
  <conditionalFormatting sqref="O45">
    <cfRule type="expression" dxfId="13258" priority="224">
      <formula>H45&gt;=23</formula>
    </cfRule>
    <cfRule type="expression" dxfId="13257" priority="225">
      <formula>H45&lt;23</formula>
    </cfRule>
  </conditionalFormatting>
  <conditionalFormatting sqref="P45">
    <cfRule type="expression" dxfId="13256" priority="222">
      <formula>H45&gt;=G45-8</formula>
    </cfRule>
    <cfRule type="expression" dxfId="13255" priority="223">
      <formula>H45&lt;G45-8</formula>
    </cfRule>
  </conditionalFormatting>
  <conditionalFormatting sqref="O42">
    <cfRule type="expression" dxfId="13254" priority="220">
      <formula>H42&gt;=23</formula>
    </cfRule>
    <cfRule type="expression" dxfId="13253" priority="221">
      <formula>H42&lt;23</formula>
    </cfRule>
  </conditionalFormatting>
  <conditionalFormatting sqref="P42">
    <cfRule type="expression" dxfId="13252" priority="218">
      <formula>H42&gt;=G42-8</formula>
    </cfRule>
    <cfRule type="expression" dxfId="13251" priority="219">
      <formula>H42&lt;G42-8</formula>
    </cfRule>
  </conditionalFormatting>
  <conditionalFormatting sqref="O43">
    <cfRule type="expression" dxfId="13250" priority="216">
      <formula>H43&gt;=23</formula>
    </cfRule>
    <cfRule type="expression" dxfId="13249" priority="217">
      <formula>H43&lt;23</formula>
    </cfRule>
  </conditionalFormatting>
  <conditionalFormatting sqref="P43">
    <cfRule type="expression" dxfId="13248" priority="214">
      <formula>H43&gt;=G43-8</formula>
    </cfRule>
    <cfRule type="expression" dxfId="13247" priority="215">
      <formula>H43&lt;G43-8</formula>
    </cfRule>
  </conditionalFormatting>
  <conditionalFormatting sqref="O41">
    <cfRule type="expression" dxfId="13246" priority="212">
      <formula>H41&gt;=23</formula>
    </cfRule>
    <cfRule type="expression" dxfId="13245" priority="213">
      <formula>H41&lt;23</formula>
    </cfRule>
  </conditionalFormatting>
  <conditionalFormatting sqref="P41">
    <cfRule type="expression" dxfId="13244" priority="210">
      <formula>H41&gt;=G41-8</formula>
    </cfRule>
    <cfRule type="expression" dxfId="13243" priority="211">
      <formula>H41&lt;G41-8</formula>
    </cfRule>
  </conditionalFormatting>
  <conditionalFormatting sqref="O44">
    <cfRule type="expression" dxfId="13242" priority="208">
      <formula>H44&gt;=23</formula>
    </cfRule>
    <cfRule type="expression" dxfId="13241" priority="209">
      <formula>H44&lt;23</formula>
    </cfRule>
  </conditionalFormatting>
  <conditionalFormatting sqref="P44">
    <cfRule type="expression" dxfId="13240" priority="206">
      <formula>H44&gt;=G44-8</formula>
    </cfRule>
    <cfRule type="expression" dxfId="13239" priority="207">
      <formula>H44&lt;G44-8</formula>
    </cfRule>
  </conditionalFormatting>
  <conditionalFormatting sqref="O46">
    <cfRule type="expression" dxfId="13238" priority="204">
      <formula>H46&gt;=23</formula>
    </cfRule>
    <cfRule type="expression" dxfId="13237" priority="205">
      <formula>H46&lt;23</formula>
    </cfRule>
  </conditionalFormatting>
  <conditionalFormatting sqref="P46">
    <cfRule type="expression" dxfId="13236" priority="202">
      <formula>H46&gt;=G46-8</formula>
    </cfRule>
    <cfRule type="expression" dxfId="13235" priority="203">
      <formula>H46&lt;G46-8</formula>
    </cfRule>
  </conditionalFormatting>
  <conditionalFormatting sqref="O51">
    <cfRule type="expression" dxfId="13234" priority="199">
      <formula>C51=0</formula>
    </cfRule>
    <cfRule type="expression" dxfId="13233" priority="200">
      <formula>H51&gt;=23</formula>
    </cfRule>
    <cfRule type="expression" dxfId="13232" priority="201">
      <formula>H51&lt;23</formula>
    </cfRule>
  </conditionalFormatting>
  <conditionalFormatting sqref="P51">
    <cfRule type="expression" dxfId="13231" priority="197">
      <formula>H51&gt;=G51-8</formula>
    </cfRule>
    <cfRule type="expression" dxfId="13230" priority="198">
      <formula>H51&lt;G51-8</formula>
    </cfRule>
  </conditionalFormatting>
  <conditionalFormatting sqref="O52">
    <cfRule type="expression" dxfId="13229" priority="195">
      <formula>H52&gt;=23</formula>
    </cfRule>
    <cfRule type="expression" dxfId="13228" priority="196">
      <formula>H52&lt;23</formula>
    </cfRule>
  </conditionalFormatting>
  <conditionalFormatting sqref="P52">
    <cfRule type="expression" dxfId="13227" priority="193">
      <formula>H52&gt;=G52-8</formula>
    </cfRule>
    <cfRule type="expression" dxfId="13226" priority="194">
      <formula>H52&lt;G52-8</formula>
    </cfRule>
  </conditionalFormatting>
  <conditionalFormatting sqref="O56">
    <cfRule type="expression" dxfId="13225" priority="191">
      <formula>H56&gt;=23</formula>
    </cfRule>
    <cfRule type="expression" dxfId="13224" priority="192">
      <formula>H56&lt;23</formula>
    </cfRule>
  </conditionalFormatting>
  <conditionalFormatting sqref="P56">
    <cfRule type="expression" dxfId="13223" priority="189">
      <formula>H56&gt;=G56-8</formula>
    </cfRule>
    <cfRule type="expression" dxfId="13222" priority="190">
      <formula>H56&lt;G56-8</formula>
    </cfRule>
  </conditionalFormatting>
  <conditionalFormatting sqref="O54">
    <cfRule type="expression" dxfId="13221" priority="187">
      <formula>H54&gt;=23</formula>
    </cfRule>
    <cfRule type="expression" dxfId="13220" priority="188">
      <formula>H54&lt;23</formula>
    </cfRule>
  </conditionalFormatting>
  <conditionalFormatting sqref="P54">
    <cfRule type="expression" dxfId="13219" priority="185">
      <formula>H54&gt;=G54-8</formula>
    </cfRule>
    <cfRule type="expression" dxfId="13218" priority="186">
      <formula>H54&lt;G54-8</formula>
    </cfRule>
  </conditionalFormatting>
  <conditionalFormatting sqref="O57">
    <cfRule type="expression" dxfId="13217" priority="183">
      <formula>H57&gt;=23</formula>
    </cfRule>
    <cfRule type="expression" dxfId="13216" priority="184">
      <formula>H57&lt;23</formula>
    </cfRule>
  </conditionalFormatting>
  <conditionalFormatting sqref="P57">
    <cfRule type="expression" dxfId="13215" priority="181">
      <formula>H57&gt;=G57-8</formula>
    </cfRule>
    <cfRule type="expression" dxfId="13214" priority="182">
      <formula>H57&lt;G57-8</formula>
    </cfRule>
  </conditionalFormatting>
  <conditionalFormatting sqref="O53">
    <cfRule type="expression" dxfId="13213" priority="179">
      <formula>H53&gt;=23</formula>
    </cfRule>
    <cfRule type="expression" dxfId="13212" priority="180">
      <formula>H53&lt;23</formula>
    </cfRule>
  </conditionalFormatting>
  <conditionalFormatting sqref="P53">
    <cfRule type="expression" dxfId="13211" priority="177">
      <formula>H53&gt;=G53-8</formula>
    </cfRule>
    <cfRule type="expression" dxfId="13210" priority="178">
      <formula>H53&lt;G53-8</formula>
    </cfRule>
  </conditionalFormatting>
  <conditionalFormatting sqref="O55">
    <cfRule type="expression" dxfId="13209" priority="175">
      <formula>H55&gt;=23</formula>
    </cfRule>
    <cfRule type="expression" dxfId="13208" priority="176">
      <formula>H55&lt;23</formula>
    </cfRule>
  </conditionalFormatting>
  <conditionalFormatting sqref="P55">
    <cfRule type="expression" dxfId="13207" priority="173">
      <formula>H55&gt;=G55-8</formula>
    </cfRule>
    <cfRule type="expression" dxfId="13206" priority="174">
      <formula>H55&lt;G55-8</formula>
    </cfRule>
  </conditionalFormatting>
  <conditionalFormatting sqref="O58">
    <cfRule type="expression" dxfId="13205" priority="171">
      <formula>H58&gt;=23</formula>
    </cfRule>
    <cfRule type="expression" dxfId="13204" priority="172">
      <formula>H58&lt;23</formula>
    </cfRule>
  </conditionalFormatting>
  <conditionalFormatting sqref="P58">
    <cfRule type="expression" dxfId="13203" priority="169">
      <formula>H58&gt;=G58-8</formula>
    </cfRule>
    <cfRule type="expression" dxfId="13202" priority="170">
      <formula>H58&lt;G58-8</formula>
    </cfRule>
  </conditionalFormatting>
  <conditionalFormatting sqref="O59">
    <cfRule type="expression" dxfId="13201" priority="167">
      <formula>H59&gt;=23</formula>
    </cfRule>
    <cfRule type="expression" dxfId="13200" priority="168">
      <formula>H59&lt;23</formula>
    </cfRule>
  </conditionalFormatting>
  <conditionalFormatting sqref="P59">
    <cfRule type="expression" dxfId="13199" priority="165">
      <formula>H59&gt;=G59-8</formula>
    </cfRule>
    <cfRule type="expression" dxfId="13198" priority="166">
      <formula>H59&lt;G59-8</formula>
    </cfRule>
  </conditionalFormatting>
  <conditionalFormatting sqref="O64">
    <cfRule type="expression" dxfId="13197" priority="163">
      <formula>H64&gt;=23</formula>
    </cfRule>
    <cfRule type="expression" dxfId="13196" priority="164">
      <formula>H64&lt;23</formula>
    </cfRule>
  </conditionalFormatting>
  <conditionalFormatting sqref="P64">
    <cfRule type="expression" dxfId="13195" priority="161">
      <formula>H64&gt;=G64-8</formula>
    </cfRule>
    <cfRule type="expression" dxfId="13194" priority="162">
      <formula>H64&lt;G64-8</formula>
    </cfRule>
  </conditionalFormatting>
  <conditionalFormatting sqref="O65">
    <cfRule type="expression" dxfId="13193" priority="159">
      <formula>H65&gt;=23</formula>
    </cfRule>
    <cfRule type="expression" dxfId="13192" priority="160">
      <formula>H65&lt;23</formula>
    </cfRule>
  </conditionalFormatting>
  <conditionalFormatting sqref="P65">
    <cfRule type="expression" dxfId="13191" priority="157">
      <formula>H65&gt;=G65-8</formula>
    </cfRule>
    <cfRule type="expression" dxfId="13190" priority="158">
      <formula>H65&lt;G65-8</formula>
    </cfRule>
  </conditionalFormatting>
  <conditionalFormatting sqref="O66">
    <cfRule type="expression" dxfId="13189" priority="155">
      <formula>H66&gt;=23</formula>
    </cfRule>
    <cfRule type="expression" dxfId="13188" priority="156">
      <formula>H66&lt;23</formula>
    </cfRule>
  </conditionalFormatting>
  <conditionalFormatting sqref="P66">
    <cfRule type="expression" dxfId="13187" priority="153">
      <formula>H66&gt;=G66-8</formula>
    </cfRule>
    <cfRule type="expression" dxfId="13186" priority="154">
      <formula>H66&lt;G66-8</formula>
    </cfRule>
  </conditionalFormatting>
  <conditionalFormatting sqref="O67">
    <cfRule type="expression" dxfId="13185" priority="151">
      <formula>H67&gt;=23</formula>
    </cfRule>
    <cfRule type="expression" dxfId="13184" priority="152">
      <formula>H67&lt;23</formula>
    </cfRule>
  </conditionalFormatting>
  <conditionalFormatting sqref="P67">
    <cfRule type="expression" dxfId="13183" priority="149">
      <formula>H67&gt;=G67-8</formula>
    </cfRule>
    <cfRule type="expression" dxfId="13182" priority="150">
      <formula>H67&lt;G67-8</formula>
    </cfRule>
  </conditionalFormatting>
  <conditionalFormatting sqref="P68">
    <cfRule type="expression" dxfId="13181" priority="147">
      <formula>H68&gt;=G68-8</formula>
    </cfRule>
    <cfRule type="expression" dxfId="13180" priority="148">
      <formula>H68&lt;G68-8</formula>
    </cfRule>
  </conditionalFormatting>
  <conditionalFormatting sqref="O69">
    <cfRule type="expression" dxfId="13179" priority="145">
      <formula>H69&gt;=23</formula>
    </cfRule>
    <cfRule type="expression" dxfId="13178" priority="146">
      <formula>H69&lt;23</formula>
    </cfRule>
  </conditionalFormatting>
  <conditionalFormatting sqref="P69">
    <cfRule type="expression" dxfId="13177" priority="143">
      <formula>H69&gt;=G69-8</formula>
    </cfRule>
    <cfRule type="expression" dxfId="13176" priority="144">
      <formula>H69&lt;G69-8</formula>
    </cfRule>
  </conditionalFormatting>
  <conditionalFormatting sqref="AD51">
    <cfRule type="expression" dxfId="13175" priority="140">
      <formula>R51=0</formula>
    </cfRule>
    <cfRule type="expression" dxfId="13174" priority="141">
      <formula>W51&gt;=23</formula>
    </cfRule>
    <cfRule type="expression" dxfId="13173" priority="142">
      <formula>W51&lt;23</formula>
    </cfRule>
  </conditionalFormatting>
  <conditionalFormatting sqref="AE51">
    <cfRule type="expression" dxfId="13172" priority="138">
      <formula>W51&gt;=V51-8</formula>
    </cfRule>
    <cfRule type="expression" dxfId="13171" priority="139">
      <formula>W51&lt;V51-8</formula>
    </cfRule>
  </conditionalFormatting>
  <conditionalFormatting sqref="AD27">
    <cfRule type="expression" dxfId="13170" priority="136">
      <formula>W27&gt;=23</formula>
    </cfRule>
    <cfRule type="expression" dxfId="13169" priority="137">
      <formula>W27&lt;23</formula>
    </cfRule>
  </conditionalFormatting>
  <conditionalFormatting sqref="AE27">
    <cfRule type="expression" dxfId="13168" priority="134">
      <formula>W27&gt;=V27-8</formula>
    </cfRule>
    <cfRule type="expression" dxfId="13167" priority="135">
      <formula>W27&lt;V27-8</formula>
    </cfRule>
  </conditionalFormatting>
  <conditionalFormatting sqref="AD28">
    <cfRule type="expression" dxfId="13166" priority="132">
      <formula>W28&gt;=23</formula>
    </cfRule>
    <cfRule type="expression" dxfId="13165" priority="133">
      <formula>W28&lt;23</formula>
    </cfRule>
  </conditionalFormatting>
  <conditionalFormatting sqref="AE28">
    <cfRule type="expression" dxfId="13164" priority="130">
      <formula>W28&gt;=V28-8</formula>
    </cfRule>
    <cfRule type="expression" dxfId="13163" priority="131">
      <formula>W28&lt;V28-8</formula>
    </cfRule>
  </conditionalFormatting>
  <conditionalFormatting sqref="AD32">
    <cfRule type="expression" dxfId="13162" priority="128">
      <formula>W32&gt;=23</formula>
    </cfRule>
    <cfRule type="expression" dxfId="13161" priority="129">
      <formula>W32&lt;23</formula>
    </cfRule>
  </conditionalFormatting>
  <conditionalFormatting sqref="AE32">
    <cfRule type="expression" dxfId="13160" priority="126">
      <formula>W32&gt;=V32-8</formula>
    </cfRule>
    <cfRule type="expression" dxfId="13159" priority="127">
      <formula>W32&lt;V32-8</formula>
    </cfRule>
  </conditionalFormatting>
  <conditionalFormatting sqref="AD33">
    <cfRule type="expression" dxfId="13158" priority="124">
      <formula>W33&gt;=23</formula>
    </cfRule>
    <cfRule type="expression" dxfId="13157" priority="125">
      <formula>W33&lt;23</formula>
    </cfRule>
  </conditionalFormatting>
  <conditionalFormatting sqref="AE33">
    <cfRule type="expression" dxfId="13156" priority="122">
      <formula>W33&gt;=V33-8</formula>
    </cfRule>
    <cfRule type="expression" dxfId="13155" priority="123">
      <formula>W33&lt;V33-8</formula>
    </cfRule>
  </conditionalFormatting>
  <conditionalFormatting sqref="AD34">
    <cfRule type="expression" dxfId="13154" priority="120">
      <formula>W34&gt;=23</formula>
    </cfRule>
    <cfRule type="expression" dxfId="13153" priority="121">
      <formula>W34&lt;23</formula>
    </cfRule>
  </conditionalFormatting>
  <conditionalFormatting sqref="AE34">
    <cfRule type="expression" dxfId="13152" priority="118">
      <formula>W34&gt;=V34-8</formula>
    </cfRule>
    <cfRule type="expression" dxfId="13151" priority="119">
      <formula>W34&lt;V34-8</formula>
    </cfRule>
  </conditionalFormatting>
  <conditionalFormatting sqref="AD30">
    <cfRule type="expression" dxfId="13150" priority="116">
      <formula>W30&gt;=23</formula>
    </cfRule>
    <cfRule type="expression" dxfId="13149" priority="117">
      <formula>W30&lt;23</formula>
    </cfRule>
  </conditionalFormatting>
  <conditionalFormatting sqref="AE30">
    <cfRule type="expression" dxfId="13148" priority="114">
      <formula>W30&gt;=V30-8</formula>
    </cfRule>
    <cfRule type="expression" dxfId="13147" priority="115">
      <formula>W30&lt;V30-8</formula>
    </cfRule>
  </conditionalFormatting>
  <conditionalFormatting sqref="AD31">
    <cfRule type="expression" dxfId="13146" priority="112">
      <formula>W31&gt;=23</formula>
    </cfRule>
    <cfRule type="expression" dxfId="13145" priority="113">
      <formula>W31&lt;23</formula>
    </cfRule>
  </conditionalFormatting>
  <conditionalFormatting sqref="AE31">
    <cfRule type="expression" dxfId="13144" priority="110">
      <formula>W31&gt;=V31-8</formula>
    </cfRule>
    <cfRule type="expression" dxfId="13143" priority="111">
      <formula>W31&lt;V31-8</formula>
    </cfRule>
  </conditionalFormatting>
  <conditionalFormatting sqref="AD35">
    <cfRule type="expression" dxfId="13142" priority="108">
      <formula>W35&gt;=23</formula>
    </cfRule>
    <cfRule type="expression" dxfId="13141" priority="109">
      <formula>W35&lt;23</formula>
    </cfRule>
  </conditionalFormatting>
  <conditionalFormatting sqref="AE35">
    <cfRule type="expression" dxfId="13140" priority="106">
      <formula>W35&gt;=V35-8</formula>
    </cfRule>
    <cfRule type="expression" dxfId="13139" priority="107">
      <formula>W35&lt;V35-8</formula>
    </cfRule>
  </conditionalFormatting>
  <conditionalFormatting sqref="AD36">
    <cfRule type="expression" dxfId="13138" priority="104">
      <formula>W36&gt;=23</formula>
    </cfRule>
    <cfRule type="expression" dxfId="13137" priority="105">
      <formula>W36&lt;23</formula>
    </cfRule>
  </conditionalFormatting>
  <conditionalFormatting sqref="AE36">
    <cfRule type="expression" dxfId="13136" priority="102">
      <formula>W36&gt;=V36-8</formula>
    </cfRule>
    <cfRule type="expression" dxfId="13135" priority="103">
      <formula>W36&lt;V36-8</formula>
    </cfRule>
  </conditionalFormatting>
  <conditionalFormatting sqref="AD37">
    <cfRule type="expression" dxfId="13134" priority="100">
      <formula>W37&gt;=23</formula>
    </cfRule>
    <cfRule type="expression" dxfId="13133" priority="101">
      <formula>W37&lt;23</formula>
    </cfRule>
  </conditionalFormatting>
  <conditionalFormatting sqref="AE37">
    <cfRule type="expression" dxfId="13132" priority="98">
      <formula>W37&gt;=V37-8</formula>
    </cfRule>
    <cfRule type="expression" dxfId="13131" priority="99">
      <formula>W37&lt;V37-8</formula>
    </cfRule>
  </conditionalFormatting>
  <conditionalFormatting sqref="AD39">
    <cfRule type="expression" dxfId="13130" priority="96">
      <formula>W39&gt;=23</formula>
    </cfRule>
    <cfRule type="expression" dxfId="13129" priority="97">
      <formula>W39&lt;23</formula>
    </cfRule>
  </conditionalFormatting>
  <conditionalFormatting sqref="AE39">
    <cfRule type="expression" dxfId="13128" priority="94">
      <formula>W39&gt;=V39-8</formula>
    </cfRule>
    <cfRule type="expression" dxfId="13127" priority="95">
      <formula>W39&lt;V39-8</formula>
    </cfRule>
  </conditionalFormatting>
  <conditionalFormatting sqref="AD40">
    <cfRule type="expression" dxfId="13126" priority="92">
      <formula>W40&gt;=23</formula>
    </cfRule>
    <cfRule type="expression" dxfId="13125" priority="93">
      <formula>W40&lt;23</formula>
    </cfRule>
  </conditionalFormatting>
  <conditionalFormatting sqref="AE40">
    <cfRule type="expression" dxfId="13124" priority="90">
      <formula>W40&gt;=V40-8</formula>
    </cfRule>
    <cfRule type="expression" dxfId="13123" priority="91">
      <formula>W40&lt;V40-8</formula>
    </cfRule>
  </conditionalFormatting>
  <conditionalFormatting sqref="AD45">
    <cfRule type="expression" dxfId="13122" priority="88">
      <formula>W45&gt;=23</formula>
    </cfRule>
    <cfRule type="expression" dxfId="13121" priority="89">
      <formula>W45&lt;23</formula>
    </cfRule>
  </conditionalFormatting>
  <conditionalFormatting sqref="AE45">
    <cfRule type="expression" dxfId="13120" priority="86">
      <formula>W45&gt;=V45-8</formula>
    </cfRule>
    <cfRule type="expression" dxfId="13119" priority="87">
      <formula>W45&lt;V45-8</formula>
    </cfRule>
  </conditionalFormatting>
  <conditionalFormatting sqref="AD42">
    <cfRule type="expression" dxfId="13118" priority="84">
      <formula>W42&gt;=23</formula>
    </cfRule>
    <cfRule type="expression" dxfId="13117" priority="85">
      <formula>W42&lt;23</formula>
    </cfRule>
  </conditionalFormatting>
  <conditionalFormatting sqref="AE42">
    <cfRule type="expression" dxfId="13116" priority="82">
      <formula>W42&gt;=V42-8</formula>
    </cfRule>
    <cfRule type="expression" dxfId="13115" priority="83">
      <formula>W42&lt;V42-8</formula>
    </cfRule>
  </conditionalFormatting>
  <conditionalFormatting sqref="AD43">
    <cfRule type="expression" dxfId="13114" priority="80">
      <formula>W43&gt;=23</formula>
    </cfRule>
    <cfRule type="expression" dxfId="13113" priority="81">
      <formula>W43&lt;23</formula>
    </cfRule>
  </conditionalFormatting>
  <conditionalFormatting sqref="AE43">
    <cfRule type="expression" dxfId="13112" priority="78">
      <formula>W43&gt;=V43-8</formula>
    </cfRule>
    <cfRule type="expression" dxfId="13111" priority="79">
      <formula>W43&lt;V43-8</formula>
    </cfRule>
  </conditionalFormatting>
  <conditionalFormatting sqref="AD41">
    <cfRule type="expression" dxfId="13110" priority="76">
      <formula>W41&gt;=23</formula>
    </cfRule>
    <cfRule type="expression" dxfId="13109" priority="77">
      <formula>W41&lt;23</formula>
    </cfRule>
  </conditionalFormatting>
  <conditionalFormatting sqref="AE41">
    <cfRule type="expression" dxfId="13108" priority="74">
      <formula>W41&gt;=V41-8</formula>
    </cfRule>
    <cfRule type="expression" dxfId="13107" priority="75">
      <formula>W41&lt;V41-8</formula>
    </cfRule>
  </conditionalFormatting>
  <conditionalFormatting sqref="AD44">
    <cfRule type="expression" dxfId="13106" priority="72">
      <formula>W44&gt;=23</formula>
    </cfRule>
    <cfRule type="expression" dxfId="13105" priority="73">
      <formula>W44&lt;23</formula>
    </cfRule>
  </conditionalFormatting>
  <conditionalFormatting sqref="AE44">
    <cfRule type="expression" dxfId="13104" priority="70">
      <formula>W44&gt;=V44-8</formula>
    </cfRule>
    <cfRule type="expression" dxfId="13103" priority="71">
      <formula>W44&lt;V44-8</formula>
    </cfRule>
  </conditionalFormatting>
  <conditionalFormatting sqref="AD46">
    <cfRule type="expression" dxfId="13102" priority="68">
      <formula>W46&gt;=23</formula>
    </cfRule>
    <cfRule type="expression" dxfId="13101" priority="69">
      <formula>W46&lt;23</formula>
    </cfRule>
  </conditionalFormatting>
  <conditionalFormatting sqref="AE46">
    <cfRule type="expression" dxfId="13100" priority="66">
      <formula>W46&gt;=V46-8</formula>
    </cfRule>
    <cfRule type="expression" dxfId="13099" priority="67">
      <formula>W46&lt;V46-8</formula>
    </cfRule>
  </conditionalFormatting>
  <conditionalFormatting sqref="AD29">
    <cfRule type="expression" dxfId="13098" priority="64">
      <formula>W29&gt;=23</formula>
    </cfRule>
    <cfRule type="expression" dxfId="13097" priority="65">
      <formula>W29&lt;23</formula>
    </cfRule>
  </conditionalFormatting>
  <conditionalFormatting sqref="AE29">
    <cfRule type="expression" dxfId="13096" priority="62">
      <formula>W29&gt;=V29-8</formula>
    </cfRule>
    <cfRule type="expression" dxfId="13095" priority="63">
      <formula>W29&lt;V29-8</formula>
    </cfRule>
  </conditionalFormatting>
  <conditionalFormatting sqref="AD52">
    <cfRule type="expression" dxfId="13094" priority="60">
      <formula>W52&gt;=23</formula>
    </cfRule>
    <cfRule type="expression" dxfId="13093" priority="61">
      <formula>W52&lt;23</formula>
    </cfRule>
  </conditionalFormatting>
  <conditionalFormatting sqref="AE52">
    <cfRule type="expression" dxfId="13092" priority="58">
      <formula>W52&gt;=V52-8</formula>
    </cfRule>
    <cfRule type="expression" dxfId="13091" priority="59">
      <formula>W52&lt;V52-8</formula>
    </cfRule>
  </conditionalFormatting>
  <conditionalFormatting sqref="AD56">
    <cfRule type="expression" dxfId="13090" priority="56">
      <formula>W56&gt;=23</formula>
    </cfRule>
    <cfRule type="expression" dxfId="13089" priority="57">
      <formula>W56&lt;23</formula>
    </cfRule>
  </conditionalFormatting>
  <conditionalFormatting sqref="AE56">
    <cfRule type="expression" dxfId="13088" priority="54">
      <formula>W56&gt;=V56-8</formula>
    </cfRule>
    <cfRule type="expression" dxfId="13087" priority="55">
      <formula>W56&lt;V56-8</formula>
    </cfRule>
  </conditionalFormatting>
  <conditionalFormatting sqref="AD54">
    <cfRule type="expression" dxfId="13086" priority="52">
      <formula>W54&gt;=23</formula>
    </cfRule>
    <cfRule type="expression" dxfId="13085" priority="53">
      <formula>W54&lt;23</formula>
    </cfRule>
  </conditionalFormatting>
  <conditionalFormatting sqref="AE54">
    <cfRule type="expression" dxfId="13084" priority="50">
      <formula>W54&gt;=V54-8</formula>
    </cfRule>
    <cfRule type="expression" dxfId="13083" priority="51">
      <formula>W54&lt;V54-8</formula>
    </cfRule>
  </conditionalFormatting>
  <conditionalFormatting sqref="AD57">
    <cfRule type="expression" dxfId="13082" priority="48">
      <formula>W57&gt;=23</formula>
    </cfRule>
    <cfRule type="expression" dxfId="13081" priority="49">
      <formula>W57&lt;23</formula>
    </cfRule>
  </conditionalFormatting>
  <conditionalFormatting sqref="AE57">
    <cfRule type="expression" dxfId="13080" priority="46">
      <formula>W57&gt;=V57-8</formula>
    </cfRule>
    <cfRule type="expression" dxfId="13079" priority="47">
      <formula>W57&lt;V57-8</formula>
    </cfRule>
  </conditionalFormatting>
  <conditionalFormatting sqref="AD53">
    <cfRule type="expression" dxfId="13078" priority="44">
      <formula>W53&gt;=23</formula>
    </cfRule>
    <cfRule type="expression" dxfId="13077" priority="45">
      <formula>W53&lt;23</formula>
    </cfRule>
  </conditionalFormatting>
  <conditionalFormatting sqref="AE53">
    <cfRule type="expression" dxfId="13076" priority="42">
      <formula>W53&gt;=V53-8</formula>
    </cfRule>
    <cfRule type="expression" dxfId="13075" priority="43">
      <formula>W53&lt;V53-8</formula>
    </cfRule>
  </conditionalFormatting>
  <conditionalFormatting sqref="AD55">
    <cfRule type="expression" dxfId="13074" priority="40">
      <formula>W55&gt;=23</formula>
    </cfRule>
    <cfRule type="expression" dxfId="13073" priority="41">
      <formula>W55&lt;23</formula>
    </cfRule>
  </conditionalFormatting>
  <conditionalFormatting sqref="AE55">
    <cfRule type="expression" dxfId="13072" priority="38">
      <formula>W55&gt;=V55-8</formula>
    </cfRule>
    <cfRule type="expression" dxfId="13071" priority="39">
      <formula>W55&lt;V55-8</formula>
    </cfRule>
  </conditionalFormatting>
  <conditionalFormatting sqref="AD58">
    <cfRule type="expression" dxfId="13070" priority="36">
      <formula>W58&gt;=23</formula>
    </cfRule>
    <cfRule type="expression" dxfId="13069" priority="37">
      <formula>W58&lt;23</formula>
    </cfRule>
  </conditionalFormatting>
  <conditionalFormatting sqref="AE58">
    <cfRule type="expression" dxfId="13068" priority="34">
      <formula>W58&gt;=V58-8</formula>
    </cfRule>
    <cfRule type="expression" dxfId="13067" priority="35">
      <formula>W58&lt;V58-8</formula>
    </cfRule>
  </conditionalFormatting>
  <conditionalFormatting sqref="AD59">
    <cfRule type="expression" dxfId="13066" priority="32">
      <formula>W59&gt;=23</formula>
    </cfRule>
    <cfRule type="expression" dxfId="13065" priority="33">
      <formula>W59&lt;23</formula>
    </cfRule>
  </conditionalFormatting>
  <conditionalFormatting sqref="AE59">
    <cfRule type="expression" dxfId="13064" priority="30">
      <formula>W59&gt;=V59-8</formula>
    </cfRule>
    <cfRule type="expression" dxfId="13063" priority="31">
      <formula>W59&lt;V59-8</formula>
    </cfRule>
  </conditionalFormatting>
  <conditionalFormatting sqref="AD64">
    <cfRule type="expression" dxfId="13062" priority="28">
      <formula>W64&gt;=23</formula>
    </cfRule>
    <cfRule type="expression" dxfId="13061" priority="29">
      <formula>W64&lt;23</formula>
    </cfRule>
  </conditionalFormatting>
  <conditionalFormatting sqref="AE64">
    <cfRule type="expression" dxfId="13060" priority="26">
      <formula>W64&gt;=V64-8</formula>
    </cfRule>
    <cfRule type="expression" dxfId="13059" priority="27">
      <formula>W64&lt;V64-8</formula>
    </cfRule>
  </conditionalFormatting>
  <conditionalFormatting sqref="AD65">
    <cfRule type="expression" dxfId="13058" priority="24">
      <formula>W65&gt;=23</formula>
    </cfRule>
    <cfRule type="expression" dxfId="13057" priority="25">
      <formula>W65&lt;23</formula>
    </cfRule>
  </conditionalFormatting>
  <conditionalFormatting sqref="AE65">
    <cfRule type="expression" dxfId="13056" priority="22">
      <formula>W65&gt;=V65-8</formula>
    </cfRule>
    <cfRule type="expression" dxfId="13055" priority="23">
      <formula>W65&lt;V65-8</formula>
    </cfRule>
  </conditionalFormatting>
  <conditionalFormatting sqref="AD67">
    <cfRule type="expression" dxfId="13054" priority="20">
      <formula>W67&gt;=23</formula>
    </cfRule>
    <cfRule type="expression" dxfId="13053" priority="21">
      <formula>W67&lt;23</formula>
    </cfRule>
  </conditionalFormatting>
  <conditionalFormatting sqref="AE67">
    <cfRule type="expression" dxfId="13052" priority="18">
      <formula>W67&gt;=V67-8</formula>
    </cfRule>
    <cfRule type="expression" dxfId="13051" priority="19">
      <formula>W67&lt;V67-8</formula>
    </cfRule>
  </conditionalFormatting>
  <conditionalFormatting sqref="AD68">
    <cfRule type="expression" dxfId="13050" priority="16">
      <formula>W68&gt;=23</formula>
    </cfRule>
    <cfRule type="expression" dxfId="13049" priority="17">
      <formula>W68&lt;23</formula>
    </cfRule>
  </conditionalFormatting>
  <conditionalFormatting sqref="AE68">
    <cfRule type="expression" dxfId="13048" priority="14">
      <formula>W68&gt;=V68-8</formula>
    </cfRule>
    <cfRule type="expression" dxfId="13047" priority="15">
      <formula>W68&lt;V68-8</formula>
    </cfRule>
  </conditionalFormatting>
  <conditionalFormatting sqref="AD69">
    <cfRule type="expression" dxfId="13046" priority="12">
      <formula>W69&gt;=23</formula>
    </cfRule>
    <cfRule type="expression" dxfId="13045" priority="13">
      <formula>W69&lt;23</formula>
    </cfRule>
  </conditionalFormatting>
  <conditionalFormatting sqref="AE69">
    <cfRule type="expression" dxfId="13044" priority="10">
      <formula>W69&gt;=V69-8</formula>
    </cfRule>
    <cfRule type="expression" dxfId="13043" priority="11">
      <formula>W69&lt;V69-8</formula>
    </cfRule>
  </conditionalFormatting>
  <conditionalFormatting sqref="H75">
    <cfRule type="cellIs" dxfId="13042" priority="9" operator="greaterThan">
      <formula>G75</formula>
    </cfRule>
  </conditionalFormatting>
  <conditionalFormatting sqref="H76">
    <cfRule type="cellIs" dxfId="13041" priority="8" operator="greaterThan">
      <formula>G76</formula>
    </cfRule>
  </conditionalFormatting>
  <conditionalFormatting sqref="H77">
    <cfRule type="cellIs" dxfId="13040" priority="7" operator="greaterThan">
      <formula>G77</formula>
    </cfRule>
  </conditionalFormatting>
  <conditionalFormatting sqref="J75">
    <cfRule type="cellIs" dxfId="13039" priority="6" operator="greaterThan">
      <formula>I75</formula>
    </cfRule>
  </conditionalFormatting>
  <conditionalFormatting sqref="J76">
    <cfRule type="cellIs" dxfId="13038" priority="5" operator="greaterThan">
      <formula>I76</formula>
    </cfRule>
  </conditionalFormatting>
  <conditionalFormatting sqref="J77">
    <cfRule type="cellIs" dxfId="13037" priority="4" operator="greaterThan">
      <formula>I77</formula>
    </cfRule>
  </conditionalFormatting>
  <conditionalFormatting sqref="O68">
    <cfRule type="expression" dxfId="13036" priority="1">
      <formula>C68=0</formula>
    </cfRule>
    <cfRule type="expression" dxfId="13035" priority="2">
      <formula>H68&gt;=23</formula>
    </cfRule>
    <cfRule type="expression" dxfId="1303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sheetPr codeName="Sheet10"/>
  <dimension ref="A1:AF151"/>
  <sheetViews>
    <sheetView topLeftCell="A20"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2.65</v>
      </c>
      <c r="E28" s="44">
        <v>2</v>
      </c>
      <c r="F28" s="45">
        <v>2</v>
      </c>
      <c r="G28" s="46">
        <v>34.5</v>
      </c>
      <c r="H28" s="47">
        <v>30.5</v>
      </c>
      <c r="I28" s="48">
        <v>23</v>
      </c>
      <c r="J28" s="49">
        <v>23</v>
      </c>
      <c r="K28" s="50">
        <v>5</v>
      </c>
      <c r="L28" s="51">
        <v>5.6603773584905666</v>
      </c>
      <c r="M28" s="52">
        <v>3</v>
      </c>
      <c r="N28" s="53">
        <v>3.225806451612903</v>
      </c>
      <c r="O28" s="54" t="str">
        <f>IF(H28="","",IF(H28&gt;=23,"J",IF(H28&lt;23,"L")))</f>
        <v>J</v>
      </c>
      <c r="P28" s="55" t="str">
        <f t="shared" ref="P28:P46" si="0">IF(H28="","",IF(H28&gt;=G28-8,"J",IF(H28&lt;G28-8,"L")))</f>
        <v>J</v>
      </c>
      <c r="Q28" s="56" t="s">
        <v>43</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7.65</v>
      </c>
      <c r="E30" s="44">
        <v>5</v>
      </c>
      <c r="F30" s="45">
        <v>4</v>
      </c>
      <c r="G30" s="46">
        <v>80.5</v>
      </c>
      <c r="H30" s="47">
        <v>88</v>
      </c>
      <c r="I30" s="48">
        <v>57.5</v>
      </c>
      <c r="J30" s="49">
        <v>46</v>
      </c>
      <c r="K30" s="50">
        <v>5.1428571428571432</v>
      </c>
      <c r="L30" s="51">
        <v>4.7058823529411766</v>
      </c>
      <c r="M30" s="52">
        <v>3</v>
      </c>
      <c r="N30" s="53">
        <v>3.0901287553648067</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6.65</v>
      </c>
      <c r="E31" s="44">
        <v>2</v>
      </c>
      <c r="F31" s="45">
        <v>0</v>
      </c>
      <c r="G31" s="46">
        <v>69</v>
      </c>
      <c r="H31" s="47">
        <v>76.5</v>
      </c>
      <c r="I31" s="48">
        <v>23</v>
      </c>
      <c r="J31" s="49">
        <v>0</v>
      </c>
      <c r="K31" s="50">
        <v>4</v>
      </c>
      <c r="L31" s="51">
        <v>3.6090225563909772</v>
      </c>
      <c r="M31" s="52">
        <v>3</v>
      </c>
      <c r="N31" s="53">
        <v>3.6090225563909772</v>
      </c>
      <c r="O31" s="54" t="str">
        <f>IF(H31="","",IF(H31&gt;=23,"J",IF(H31&lt;23,"L")))</f>
        <v>J</v>
      </c>
      <c r="P31" s="55" t="str">
        <f>IF(H31="","",IF(H31&gt;=G31-8,"J",IF(H31&lt;G31-8,"L")))</f>
        <v>J</v>
      </c>
      <c r="Q31" s="56" t="s">
        <v>43</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1</v>
      </c>
      <c r="G32" s="46">
        <v>34.5</v>
      </c>
      <c r="H32" s="47">
        <v>34.5</v>
      </c>
      <c r="I32" s="48">
        <v>23</v>
      </c>
      <c r="J32" s="49">
        <v>11.5</v>
      </c>
      <c r="K32" s="50">
        <v>6</v>
      </c>
      <c r="L32" s="51">
        <v>6</v>
      </c>
      <c r="M32" s="52">
        <v>3.6</v>
      </c>
      <c r="N32" s="53">
        <v>4.5</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4.6500000000000004</v>
      </c>
      <c r="E33" s="44">
        <v>4</v>
      </c>
      <c r="F33" s="45">
        <v>3</v>
      </c>
      <c r="G33" s="46">
        <v>46</v>
      </c>
      <c r="H33" s="47">
        <v>53.5</v>
      </c>
      <c r="I33" s="48">
        <v>46</v>
      </c>
      <c r="J33" s="49">
        <v>34.5</v>
      </c>
      <c r="K33" s="50">
        <v>4</v>
      </c>
      <c r="L33" s="51">
        <v>3.440860215053763</v>
      </c>
      <c r="M33" s="52">
        <v>2</v>
      </c>
      <c r="N33" s="53">
        <v>2.0915032679738563</v>
      </c>
      <c r="O33" s="54" t="str">
        <f t="shared" si="3"/>
        <v>J</v>
      </c>
      <c r="P33" s="55" t="str">
        <f t="shared" si="0"/>
        <v>J</v>
      </c>
      <c r="Q33" s="56" t="s">
        <v>43</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6</v>
      </c>
      <c r="E35" s="44">
        <v>2</v>
      </c>
      <c r="F35" s="45">
        <v>2.65</v>
      </c>
      <c r="G35" s="28">
        <v>69</v>
      </c>
      <c r="H35" s="29">
        <v>69</v>
      </c>
      <c r="I35" s="30">
        <v>30.5</v>
      </c>
      <c r="J35" s="31">
        <v>30.5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4</v>
      </c>
      <c r="G36" s="46">
        <v>115</v>
      </c>
      <c r="H36" s="47">
        <v>103.5</v>
      </c>
      <c r="I36" s="48">
        <v>46</v>
      </c>
      <c r="J36" s="49">
        <v>46</v>
      </c>
      <c r="K36" s="65" t="s">
        <v>51</v>
      </c>
      <c r="L36" s="66" t="s">
        <v>51</v>
      </c>
      <c r="M36" s="66" t="s">
        <v>51</v>
      </c>
      <c r="N36" s="67" t="s">
        <v>51</v>
      </c>
      <c r="O36" s="54" t="str">
        <f t="shared" si="3"/>
        <v>J</v>
      </c>
      <c r="P36" s="55" t="str">
        <f t="shared" si="0"/>
        <v>L</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2</v>
      </c>
      <c r="G41" s="46">
        <v>69</v>
      </c>
      <c r="H41" s="47">
        <v>69</v>
      </c>
      <c r="I41" s="48">
        <v>34.5</v>
      </c>
      <c r="J41" s="49">
        <v>23</v>
      </c>
      <c r="K41" s="50">
        <v>4.5</v>
      </c>
      <c r="L41" s="71">
        <v>4.5</v>
      </c>
      <c r="M41" s="52">
        <v>3</v>
      </c>
      <c r="N41" s="72">
        <v>3.375</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1</v>
      </c>
      <c r="G42" s="46">
        <v>34.5</v>
      </c>
      <c r="H42" s="47">
        <v>34.5</v>
      </c>
      <c r="I42" s="48">
        <v>23</v>
      </c>
      <c r="J42" s="49">
        <v>11.5</v>
      </c>
      <c r="K42" s="50">
        <v>5.666666666666667</v>
      </c>
      <c r="L42" s="51">
        <v>5.666666666666667</v>
      </c>
      <c r="M42" s="52">
        <v>3.4</v>
      </c>
      <c r="N42" s="53">
        <v>4.25</v>
      </c>
      <c r="O42" s="54" t="str">
        <f t="shared" si="3"/>
        <v>J</v>
      </c>
      <c r="P42" s="55" t="str">
        <f t="shared" si="0"/>
        <v>J</v>
      </c>
      <c r="Q42" s="56" t="s">
        <v>43</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v>
      </c>
      <c r="G51" s="28">
        <v>23</v>
      </c>
      <c r="H51" s="29">
        <v>23</v>
      </c>
      <c r="I51" s="30">
        <v>11.5</v>
      </c>
      <c r="J51" s="31">
        <v>11.5</v>
      </c>
      <c r="K51" s="107">
        <v>6.5</v>
      </c>
      <c r="L51" s="33">
        <v>6.5</v>
      </c>
      <c r="M51" s="34">
        <v>4.333333333333333</v>
      </c>
      <c r="N51" s="108">
        <v>4.333333333333333</v>
      </c>
      <c r="O51" s="109" t="str">
        <f>IF(H51="","",IF(C51=0,"J",IF(H51&gt;=23,"J",IF(H51&lt;23,"L"))))</f>
        <v>J</v>
      </c>
      <c r="P51" s="37" t="str">
        <f t="shared" ref="P51:P59" si="4">IF(H51="","",IF(H51&gt;=G51-8,"J",IF(H51&lt;G51-8,"L")))</f>
        <v>J</v>
      </c>
      <c r="Q51" s="38" t="s">
        <v>41</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v>
      </c>
      <c r="E52" s="113">
        <v>2</v>
      </c>
      <c r="F52" s="114">
        <v>0.65</v>
      </c>
      <c r="G52" s="46">
        <v>46</v>
      </c>
      <c r="H52" s="47">
        <v>34.5</v>
      </c>
      <c r="I52" s="48">
        <v>23</v>
      </c>
      <c r="J52" s="49">
        <v>7.5</v>
      </c>
      <c r="K52" s="115">
        <v>7</v>
      </c>
      <c r="L52" s="51">
        <v>9.3333333333333339</v>
      </c>
      <c r="M52" s="52">
        <v>4.666666666666667</v>
      </c>
      <c r="N52" s="116">
        <v>7.6712328767123292</v>
      </c>
      <c r="O52" s="117" t="str">
        <f>IF(H52="","",IF(H52&gt;=23,"J",IF(H52&lt;23,"L")))</f>
        <v>J</v>
      </c>
      <c r="P52" s="55" t="str">
        <f t="shared" si="4"/>
        <v>L</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1.65</v>
      </c>
      <c r="G53" s="46">
        <v>34.5</v>
      </c>
      <c r="H53" s="47">
        <v>34.5</v>
      </c>
      <c r="I53" s="48">
        <v>34.5</v>
      </c>
      <c r="J53" s="49">
        <v>19</v>
      </c>
      <c r="K53" s="115">
        <v>7.333333333333333</v>
      </c>
      <c r="L53" s="51">
        <v>7.333333333333333</v>
      </c>
      <c r="M53" s="52">
        <v>3.6666666666666665</v>
      </c>
      <c r="N53" s="116">
        <v>4.7311827956989241</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3.65</v>
      </c>
      <c r="E54" s="113">
        <v>3</v>
      </c>
      <c r="F54" s="114">
        <v>3</v>
      </c>
      <c r="G54" s="46">
        <v>46</v>
      </c>
      <c r="H54" s="47">
        <v>42</v>
      </c>
      <c r="I54" s="48">
        <v>34.5</v>
      </c>
      <c r="J54" s="49">
        <v>34.5</v>
      </c>
      <c r="K54" s="115">
        <v>7</v>
      </c>
      <c r="L54" s="51">
        <v>7.6712328767123292</v>
      </c>
      <c r="M54" s="52">
        <v>4</v>
      </c>
      <c r="N54" s="116">
        <v>4.2105263157894735</v>
      </c>
      <c r="O54" s="117" t="str">
        <f>IF(H54="","",IF(H54&gt;=23,"J",IF(H54&lt;23,"L")))</f>
        <v>J</v>
      </c>
      <c r="P54" s="55" t="str">
        <f>IF(H54="","",IF(H54&gt;=G54-8,"J",IF(H54&lt;G54-8,"L")))</f>
        <v>J</v>
      </c>
      <c r="Q54" s="56" t="s">
        <v>43</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3.65</v>
      </c>
      <c r="E57" s="113">
        <v>3</v>
      </c>
      <c r="F57" s="114">
        <v>3</v>
      </c>
      <c r="G57" s="46">
        <v>46</v>
      </c>
      <c r="H57" s="47">
        <v>42</v>
      </c>
      <c r="I57" s="48">
        <v>34.5</v>
      </c>
      <c r="J57" s="49">
        <v>34.5</v>
      </c>
      <c r="K57" s="115">
        <v>7.25</v>
      </c>
      <c r="L57" s="51">
        <v>7.9452054794520546</v>
      </c>
      <c r="M57" s="52">
        <v>4.1428571428571432</v>
      </c>
      <c r="N57" s="116">
        <v>4.3609022556390977</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7"/>
        <v>L</v>
      </c>
      <c r="P58" s="55" t="str">
        <f t="shared" si="4"/>
        <v>L</v>
      </c>
      <c r="Q58" s="56" t="s">
        <v>43</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15</v>
      </c>
      <c r="D59" s="123">
        <v>14</v>
      </c>
      <c r="E59" s="124">
        <v>1</v>
      </c>
      <c r="F59" s="125">
        <v>1</v>
      </c>
      <c r="G59" s="77">
        <v>172.5</v>
      </c>
      <c r="H59" s="78">
        <v>161</v>
      </c>
      <c r="I59" s="79">
        <v>11.5</v>
      </c>
      <c r="J59" s="80">
        <v>11.5</v>
      </c>
      <c r="K59" s="126" t="s">
        <v>51</v>
      </c>
      <c r="L59" s="127" t="s">
        <v>51</v>
      </c>
      <c r="M59" s="127" t="s">
        <v>51</v>
      </c>
      <c r="N59" s="128" t="s">
        <v>51</v>
      </c>
      <c r="O59" s="129" t="str">
        <f t="shared" si="7"/>
        <v>J</v>
      </c>
      <c r="P59" s="86" t="str">
        <f t="shared" si="4"/>
        <v>L</v>
      </c>
      <c r="Q59" s="87" t="s">
        <v>41</v>
      </c>
      <c r="R59" s="122">
        <v>15</v>
      </c>
      <c r="S59" s="123">
        <v>14</v>
      </c>
      <c r="T59" s="124">
        <v>1</v>
      </c>
      <c r="U59" s="125">
        <v>0</v>
      </c>
      <c r="V59" s="77">
        <v>172.5</v>
      </c>
      <c r="W59" s="78">
        <v>161</v>
      </c>
      <c r="X59" s="89">
        <v>11.5</v>
      </c>
      <c r="Y59" s="130">
        <v>0</v>
      </c>
      <c r="Z59" s="126" t="s">
        <v>51</v>
      </c>
      <c r="AA59" s="127" t="s">
        <v>51</v>
      </c>
      <c r="AB59" s="127" t="s">
        <v>51</v>
      </c>
      <c r="AC59" s="128" t="s">
        <v>51</v>
      </c>
      <c r="AD59" s="129" t="str">
        <f t="shared" si="6"/>
        <v>J</v>
      </c>
      <c r="AE59" s="86" t="str">
        <f t="shared" si="5"/>
        <v>L</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1</v>
      </c>
      <c r="G64" s="28">
        <v>46</v>
      </c>
      <c r="H64" s="29">
        <v>46</v>
      </c>
      <c r="I64" s="30">
        <v>11.5</v>
      </c>
      <c r="J64" s="31">
        <v>11.5</v>
      </c>
      <c r="K64" s="107">
        <v>5</v>
      </c>
      <c r="L64" s="33">
        <v>5</v>
      </c>
      <c r="M64" s="34">
        <v>4</v>
      </c>
      <c r="N64" s="108">
        <v>4</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4</v>
      </c>
      <c r="D66" s="112">
        <v>3</v>
      </c>
      <c r="E66" s="113">
        <v>1</v>
      </c>
      <c r="F66" s="114">
        <v>1</v>
      </c>
      <c r="G66" s="46">
        <v>46</v>
      </c>
      <c r="H66" s="47">
        <v>34.5</v>
      </c>
      <c r="I66" s="48">
        <v>11.5</v>
      </c>
      <c r="J66" s="49">
        <v>11.5</v>
      </c>
      <c r="K66" s="143" t="s">
        <v>51</v>
      </c>
      <c r="L66" s="144" t="s">
        <v>51</v>
      </c>
      <c r="M66" s="144" t="s">
        <v>51</v>
      </c>
      <c r="N66" s="145" t="s">
        <v>51</v>
      </c>
      <c r="O66" s="117" t="str">
        <f t="shared" si="8"/>
        <v>J</v>
      </c>
      <c r="P66" s="55" t="str">
        <f t="shared" si="9"/>
        <v>L</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7</v>
      </c>
      <c r="E67" s="113">
        <v>1</v>
      </c>
      <c r="F67" s="114">
        <v>0</v>
      </c>
      <c r="G67" s="46">
        <v>69</v>
      </c>
      <c r="H67" s="47">
        <v>80.5</v>
      </c>
      <c r="I67" s="48">
        <v>11.5</v>
      </c>
      <c r="J67" s="49">
        <v>0</v>
      </c>
      <c r="K67" s="143" t="s">
        <v>51</v>
      </c>
      <c r="L67" s="144" t="s">
        <v>51</v>
      </c>
      <c r="M67" s="144" t="s">
        <v>51</v>
      </c>
      <c r="N67" s="145" t="s">
        <v>51</v>
      </c>
      <c r="O67" s="117" t="str">
        <f t="shared" si="8"/>
        <v>J</v>
      </c>
      <c r="P67" s="55" t="str">
        <f t="shared" si="9"/>
        <v>J</v>
      </c>
      <c r="Q67" s="56" t="s">
        <v>41</v>
      </c>
      <c r="R67" s="111">
        <v>6</v>
      </c>
      <c r="S67" s="112">
        <v>5</v>
      </c>
      <c r="T67" s="113">
        <v>1</v>
      </c>
      <c r="U67" s="114">
        <v>1</v>
      </c>
      <c r="V67" s="46">
        <v>69</v>
      </c>
      <c r="W67" s="47">
        <v>57.5</v>
      </c>
      <c r="X67" s="58">
        <v>11.5</v>
      </c>
      <c r="Y67" s="118">
        <v>11.5</v>
      </c>
      <c r="Z67" s="143" t="s">
        <v>51</v>
      </c>
      <c r="AA67" s="144" t="s">
        <v>51</v>
      </c>
      <c r="AB67" s="144" t="s">
        <v>51</v>
      </c>
      <c r="AC67" s="145" t="s">
        <v>51</v>
      </c>
      <c r="AD67" s="117" t="str">
        <f t="shared" si="10"/>
        <v>J</v>
      </c>
      <c r="AE67" s="55" t="str">
        <f t="shared" si="11"/>
        <v>L</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2.65</v>
      </c>
      <c r="G69" s="46">
        <v>46</v>
      </c>
      <c r="H69" s="47">
        <v>46</v>
      </c>
      <c r="I69" s="48">
        <v>23</v>
      </c>
      <c r="J69" s="49">
        <v>30.5</v>
      </c>
      <c r="K69" s="115">
        <v>7</v>
      </c>
      <c r="L69" s="51">
        <v>7</v>
      </c>
      <c r="M69" s="52">
        <v>4.666666666666667</v>
      </c>
      <c r="N69" s="116">
        <v>4.2105263157894735</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2</v>
      </c>
      <c r="G70" s="148">
        <v>111</v>
      </c>
      <c r="H70" s="149">
        <v>111</v>
      </c>
      <c r="I70" s="58">
        <v>23</v>
      </c>
      <c r="J70" s="150">
        <v>23</v>
      </c>
      <c r="K70" s="143" t="s">
        <v>51</v>
      </c>
      <c r="L70" s="144" t="s">
        <v>51</v>
      </c>
      <c r="M70" s="144" t="s">
        <v>51</v>
      </c>
      <c r="N70" s="145" t="s">
        <v>51</v>
      </c>
      <c r="O70" s="146" t="s">
        <v>51</v>
      </c>
      <c r="P70" s="147" t="s">
        <v>51</v>
      </c>
      <c r="Q70" s="56" t="s">
        <v>41</v>
      </c>
      <c r="R70" s="111">
        <v>9</v>
      </c>
      <c r="S70" s="112">
        <v>8</v>
      </c>
      <c r="T70" s="113">
        <v>2</v>
      </c>
      <c r="U70" s="114">
        <v>2</v>
      </c>
      <c r="V70" s="46">
        <v>103.5</v>
      </c>
      <c r="W70" s="151">
        <v>92</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2</v>
      </c>
      <c r="E71" s="113">
        <v>1</v>
      </c>
      <c r="F71" s="114">
        <v>1</v>
      </c>
      <c r="G71" s="148">
        <v>34.5</v>
      </c>
      <c r="H71" s="149">
        <v>23</v>
      </c>
      <c r="I71" s="58">
        <v>11.5</v>
      </c>
      <c r="J71" s="150">
        <v>11.5</v>
      </c>
      <c r="K71" s="143" t="s">
        <v>51</v>
      </c>
      <c r="L71" s="144" t="s">
        <v>51</v>
      </c>
      <c r="M71" s="144" t="s">
        <v>51</v>
      </c>
      <c r="N71" s="145" t="s">
        <v>51</v>
      </c>
      <c r="O71" s="146" t="s">
        <v>51</v>
      </c>
      <c r="P71" s="147" t="s">
        <v>51</v>
      </c>
      <c r="Q71" s="56" t="s">
        <v>43</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0</v>
      </c>
      <c r="G72" s="148">
        <v>23</v>
      </c>
      <c r="H72" s="149">
        <v>23</v>
      </c>
      <c r="I72" s="58">
        <v>11.5</v>
      </c>
      <c r="J72" s="150">
        <v>0</v>
      </c>
      <c r="K72" s="143" t="s">
        <v>51</v>
      </c>
      <c r="L72" s="144" t="s">
        <v>51</v>
      </c>
      <c r="M72" s="144" t="s">
        <v>51</v>
      </c>
      <c r="N72" s="145" t="s">
        <v>51</v>
      </c>
      <c r="O72" s="146" t="s">
        <v>51</v>
      </c>
      <c r="P72" s="147" t="s">
        <v>51</v>
      </c>
      <c r="Q72" s="56" t="s">
        <v>43</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43</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3</v>
      </c>
      <c r="H83" s="353"/>
      <c r="I83" s="355">
        <v>3</v>
      </c>
      <c r="J83" s="355"/>
      <c r="K83" s="353">
        <v>4</v>
      </c>
      <c r="L83" s="353"/>
      <c r="M83" s="354">
        <v>4</v>
      </c>
      <c r="N83" s="354"/>
      <c r="O83" s="353">
        <v>3</v>
      </c>
      <c r="P83" s="353"/>
      <c r="Q83" s="355">
        <v>3</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4</v>
      </c>
      <c r="F84" s="345"/>
      <c r="G84" s="344">
        <v>2</v>
      </c>
      <c r="H84" s="344"/>
      <c r="I84" s="345">
        <v>3</v>
      </c>
      <c r="J84" s="345"/>
      <c r="K84" s="344">
        <v>3</v>
      </c>
      <c r="L84" s="344"/>
      <c r="M84" s="345">
        <v>3</v>
      </c>
      <c r="N84" s="345"/>
      <c r="O84" s="344">
        <v>1</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3</v>
      </c>
      <c r="D85" s="344"/>
      <c r="E85" s="343">
        <v>2</v>
      </c>
      <c r="F85" s="343"/>
      <c r="G85" s="344">
        <v>1</v>
      </c>
      <c r="H85" s="344"/>
      <c r="I85" s="345">
        <v>1</v>
      </c>
      <c r="J85" s="345"/>
      <c r="K85" s="344">
        <v>3</v>
      </c>
      <c r="L85" s="344"/>
      <c r="M85" s="343">
        <v>2</v>
      </c>
      <c r="N85" s="343"/>
      <c r="O85" s="344">
        <v>1</v>
      </c>
      <c r="P85" s="344"/>
      <c r="Q85" s="345">
        <v>1</v>
      </c>
      <c r="R85" s="345"/>
      <c r="S85" s="346" t="s">
        <v>41</v>
      </c>
      <c r="T85" s="388"/>
      <c r="U85" s="391"/>
      <c r="V85" s="360"/>
      <c r="W85" s="4"/>
      <c r="X85" s="4"/>
      <c r="Y85" s="4"/>
      <c r="Z85" s="4"/>
      <c r="AA85" s="4"/>
      <c r="AB85" s="4"/>
      <c r="AC85" s="4"/>
      <c r="AD85" s="4"/>
      <c r="AE85" s="4"/>
      <c r="AF85" s="4"/>
    </row>
    <row r="86" spans="1:32" ht="12" customHeight="1">
      <c r="A86" s="350" t="s">
        <v>103</v>
      </c>
      <c r="B86" s="351"/>
      <c r="C86" s="352">
        <v>6</v>
      </c>
      <c r="D86" s="344"/>
      <c r="E86" s="343">
        <v>6</v>
      </c>
      <c r="F86" s="343"/>
      <c r="G86" s="344">
        <v>1</v>
      </c>
      <c r="H86" s="344"/>
      <c r="I86" s="345">
        <v>1</v>
      </c>
      <c r="J86" s="345"/>
      <c r="K86" s="344">
        <v>6</v>
      </c>
      <c r="L86" s="344"/>
      <c r="M86" s="343">
        <v>6</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5</v>
      </c>
      <c r="D87" s="344"/>
      <c r="E87" s="343">
        <v>4</v>
      </c>
      <c r="F87" s="343"/>
      <c r="G87" s="344">
        <v>0</v>
      </c>
      <c r="H87" s="344"/>
      <c r="I87" s="343">
        <v>0</v>
      </c>
      <c r="J87" s="343"/>
      <c r="K87" s="344">
        <v>5</v>
      </c>
      <c r="L87" s="344"/>
      <c r="M87" s="343">
        <v>4</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3</v>
      </c>
      <c r="D88" s="344"/>
      <c r="E88" s="343">
        <v>3</v>
      </c>
      <c r="F88" s="343"/>
      <c r="G88" s="344">
        <v>1</v>
      </c>
      <c r="H88" s="344"/>
      <c r="I88" s="345">
        <v>1</v>
      </c>
      <c r="J88" s="345"/>
      <c r="K88" s="344">
        <v>3</v>
      </c>
      <c r="L88" s="344"/>
      <c r="M88" s="343">
        <v>3</v>
      </c>
      <c r="N88" s="343"/>
      <c r="O88" s="344">
        <v>2</v>
      </c>
      <c r="P88" s="344"/>
      <c r="Q88" s="345">
        <v>2</v>
      </c>
      <c r="R88" s="345"/>
      <c r="S88" s="346" t="s">
        <v>41</v>
      </c>
      <c r="T88" s="388"/>
      <c r="U88" s="391"/>
      <c r="V88" s="360"/>
      <c r="W88" s="4"/>
      <c r="X88" s="4"/>
      <c r="Y88" s="4"/>
      <c r="Z88" s="4"/>
      <c r="AA88" s="4"/>
      <c r="AB88" s="4"/>
      <c r="AC88" s="4"/>
      <c r="AD88" s="4"/>
      <c r="AE88" s="4"/>
      <c r="AF88" s="4"/>
    </row>
    <row r="89" spans="1:32" ht="12" customHeight="1">
      <c r="A89" s="350" t="s">
        <v>106</v>
      </c>
      <c r="B89" s="351"/>
      <c r="C89" s="352">
        <v>4</v>
      </c>
      <c r="D89" s="344"/>
      <c r="E89" s="343">
        <v>4</v>
      </c>
      <c r="F89" s="343"/>
      <c r="G89" s="344">
        <v>1</v>
      </c>
      <c r="H89" s="344"/>
      <c r="I89" s="345">
        <v>1</v>
      </c>
      <c r="J89" s="345"/>
      <c r="K89" s="344">
        <v>4</v>
      </c>
      <c r="L89" s="344"/>
      <c r="M89" s="343">
        <v>4</v>
      </c>
      <c r="N89" s="343"/>
      <c r="O89" s="344">
        <v>1</v>
      </c>
      <c r="P89" s="344"/>
      <c r="Q89" s="345">
        <v>1</v>
      </c>
      <c r="R89" s="345"/>
      <c r="S89" s="346" t="s">
        <v>43</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2</v>
      </c>
      <c r="L90" s="344"/>
      <c r="M90" s="343">
        <v>2</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0</v>
      </c>
      <c r="F91" s="314"/>
      <c r="G91" s="315">
        <v>0</v>
      </c>
      <c r="H91" s="315"/>
      <c r="I91" s="316">
        <v>0</v>
      </c>
      <c r="J91" s="316"/>
      <c r="K91" s="315">
        <v>1</v>
      </c>
      <c r="L91" s="315"/>
      <c r="M91" s="314">
        <v>0</v>
      </c>
      <c r="N91" s="314"/>
      <c r="O91" s="315">
        <v>1</v>
      </c>
      <c r="P91" s="315"/>
      <c r="Q91" s="316">
        <v>1</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1</v>
      </c>
      <c r="H96" s="353"/>
      <c r="I96" s="355">
        <v>1</v>
      </c>
      <c r="J96" s="355"/>
      <c r="K96" s="353">
        <v>2</v>
      </c>
      <c r="L96" s="353"/>
      <c r="M96" s="354">
        <v>2</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6</v>
      </c>
      <c r="D97" s="344"/>
      <c r="E97" s="345">
        <v>4</v>
      </c>
      <c r="F97" s="345"/>
      <c r="G97" s="344">
        <v>3</v>
      </c>
      <c r="H97" s="344"/>
      <c r="I97" s="345">
        <v>3</v>
      </c>
      <c r="J97" s="345"/>
      <c r="K97" s="344">
        <v>6</v>
      </c>
      <c r="L97" s="344"/>
      <c r="M97" s="345">
        <v>4</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4</v>
      </c>
      <c r="D98" s="344"/>
      <c r="E98" s="343">
        <v>4</v>
      </c>
      <c r="F98" s="343"/>
      <c r="G98" s="344">
        <v>1</v>
      </c>
      <c r="H98" s="344"/>
      <c r="I98" s="345">
        <v>1</v>
      </c>
      <c r="J98" s="345"/>
      <c r="K98" s="344">
        <v>4</v>
      </c>
      <c r="L98" s="344"/>
      <c r="M98" s="343">
        <v>4</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5</v>
      </c>
      <c r="D99" s="315"/>
      <c r="E99" s="314">
        <v>5</v>
      </c>
      <c r="F99" s="314"/>
      <c r="G99" s="315">
        <v>2</v>
      </c>
      <c r="H99" s="315"/>
      <c r="I99" s="316">
        <v>2</v>
      </c>
      <c r="J99" s="316"/>
      <c r="K99" s="315">
        <v>5</v>
      </c>
      <c r="L99" s="315"/>
      <c r="M99" s="314">
        <v>5</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9433" priority="448" stopIfTrue="1" operator="containsText" text="G">
      <formula>NOT(ISERROR(SEARCH("G",J27)))</formula>
    </cfRule>
    <cfRule type="containsText" dxfId="9432" priority="449" stopIfTrue="1" operator="containsText" text="A">
      <formula>NOT(ISERROR(SEARCH("A",J27)))</formula>
    </cfRule>
    <cfRule type="containsText" dxfId="9431" priority="450" stopIfTrue="1" operator="containsText" text="R">
      <formula>NOT(ISERROR(SEARCH("R",J27)))</formula>
    </cfRule>
  </conditionalFormatting>
  <conditionalFormatting sqref="J105 P105 J109 P109 J113 P113 J116 P116">
    <cfRule type="containsText" dxfId="9430" priority="447" stopIfTrue="1" operator="containsText" text="No Service">
      <formula>NOT(ISERROR(SEARCH("No Service",J105)))</formula>
    </cfRule>
  </conditionalFormatting>
  <conditionalFormatting sqref="U96 S83:S91 U83 S96:S99">
    <cfRule type="containsText" dxfId="9429" priority="442" stopIfTrue="1" operator="containsText" text="On Call">
      <formula>NOT(ISERROR(SEARCH("On Call",S83)))</formula>
    </cfRule>
    <cfRule type="containsText" dxfId="9428" priority="443" stopIfTrue="1" operator="containsText" text="No Service">
      <formula>NOT(ISERROR(SEARCH("No Service",S83)))</formula>
    </cfRule>
    <cfRule type="containsText" dxfId="9427" priority="444" stopIfTrue="1" operator="containsText" text="G">
      <formula>NOT(ISERROR(SEARCH("G",S83)))</formula>
    </cfRule>
    <cfRule type="containsText" dxfId="9426" priority="445" stopIfTrue="1" operator="containsText" text="A">
      <formula>NOT(ISERROR(SEARCH("A",S83)))</formula>
    </cfRule>
    <cfRule type="containsText" dxfId="9425" priority="446" stopIfTrue="1" operator="containsText" text="R">
      <formula>NOT(ISERROR(SEARCH("R",S83)))</formula>
    </cfRule>
  </conditionalFormatting>
  <conditionalFormatting sqref="H27">
    <cfRule type="cellIs" dxfId="9424" priority="441" operator="greaterThan">
      <formula>$G$27</formula>
    </cfRule>
  </conditionalFormatting>
  <conditionalFormatting sqref="H28">
    <cfRule type="cellIs" dxfId="9423" priority="440" operator="greaterThan">
      <formula>$G$28</formula>
    </cfRule>
  </conditionalFormatting>
  <conditionalFormatting sqref="H29">
    <cfRule type="cellIs" dxfId="9422" priority="439" operator="greaterThan">
      <formula>$G$29</formula>
    </cfRule>
  </conditionalFormatting>
  <conditionalFormatting sqref="H32">
    <cfRule type="cellIs" dxfId="9421" priority="438" operator="greaterThan">
      <formula>$G$32</formula>
    </cfRule>
  </conditionalFormatting>
  <conditionalFormatting sqref="H33">
    <cfRule type="cellIs" dxfId="9420" priority="437" operator="greaterThan">
      <formula>$G$33</formula>
    </cfRule>
  </conditionalFormatting>
  <conditionalFormatting sqref="H34">
    <cfRule type="cellIs" dxfId="9419" priority="436" operator="greaterThan">
      <formula>$G$34</formula>
    </cfRule>
  </conditionalFormatting>
  <conditionalFormatting sqref="H30">
    <cfRule type="cellIs" dxfId="9418" priority="435" operator="greaterThan">
      <formula>$G$30</formula>
    </cfRule>
  </conditionalFormatting>
  <conditionalFormatting sqref="H31">
    <cfRule type="cellIs" dxfId="9417" priority="434" operator="greaterThan">
      <formula>$G$31</formula>
    </cfRule>
  </conditionalFormatting>
  <conditionalFormatting sqref="H35">
    <cfRule type="cellIs" dxfId="9416" priority="433" operator="greaterThan">
      <formula>$G$35</formula>
    </cfRule>
  </conditionalFormatting>
  <conditionalFormatting sqref="H36">
    <cfRule type="cellIs" dxfId="9415" priority="432" operator="greaterThan">
      <formula>$G$36</formula>
    </cfRule>
  </conditionalFormatting>
  <conditionalFormatting sqref="H37">
    <cfRule type="cellIs" dxfId="9414" priority="431" operator="greaterThan">
      <formula>$G$37</formula>
    </cfRule>
  </conditionalFormatting>
  <conditionalFormatting sqref="H38">
    <cfRule type="cellIs" dxfId="9413" priority="430" operator="greaterThan">
      <formula>$G$38</formula>
    </cfRule>
  </conditionalFormatting>
  <conditionalFormatting sqref="H41">
    <cfRule type="cellIs" dxfId="9412" priority="429" operator="greaterThan">
      <formula>$G$41</formula>
    </cfRule>
  </conditionalFormatting>
  <conditionalFormatting sqref="H39">
    <cfRule type="cellIs" dxfId="9411" priority="428" operator="greaterThan">
      <formula>$G$39</formula>
    </cfRule>
  </conditionalFormatting>
  <conditionalFormatting sqref="H40">
    <cfRule type="cellIs" dxfId="9410" priority="427" operator="greaterThan">
      <formula>$G$40</formula>
    </cfRule>
  </conditionalFormatting>
  <conditionalFormatting sqref="H45">
    <cfRule type="cellIs" dxfId="9409" priority="426" operator="greaterThan">
      <formula>$G$45</formula>
    </cfRule>
  </conditionalFormatting>
  <conditionalFormatting sqref="H42">
    <cfRule type="cellIs" dxfId="9408" priority="425" operator="greaterThan">
      <formula>$G$42</formula>
    </cfRule>
  </conditionalFormatting>
  <conditionalFormatting sqref="H43">
    <cfRule type="cellIs" dxfId="9407" priority="424" operator="greaterThan">
      <formula>$G$43</formula>
    </cfRule>
  </conditionalFormatting>
  <conditionalFormatting sqref="H44">
    <cfRule type="cellIs" dxfId="9406" priority="423" operator="greaterThan">
      <formula>$G$44</formula>
    </cfRule>
  </conditionalFormatting>
  <conditionalFormatting sqref="H46">
    <cfRule type="cellIs" dxfId="9405" priority="422" operator="greaterThan">
      <formula>$G$46</formula>
    </cfRule>
  </conditionalFormatting>
  <conditionalFormatting sqref="H51">
    <cfRule type="cellIs" dxfId="9404" priority="421" operator="greaterThan">
      <formula>$G$51</formula>
    </cfRule>
  </conditionalFormatting>
  <conditionalFormatting sqref="H52">
    <cfRule type="cellIs" dxfId="9403" priority="420" operator="greaterThan">
      <formula>$G$52</formula>
    </cfRule>
  </conditionalFormatting>
  <conditionalFormatting sqref="H56">
    <cfRule type="cellIs" dxfId="9402" priority="419" operator="greaterThan">
      <formula>$G$56</formula>
    </cfRule>
  </conditionalFormatting>
  <conditionalFormatting sqref="H54">
    <cfRule type="cellIs" dxfId="9401" priority="418" operator="greaterThan">
      <formula>$G$54</formula>
    </cfRule>
  </conditionalFormatting>
  <conditionalFormatting sqref="H57">
    <cfRule type="cellIs" dxfId="9400" priority="417" operator="greaterThan">
      <formula>$G$57</formula>
    </cfRule>
  </conditionalFormatting>
  <conditionalFormatting sqref="H53">
    <cfRule type="cellIs" dxfId="9399" priority="416" operator="greaterThan">
      <formula>$G$53</formula>
    </cfRule>
  </conditionalFormatting>
  <conditionalFormatting sqref="H59">
    <cfRule type="cellIs" dxfId="9398" priority="415" operator="greaterThan">
      <formula>$G$59</formula>
    </cfRule>
  </conditionalFormatting>
  <conditionalFormatting sqref="H64">
    <cfRule type="cellIs" dxfId="9397" priority="414" operator="greaterThan">
      <formula>$G$64</formula>
    </cfRule>
  </conditionalFormatting>
  <conditionalFormatting sqref="H65">
    <cfRule type="cellIs" dxfId="9396" priority="413" operator="greaterThan">
      <formula>$G$65</formula>
    </cfRule>
  </conditionalFormatting>
  <conditionalFormatting sqref="H66">
    <cfRule type="cellIs" dxfId="9395" priority="412" operator="greaterThan">
      <formula>$G$66</formula>
    </cfRule>
  </conditionalFormatting>
  <conditionalFormatting sqref="H67">
    <cfRule type="cellIs" dxfId="9394" priority="411" operator="greaterThan">
      <formula>$G$67</formula>
    </cfRule>
  </conditionalFormatting>
  <conditionalFormatting sqref="H68">
    <cfRule type="cellIs" dxfId="9393" priority="410" operator="greaterThan">
      <formula>$G$68</formula>
    </cfRule>
  </conditionalFormatting>
  <conditionalFormatting sqref="H69">
    <cfRule type="cellIs" dxfId="9392" priority="409" operator="greaterThan">
      <formula>$G$69</formula>
    </cfRule>
  </conditionalFormatting>
  <conditionalFormatting sqref="H70">
    <cfRule type="cellIs" dxfId="9391" priority="408" operator="greaterThan">
      <formula>$G$70</formula>
    </cfRule>
  </conditionalFormatting>
  <conditionalFormatting sqref="H71">
    <cfRule type="cellIs" dxfId="9390" priority="407" operator="greaterThan">
      <formula>$G$71</formula>
    </cfRule>
  </conditionalFormatting>
  <conditionalFormatting sqref="H72">
    <cfRule type="cellIs" dxfId="9389" priority="406" operator="greaterThan">
      <formula>$G$72</formula>
    </cfRule>
  </conditionalFormatting>
  <conditionalFormatting sqref="H73">
    <cfRule type="cellIs" dxfId="9388" priority="405" operator="greaterThan">
      <formula>$G$73</formula>
    </cfRule>
  </conditionalFormatting>
  <conditionalFormatting sqref="H74">
    <cfRule type="cellIs" dxfId="9387" priority="404" operator="greaterThan">
      <formula>G74</formula>
    </cfRule>
  </conditionalFormatting>
  <conditionalFormatting sqref="J27">
    <cfRule type="cellIs" dxfId="9386" priority="403" operator="greaterThan">
      <formula>$I$27</formula>
    </cfRule>
  </conditionalFormatting>
  <conditionalFormatting sqref="J28">
    <cfRule type="cellIs" dxfId="9385" priority="402" operator="greaterThan">
      <formula>$I$28</formula>
    </cfRule>
  </conditionalFormatting>
  <conditionalFormatting sqref="J29">
    <cfRule type="cellIs" dxfId="9384" priority="401" operator="greaterThan">
      <formula>$I$29</formula>
    </cfRule>
  </conditionalFormatting>
  <conditionalFormatting sqref="J32">
    <cfRule type="cellIs" dxfId="9383" priority="400" operator="greaterThan">
      <formula>$I$32</formula>
    </cfRule>
  </conditionalFormatting>
  <conditionalFormatting sqref="J33">
    <cfRule type="cellIs" dxfId="9382" priority="399" operator="greaterThan">
      <formula>$I$33</formula>
    </cfRule>
  </conditionalFormatting>
  <conditionalFormatting sqref="J34">
    <cfRule type="cellIs" dxfId="9381" priority="398" operator="greaterThan">
      <formula>$I$34</formula>
    </cfRule>
  </conditionalFormatting>
  <conditionalFormatting sqref="J30">
    <cfRule type="cellIs" dxfId="9380" priority="397" operator="greaterThan">
      <formula>$I$30</formula>
    </cfRule>
  </conditionalFormatting>
  <conditionalFormatting sqref="J31">
    <cfRule type="cellIs" dxfId="9379" priority="396" operator="greaterThan">
      <formula>$I$31</formula>
    </cfRule>
  </conditionalFormatting>
  <conditionalFormatting sqref="W27">
    <cfRule type="cellIs" dxfId="9378" priority="395" operator="greaterThan">
      <formula>$V$27</formula>
    </cfRule>
  </conditionalFormatting>
  <conditionalFormatting sqref="W28">
    <cfRule type="cellIs" dxfId="9377" priority="394" operator="greaterThan">
      <formula>$V$28</formula>
    </cfRule>
  </conditionalFormatting>
  <conditionalFormatting sqref="W29">
    <cfRule type="cellIs" dxfId="9376" priority="393" operator="greaterThan">
      <formula>$V$29</formula>
    </cfRule>
  </conditionalFormatting>
  <conditionalFormatting sqref="W32">
    <cfRule type="cellIs" dxfId="9375" priority="392" operator="greaterThan">
      <formula>$V$32</formula>
    </cfRule>
  </conditionalFormatting>
  <conditionalFormatting sqref="W33">
    <cfRule type="cellIs" dxfId="9374" priority="391" operator="greaterThan">
      <formula>$V$33</formula>
    </cfRule>
  </conditionalFormatting>
  <conditionalFormatting sqref="W34">
    <cfRule type="cellIs" dxfId="9373" priority="390" operator="greaterThan">
      <formula>$V$34</formula>
    </cfRule>
  </conditionalFormatting>
  <conditionalFormatting sqref="W30">
    <cfRule type="cellIs" dxfId="9372" priority="389" operator="greaterThan">
      <formula>$V$30</formula>
    </cfRule>
  </conditionalFormatting>
  <conditionalFormatting sqref="W31">
    <cfRule type="cellIs" dxfId="9371" priority="388" operator="greaterThan">
      <formula>$V$31</formula>
    </cfRule>
  </conditionalFormatting>
  <conditionalFormatting sqref="Y27">
    <cfRule type="cellIs" dxfId="9370" priority="387" operator="greaterThan">
      <formula>$X$27</formula>
    </cfRule>
  </conditionalFormatting>
  <conditionalFormatting sqref="Y28">
    <cfRule type="cellIs" dxfId="9369" priority="386" operator="greaterThan">
      <formula>$X$28</formula>
    </cfRule>
  </conditionalFormatting>
  <conditionalFormatting sqref="Y29">
    <cfRule type="cellIs" dxfId="9368" priority="385" operator="greaterThan">
      <formula>$X$29</formula>
    </cfRule>
  </conditionalFormatting>
  <conditionalFormatting sqref="Y32">
    <cfRule type="cellIs" dxfId="9367" priority="384" operator="greaterThan">
      <formula>$X$32</formula>
    </cfRule>
  </conditionalFormatting>
  <conditionalFormatting sqref="Y33">
    <cfRule type="cellIs" dxfId="9366" priority="383" operator="greaterThan">
      <formula>$X$33</formula>
    </cfRule>
  </conditionalFormatting>
  <conditionalFormatting sqref="Y34">
    <cfRule type="cellIs" dxfId="9365" priority="382" operator="greaterThan">
      <formula>$X$34</formula>
    </cfRule>
  </conditionalFormatting>
  <conditionalFormatting sqref="Y30">
    <cfRule type="cellIs" dxfId="9364" priority="381" operator="greaterThan">
      <formula>$X$30</formula>
    </cfRule>
  </conditionalFormatting>
  <conditionalFormatting sqref="Y31">
    <cfRule type="cellIs" dxfId="9363" priority="380" operator="greaterThan">
      <formula>$X$31</formula>
    </cfRule>
  </conditionalFormatting>
  <conditionalFormatting sqref="J35">
    <cfRule type="cellIs" dxfId="9362" priority="379" operator="greaterThan">
      <formula>$I$35</formula>
    </cfRule>
  </conditionalFormatting>
  <conditionalFormatting sqref="J36">
    <cfRule type="cellIs" dxfId="9361" priority="378" operator="greaterThan">
      <formula>$I$36</formula>
    </cfRule>
  </conditionalFormatting>
  <conditionalFormatting sqref="J37">
    <cfRule type="cellIs" dxfId="9360" priority="377" operator="greaterThan">
      <formula>$I$37</formula>
    </cfRule>
  </conditionalFormatting>
  <conditionalFormatting sqref="J38">
    <cfRule type="cellIs" dxfId="9359" priority="376" operator="greaterThan">
      <formula>$I$38</formula>
    </cfRule>
  </conditionalFormatting>
  <conditionalFormatting sqref="J41">
    <cfRule type="cellIs" dxfId="9358" priority="375" operator="greaterThan">
      <formula>$I$41</formula>
    </cfRule>
  </conditionalFormatting>
  <conditionalFormatting sqref="J39">
    <cfRule type="cellIs" dxfId="9357" priority="374" operator="greaterThan">
      <formula>$I$39</formula>
    </cfRule>
  </conditionalFormatting>
  <conditionalFormatting sqref="J40">
    <cfRule type="cellIs" dxfId="9356" priority="373" operator="greaterThan">
      <formula>$I$40</formula>
    </cfRule>
  </conditionalFormatting>
  <conditionalFormatting sqref="J45">
    <cfRule type="cellIs" dxfId="9355" priority="372" operator="greaterThan">
      <formula>$I$45</formula>
    </cfRule>
  </conditionalFormatting>
  <conditionalFormatting sqref="J42">
    <cfRule type="cellIs" dxfId="9354" priority="371" operator="greaterThan">
      <formula>$I$42</formula>
    </cfRule>
  </conditionalFormatting>
  <conditionalFormatting sqref="J43">
    <cfRule type="cellIs" dxfId="9353" priority="370" operator="greaterThan">
      <formula>$I$43</formula>
    </cfRule>
  </conditionalFormatting>
  <conditionalFormatting sqref="J44">
    <cfRule type="cellIs" dxfId="9352" priority="369" operator="greaterThan">
      <formula>$I$44</formula>
    </cfRule>
  </conditionalFormatting>
  <conditionalFormatting sqref="J46">
    <cfRule type="cellIs" dxfId="9351" priority="368" operator="greaterThan">
      <formula>$I$46</formula>
    </cfRule>
  </conditionalFormatting>
  <conditionalFormatting sqref="W35">
    <cfRule type="cellIs" dxfId="9350" priority="367" operator="greaterThan">
      <formula>$V$35</formula>
    </cfRule>
  </conditionalFormatting>
  <conditionalFormatting sqref="W36">
    <cfRule type="cellIs" dxfId="9349" priority="366" operator="greaterThan">
      <formula>$V$36</formula>
    </cfRule>
  </conditionalFormatting>
  <conditionalFormatting sqref="W37">
    <cfRule type="cellIs" dxfId="9348" priority="365" operator="greaterThan">
      <formula>$V$37</formula>
    </cfRule>
  </conditionalFormatting>
  <conditionalFormatting sqref="W38">
    <cfRule type="cellIs" dxfId="9347" priority="364" operator="greaterThan">
      <formula>$V$38</formula>
    </cfRule>
  </conditionalFormatting>
  <conditionalFormatting sqref="W41">
    <cfRule type="cellIs" dxfId="9346" priority="363" operator="greaterThan">
      <formula>$V$41</formula>
    </cfRule>
  </conditionalFormatting>
  <conditionalFormatting sqref="W39">
    <cfRule type="cellIs" dxfId="9345" priority="362" operator="greaterThan">
      <formula>$V$39</formula>
    </cfRule>
  </conditionalFormatting>
  <conditionalFormatting sqref="W40">
    <cfRule type="cellIs" dxfId="9344" priority="361" operator="greaterThan">
      <formula>$V$40</formula>
    </cfRule>
  </conditionalFormatting>
  <conditionalFormatting sqref="W45">
    <cfRule type="cellIs" dxfId="9343" priority="360" operator="greaterThan">
      <formula>$V$45</formula>
    </cfRule>
  </conditionalFormatting>
  <conditionalFormatting sqref="W42">
    <cfRule type="cellIs" dxfId="9342" priority="359" operator="greaterThan">
      <formula>$V$42</formula>
    </cfRule>
  </conditionalFormatting>
  <conditionalFormatting sqref="W43">
    <cfRule type="cellIs" dxfId="9341" priority="358" operator="greaterThan">
      <formula>$V$43</formula>
    </cfRule>
  </conditionalFormatting>
  <conditionalFormatting sqref="W44">
    <cfRule type="cellIs" dxfId="9340" priority="357" operator="greaterThan">
      <formula>$V$44</formula>
    </cfRule>
  </conditionalFormatting>
  <conditionalFormatting sqref="W46">
    <cfRule type="cellIs" dxfId="9339" priority="356" operator="greaterThan">
      <formula>$V$46</formula>
    </cfRule>
  </conditionalFormatting>
  <conditionalFormatting sqref="Y35">
    <cfRule type="cellIs" dxfId="9338" priority="355" operator="greaterThan">
      <formula>$X$35</formula>
    </cfRule>
  </conditionalFormatting>
  <conditionalFormatting sqref="Y36">
    <cfRule type="cellIs" dxfId="9337" priority="354" operator="greaterThan">
      <formula>$X$36</formula>
    </cfRule>
  </conditionalFormatting>
  <conditionalFormatting sqref="Y37">
    <cfRule type="cellIs" dxfId="9336" priority="353" operator="greaterThan">
      <formula>$X$37</formula>
    </cfRule>
  </conditionalFormatting>
  <conditionalFormatting sqref="Y38">
    <cfRule type="cellIs" dxfId="9335" priority="352" operator="greaterThan">
      <formula>$X$38</formula>
    </cfRule>
  </conditionalFormatting>
  <conditionalFormatting sqref="Y41">
    <cfRule type="cellIs" dxfId="9334" priority="351" operator="greaterThan">
      <formula>$X$41</formula>
    </cfRule>
  </conditionalFormatting>
  <conditionalFormatting sqref="Y39">
    <cfRule type="cellIs" dxfId="9333" priority="350" operator="greaterThan">
      <formula>$X$39</formula>
    </cfRule>
  </conditionalFormatting>
  <conditionalFormatting sqref="Y40">
    <cfRule type="cellIs" dxfId="9332" priority="349" operator="greaterThan">
      <formula>$X$40</formula>
    </cfRule>
  </conditionalFormatting>
  <conditionalFormatting sqref="Y45">
    <cfRule type="cellIs" dxfId="9331" priority="348" operator="greaterThan">
      <formula>$X$45</formula>
    </cfRule>
  </conditionalFormatting>
  <conditionalFormatting sqref="Y42">
    <cfRule type="cellIs" dxfId="9330" priority="347" operator="greaterThan">
      <formula>$X$42</formula>
    </cfRule>
  </conditionalFormatting>
  <conditionalFormatting sqref="Y43">
    <cfRule type="cellIs" dxfId="9329" priority="346" operator="greaterThan">
      <formula>$X$43</formula>
    </cfRule>
  </conditionalFormatting>
  <conditionalFormatting sqref="Y44">
    <cfRule type="cellIs" dxfId="9328" priority="345" operator="greaterThan">
      <formula>$X$44</formula>
    </cfRule>
  </conditionalFormatting>
  <conditionalFormatting sqref="Y46">
    <cfRule type="cellIs" dxfId="9327" priority="344" operator="greaterThan">
      <formula>$X$46</formula>
    </cfRule>
  </conditionalFormatting>
  <conditionalFormatting sqref="J51">
    <cfRule type="cellIs" dxfId="9326" priority="343" operator="greaterThan">
      <formula>$I$51</formula>
    </cfRule>
  </conditionalFormatting>
  <conditionalFormatting sqref="J52">
    <cfRule type="cellIs" dxfId="9325" priority="342" operator="greaterThan">
      <formula>$I$52</formula>
    </cfRule>
  </conditionalFormatting>
  <conditionalFormatting sqref="J56">
    <cfRule type="cellIs" dxfId="9324" priority="341" operator="greaterThan">
      <formula>$I$56</formula>
    </cfRule>
  </conditionalFormatting>
  <conditionalFormatting sqref="J54">
    <cfRule type="cellIs" dxfId="9323" priority="340" operator="greaterThan">
      <formula>$I$54</formula>
    </cfRule>
  </conditionalFormatting>
  <conditionalFormatting sqref="J57">
    <cfRule type="cellIs" dxfId="9322" priority="339" operator="greaterThan">
      <formula>$I$57</formula>
    </cfRule>
  </conditionalFormatting>
  <conditionalFormatting sqref="J53">
    <cfRule type="cellIs" dxfId="9321" priority="338" operator="greaterThan">
      <formula>$I$53</formula>
    </cfRule>
  </conditionalFormatting>
  <conditionalFormatting sqref="J59">
    <cfRule type="cellIs" dxfId="9320" priority="337" operator="greaterThan">
      <formula>$I$59</formula>
    </cfRule>
  </conditionalFormatting>
  <conditionalFormatting sqref="W51">
    <cfRule type="cellIs" dxfId="9319" priority="336" operator="greaterThan">
      <formula>$V$51</formula>
    </cfRule>
  </conditionalFormatting>
  <conditionalFormatting sqref="W52">
    <cfRule type="cellIs" dxfId="9318" priority="335" operator="greaterThan">
      <formula>$V$52</formula>
    </cfRule>
  </conditionalFormatting>
  <conditionalFormatting sqref="W56">
    <cfRule type="cellIs" dxfId="9317" priority="334" operator="greaterThan">
      <formula>$V$56</formula>
    </cfRule>
  </conditionalFormatting>
  <conditionalFormatting sqref="W54">
    <cfRule type="cellIs" dxfId="9316" priority="333" operator="greaterThan">
      <formula>$V$54</formula>
    </cfRule>
  </conditionalFormatting>
  <conditionalFormatting sqref="W57">
    <cfRule type="cellIs" dxfId="9315" priority="332" operator="greaterThan">
      <formula>$V$57</formula>
    </cfRule>
  </conditionalFormatting>
  <conditionalFormatting sqref="W53">
    <cfRule type="cellIs" dxfId="9314" priority="331" operator="greaterThan">
      <formula>$V$53</formula>
    </cfRule>
  </conditionalFormatting>
  <conditionalFormatting sqref="W59">
    <cfRule type="cellIs" dxfId="9313" priority="330" operator="greaterThan">
      <formula>$V$59</formula>
    </cfRule>
  </conditionalFormatting>
  <conditionalFormatting sqref="Y51">
    <cfRule type="cellIs" dxfId="9312" priority="329" operator="greaterThan">
      <formula>$X$51</formula>
    </cfRule>
  </conditionalFormatting>
  <conditionalFormatting sqref="Y52">
    <cfRule type="cellIs" dxfId="9311" priority="328" operator="greaterThan">
      <formula>$X$52</formula>
    </cfRule>
  </conditionalFormatting>
  <conditionalFormatting sqref="Y56">
    <cfRule type="cellIs" dxfId="9310" priority="327" operator="greaterThan">
      <formula>$X$56</formula>
    </cfRule>
  </conditionalFormatting>
  <conditionalFormatting sqref="Y54">
    <cfRule type="cellIs" dxfId="9309" priority="326" operator="greaterThan">
      <formula>$X$54</formula>
    </cfRule>
  </conditionalFormatting>
  <conditionalFormatting sqref="Y57">
    <cfRule type="cellIs" dxfId="9308" priority="325" operator="greaterThan">
      <formula>$X$57</formula>
    </cfRule>
  </conditionalFormatting>
  <conditionalFormatting sqref="Y53">
    <cfRule type="cellIs" dxfId="9307" priority="324" operator="greaterThan">
      <formula>$X$53</formula>
    </cfRule>
  </conditionalFormatting>
  <conditionalFormatting sqref="Y59">
    <cfRule type="cellIs" dxfId="9306" priority="323" operator="greaterThan">
      <formula>$X$59</formula>
    </cfRule>
  </conditionalFormatting>
  <conditionalFormatting sqref="J64">
    <cfRule type="cellIs" dxfId="9305" priority="322" operator="greaterThan">
      <formula>$I$64</formula>
    </cfRule>
  </conditionalFormatting>
  <conditionalFormatting sqref="J65">
    <cfRule type="cellIs" dxfId="9304" priority="321" operator="greaterThan">
      <formula>$I$65</formula>
    </cfRule>
  </conditionalFormatting>
  <conditionalFormatting sqref="J66">
    <cfRule type="cellIs" dxfId="9303" priority="320" operator="greaterThan">
      <formula>$I$66</formula>
    </cfRule>
  </conditionalFormatting>
  <conditionalFormatting sqref="J67">
    <cfRule type="cellIs" dxfId="9302" priority="319" operator="greaterThan">
      <formula>$I$67</formula>
    </cfRule>
  </conditionalFormatting>
  <conditionalFormatting sqref="J68">
    <cfRule type="cellIs" dxfId="9301" priority="318" operator="greaterThan">
      <formula>$I$68</formula>
    </cfRule>
  </conditionalFormatting>
  <conditionalFormatting sqref="W64">
    <cfRule type="cellIs" dxfId="9300" priority="317" operator="greaterThan">
      <formula>$V$64</formula>
    </cfRule>
  </conditionalFormatting>
  <conditionalFormatting sqref="W65">
    <cfRule type="cellIs" dxfId="9299" priority="316" operator="greaterThan">
      <formula>$V$65</formula>
    </cfRule>
  </conditionalFormatting>
  <conditionalFormatting sqref="W66">
    <cfRule type="cellIs" dxfId="9298" priority="315" operator="greaterThan">
      <formula>$V$66</formula>
    </cfRule>
  </conditionalFormatting>
  <conditionalFormatting sqref="W67">
    <cfRule type="cellIs" dxfId="9297" priority="314" operator="greaterThan">
      <formula>$V$67</formula>
    </cfRule>
  </conditionalFormatting>
  <conditionalFormatting sqref="W68">
    <cfRule type="cellIs" dxfId="9296" priority="313" operator="greaterThan">
      <formula>$V$68</formula>
    </cfRule>
  </conditionalFormatting>
  <conditionalFormatting sqref="Y64">
    <cfRule type="cellIs" dxfId="9295" priority="312" operator="greaterThan">
      <formula>$X$64</formula>
    </cfRule>
  </conditionalFormatting>
  <conditionalFormatting sqref="Y65">
    <cfRule type="cellIs" dxfId="9294" priority="311" operator="greaterThan">
      <formula>$X$65</formula>
    </cfRule>
  </conditionalFormatting>
  <conditionalFormatting sqref="Y66">
    <cfRule type="cellIs" dxfId="9293" priority="310" operator="greaterThan">
      <formula>$X$66</formula>
    </cfRule>
  </conditionalFormatting>
  <conditionalFormatting sqref="Y67">
    <cfRule type="cellIs" dxfId="9292" priority="309" operator="greaterThan">
      <formula>$X$67</formula>
    </cfRule>
  </conditionalFormatting>
  <conditionalFormatting sqref="Y68">
    <cfRule type="cellIs" dxfId="9291" priority="308" operator="greaterThan">
      <formula>$X$68</formula>
    </cfRule>
  </conditionalFormatting>
  <conditionalFormatting sqref="J69">
    <cfRule type="cellIs" dxfId="9290" priority="307" operator="greaterThan">
      <formula>$I$69</formula>
    </cfRule>
  </conditionalFormatting>
  <conditionalFormatting sqref="W69">
    <cfRule type="cellIs" dxfId="9289" priority="306" operator="greaterThan">
      <formula>$V$69</formula>
    </cfRule>
  </conditionalFormatting>
  <conditionalFormatting sqref="Y69">
    <cfRule type="cellIs" dxfId="9288" priority="305" operator="greaterThan">
      <formula>$X$69</formula>
    </cfRule>
  </conditionalFormatting>
  <conditionalFormatting sqref="J70">
    <cfRule type="cellIs" dxfId="9287" priority="304" operator="greaterThan">
      <formula>$I$70</formula>
    </cfRule>
  </conditionalFormatting>
  <conditionalFormatting sqref="J71">
    <cfRule type="cellIs" dxfId="9286" priority="303" operator="greaterThan">
      <formula>$I$71</formula>
    </cfRule>
  </conditionalFormatting>
  <conditionalFormatting sqref="J72">
    <cfRule type="cellIs" dxfId="9285" priority="302" operator="greaterThan">
      <formula>$I$72</formula>
    </cfRule>
  </conditionalFormatting>
  <conditionalFormatting sqref="J73">
    <cfRule type="cellIs" dxfId="9284" priority="301" operator="greaterThan">
      <formula>$I$73</formula>
    </cfRule>
  </conditionalFormatting>
  <conditionalFormatting sqref="J74">
    <cfRule type="cellIs" dxfId="9283" priority="300" operator="greaterThan">
      <formula>$I$74</formula>
    </cfRule>
  </conditionalFormatting>
  <conditionalFormatting sqref="W70">
    <cfRule type="cellIs" dxfId="9282" priority="299" operator="greaterThan">
      <formula>$V$70</formula>
    </cfRule>
  </conditionalFormatting>
  <conditionalFormatting sqref="W71">
    <cfRule type="cellIs" dxfId="9281" priority="298" operator="greaterThan">
      <formula>$V$71</formula>
    </cfRule>
  </conditionalFormatting>
  <conditionalFormatting sqref="W72">
    <cfRule type="cellIs" dxfId="9280" priority="297" operator="greaterThan">
      <formula>$V$72</formula>
    </cfRule>
  </conditionalFormatting>
  <conditionalFormatting sqref="W73">
    <cfRule type="cellIs" dxfId="9279" priority="296" operator="greaterThan">
      <formula>$V$73</formula>
    </cfRule>
  </conditionalFormatting>
  <conditionalFormatting sqref="W74">
    <cfRule type="cellIs" dxfId="9278" priority="295" operator="greaterThan">
      <formula>$V$74</formula>
    </cfRule>
  </conditionalFormatting>
  <conditionalFormatting sqref="Y70">
    <cfRule type="cellIs" dxfId="9277" priority="294" operator="greaterThan">
      <formula>$X$70</formula>
    </cfRule>
  </conditionalFormatting>
  <conditionalFormatting sqref="Y71">
    <cfRule type="cellIs" dxfId="9276" priority="293" operator="greaterThan">
      <formula>$X$71</formula>
    </cfRule>
  </conditionalFormatting>
  <conditionalFormatting sqref="Y72">
    <cfRule type="cellIs" dxfId="9275" priority="292" operator="greaterThan">
      <formula>$X$72</formula>
    </cfRule>
  </conditionalFormatting>
  <conditionalFormatting sqref="Y73">
    <cfRule type="cellIs" dxfId="9274" priority="291" operator="greaterThan">
      <formula>$X$73</formula>
    </cfRule>
  </conditionalFormatting>
  <conditionalFormatting sqref="Y74">
    <cfRule type="cellIs" dxfId="9273" priority="290" operator="greaterThan">
      <formula>$X$74</formula>
    </cfRule>
  </conditionalFormatting>
  <conditionalFormatting sqref="H55">
    <cfRule type="cellIs" dxfId="9272" priority="289" operator="greaterThan">
      <formula>$G$55</formula>
    </cfRule>
  </conditionalFormatting>
  <conditionalFormatting sqref="J55">
    <cfRule type="cellIs" dxfId="9271" priority="288" operator="greaterThan">
      <formula>$I$55</formula>
    </cfRule>
  </conditionalFormatting>
  <conditionalFormatting sqref="W55">
    <cfRule type="cellIs" dxfId="9270" priority="287" operator="greaterThan">
      <formula>$V$55</formula>
    </cfRule>
  </conditionalFormatting>
  <conditionalFormatting sqref="Y55">
    <cfRule type="cellIs" dxfId="9269" priority="286" operator="greaterThan">
      <formula>$X$55</formula>
    </cfRule>
  </conditionalFormatting>
  <conditionalFormatting sqref="H58">
    <cfRule type="cellIs" dxfId="9268" priority="285" operator="greaterThan">
      <formula>$G$58</formula>
    </cfRule>
  </conditionalFormatting>
  <conditionalFormatting sqref="J58">
    <cfRule type="cellIs" dxfId="9267" priority="284" operator="greaterThan">
      <formula>$I$58</formula>
    </cfRule>
  </conditionalFormatting>
  <conditionalFormatting sqref="W58">
    <cfRule type="cellIs" dxfId="9266" priority="283" operator="greaterThan">
      <formula>$V$58</formula>
    </cfRule>
  </conditionalFormatting>
  <conditionalFormatting sqref="Y58">
    <cfRule type="cellIs" dxfId="9265" priority="282" operator="greaterThan">
      <formula>$X$58</formula>
    </cfRule>
  </conditionalFormatting>
  <conditionalFormatting sqref="O27">
    <cfRule type="expression" dxfId="9264" priority="280">
      <formula>H27&gt;=23</formula>
    </cfRule>
    <cfRule type="expression" dxfId="9263" priority="281">
      <formula>H27&lt;23</formula>
    </cfRule>
  </conditionalFormatting>
  <conditionalFormatting sqref="P27">
    <cfRule type="expression" dxfId="9262" priority="278">
      <formula>H27&gt;=G27-8</formula>
    </cfRule>
    <cfRule type="expression" dxfId="9261" priority="279">
      <formula>H27&lt;G27-8</formula>
    </cfRule>
  </conditionalFormatting>
  <conditionalFormatting sqref="O28">
    <cfRule type="expression" dxfId="9260" priority="276">
      <formula>H28&gt;=23</formula>
    </cfRule>
    <cfRule type="expression" dxfId="9259" priority="277">
      <formula>H28&lt;23</formula>
    </cfRule>
  </conditionalFormatting>
  <conditionalFormatting sqref="P28">
    <cfRule type="expression" dxfId="9258" priority="274">
      <formula>H28&gt;=G28-8</formula>
    </cfRule>
    <cfRule type="expression" dxfId="9257" priority="275">
      <formula>H28&lt;G28-8</formula>
    </cfRule>
  </conditionalFormatting>
  <conditionalFormatting sqref="O29">
    <cfRule type="expression" dxfId="9256" priority="272">
      <formula>H29&gt;=23</formula>
    </cfRule>
    <cfRule type="expression" dxfId="9255" priority="273">
      <formula>H29&lt;23</formula>
    </cfRule>
  </conditionalFormatting>
  <conditionalFormatting sqref="P29">
    <cfRule type="expression" dxfId="9254" priority="270">
      <formula>H29&gt;=G29-8</formula>
    </cfRule>
    <cfRule type="expression" dxfId="9253" priority="271">
      <formula>H29&lt;G29-8</formula>
    </cfRule>
  </conditionalFormatting>
  <conditionalFormatting sqref="O32">
    <cfRule type="expression" dxfId="9252" priority="268">
      <formula>H32&gt;=23</formula>
    </cfRule>
    <cfRule type="expression" dxfId="9251" priority="269">
      <formula>H32&lt;23</formula>
    </cfRule>
  </conditionalFormatting>
  <conditionalFormatting sqref="P32">
    <cfRule type="expression" dxfId="9250" priority="266">
      <formula>H32&gt;=G32-8</formula>
    </cfRule>
    <cfRule type="expression" dxfId="9249" priority="267">
      <formula>H32&lt;G32-8</formula>
    </cfRule>
  </conditionalFormatting>
  <conditionalFormatting sqref="O33">
    <cfRule type="expression" dxfId="9248" priority="264">
      <formula>H33&gt;=23</formula>
    </cfRule>
    <cfRule type="expression" dxfId="9247" priority="265">
      <formula>H33&lt;23</formula>
    </cfRule>
  </conditionalFormatting>
  <conditionalFormatting sqref="P33">
    <cfRule type="expression" dxfId="9246" priority="262">
      <formula>H33&gt;=G33-8</formula>
    </cfRule>
    <cfRule type="expression" dxfId="9245" priority="263">
      <formula>H33&lt;G33-8</formula>
    </cfRule>
  </conditionalFormatting>
  <conditionalFormatting sqref="O34">
    <cfRule type="expression" dxfId="9244" priority="260">
      <formula>H34&gt;=23</formula>
    </cfRule>
    <cfRule type="expression" dxfId="9243" priority="261">
      <formula>H34&lt;23</formula>
    </cfRule>
  </conditionalFormatting>
  <conditionalFormatting sqref="P34">
    <cfRule type="expression" dxfId="9242" priority="258">
      <formula>H34&gt;=G34-8</formula>
    </cfRule>
    <cfRule type="expression" dxfId="9241" priority="259">
      <formula>H34&lt;G34-8</formula>
    </cfRule>
  </conditionalFormatting>
  <conditionalFormatting sqref="O30">
    <cfRule type="expression" dxfId="9240" priority="256">
      <formula>H30&gt;=23</formula>
    </cfRule>
    <cfRule type="expression" dxfId="9239" priority="257">
      <formula>H30&lt;23</formula>
    </cfRule>
  </conditionalFormatting>
  <conditionalFormatting sqref="P30">
    <cfRule type="expression" dxfId="9238" priority="254">
      <formula>H30&gt;=G30-8</formula>
    </cfRule>
    <cfRule type="expression" dxfId="9237" priority="255">
      <formula>H30&lt;G30-8</formula>
    </cfRule>
  </conditionalFormatting>
  <conditionalFormatting sqref="O31">
    <cfRule type="expression" dxfId="9236" priority="252">
      <formula>H31&gt;=23</formula>
    </cfRule>
    <cfRule type="expression" dxfId="9235" priority="253">
      <formula>H31&lt;23</formula>
    </cfRule>
  </conditionalFormatting>
  <conditionalFormatting sqref="P31">
    <cfRule type="expression" dxfId="9234" priority="250">
      <formula>H31&gt;=G31-8</formula>
    </cfRule>
    <cfRule type="expression" dxfId="9233" priority="251">
      <formula>H31&lt;G31-8</formula>
    </cfRule>
  </conditionalFormatting>
  <conditionalFormatting sqref="O35">
    <cfRule type="expression" dxfId="9232" priority="248">
      <formula>H35&gt;=23</formula>
    </cfRule>
    <cfRule type="expression" dxfId="9231" priority="249">
      <formula>H35&lt;23</formula>
    </cfRule>
  </conditionalFormatting>
  <conditionalFormatting sqref="P35">
    <cfRule type="expression" dxfId="9230" priority="246">
      <formula>H35&gt;=G35-8</formula>
    </cfRule>
    <cfRule type="expression" dxfId="9229" priority="247">
      <formula>H35&lt;G35-8</formula>
    </cfRule>
  </conditionalFormatting>
  <conditionalFormatting sqref="O36">
    <cfRule type="expression" dxfId="9228" priority="244">
      <formula>H36&gt;=23</formula>
    </cfRule>
    <cfRule type="expression" dxfId="9227" priority="245">
      <formula>H36&lt;23</formula>
    </cfRule>
  </conditionalFormatting>
  <conditionalFormatting sqref="P36">
    <cfRule type="expression" dxfId="9226" priority="242">
      <formula>H36&gt;=G36-8</formula>
    </cfRule>
    <cfRule type="expression" dxfId="9225" priority="243">
      <formula>H36&lt;G36-8</formula>
    </cfRule>
  </conditionalFormatting>
  <conditionalFormatting sqref="O37">
    <cfRule type="expression" dxfId="9224" priority="240">
      <formula>H37&gt;=23</formula>
    </cfRule>
    <cfRule type="expression" dxfId="9223" priority="241">
      <formula>H37&lt;23</formula>
    </cfRule>
  </conditionalFormatting>
  <conditionalFormatting sqref="P37">
    <cfRule type="expression" dxfId="9222" priority="238">
      <formula>H37&gt;=G37-8</formula>
    </cfRule>
    <cfRule type="expression" dxfId="9221" priority="239">
      <formula>H37&lt;G37-8</formula>
    </cfRule>
  </conditionalFormatting>
  <conditionalFormatting sqref="O38">
    <cfRule type="expression" dxfId="9220" priority="236">
      <formula>H38&gt;=23</formula>
    </cfRule>
    <cfRule type="expression" dxfId="9219" priority="237">
      <formula>H38&lt;23</formula>
    </cfRule>
  </conditionalFormatting>
  <conditionalFormatting sqref="P38">
    <cfRule type="expression" dxfId="9218" priority="234">
      <formula>H38&gt;=G38-8</formula>
    </cfRule>
    <cfRule type="expression" dxfId="9217" priority="235">
      <formula>H38&lt;G38-8</formula>
    </cfRule>
  </conditionalFormatting>
  <conditionalFormatting sqref="O39">
    <cfRule type="expression" dxfId="9216" priority="232">
      <formula>H39&gt;=23</formula>
    </cfRule>
    <cfRule type="expression" dxfId="9215" priority="233">
      <formula>H39&lt;23</formula>
    </cfRule>
  </conditionalFormatting>
  <conditionalFormatting sqref="P39">
    <cfRule type="expression" dxfId="9214" priority="230">
      <formula>H39&gt;=G39-8</formula>
    </cfRule>
    <cfRule type="expression" dxfId="9213" priority="231">
      <formula>H39&lt;G39-8</formula>
    </cfRule>
  </conditionalFormatting>
  <conditionalFormatting sqref="O40">
    <cfRule type="expression" dxfId="9212" priority="228">
      <formula>H40&gt;=23</formula>
    </cfRule>
    <cfRule type="expression" dxfId="9211" priority="229">
      <formula>H40&lt;23</formula>
    </cfRule>
  </conditionalFormatting>
  <conditionalFormatting sqref="P40">
    <cfRule type="expression" dxfId="9210" priority="226">
      <formula>H40&gt;=G40-8</formula>
    </cfRule>
    <cfRule type="expression" dxfId="9209" priority="227">
      <formula>H40&lt;G40-8</formula>
    </cfRule>
  </conditionalFormatting>
  <conditionalFormatting sqref="O45">
    <cfRule type="expression" dxfId="9208" priority="224">
      <formula>H45&gt;=23</formula>
    </cfRule>
    <cfRule type="expression" dxfId="9207" priority="225">
      <formula>H45&lt;23</formula>
    </cfRule>
  </conditionalFormatting>
  <conditionalFormatting sqref="P45">
    <cfRule type="expression" dxfId="9206" priority="222">
      <formula>H45&gt;=G45-8</formula>
    </cfRule>
    <cfRule type="expression" dxfId="9205" priority="223">
      <formula>H45&lt;G45-8</formula>
    </cfRule>
  </conditionalFormatting>
  <conditionalFormatting sqref="O42">
    <cfRule type="expression" dxfId="9204" priority="220">
      <formula>H42&gt;=23</formula>
    </cfRule>
    <cfRule type="expression" dxfId="9203" priority="221">
      <formula>H42&lt;23</formula>
    </cfRule>
  </conditionalFormatting>
  <conditionalFormatting sqref="P42">
    <cfRule type="expression" dxfId="9202" priority="218">
      <formula>H42&gt;=G42-8</formula>
    </cfRule>
    <cfRule type="expression" dxfId="9201" priority="219">
      <formula>H42&lt;G42-8</formula>
    </cfRule>
  </conditionalFormatting>
  <conditionalFormatting sqref="O43">
    <cfRule type="expression" dxfId="9200" priority="216">
      <formula>H43&gt;=23</formula>
    </cfRule>
    <cfRule type="expression" dxfId="9199" priority="217">
      <formula>H43&lt;23</formula>
    </cfRule>
  </conditionalFormatting>
  <conditionalFormatting sqref="P43">
    <cfRule type="expression" dxfId="9198" priority="214">
      <formula>H43&gt;=G43-8</formula>
    </cfRule>
    <cfRule type="expression" dxfId="9197" priority="215">
      <formula>H43&lt;G43-8</formula>
    </cfRule>
  </conditionalFormatting>
  <conditionalFormatting sqref="O41">
    <cfRule type="expression" dxfId="9196" priority="212">
      <formula>H41&gt;=23</formula>
    </cfRule>
    <cfRule type="expression" dxfId="9195" priority="213">
      <formula>H41&lt;23</formula>
    </cfRule>
  </conditionalFormatting>
  <conditionalFormatting sqref="P41">
    <cfRule type="expression" dxfId="9194" priority="210">
      <formula>H41&gt;=G41-8</formula>
    </cfRule>
    <cfRule type="expression" dxfId="9193" priority="211">
      <formula>H41&lt;G41-8</formula>
    </cfRule>
  </conditionalFormatting>
  <conditionalFormatting sqref="O44">
    <cfRule type="expression" dxfId="9192" priority="208">
      <formula>H44&gt;=23</formula>
    </cfRule>
    <cfRule type="expression" dxfId="9191" priority="209">
      <formula>H44&lt;23</formula>
    </cfRule>
  </conditionalFormatting>
  <conditionalFormatting sqref="P44">
    <cfRule type="expression" dxfId="9190" priority="206">
      <formula>H44&gt;=G44-8</formula>
    </cfRule>
    <cfRule type="expression" dxfId="9189" priority="207">
      <formula>H44&lt;G44-8</formula>
    </cfRule>
  </conditionalFormatting>
  <conditionalFormatting sqref="O46">
    <cfRule type="expression" dxfId="9188" priority="204">
      <formula>H46&gt;=23</formula>
    </cfRule>
    <cfRule type="expression" dxfId="9187" priority="205">
      <formula>H46&lt;23</formula>
    </cfRule>
  </conditionalFormatting>
  <conditionalFormatting sqref="P46">
    <cfRule type="expression" dxfId="9186" priority="202">
      <formula>H46&gt;=G46-8</formula>
    </cfRule>
    <cfRule type="expression" dxfId="9185" priority="203">
      <formula>H46&lt;G46-8</formula>
    </cfRule>
  </conditionalFormatting>
  <conditionalFormatting sqref="O51">
    <cfRule type="expression" dxfId="9184" priority="199">
      <formula>C51=0</formula>
    </cfRule>
    <cfRule type="expression" dxfId="9183" priority="200">
      <formula>H51&gt;=23</formula>
    </cfRule>
    <cfRule type="expression" dxfId="9182" priority="201">
      <formula>H51&lt;23</formula>
    </cfRule>
  </conditionalFormatting>
  <conditionalFormatting sqref="P51">
    <cfRule type="expression" dxfId="9181" priority="197">
      <formula>H51&gt;=G51-8</formula>
    </cfRule>
    <cfRule type="expression" dxfId="9180" priority="198">
      <formula>H51&lt;G51-8</formula>
    </cfRule>
  </conditionalFormatting>
  <conditionalFormatting sqref="O52">
    <cfRule type="expression" dxfId="9179" priority="195">
      <formula>H52&gt;=23</formula>
    </cfRule>
    <cfRule type="expression" dxfId="9178" priority="196">
      <formula>H52&lt;23</formula>
    </cfRule>
  </conditionalFormatting>
  <conditionalFormatting sqref="P52">
    <cfRule type="expression" dxfId="9177" priority="193">
      <formula>H52&gt;=G52-8</formula>
    </cfRule>
    <cfRule type="expression" dxfId="9176" priority="194">
      <formula>H52&lt;G52-8</formula>
    </cfRule>
  </conditionalFormatting>
  <conditionalFormatting sqref="O56">
    <cfRule type="expression" dxfId="9175" priority="191">
      <formula>H56&gt;=23</formula>
    </cfRule>
    <cfRule type="expression" dxfId="9174" priority="192">
      <formula>H56&lt;23</formula>
    </cfRule>
  </conditionalFormatting>
  <conditionalFormatting sqref="P56">
    <cfRule type="expression" dxfId="9173" priority="189">
      <formula>H56&gt;=G56-8</formula>
    </cfRule>
    <cfRule type="expression" dxfId="9172" priority="190">
      <formula>H56&lt;G56-8</formula>
    </cfRule>
  </conditionalFormatting>
  <conditionalFormatting sqref="O54">
    <cfRule type="expression" dxfId="9171" priority="187">
      <formula>H54&gt;=23</formula>
    </cfRule>
    <cfRule type="expression" dxfId="9170" priority="188">
      <formula>H54&lt;23</formula>
    </cfRule>
  </conditionalFormatting>
  <conditionalFormatting sqref="P54">
    <cfRule type="expression" dxfId="9169" priority="185">
      <formula>H54&gt;=G54-8</formula>
    </cfRule>
    <cfRule type="expression" dxfId="9168" priority="186">
      <formula>H54&lt;G54-8</formula>
    </cfRule>
  </conditionalFormatting>
  <conditionalFormatting sqref="O57">
    <cfRule type="expression" dxfId="9167" priority="183">
      <formula>H57&gt;=23</formula>
    </cfRule>
    <cfRule type="expression" dxfId="9166" priority="184">
      <formula>H57&lt;23</formula>
    </cfRule>
  </conditionalFormatting>
  <conditionalFormatting sqref="P57">
    <cfRule type="expression" dxfId="9165" priority="181">
      <formula>H57&gt;=G57-8</formula>
    </cfRule>
    <cfRule type="expression" dxfId="9164" priority="182">
      <formula>H57&lt;G57-8</formula>
    </cfRule>
  </conditionalFormatting>
  <conditionalFormatting sqref="O53">
    <cfRule type="expression" dxfId="9163" priority="179">
      <formula>H53&gt;=23</formula>
    </cfRule>
    <cfRule type="expression" dxfId="9162" priority="180">
      <formula>H53&lt;23</formula>
    </cfRule>
  </conditionalFormatting>
  <conditionalFormatting sqref="P53">
    <cfRule type="expression" dxfId="9161" priority="177">
      <formula>H53&gt;=G53-8</formula>
    </cfRule>
    <cfRule type="expression" dxfId="9160" priority="178">
      <formula>H53&lt;G53-8</formula>
    </cfRule>
  </conditionalFormatting>
  <conditionalFormatting sqref="O55">
    <cfRule type="expression" dxfId="9159" priority="175">
      <formula>H55&gt;=23</formula>
    </cfRule>
    <cfRule type="expression" dxfId="9158" priority="176">
      <formula>H55&lt;23</formula>
    </cfRule>
  </conditionalFormatting>
  <conditionalFormatting sqref="P55">
    <cfRule type="expression" dxfId="9157" priority="173">
      <formula>H55&gt;=G55-8</formula>
    </cfRule>
    <cfRule type="expression" dxfId="9156" priority="174">
      <formula>H55&lt;G55-8</formula>
    </cfRule>
  </conditionalFormatting>
  <conditionalFormatting sqref="O58">
    <cfRule type="expression" dxfId="9155" priority="171">
      <formula>H58&gt;=23</formula>
    </cfRule>
    <cfRule type="expression" dxfId="9154" priority="172">
      <formula>H58&lt;23</formula>
    </cfRule>
  </conditionalFormatting>
  <conditionalFormatting sqref="P58">
    <cfRule type="expression" dxfId="9153" priority="169">
      <formula>H58&gt;=G58-8</formula>
    </cfRule>
    <cfRule type="expression" dxfId="9152" priority="170">
      <formula>H58&lt;G58-8</formula>
    </cfRule>
  </conditionalFormatting>
  <conditionalFormatting sqref="O59">
    <cfRule type="expression" dxfId="9151" priority="167">
      <formula>H59&gt;=23</formula>
    </cfRule>
    <cfRule type="expression" dxfId="9150" priority="168">
      <formula>H59&lt;23</formula>
    </cfRule>
  </conditionalFormatting>
  <conditionalFormatting sqref="P59">
    <cfRule type="expression" dxfId="9149" priority="165">
      <formula>H59&gt;=G59-8</formula>
    </cfRule>
    <cfRule type="expression" dxfId="9148" priority="166">
      <formula>H59&lt;G59-8</formula>
    </cfRule>
  </conditionalFormatting>
  <conditionalFormatting sqref="O64">
    <cfRule type="expression" dxfId="9147" priority="163">
      <formula>H64&gt;=23</formula>
    </cfRule>
    <cfRule type="expression" dxfId="9146" priority="164">
      <formula>H64&lt;23</formula>
    </cfRule>
  </conditionalFormatting>
  <conditionalFormatting sqref="P64">
    <cfRule type="expression" dxfId="9145" priority="161">
      <formula>H64&gt;=G64-8</formula>
    </cfRule>
    <cfRule type="expression" dxfId="9144" priority="162">
      <formula>H64&lt;G64-8</formula>
    </cfRule>
  </conditionalFormatting>
  <conditionalFormatting sqref="O65">
    <cfRule type="expression" dxfId="9143" priority="159">
      <formula>H65&gt;=23</formula>
    </cfRule>
    <cfRule type="expression" dxfId="9142" priority="160">
      <formula>H65&lt;23</formula>
    </cfRule>
  </conditionalFormatting>
  <conditionalFormatting sqref="P65">
    <cfRule type="expression" dxfId="9141" priority="157">
      <formula>H65&gt;=G65-8</formula>
    </cfRule>
    <cfRule type="expression" dxfId="9140" priority="158">
      <formula>H65&lt;G65-8</formula>
    </cfRule>
  </conditionalFormatting>
  <conditionalFormatting sqref="O66">
    <cfRule type="expression" dxfId="9139" priority="155">
      <formula>H66&gt;=23</formula>
    </cfRule>
    <cfRule type="expression" dxfId="9138" priority="156">
      <formula>H66&lt;23</formula>
    </cfRule>
  </conditionalFormatting>
  <conditionalFormatting sqref="P66">
    <cfRule type="expression" dxfId="9137" priority="153">
      <formula>H66&gt;=G66-8</formula>
    </cfRule>
    <cfRule type="expression" dxfId="9136" priority="154">
      <formula>H66&lt;G66-8</formula>
    </cfRule>
  </conditionalFormatting>
  <conditionalFormatting sqref="O67">
    <cfRule type="expression" dxfId="9135" priority="151">
      <formula>H67&gt;=23</formula>
    </cfRule>
    <cfRule type="expression" dxfId="9134" priority="152">
      <formula>H67&lt;23</formula>
    </cfRule>
  </conditionalFormatting>
  <conditionalFormatting sqref="P67">
    <cfRule type="expression" dxfId="9133" priority="149">
      <formula>H67&gt;=G67-8</formula>
    </cfRule>
    <cfRule type="expression" dxfId="9132" priority="150">
      <formula>H67&lt;G67-8</formula>
    </cfRule>
  </conditionalFormatting>
  <conditionalFormatting sqref="P68">
    <cfRule type="expression" dxfId="9131" priority="147">
      <formula>H68&gt;=G68-8</formula>
    </cfRule>
    <cfRule type="expression" dxfId="9130" priority="148">
      <formula>H68&lt;G68-8</formula>
    </cfRule>
  </conditionalFormatting>
  <conditionalFormatting sqref="O69">
    <cfRule type="expression" dxfId="9129" priority="145">
      <formula>H69&gt;=23</formula>
    </cfRule>
    <cfRule type="expression" dxfId="9128" priority="146">
      <formula>H69&lt;23</formula>
    </cfRule>
  </conditionalFormatting>
  <conditionalFormatting sqref="P69">
    <cfRule type="expression" dxfId="9127" priority="143">
      <formula>H69&gt;=G69-8</formula>
    </cfRule>
    <cfRule type="expression" dxfId="9126" priority="144">
      <formula>H69&lt;G69-8</formula>
    </cfRule>
  </conditionalFormatting>
  <conditionalFormatting sqref="AD51">
    <cfRule type="expression" dxfId="9125" priority="140">
      <formula>R51=0</formula>
    </cfRule>
    <cfRule type="expression" dxfId="9124" priority="141">
      <formula>W51&gt;=23</formula>
    </cfRule>
    <cfRule type="expression" dxfId="9123" priority="142">
      <formula>W51&lt;23</formula>
    </cfRule>
  </conditionalFormatting>
  <conditionalFormatting sqref="AE51">
    <cfRule type="expression" dxfId="9122" priority="138">
      <formula>W51&gt;=V51-8</formula>
    </cfRule>
    <cfRule type="expression" dxfId="9121" priority="139">
      <formula>W51&lt;V51-8</formula>
    </cfRule>
  </conditionalFormatting>
  <conditionalFormatting sqref="AD27">
    <cfRule type="expression" dxfId="9120" priority="136">
      <formula>W27&gt;=23</formula>
    </cfRule>
    <cfRule type="expression" dxfId="9119" priority="137">
      <formula>W27&lt;23</formula>
    </cfRule>
  </conditionalFormatting>
  <conditionalFormatting sqref="AE27">
    <cfRule type="expression" dxfId="9118" priority="134">
      <formula>W27&gt;=V27-8</formula>
    </cfRule>
    <cfRule type="expression" dxfId="9117" priority="135">
      <formula>W27&lt;V27-8</formula>
    </cfRule>
  </conditionalFormatting>
  <conditionalFormatting sqref="AD28">
    <cfRule type="expression" dxfId="9116" priority="132">
      <formula>W28&gt;=23</formula>
    </cfRule>
    <cfRule type="expression" dxfId="9115" priority="133">
      <formula>W28&lt;23</formula>
    </cfRule>
  </conditionalFormatting>
  <conditionalFormatting sqref="AE28">
    <cfRule type="expression" dxfId="9114" priority="130">
      <formula>W28&gt;=V28-8</formula>
    </cfRule>
    <cfRule type="expression" dxfId="9113" priority="131">
      <formula>W28&lt;V28-8</formula>
    </cfRule>
  </conditionalFormatting>
  <conditionalFormatting sqref="AD32">
    <cfRule type="expression" dxfId="9112" priority="128">
      <formula>W32&gt;=23</formula>
    </cfRule>
    <cfRule type="expression" dxfId="9111" priority="129">
      <formula>W32&lt;23</formula>
    </cfRule>
  </conditionalFormatting>
  <conditionalFormatting sqref="AE32">
    <cfRule type="expression" dxfId="9110" priority="126">
      <formula>W32&gt;=V32-8</formula>
    </cfRule>
    <cfRule type="expression" dxfId="9109" priority="127">
      <formula>W32&lt;V32-8</formula>
    </cfRule>
  </conditionalFormatting>
  <conditionalFormatting sqref="AD33">
    <cfRule type="expression" dxfId="9108" priority="124">
      <formula>W33&gt;=23</formula>
    </cfRule>
    <cfRule type="expression" dxfId="9107" priority="125">
      <formula>W33&lt;23</formula>
    </cfRule>
  </conditionalFormatting>
  <conditionalFormatting sqref="AE33">
    <cfRule type="expression" dxfId="9106" priority="122">
      <formula>W33&gt;=V33-8</formula>
    </cfRule>
    <cfRule type="expression" dxfId="9105" priority="123">
      <formula>W33&lt;V33-8</formula>
    </cfRule>
  </conditionalFormatting>
  <conditionalFormatting sqref="AD34">
    <cfRule type="expression" dxfId="9104" priority="120">
      <formula>W34&gt;=23</formula>
    </cfRule>
    <cfRule type="expression" dxfId="9103" priority="121">
      <formula>W34&lt;23</formula>
    </cfRule>
  </conditionalFormatting>
  <conditionalFormatting sqref="AE34">
    <cfRule type="expression" dxfId="9102" priority="118">
      <formula>W34&gt;=V34-8</formula>
    </cfRule>
    <cfRule type="expression" dxfId="9101" priority="119">
      <formula>W34&lt;V34-8</formula>
    </cfRule>
  </conditionalFormatting>
  <conditionalFormatting sqref="AD30">
    <cfRule type="expression" dxfId="9100" priority="116">
      <formula>W30&gt;=23</formula>
    </cfRule>
    <cfRule type="expression" dxfId="9099" priority="117">
      <formula>W30&lt;23</formula>
    </cfRule>
  </conditionalFormatting>
  <conditionalFormatting sqref="AE30">
    <cfRule type="expression" dxfId="9098" priority="114">
      <formula>W30&gt;=V30-8</formula>
    </cfRule>
    <cfRule type="expression" dxfId="9097" priority="115">
      <formula>W30&lt;V30-8</formula>
    </cfRule>
  </conditionalFormatting>
  <conditionalFormatting sqref="AD31">
    <cfRule type="expression" dxfId="9096" priority="112">
      <formula>W31&gt;=23</formula>
    </cfRule>
    <cfRule type="expression" dxfId="9095" priority="113">
      <formula>W31&lt;23</formula>
    </cfRule>
  </conditionalFormatting>
  <conditionalFormatting sqref="AE31">
    <cfRule type="expression" dxfId="9094" priority="110">
      <formula>W31&gt;=V31-8</formula>
    </cfRule>
    <cfRule type="expression" dxfId="9093" priority="111">
      <formula>W31&lt;V31-8</formula>
    </cfRule>
  </conditionalFormatting>
  <conditionalFormatting sqref="AD35">
    <cfRule type="expression" dxfId="9092" priority="108">
      <formula>W35&gt;=23</formula>
    </cfRule>
    <cfRule type="expression" dxfId="9091" priority="109">
      <formula>W35&lt;23</formula>
    </cfRule>
  </conditionalFormatting>
  <conditionalFormatting sqref="AE35">
    <cfRule type="expression" dxfId="9090" priority="106">
      <formula>W35&gt;=V35-8</formula>
    </cfRule>
    <cfRule type="expression" dxfId="9089" priority="107">
      <formula>W35&lt;V35-8</formula>
    </cfRule>
  </conditionalFormatting>
  <conditionalFormatting sqref="AD36">
    <cfRule type="expression" dxfId="9088" priority="104">
      <formula>W36&gt;=23</formula>
    </cfRule>
    <cfRule type="expression" dxfId="9087" priority="105">
      <formula>W36&lt;23</formula>
    </cfRule>
  </conditionalFormatting>
  <conditionalFormatting sqref="AE36">
    <cfRule type="expression" dxfId="9086" priority="102">
      <formula>W36&gt;=V36-8</formula>
    </cfRule>
    <cfRule type="expression" dxfId="9085" priority="103">
      <formula>W36&lt;V36-8</formula>
    </cfRule>
  </conditionalFormatting>
  <conditionalFormatting sqref="AD37">
    <cfRule type="expression" dxfId="9084" priority="100">
      <formula>W37&gt;=23</formula>
    </cfRule>
    <cfRule type="expression" dxfId="9083" priority="101">
      <formula>W37&lt;23</formula>
    </cfRule>
  </conditionalFormatting>
  <conditionalFormatting sqref="AE37">
    <cfRule type="expression" dxfId="9082" priority="98">
      <formula>W37&gt;=V37-8</formula>
    </cfRule>
    <cfRule type="expression" dxfId="9081" priority="99">
      <formula>W37&lt;V37-8</formula>
    </cfRule>
  </conditionalFormatting>
  <conditionalFormatting sqref="AD39">
    <cfRule type="expression" dxfId="9080" priority="96">
      <formula>W39&gt;=23</formula>
    </cfRule>
    <cfRule type="expression" dxfId="9079" priority="97">
      <formula>W39&lt;23</formula>
    </cfRule>
  </conditionalFormatting>
  <conditionalFormatting sqref="AE39">
    <cfRule type="expression" dxfId="9078" priority="94">
      <formula>W39&gt;=V39-8</formula>
    </cfRule>
    <cfRule type="expression" dxfId="9077" priority="95">
      <formula>W39&lt;V39-8</formula>
    </cfRule>
  </conditionalFormatting>
  <conditionalFormatting sqref="AD40">
    <cfRule type="expression" dxfId="9076" priority="92">
      <formula>W40&gt;=23</formula>
    </cfRule>
    <cfRule type="expression" dxfId="9075" priority="93">
      <formula>W40&lt;23</formula>
    </cfRule>
  </conditionalFormatting>
  <conditionalFormatting sqref="AE40">
    <cfRule type="expression" dxfId="9074" priority="90">
      <formula>W40&gt;=V40-8</formula>
    </cfRule>
    <cfRule type="expression" dxfId="9073" priority="91">
      <formula>W40&lt;V40-8</formula>
    </cfRule>
  </conditionalFormatting>
  <conditionalFormatting sqref="AD45">
    <cfRule type="expression" dxfId="9072" priority="88">
      <formula>W45&gt;=23</formula>
    </cfRule>
    <cfRule type="expression" dxfId="9071" priority="89">
      <formula>W45&lt;23</formula>
    </cfRule>
  </conditionalFormatting>
  <conditionalFormatting sqref="AE45">
    <cfRule type="expression" dxfId="9070" priority="86">
      <formula>W45&gt;=V45-8</formula>
    </cfRule>
    <cfRule type="expression" dxfId="9069" priority="87">
      <formula>W45&lt;V45-8</formula>
    </cfRule>
  </conditionalFormatting>
  <conditionalFormatting sqref="AD42">
    <cfRule type="expression" dxfId="9068" priority="84">
      <formula>W42&gt;=23</formula>
    </cfRule>
    <cfRule type="expression" dxfId="9067" priority="85">
      <formula>W42&lt;23</formula>
    </cfRule>
  </conditionalFormatting>
  <conditionalFormatting sqref="AE42">
    <cfRule type="expression" dxfId="9066" priority="82">
      <formula>W42&gt;=V42-8</formula>
    </cfRule>
    <cfRule type="expression" dxfId="9065" priority="83">
      <formula>W42&lt;V42-8</formula>
    </cfRule>
  </conditionalFormatting>
  <conditionalFormatting sqref="AD43">
    <cfRule type="expression" dxfId="9064" priority="80">
      <formula>W43&gt;=23</formula>
    </cfRule>
    <cfRule type="expression" dxfId="9063" priority="81">
      <formula>W43&lt;23</formula>
    </cfRule>
  </conditionalFormatting>
  <conditionalFormatting sqref="AE43">
    <cfRule type="expression" dxfId="9062" priority="78">
      <formula>W43&gt;=V43-8</formula>
    </cfRule>
    <cfRule type="expression" dxfId="9061" priority="79">
      <formula>W43&lt;V43-8</formula>
    </cfRule>
  </conditionalFormatting>
  <conditionalFormatting sqref="AD41">
    <cfRule type="expression" dxfId="9060" priority="76">
      <formula>W41&gt;=23</formula>
    </cfRule>
    <cfRule type="expression" dxfId="9059" priority="77">
      <formula>W41&lt;23</formula>
    </cfRule>
  </conditionalFormatting>
  <conditionalFormatting sqref="AE41">
    <cfRule type="expression" dxfId="9058" priority="74">
      <formula>W41&gt;=V41-8</formula>
    </cfRule>
    <cfRule type="expression" dxfId="9057" priority="75">
      <formula>W41&lt;V41-8</formula>
    </cfRule>
  </conditionalFormatting>
  <conditionalFormatting sqref="AD44">
    <cfRule type="expression" dxfId="9056" priority="72">
      <formula>W44&gt;=23</formula>
    </cfRule>
    <cfRule type="expression" dxfId="9055" priority="73">
      <formula>W44&lt;23</formula>
    </cfRule>
  </conditionalFormatting>
  <conditionalFormatting sqref="AE44">
    <cfRule type="expression" dxfId="9054" priority="70">
      <formula>W44&gt;=V44-8</formula>
    </cfRule>
    <cfRule type="expression" dxfId="9053" priority="71">
      <formula>W44&lt;V44-8</formula>
    </cfRule>
  </conditionalFormatting>
  <conditionalFormatting sqref="AD46">
    <cfRule type="expression" dxfId="9052" priority="68">
      <formula>W46&gt;=23</formula>
    </cfRule>
    <cfRule type="expression" dxfId="9051" priority="69">
      <formula>W46&lt;23</formula>
    </cfRule>
  </conditionalFormatting>
  <conditionalFormatting sqref="AE46">
    <cfRule type="expression" dxfId="9050" priority="66">
      <formula>W46&gt;=V46-8</formula>
    </cfRule>
    <cfRule type="expression" dxfId="9049" priority="67">
      <formula>W46&lt;V46-8</formula>
    </cfRule>
  </conditionalFormatting>
  <conditionalFormatting sqref="AD29">
    <cfRule type="expression" dxfId="9048" priority="64">
      <formula>W29&gt;=23</formula>
    </cfRule>
    <cfRule type="expression" dxfId="9047" priority="65">
      <formula>W29&lt;23</formula>
    </cfRule>
  </conditionalFormatting>
  <conditionalFormatting sqref="AE29">
    <cfRule type="expression" dxfId="9046" priority="62">
      <formula>W29&gt;=V29-8</formula>
    </cfRule>
    <cfRule type="expression" dxfId="9045" priority="63">
      <formula>W29&lt;V29-8</formula>
    </cfRule>
  </conditionalFormatting>
  <conditionalFormatting sqref="AD52">
    <cfRule type="expression" dxfId="9044" priority="60">
      <formula>W52&gt;=23</formula>
    </cfRule>
    <cfRule type="expression" dxfId="9043" priority="61">
      <formula>W52&lt;23</formula>
    </cfRule>
  </conditionalFormatting>
  <conditionalFormatting sqref="AE52">
    <cfRule type="expression" dxfId="9042" priority="58">
      <formula>W52&gt;=V52-8</formula>
    </cfRule>
    <cfRule type="expression" dxfId="9041" priority="59">
      <formula>W52&lt;V52-8</formula>
    </cfRule>
  </conditionalFormatting>
  <conditionalFormatting sqref="AD56">
    <cfRule type="expression" dxfId="9040" priority="56">
      <formula>W56&gt;=23</formula>
    </cfRule>
    <cfRule type="expression" dxfId="9039" priority="57">
      <formula>W56&lt;23</formula>
    </cfRule>
  </conditionalFormatting>
  <conditionalFormatting sqref="AE56">
    <cfRule type="expression" dxfId="9038" priority="54">
      <formula>W56&gt;=V56-8</formula>
    </cfRule>
    <cfRule type="expression" dxfId="9037" priority="55">
      <formula>W56&lt;V56-8</formula>
    </cfRule>
  </conditionalFormatting>
  <conditionalFormatting sqref="AD54">
    <cfRule type="expression" dxfId="9036" priority="52">
      <formula>W54&gt;=23</formula>
    </cfRule>
    <cfRule type="expression" dxfId="9035" priority="53">
      <formula>W54&lt;23</formula>
    </cfRule>
  </conditionalFormatting>
  <conditionalFormatting sqref="AE54">
    <cfRule type="expression" dxfId="9034" priority="50">
      <formula>W54&gt;=V54-8</formula>
    </cfRule>
    <cfRule type="expression" dxfId="9033" priority="51">
      <formula>W54&lt;V54-8</formula>
    </cfRule>
  </conditionalFormatting>
  <conditionalFormatting sqref="AD57">
    <cfRule type="expression" dxfId="9032" priority="48">
      <formula>W57&gt;=23</formula>
    </cfRule>
    <cfRule type="expression" dxfId="9031" priority="49">
      <formula>W57&lt;23</formula>
    </cfRule>
  </conditionalFormatting>
  <conditionalFormatting sqref="AE57">
    <cfRule type="expression" dxfId="9030" priority="46">
      <formula>W57&gt;=V57-8</formula>
    </cfRule>
    <cfRule type="expression" dxfId="9029" priority="47">
      <formula>W57&lt;V57-8</formula>
    </cfRule>
  </conditionalFormatting>
  <conditionalFormatting sqref="AD53">
    <cfRule type="expression" dxfId="9028" priority="44">
      <formula>W53&gt;=23</formula>
    </cfRule>
    <cfRule type="expression" dxfId="9027" priority="45">
      <formula>W53&lt;23</formula>
    </cfRule>
  </conditionalFormatting>
  <conditionalFormatting sqref="AE53">
    <cfRule type="expression" dxfId="9026" priority="42">
      <formula>W53&gt;=V53-8</formula>
    </cfRule>
    <cfRule type="expression" dxfId="9025" priority="43">
      <formula>W53&lt;V53-8</formula>
    </cfRule>
  </conditionalFormatting>
  <conditionalFormatting sqref="AD55">
    <cfRule type="expression" dxfId="9024" priority="40">
      <formula>W55&gt;=23</formula>
    </cfRule>
    <cfRule type="expression" dxfId="9023" priority="41">
      <formula>W55&lt;23</formula>
    </cfRule>
  </conditionalFormatting>
  <conditionalFormatting sqref="AE55">
    <cfRule type="expression" dxfId="9022" priority="38">
      <formula>W55&gt;=V55-8</formula>
    </cfRule>
    <cfRule type="expression" dxfId="9021" priority="39">
      <formula>W55&lt;V55-8</formula>
    </cfRule>
  </conditionalFormatting>
  <conditionalFormatting sqref="AD58">
    <cfRule type="expression" dxfId="9020" priority="36">
      <formula>W58&gt;=23</formula>
    </cfRule>
    <cfRule type="expression" dxfId="9019" priority="37">
      <formula>W58&lt;23</formula>
    </cfRule>
  </conditionalFormatting>
  <conditionalFormatting sqref="AE58">
    <cfRule type="expression" dxfId="9018" priority="34">
      <formula>W58&gt;=V58-8</formula>
    </cfRule>
    <cfRule type="expression" dxfId="9017" priority="35">
      <formula>W58&lt;V58-8</formula>
    </cfRule>
  </conditionalFormatting>
  <conditionalFormatting sqref="AD59">
    <cfRule type="expression" dxfId="9016" priority="32">
      <formula>W59&gt;=23</formula>
    </cfRule>
    <cfRule type="expression" dxfId="9015" priority="33">
      <formula>W59&lt;23</formula>
    </cfRule>
  </conditionalFormatting>
  <conditionalFormatting sqref="AE59">
    <cfRule type="expression" dxfId="9014" priority="30">
      <formula>W59&gt;=V59-8</formula>
    </cfRule>
    <cfRule type="expression" dxfId="9013" priority="31">
      <formula>W59&lt;V59-8</formula>
    </cfRule>
  </conditionalFormatting>
  <conditionalFormatting sqref="AD64">
    <cfRule type="expression" dxfId="9012" priority="28">
      <formula>W64&gt;=23</formula>
    </cfRule>
    <cfRule type="expression" dxfId="9011" priority="29">
      <formula>W64&lt;23</formula>
    </cfRule>
  </conditionalFormatting>
  <conditionalFormatting sqref="AE64">
    <cfRule type="expression" dxfId="9010" priority="26">
      <formula>W64&gt;=V64-8</formula>
    </cfRule>
    <cfRule type="expression" dxfId="9009" priority="27">
      <formula>W64&lt;V64-8</formula>
    </cfRule>
  </conditionalFormatting>
  <conditionalFormatting sqref="AD65">
    <cfRule type="expression" dxfId="9008" priority="24">
      <formula>W65&gt;=23</formula>
    </cfRule>
    <cfRule type="expression" dxfId="9007" priority="25">
      <formula>W65&lt;23</formula>
    </cfRule>
  </conditionalFormatting>
  <conditionalFormatting sqref="AE65">
    <cfRule type="expression" dxfId="9006" priority="22">
      <formula>W65&gt;=V65-8</formula>
    </cfRule>
    <cfRule type="expression" dxfId="9005" priority="23">
      <formula>W65&lt;V65-8</formula>
    </cfRule>
  </conditionalFormatting>
  <conditionalFormatting sqref="AD67">
    <cfRule type="expression" dxfId="9004" priority="20">
      <formula>W67&gt;=23</formula>
    </cfRule>
    <cfRule type="expression" dxfId="9003" priority="21">
      <formula>W67&lt;23</formula>
    </cfRule>
  </conditionalFormatting>
  <conditionalFormatting sqref="AE67">
    <cfRule type="expression" dxfId="9002" priority="18">
      <formula>W67&gt;=V67-8</formula>
    </cfRule>
    <cfRule type="expression" dxfId="9001" priority="19">
      <formula>W67&lt;V67-8</formula>
    </cfRule>
  </conditionalFormatting>
  <conditionalFormatting sqref="AD68">
    <cfRule type="expression" dxfId="9000" priority="16">
      <formula>W68&gt;=23</formula>
    </cfRule>
    <cfRule type="expression" dxfId="8999" priority="17">
      <formula>W68&lt;23</formula>
    </cfRule>
  </conditionalFormatting>
  <conditionalFormatting sqref="AE68">
    <cfRule type="expression" dxfId="8998" priority="14">
      <formula>W68&gt;=V68-8</formula>
    </cfRule>
    <cfRule type="expression" dxfId="8997" priority="15">
      <formula>W68&lt;V68-8</formula>
    </cfRule>
  </conditionalFormatting>
  <conditionalFormatting sqref="AD69">
    <cfRule type="expression" dxfId="8996" priority="12">
      <formula>W69&gt;=23</formula>
    </cfRule>
    <cfRule type="expression" dxfId="8995" priority="13">
      <formula>W69&lt;23</formula>
    </cfRule>
  </conditionalFormatting>
  <conditionalFormatting sqref="AE69">
    <cfRule type="expression" dxfId="8994" priority="10">
      <formula>W69&gt;=V69-8</formula>
    </cfRule>
    <cfRule type="expression" dxfId="8993" priority="11">
      <formula>W69&lt;V69-8</formula>
    </cfRule>
  </conditionalFormatting>
  <conditionalFormatting sqref="H75">
    <cfRule type="cellIs" dxfId="8992" priority="9" operator="greaterThan">
      <formula>G75</formula>
    </cfRule>
  </conditionalFormatting>
  <conditionalFormatting sqref="H76">
    <cfRule type="cellIs" dxfId="8991" priority="8" operator="greaterThan">
      <formula>G76</formula>
    </cfRule>
  </conditionalFormatting>
  <conditionalFormatting sqref="H77">
    <cfRule type="cellIs" dxfId="8990" priority="7" operator="greaterThan">
      <formula>G77</formula>
    </cfRule>
  </conditionalFormatting>
  <conditionalFormatting sqref="J75">
    <cfRule type="cellIs" dxfId="8989" priority="6" operator="greaterThan">
      <formula>I75</formula>
    </cfRule>
  </conditionalFormatting>
  <conditionalFormatting sqref="J76">
    <cfRule type="cellIs" dxfId="8988" priority="5" operator="greaterThan">
      <formula>I76</formula>
    </cfRule>
  </conditionalFormatting>
  <conditionalFormatting sqref="J77">
    <cfRule type="cellIs" dxfId="8987" priority="4" operator="greaterThan">
      <formula>I77</formula>
    </cfRule>
  </conditionalFormatting>
  <conditionalFormatting sqref="O68">
    <cfRule type="expression" dxfId="8986" priority="1">
      <formula>C68=0</formula>
    </cfRule>
    <cfRule type="expression" dxfId="8985" priority="2">
      <formula>H68&gt;=23</formula>
    </cfRule>
    <cfRule type="expression" dxfId="898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sheetPr codeName="Sheet11"/>
  <dimension ref="A1:AF151"/>
  <sheetViews>
    <sheetView topLeftCell="A78"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4</v>
      </c>
      <c r="E27" s="26">
        <v>2</v>
      </c>
      <c r="F27" s="27">
        <v>2</v>
      </c>
      <c r="G27" s="28">
        <v>34.5</v>
      </c>
      <c r="H27" s="29">
        <v>46</v>
      </c>
      <c r="I27" s="30">
        <v>23</v>
      </c>
      <c r="J27" s="31">
        <v>23</v>
      </c>
      <c r="K27" s="32">
        <v>5</v>
      </c>
      <c r="L27" s="33">
        <v>3.75</v>
      </c>
      <c r="M27" s="34">
        <v>3</v>
      </c>
      <c r="N27" s="35">
        <v>2.5</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3</v>
      </c>
      <c r="G33" s="46">
        <v>46</v>
      </c>
      <c r="H33" s="47">
        <v>46</v>
      </c>
      <c r="I33" s="48">
        <v>46</v>
      </c>
      <c r="J33" s="49">
        <v>34.5</v>
      </c>
      <c r="K33" s="50">
        <v>4</v>
      </c>
      <c r="L33" s="51">
        <v>4</v>
      </c>
      <c r="M33" s="52">
        <v>2</v>
      </c>
      <c r="N33" s="53">
        <v>2.2857142857142856</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5.65</v>
      </c>
      <c r="E35" s="44">
        <v>2</v>
      </c>
      <c r="F35" s="45">
        <v>2.65</v>
      </c>
      <c r="G35" s="28">
        <v>69</v>
      </c>
      <c r="H35" s="29">
        <v>65</v>
      </c>
      <c r="I35" s="30">
        <v>30.5</v>
      </c>
      <c r="J35" s="31">
        <v>30.5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4</v>
      </c>
      <c r="G36" s="46">
        <v>115</v>
      </c>
      <c r="H36" s="47">
        <v>103.5</v>
      </c>
      <c r="I36" s="48">
        <v>46</v>
      </c>
      <c r="J36" s="49">
        <v>46</v>
      </c>
      <c r="K36" s="65" t="s">
        <v>51</v>
      </c>
      <c r="L36" s="66" t="s">
        <v>51</v>
      </c>
      <c r="M36" s="66" t="s">
        <v>51</v>
      </c>
      <c r="N36" s="67" t="s">
        <v>51</v>
      </c>
      <c r="O36" s="54" t="str">
        <f t="shared" si="3"/>
        <v>J</v>
      </c>
      <c r="P36" s="55" t="str">
        <f t="shared" si="0"/>
        <v>L</v>
      </c>
      <c r="Q36" s="56" t="s">
        <v>41</v>
      </c>
      <c r="R36" s="42">
        <v>10</v>
      </c>
      <c r="S36" s="43">
        <v>9</v>
      </c>
      <c r="T36" s="44">
        <v>2</v>
      </c>
      <c r="U36" s="45">
        <v>3</v>
      </c>
      <c r="V36" s="57">
        <v>115</v>
      </c>
      <c r="W36" s="47">
        <v>103.5</v>
      </c>
      <c r="X36" s="58">
        <v>23</v>
      </c>
      <c r="Y36" s="68">
        <v>34.5</v>
      </c>
      <c r="Z36" s="65" t="s">
        <v>51</v>
      </c>
      <c r="AA36" s="66" t="s">
        <v>51</v>
      </c>
      <c r="AB36" s="66" t="s">
        <v>51</v>
      </c>
      <c r="AC36" s="67" t="s">
        <v>51</v>
      </c>
      <c r="AD36" s="54" t="str">
        <f t="shared" si="1"/>
        <v>J</v>
      </c>
      <c r="AE36" s="55" t="str">
        <f t="shared" si="2"/>
        <v>L</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1</v>
      </c>
      <c r="T37" s="44">
        <v>0</v>
      </c>
      <c r="U37" s="45">
        <v>0</v>
      </c>
      <c r="V37" s="57">
        <v>23</v>
      </c>
      <c r="W37" s="47">
        <v>11.5</v>
      </c>
      <c r="X37" s="58">
        <v>0</v>
      </c>
      <c r="Y37" s="68">
        <v>0</v>
      </c>
      <c r="Z37" s="65" t="s">
        <v>51</v>
      </c>
      <c r="AA37" s="66" t="s">
        <v>51</v>
      </c>
      <c r="AB37" s="66" t="s">
        <v>51</v>
      </c>
      <c r="AC37" s="67" t="s">
        <v>51</v>
      </c>
      <c r="AD37" s="54" t="str">
        <f t="shared" si="1"/>
        <v>L</v>
      </c>
      <c r="AE37" s="55" t="str">
        <f t="shared" si="2"/>
        <v>L</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5</v>
      </c>
      <c r="G40" s="46">
        <v>57.5</v>
      </c>
      <c r="H40" s="47">
        <v>57.5</v>
      </c>
      <c r="I40" s="48">
        <v>53.5</v>
      </c>
      <c r="J40" s="49">
        <v>57.5</v>
      </c>
      <c r="K40" s="50">
        <v>7.2</v>
      </c>
      <c r="L40" s="51">
        <v>7.2</v>
      </c>
      <c r="M40" s="52">
        <v>3.7305699481865284</v>
      </c>
      <c r="N40" s="53">
        <v>3.6</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3</v>
      </c>
      <c r="G44" s="46">
        <v>34.5</v>
      </c>
      <c r="H44" s="47">
        <v>34.5</v>
      </c>
      <c r="I44" s="48">
        <v>23</v>
      </c>
      <c r="J44" s="49">
        <v>34.5</v>
      </c>
      <c r="K44" s="50">
        <v>6.666666666666667</v>
      </c>
      <c r="L44" s="71">
        <v>6.666666666666667</v>
      </c>
      <c r="M44" s="52">
        <v>4</v>
      </c>
      <c r="N44" s="72">
        <v>3.3333333333333335</v>
      </c>
      <c r="O44" s="54" t="str">
        <f>IF(H44="","",IF(H44&gt;=23,"J",IF(H44&lt;23,"L")))</f>
        <v>J</v>
      </c>
      <c r="P44" s="55" t="str">
        <f>IF(H44="","",IF(H44&gt;=G44-8,"J",IF(H44&lt;G44-8,"L")))</f>
        <v>J</v>
      </c>
      <c r="Q44" s="56" t="s">
        <v>41</v>
      </c>
      <c r="R44" s="42">
        <v>3</v>
      </c>
      <c r="S44" s="43">
        <v>3</v>
      </c>
      <c r="T44" s="44">
        <v>1</v>
      </c>
      <c r="U44" s="45">
        <v>2</v>
      </c>
      <c r="V44" s="57">
        <v>34.5</v>
      </c>
      <c r="W44" s="47">
        <v>34.5</v>
      </c>
      <c r="X44" s="58">
        <v>11.5</v>
      </c>
      <c r="Y44" s="59">
        <v>23</v>
      </c>
      <c r="Z44" s="50">
        <v>6.666666666666667</v>
      </c>
      <c r="AA44" s="71">
        <v>6.666666666666667</v>
      </c>
      <c r="AB44" s="52">
        <v>5</v>
      </c>
      <c r="AC44" s="72">
        <v>4</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4.3</v>
      </c>
      <c r="G46" s="77">
        <v>80.5</v>
      </c>
      <c r="H46" s="78">
        <v>80.5</v>
      </c>
      <c r="I46" s="79">
        <v>42</v>
      </c>
      <c r="J46" s="80">
        <v>49.5</v>
      </c>
      <c r="K46" s="81">
        <v>4.7142857142857144</v>
      </c>
      <c r="L46" s="82">
        <v>4.7142857142857144</v>
      </c>
      <c r="M46" s="83">
        <v>3.0985915492957745</v>
      </c>
      <c r="N46" s="84">
        <v>2.9203539823008846</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0.65</v>
      </c>
      <c r="G51" s="28">
        <v>23</v>
      </c>
      <c r="H51" s="29">
        <v>23</v>
      </c>
      <c r="I51" s="30">
        <v>11.5</v>
      </c>
      <c r="J51" s="31">
        <v>7.5</v>
      </c>
      <c r="K51" s="107">
        <v>7</v>
      </c>
      <c r="L51" s="33">
        <v>7</v>
      </c>
      <c r="M51" s="34">
        <v>4.666666666666667</v>
      </c>
      <c r="N51" s="108">
        <v>5.2830188679245289</v>
      </c>
      <c r="O51" s="109" t="str">
        <f>IF(H51="","",IF(C51=0,"J",IF(H51&gt;=23,"J",IF(H51&lt;23,"L"))))</f>
        <v>J</v>
      </c>
      <c r="P51" s="37" t="str">
        <f t="shared" ref="P51:P59" si="4">IF(H51="","",IF(H51&gt;=G51-8,"J",IF(H51&lt;G51-8,"L")))</f>
        <v>J</v>
      </c>
      <c r="Q51" s="38" t="s">
        <v>41</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3.65</v>
      </c>
      <c r="E52" s="113">
        <v>2</v>
      </c>
      <c r="F52" s="114">
        <v>2.65</v>
      </c>
      <c r="G52" s="46">
        <v>46</v>
      </c>
      <c r="H52" s="47">
        <v>42</v>
      </c>
      <c r="I52" s="48">
        <v>23</v>
      </c>
      <c r="J52" s="49">
        <v>30.5</v>
      </c>
      <c r="K52" s="115">
        <v>7</v>
      </c>
      <c r="L52" s="51">
        <v>7.6712328767123292</v>
      </c>
      <c r="M52" s="52">
        <v>4.666666666666667</v>
      </c>
      <c r="N52" s="116">
        <v>4.4444444444444438</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2.65</v>
      </c>
      <c r="G53" s="46">
        <v>34.5</v>
      </c>
      <c r="H53" s="47">
        <v>34.5</v>
      </c>
      <c r="I53" s="48">
        <v>34.5</v>
      </c>
      <c r="J53" s="49">
        <v>30.5</v>
      </c>
      <c r="K53" s="115">
        <v>7.333333333333333</v>
      </c>
      <c r="L53" s="51">
        <v>7.333333333333333</v>
      </c>
      <c r="M53" s="52">
        <v>3.6666666666666665</v>
      </c>
      <c r="N53" s="116">
        <v>3.8938053097345131</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3</v>
      </c>
      <c r="E54" s="113">
        <v>3</v>
      </c>
      <c r="F54" s="114">
        <v>4</v>
      </c>
      <c r="G54" s="46">
        <v>46</v>
      </c>
      <c r="H54" s="47">
        <v>34.5</v>
      </c>
      <c r="I54" s="48">
        <v>34.5</v>
      </c>
      <c r="J54" s="49">
        <v>46</v>
      </c>
      <c r="K54" s="115">
        <v>7</v>
      </c>
      <c r="L54" s="51">
        <v>9.3333333333333339</v>
      </c>
      <c r="M54" s="52">
        <v>4</v>
      </c>
      <c r="N54" s="116">
        <v>4</v>
      </c>
      <c r="O54" s="117" t="str">
        <f>IF(H54="","",IF(H54&gt;=23,"J",IF(H54&lt;23,"L")))</f>
        <v>J</v>
      </c>
      <c r="P54" s="55" t="str">
        <f>IF(H54="","",IF(H54&gt;=G54-8,"J",IF(H54&lt;G54-8,"L")))</f>
        <v>L</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2</v>
      </c>
      <c r="E55" s="113">
        <v>1</v>
      </c>
      <c r="F55" s="114">
        <v>2</v>
      </c>
      <c r="G55" s="46">
        <v>34.5</v>
      </c>
      <c r="H55" s="47">
        <v>23</v>
      </c>
      <c r="I55" s="48">
        <v>11.5</v>
      </c>
      <c r="J55" s="49">
        <v>23</v>
      </c>
      <c r="K55" s="115">
        <v>5.333333333333333</v>
      </c>
      <c r="L55" s="51">
        <v>8</v>
      </c>
      <c r="M55" s="52">
        <v>4</v>
      </c>
      <c r="N55" s="116">
        <v>4</v>
      </c>
      <c r="O55" s="117" t="str">
        <f>IF(H55="","",IF(H55&gt;=23,"J",IF(H55&lt;23,"L")))</f>
        <v>J</v>
      </c>
      <c r="P55" s="55" t="str">
        <f>IF(H55="","",IF(H55&gt;=G55-8,"J",IF(H55&lt;G55-8,"L")))</f>
        <v>L</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3.65</v>
      </c>
      <c r="E56" s="113">
        <v>2</v>
      </c>
      <c r="F56" s="114">
        <v>1</v>
      </c>
      <c r="G56" s="46">
        <v>34.5</v>
      </c>
      <c r="H56" s="47">
        <v>42</v>
      </c>
      <c r="I56" s="48">
        <v>23</v>
      </c>
      <c r="J56" s="49">
        <v>11.5</v>
      </c>
      <c r="K56" s="115">
        <v>7.333333333333333</v>
      </c>
      <c r="L56" s="51">
        <v>6.0273972602739727</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3.65</v>
      </c>
      <c r="E57" s="113">
        <v>3</v>
      </c>
      <c r="F57" s="114">
        <v>2</v>
      </c>
      <c r="G57" s="46">
        <v>46</v>
      </c>
      <c r="H57" s="47">
        <v>42</v>
      </c>
      <c r="I57" s="48">
        <v>34.5</v>
      </c>
      <c r="J57" s="49">
        <v>23</v>
      </c>
      <c r="K57" s="115">
        <v>7.25</v>
      </c>
      <c r="L57" s="51">
        <v>7.9452054794520546</v>
      </c>
      <c r="M57" s="52">
        <v>4.1428571428571432</v>
      </c>
      <c r="N57" s="116">
        <v>5.1327433628318584</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7"/>
        <v>L</v>
      </c>
      <c r="P58" s="55" t="str">
        <f t="shared" si="4"/>
        <v>L</v>
      </c>
      <c r="Q58" s="56" t="s">
        <v>43</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15</v>
      </c>
      <c r="D59" s="123">
        <v>15</v>
      </c>
      <c r="E59" s="124">
        <v>1</v>
      </c>
      <c r="F59" s="125">
        <v>1</v>
      </c>
      <c r="G59" s="77">
        <v>172.5</v>
      </c>
      <c r="H59" s="78">
        <v>172.5</v>
      </c>
      <c r="I59" s="79">
        <v>11.5</v>
      </c>
      <c r="J59" s="80">
        <v>11.5</v>
      </c>
      <c r="K59" s="126" t="s">
        <v>51</v>
      </c>
      <c r="L59" s="127" t="s">
        <v>51</v>
      </c>
      <c r="M59" s="127" t="s">
        <v>51</v>
      </c>
      <c r="N59" s="128" t="s">
        <v>51</v>
      </c>
      <c r="O59" s="129" t="str">
        <f t="shared" si="7"/>
        <v>J</v>
      </c>
      <c r="P59" s="86" t="str">
        <f t="shared" si="4"/>
        <v>J</v>
      </c>
      <c r="Q59" s="87" t="s">
        <v>41</v>
      </c>
      <c r="R59" s="122">
        <v>15</v>
      </c>
      <c r="S59" s="123">
        <v>15</v>
      </c>
      <c r="T59" s="124">
        <v>1</v>
      </c>
      <c r="U59" s="125">
        <v>1</v>
      </c>
      <c r="V59" s="77">
        <v>172.5</v>
      </c>
      <c r="W59" s="78">
        <v>172.5</v>
      </c>
      <c r="X59" s="89">
        <v>11.5</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3</v>
      </c>
      <c r="E64" s="105">
        <v>1</v>
      </c>
      <c r="F64" s="106">
        <v>1</v>
      </c>
      <c r="G64" s="28">
        <v>46</v>
      </c>
      <c r="H64" s="29">
        <v>34.5</v>
      </c>
      <c r="I64" s="30">
        <v>11.5</v>
      </c>
      <c r="J64" s="31">
        <v>11.5</v>
      </c>
      <c r="K64" s="107">
        <v>5</v>
      </c>
      <c r="L64" s="33">
        <v>6.666666666666667</v>
      </c>
      <c r="M64" s="34">
        <v>4</v>
      </c>
      <c r="N64" s="108">
        <v>5</v>
      </c>
      <c r="O64" s="109" t="str">
        <f t="shared" ref="O64:O69" si="8">IF(H64="","",IF(H64&gt;=23,"J",IF(H64&lt;23,"L")))</f>
        <v>J</v>
      </c>
      <c r="P64" s="37" t="str">
        <f t="shared" ref="P64:P69" si="9">IF(H64="","",IF(H64&gt;=G64-8,"J",IF(H64&lt;G64-8,"L")))</f>
        <v>L</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2</v>
      </c>
      <c r="E66" s="113">
        <v>1</v>
      </c>
      <c r="F66" s="114">
        <v>2</v>
      </c>
      <c r="G66" s="46">
        <v>23</v>
      </c>
      <c r="H66" s="47">
        <v>23</v>
      </c>
      <c r="I66" s="48">
        <v>11.5</v>
      </c>
      <c r="J66" s="49">
        <v>23</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0</v>
      </c>
      <c r="G67" s="46">
        <v>69</v>
      </c>
      <c r="H67" s="47">
        <v>69</v>
      </c>
      <c r="I67" s="48">
        <v>11.5</v>
      </c>
      <c r="J67" s="49">
        <v>0</v>
      </c>
      <c r="K67" s="143" t="s">
        <v>51</v>
      </c>
      <c r="L67" s="144" t="s">
        <v>51</v>
      </c>
      <c r="M67" s="144" t="s">
        <v>51</v>
      </c>
      <c r="N67" s="145" t="s">
        <v>51</v>
      </c>
      <c r="O67" s="117" t="str">
        <f t="shared" si="8"/>
        <v>J</v>
      </c>
      <c r="P67" s="55" t="str">
        <f t="shared" si="9"/>
        <v>J</v>
      </c>
      <c r="Q67" s="56" t="s">
        <v>41</v>
      </c>
      <c r="R67" s="111">
        <v>6</v>
      </c>
      <c r="S67" s="112">
        <v>7</v>
      </c>
      <c r="T67" s="113">
        <v>1</v>
      </c>
      <c r="U67" s="114">
        <v>0</v>
      </c>
      <c r="V67" s="46">
        <v>69</v>
      </c>
      <c r="W67" s="47">
        <v>80.5</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46" t="s">
        <v>51</v>
      </c>
      <c r="P68" s="146" t="s">
        <v>51</v>
      </c>
      <c r="Q68" s="56" t="s">
        <v>41</v>
      </c>
      <c r="R68" s="111">
        <v>0</v>
      </c>
      <c r="S68" s="112">
        <v>0</v>
      </c>
      <c r="T68" s="113">
        <v>2</v>
      </c>
      <c r="U68" s="114">
        <v>2</v>
      </c>
      <c r="V68" s="46">
        <v>0</v>
      </c>
      <c r="W68" s="47">
        <v>0</v>
      </c>
      <c r="X68" s="58">
        <v>23</v>
      </c>
      <c r="Y68" s="118">
        <v>23</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3</v>
      </c>
      <c r="E69" s="113">
        <v>2</v>
      </c>
      <c r="F69" s="114">
        <v>2.65</v>
      </c>
      <c r="G69" s="46">
        <v>46</v>
      </c>
      <c r="H69" s="47">
        <v>34.5</v>
      </c>
      <c r="I69" s="48">
        <v>23</v>
      </c>
      <c r="J69" s="49">
        <v>30.5</v>
      </c>
      <c r="K69" s="115">
        <v>7</v>
      </c>
      <c r="L69" s="51">
        <v>9.3333333333333339</v>
      </c>
      <c r="M69" s="52">
        <v>4.666666666666667</v>
      </c>
      <c r="N69" s="116">
        <v>4.9557522123893802</v>
      </c>
      <c r="O69" s="117" t="str">
        <f t="shared" si="8"/>
        <v>J</v>
      </c>
      <c r="P69" s="55" t="str">
        <f t="shared" si="9"/>
        <v>L</v>
      </c>
      <c r="Q69" s="56" t="s">
        <v>43</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2</v>
      </c>
      <c r="G70" s="148">
        <v>111</v>
      </c>
      <c r="H70" s="149">
        <v>111</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41</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3</v>
      </c>
      <c r="D83" s="353"/>
      <c r="E83" s="354">
        <v>3</v>
      </c>
      <c r="F83" s="354"/>
      <c r="G83" s="353">
        <v>2</v>
      </c>
      <c r="H83" s="353"/>
      <c r="I83" s="355">
        <v>3</v>
      </c>
      <c r="J83" s="355"/>
      <c r="K83" s="353">
        <v>3</v>
      </c>
      <c r="L83" s="353"/>
      <c r="M83" s="354">
        <v>3</v>
      </c>
      <c r="N83" s="354"/>
      <c r="O83" s="353">
        <v>1</v>
      </c>
      <c r="P83" s="353"/>
      <c r="Q83" s="355">
        <v>3</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4</v>
      </c>
      <c r="F84" s="345"/>
      <c r="G84" s="344">
        <v>2</v>
      </c>
      <c r="H84" s="344"/>
      <c r="I84" s="345">
        <v>2</v>
      </c>
      <c r="J84" s="345"/>
      <c r="K84" s="344">
        <v>4</v>
      </c>
      <c r="L84" s="344"/>
      <c r="M84" s="345">
        <v>4</v>
      </c>
      <c r="N84" s="345"/>
      <c r="O84" s="344">
        <v>3</v>
      </c>
      <c r="P84" s="344"/>
      <c r="Q84" s="345">
        <v>3</v>
      </c>
      <c r="R84" s="345"/>
      <c r="S84" s="346" t="s">
        <v>41</v>
      </c>
      <c r="T84" s="388"/>
      <c r="U84" s="391"/>
      <c r="V84" s="360"/>
      <c r="W84" s="4"/>
      <c r="X84" s="4"/>
      <c r="Y84" s="4"/>
      <c r="Z84" s="4"/>
      <c r="AA84" s="4"/>
      <c r="AB84" s="4"/>
      <c r="AC84" s="4"/>
      <c r="AD84" s="4"/>
      <c r="AE84" s="4"/>
      <c r="AF84" s="4"/>
    </row>
    <row r="85" spans="1:32" ht="12" customHeight="1">
      <c r="A85" s="350" t="s">
        <v>102</v>
      </c>
      <c r="B85" s="351"/>
      <c r="C85" s="352">
        <v>5</v>
      </c>
      <c r="D85" s="344"/>
      <c r="E85" s="343">
        <v>4</v>
      </c>
      <c r="F85" s="343"/>
      <c r="G85" s="344">
        <v>0</v>
      </c>
      <c r="H85" s="344"/>
      <c r="I85" s="345">
        <v>0</v>
      </c>
      <c r="J85" s="345"/>
      <c r="K85" s="344">
        <v>5</v>
      </c>
      <c r="L85" s="344"/>
      <c r="M85" s="343">
        <v>4</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6</v>
      </c>
      <c r="D86" s="344"/>
      <c r="E86" s="343">
        <v>6</v>
      </c>
      <c r="F86" s="343"/>
      <c r="G86" s="344">
        <v>1</v>
      </c>
      <c r="H86" s="344"/>
      <c r="I86" s="345">
        <v>1</v>
      </c>
      <c r="J86" s="345"/>
      <c r="K86" s="344">
        <v>6</v>
      </c>
      <c r="L86" s="344"/>
      <c r="M86" s="343">
        <v>6</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5</v>
      </c>
      <c r="D87" s="344"/>
      <c r="E87" s="343">
        <v>4</v>
      </c>
      <c r="F87" s="343"/>
      <c r="G87" s="344">
        <v>0</v>
      </c>
      <c r="H87" s="344"/>
      <c r="I87" s="343">
        <v>0</v>
      </c>
      <c r="J87" s="343"/>
      <c r="K87" s="344">
        <v>5</v>
      </c>
      <c r="L87" s="344"/>
      <c r="M87" s="343">
        <v>4</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4</v>
      </c>
      <c r="D88" s="344"/>
      <c r="E88" s="343">
        <v>4</v>
      </c>
      <c r="F88" s="343"/>
      <c r="G88" s="344">
        <v>1</v>
      </c>
      <c r="H88" s="344"/>
      <c r="I88" s="345">
        <v>1</v>
      </c>
      <c r="J88" s="345"/>
      <c r="K88" s="344">
        <v>4</v>
      </c>
      <c r="L88" s="344"/>
      <c r="M88" s="343">
        <v>4</v>
      </c>
      <c r="N88" s="343"/>
      <c r="O88" s="344">
        <v>2</v>
      </c>
      <c r="P88" s="344"/>
      <c r="Q88" s="345">
        <v>2</v>
      </c>
      <c r="R88" s="345"/>
      <c r="S88" s="346" t="s">
        <v>41</v>
      </c>
      <c r="T88" s="388"/>
      <c r="U88" s="391"/>
      <c r="V88" s="360"/>
      <c r="W88" s="4"/>
      <c r="X88" s="4"/>
      <c r="Y88" s="4"/>
      <c r="Z88" s="4"/>
      <c r="AA88" s="4"/>
      <c r="AB88" s="4"/>
      <c r="AC88" s="4"/>
      <c r="AD88" s="4"/>
      <c r="AE88" s="4"/>
      <c r="AF88" s="4"/>
    </row>
    <row r="89" spans="1:32" ht="12" customHeight="1">
      <c r="A89" s="350" t="s">
        <v>106</v>
      </c>
      <c r="B89" s="351"/>
      <c r="C89" s="352">
        <v>5</v>
      </c>
      <c r="D89" s="344"/>
      <c r="E89" s="343">
        <v>5</v>
      </c>
      <c r="F89" s="343"/>
      <c r="G89" s="344">
        <v>1</v>
      </c>
      <c r="H89" s="344"/>
      <c r="I89" s="345">
        <v>1</v>
      </c>
      <c r="J89" s="345"/>
      <c r="K89" s="344">
        <v>5</v>
      </c>
      <c r="L89" s="344"/>
      <c r="M89" s="343">
        <v>5</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0</v>
      </c>
      <c r="F91" s="314"/>
      <c r="G91" s="315">
        <v>1</v>
      </c>
      <c r="H91" s="315"/>
      <c r="I91" s="316">
        <v>1</v>
      </c>
      <c r="J91" s="316"/>
      <c r="K91" s="315">
        <v>1</v>
      </c>
      <c r="L91" s="315"/>
      <c r="M91" s="314">
        <v>0</v>
      </c>
      <c r="N91" s="314"/>
      <c r="O91" s="315">
        <v>0</v>
      </c>
      <c r="P91" s="315"/>
      <c r="Q91" s="316">
        <v>0</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4</v>
      </c>
      <c r="D96" s="353"/>
      <c r="E96" s="354">
        <v>4</v>
      </c>
      <c r="F96" s="354"/>
      <c r="G96" s="353">
        <v>1</v>
      </c>
      <c r="H96" s="353"/>
      <c r="I96" s="355">
        <v>1</v>
      </c>
      <c r="J96" s="355"/>
      <c r="K96" s="353">
        <v>3</v>
      </c>
      <c r="L96" s="353"/>
      <c r="M96" s="354">
        <v>3</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6</v>
      </c>
      <c r="D97" s="344"/>
      <c r="E97" s="345">
        <v>4</v>
      </c>
      <c r="F97" s="345"/>
      <c r="G97" s="344">
        <v>3</v>
      </c>
      <c r="H97" s="344"/>
      <c r="I97" s="345">
        <v>3</v>
      </c>
      <c r="J97" s="345"/>
      <c r="K97" s="344">
        <v>6</v>
      </c>
      <c r="L97" s="344"/>
      <c r="M97" s="345">
        <v>4</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4</v>
      </c>
      <c r="D98" s="344"/>
      <c r="E98" s="343">
        <v>3</v>
      </c>
      <c r="F98" s="343"/>
      <c r="G98" s="344">
        <v>1</v>
      </c>
      <c r="H98" s="344"/>
      <c r="I98" s="345">
        <v>1</v>
      </c>
      <c r="J98" s="345"/>
      <c r="K98" s="344">
        <v>4</v>
      </c>
      <c r="L98" s="344"/>
      <c r="M98" s="343">
        <v>3</v>
      </c>
      <c r="N98" s="343"/>
      <c r="O98" s="344">
        <v>0</v>
      </c>
      <c r="P98" s="344"/>
      <c r="Q98" s="345">
        <v>0</v>
      </c>
      <c r="R98" s="345"/>
      <c r="S98" s="346" t="s">
        <v>43</v>
      </c>
      <c r="T98" s="346"/>
      <c r="U98" s="359"/>
      <c r="V98" s="360"/>
      <c r="W98" s="4"/>
      <c r="X98" s="4"/>
      <c r="Y98" s="4"/>
      <c r="Z98" s="4"/>
      <c r="AA98" s="4"/>
      <c r="AB98" s="4"/>
      <c r="AC98" s="4"/>
      <c r="AD98" s="4"/>
      <c r="AE98" s="4"/>
      <c r="AF98" s="4"/>
    </row>
    <row r="99" spans="1:32" ht="12" customHeight="1" thickBot="1">
      <c r="A99" s="347" t="s">
        <v>106</v>
      </c>
      <c r="B99" s="348"/>
      <c r="C99" s="349">
        <v>5</v>
      </c>
      <c r="D99" s="315"/>
      <c r="E99" s="314">
        <v>5</v>
      </c>
      <c r="F99" s="314"/>
      <c r="G99" s="315">
        <v>2</v>
      </c>
      <c r="H99" s="315"/>
      <c r="I99" s="316">
        <v>2</v>
      </c>
      <c r="J99" s="316"/>
      <c r="K99" s="315">
        <v>5</v>
      </c>
      <c r="L99" s="315"/>
      <c r="M99" s="314">
        <v>5</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8983" priority="443" stopIfTrue="1" operator="containsText" text="G">
      <formula>NOT(ISERROR(SEARCH("G",J27)))</formula>
    </cfRule>
    <cfRule type="containsText" dxfId="8982" priority="444" stopIfTrue="1" operator="containsText" text="A">
      <formula>NOT(ISERROR(SEARCH("A",J27)))</formula>
    </cfRule>
    <cfRule type="containsText" dxfId="8981" priority="445" stopIfTrue="1" operator="containsText" text="R">
      <formula>NOT(ISERROR(SEARCH("R",J27)))</formula>
    </cfRule>
  </conditionalFormatting>
  <conditionalFormatting sqref="J105 P105 J109 P109 J113 P113 J116 P116">
    <cfRule type="containsText" dxfId="8980" priority="442" stopIfTrue="1" operator="containsText" text="No Service">
      <formula>NOT(ISERROR(SEARCH("No Service",J105)))</formula>
    </cfRule>
  </conditionalFormatting>
  <conditionalFormatting sqref="U96 S83:S91 U83 S96:S99">
    <cfRule type="containsText" dxfId="8979" priority="437" stopIfTrue="1" operator="containsText" text="On Call">
      <formula>NOT(ISERROR(SEARCH("On Call",S83)))</formula>
    </cfRule>
    <cfRule type="containsText" dxfId="8978" priority="438" stopIfTrue="1" operator="containsText" text="No Service">
      <formula>NOT(ISERROR(SEARCH("No Service",S83)))</formula>
    </cfRule>
    <cfRule type="containsText" dxfId="8977" priority="439" stopIfTrue="1" operator="containsText" text="G">
      <formula>NOT(ISERROR(SEARCH("G",S83)))</formula>
    </cfRule>
    <cfRule type="containsText" dxfId="8976" priority="440" stopIfTrue="1" operator="containsText" text="A">
      <formula>NOT(ISERROR(SEARCH("A",S83)))</formula>
    </cfRule>
    <cfRule type="containsText" dxfId="8975" priority="441" stopIfTrue="1" operator="containsText" text="R">
      <formula>NOT(ISERROR(SEARCH("R",S83)))</formula>
    </cfRule>
  </conditionalFormatting>
  <conditionalFormatting sqref="H27">
    <cfRule type="cellIs" dxfId="8974" priority="436" operator="greaterThan">
      <formula>$G$27</formula>
    </cfRule>
  </conditionalFormatting>
  <conditionalFormatting sqref="H28">
    <cfRule type="cellIs" dxfId="8973" priority="435" operator="greaterThan">
      <formula>$G$28</formula>
    </cfRule>
  </conditionalFormatting>
  <conditionalFormatting sqref="H29">
    <cfRule type="cellIs" dxfId="8972" priority="434" operator="greaterThan">
      <formula>$G$29</formula>
    </cfRule>
  </conditionalFormatting>
  <conditionalFormatting sqref="H32">
    <cfRule type="cellIs" dxfId="8971" priority="433" operator="greaterThan">
      <formula>$G$32</formula>
    </cfRule>
  </conditionalFormatting>
  <conditionalFormatting sqref="H33">
    <cfRule type="cellIs" dxfId="8970" priority="432" operator="greaterThan">
      <formula>$G$33</formula>
    </cfRule>
  </conditionalFormatting>
  <conditionalFormatting sqref="H34">
    <cfRule type="cellIs" dxfId="8969" priority="431" operator="greaterThan">
      <formula>$G$34</formula>
    </cfRule>
  </conditionalFormatting>
  <conditionalFormatting sqref="H30">
    <cfRule type="cellIs" dxfId="8968" priority="430" operator="greaterThan">
      <formula>$G$30</formula>
    </cfRule>
  </conditionalFormatting>
  <conditionalFormatting sqref="H31">
    <cfRule type="cellIs" dxfId="8967" priority="429" operator="greaterThan">
      <formula>$G$31</formula>
    </cfRule>
  </conditionalFormatting>
  <conditionalFormatting sqref="H35">
    <cfRule type="cellIs" dxfId="8966" priority="428" operator="greaterThan">
      <formula>$G$35</formula>
    </cfRule>
  </conditionalFormatting>
  <conditionalFormatting sqref="H36">
    <cfRule type="cellIs" dxfId="8965" priority="427" operator="greaterThan">
      <formula>$G$36</formula>
    </cfRule>
  </conditionalFormatting>
  <conditionalFormatting sqref="H37">
    <cfRule type="cellIs" dxfId="8964" priority="426" operator="greaterThan">
      <formula>$G$37</formula>
    </cfRule>
  </conditionalFormatting>
  <conditionalFormatting sqref="H38">
    <cfRule type="cellIs" dxfId="8963" priority="425" operator="greaterThan">
      <formula>$G$38</formula>
    </cfRule>
  </conditionalFormatting>
  <conditionalFormatting sqref="H41">
    <cfRule type="cellIs" dxfId="8962" priority="424" operator="greaterThan">
      <formula>$G$41</formula>
    </cfRule>
  </conditionalFormatting>
  <conditionalFormatting sqref="H39">
    <cfRule type="cellIs" dxfId="8961" priority="423" operator="greaterThan">
      <formula>$G$39</formula>
    </cfRule>
  </conditionalFormatting>
  <conditionalFormatting sqref="H40">
    <cfRule type="cellIs" dxfId="8960" priority="422" operator="greaterThan">
      <formula>$G$40</formula>
    </cfRule>
  </conditionalFormatting>
  <conditionalFormatting sqref="H45">
    <cfRule type="cellIs" dxfId="8959" priority="421" operator="greaterThan">
      <formula>$G$45</formula>
    </cfRule>
  </conditionalFormatting>
  <conditionalFormatting sqref="H42">
    <cfRule type="cellIs" dxfId="8958" priority="420" operator="greaterThan">
      <formula>$G$42</formula>
    </cfRule>
  </conditionalFormatting>
  <conditionalFormatting sqref="H43">
    <cfRule type="cellIs" dxfId="8957" priority="419" operator="greaterThan">
      <formula>$G$43</formula>
    </cfRule>
  </conditionalFormatting>
  <conditionalFormatting sqref="H44">
    <cfRule type="cellIs" dxfId="8956" priority="418" operator="greaterThan">
      <formula>$G$44</formula>
    </cfRule>
  </conditionalFormatting>
  <conditionalFormatting sqref="H46">
    <cfRule type="cellIs" dxfId="8955" priority="417" operator="greaterThan">
      <formula>$G$46</formula>
    </cfRule>
  </conditionalFormatting>
  <conditionalFormatting sqref="H51">
    <cfRule type="cellIs" dxfId="8954" priority="416" operator="greaterThan">
      <formula>$G$51</formula>
    </cfRule>
  </conditionalFormatting>
  <conditionalFormatting sqref="H52">
    <cfRule type="cellIs" dxfId="8953" priority="415" operator="greaterThan">
      <formula>$G$52</formula>
    </cfRule>
  </conditionalFormatting>
  <conditionalFormatting sqref="H56">
    <cfRule type="cellIs" dxfId="8952" priority="414" operator="greaterThan">
      <formula>$G$56</formula>
    </cfRule>
  </conditionalFormatting>
  <conditionalFormatting sqref="H54">
    <cfRule type="cellIs" dxfId="8951" priority="413" operator="greaterThan">
      <formula>$G$54</formula>
    </cfRule>
  </conditionalFormatting>
  <conditionalFormatting sqref="H57">
    <cfRule type="cellIs" dxfId="8950" priority="412" operator="greaterThan">
      <formula>$G$57</formula>
    </cfRule>
  </conditionalFormatting>
  <conditionalFormatting sqref="H53">
    <cfRule type="cellIs" dxfId="8949" priority="411" operator="greaterThan">
      <formula>$G$53</formula>
    </cfRule>
  </conditionalFormatting>
  <conditionalFormatting sqref="H59">
    <cfRule type="cellIs" dxfId="8948" priority="410" operator="greaterThan">
      <formula>$G$59</formula>
    </cfRule>
  </conditionalFormatting>
  <conditionalFormatting sqref="H64">
    <cfRule type="cellIs" dxfId="8947" priority="409" operator="greaterThan">
      <formula>$G$64</formula>
    </cfRule>
  </conditionalFormatting>
  <conditionalFormatting sqref="H65">
    <cfRule type="cellIs" dxfId="8946" priority="408" operator="greaterThan">
      <formula>$G$65</formula>
    </cfRule>
  </conditionalFormatting>
  <conditionalFormatting sqref="H66">
    <cfRule type="cellIs" dxfId="8945" priority="407" operator="greaterThan">
      <formula>$G$66</formula>
    </cfRule>
  </conditionalFormatting>
  <conditionalFormatting sqref="H67">
    <cfRule type="cellIs" dxfId="8944" priority="406" operator="greaterThan">
      <formula>$G$67</formula>
    </cfRule>
  </conditionalFormatting>
  <conditionalFormatting sqref="H68">
    <cfRule type="cellIs" dxfId="8943" priority="405" operator="greaterThan">
      <formula>$G$68</formula>
    </cfRule>
  </conditionalFormatting>
  <conditionalFormatting sqref="H69">
    <cfRule type="cellIs" dxfId="8942" priority="404" operator="greaterThan">
      <formula>$G$69</formula>
    </cfRule>
  </conditionalFormatting>
  <conditionalFormatting sqref="H70">
    <cfRule type="cellIs" dxfId="8941" priority="403" operator="greaterThan">
      <formula>$G$70</formula>
    </cfRule>
  </conditionalFormatting>
  <conditionalFormatting sqref="H71">
    <cfRule type="cellIs" dxfId="8940" priority="402" operator="greaterThan">
      <formula>$G$71</formula>
    </cfRule>
  </conditionalFormatting>
  <conditionalFormatting sqref="H72">
    <cfRule type="cellIs" dxfId="8939" priority="401" operator="greaterThan">
      <formula>$G$72</formula>
    </cfRule>
  </conditionalFormatting>
  <conditionalFormatting sqref="H73">
    <cfRule type="cellIs" dxfId="8938" priority="400" operator="greaterThan">
      <formula>$G$73</formula>
    </cfRule>
  </conditionalFormatting>
  <conditionalFormatting sqref="H74">
    <cfRule type="cellIs" dxfId="8937" priority="399" operator="greaterThan">
      <formula>G74</formula>
    </cfRule>
  </conditionalFormatting>
  <conditionalFormatting sqref="J27">
    <cfRule type="cellIs" dxfId="8936" priority="398" operator="greaterThan">
      <formula>$I$27</formula>
    </cfRule>
  </conditionalFormatting>
  <conditionalFormatting sqref="J28">
    <cfRule type="cellIs" dxfId="8935" priority="397" operator="greaterThan">
      <formula>$I$28</formula>
    </cfRule>
  </conditionalFormatting>
  <conditionalFormatting sqref="J29">
    <cfRule type="cellIs" dxfId="8934" priority="396" operator="greaterThan">
      <formula>$I$29</formula>
    </cfRule>
  </conditionalFormatting>
  <conditionalFormatting sqref="J32">
    <cfRule type="cellIs" dxfId="8933" priority="395" operator="greaterThan">
      <formula>$I$32</formula>
    </cfRule>
  </conditionalFormatting>
  <conditionalFormatting sqref="J33">
    <cfRule type="cellIs" dxfId="8932" priority="394" operator="greaterThan">
      <formula>$I$33</formula>
    </cfRule>
  </conditionalFormatting>
  <conditionalFormatting sqref="J34">
    <cfRule type="cellIs" dxfId="8931" priority="393" operator="greaterThan">
      <formula>$I$34</formula>
    </cfRule>
  </conditionalFormatting>
  <conditionalFormatting sqref="J30">
    <cfRule type="cellIs" dxfId="8930" priority="392" operator="greaterThan">
      <formula>$I$30</formula>
    </cfRule>
  </conditionalFormatting>
  <conditionalFormatting sqref="J31">
    <cfRule type="cellIs" dxfId="8929" priority="391" operator="greaterThan">
      <formula>$I$31</formula>
    </cfRule>
  </conditionalFormatting>
  <conditionalFormatting sqref="W27">
    <cfRule type="cellIs" dxfId="8928" priority="390" operator="greaterThan">
      <formula>$V$27</formula>
    </cfRule>
  </conditionalFormatting>
  <conditionalFormatting sqref="W28">
    <cfRule type="cellIs" dxfId="8927" priority="389" operator="greaterThan">
      <formula>$V$28</formula>
    </cfRule>
  </conditionalFormatting>
  <conditionalFormatting sqref="W29">
    <cfRule type="cellIs" dxfId="8926" priority="388" operator="greaterThan">
      <formula>$V$29</formula>
    </cfRule>
  </conditionalFormatting>
  <conditionalFormatting sqref="W32">
    <cfRule type="cellIs" dxfId="8925" priority="387" operator="greaterThan">
      <formula>$V$32</formula>
    </cfRule>
  </conditionalFormatting>
  <conditionalFormatting sqref="W33">
    <cfRule type="cellIs" dxfId="8924" priority="386" operator="greaterThan">
      <formula>$V$33</formula>
    </cfRule>
  </conditionalFormatting>
  <conditionalFormatting sqref="W34">
    <cfRule type="cellIs" dxfId="8923" priority="385" operator="greaterThan">
      <formula>$V$34</formula>
    </cfRule>
  </conditionalFormatting>
  <conditionalFormatting sqref="W30">
    <cfRule type="cellIs" dxfId="8922" priority="384" operator="greaterThan">
      <formula>$V$30</formula>
    </cfRule>
  </conditionalFormatting>
  <conditionalFormatting sqref="W31">
    <cfRule type="cellIs" dxfId="8921" priority="383" operator="greaterThan">
      <formula>$V$31</formula>
    </cfRule>
  </conditionalFormatting>
  <conditionalFormatting sqref="Y27">
    <cfRule type="cellIs" dxfId="8920" priority="382" operator="greaterThan">
      <formula>$X$27</formula>
    </cfRule>
  </conditionalFormatting>
  <conditionalFormatting sqref="Y28">
    <cfRule type="cellIs" dxfId="8919" priority="381" operator="greaterThan">
      <formula>$X$28</formula>
    </cfRule>
  </conditionalFormatting>
  <conditionalFormatting sqref="Y29">
    <cfRule type="cellIs" dxfId="8918" priority="380" operator="greaterThan">
      <formula>$X$29</formula>
    </cfRule>
  </conditionalFormatting>
  <conditionalFormatting sqref="Y32">
    <cfRule type="cellIs" dxfId="8917" priority="379" operator="greaterThan">
      <formula>$X$32</formula>
    </cfRule>
  </conditionalFormatting>
  <conditionalFormatting sqref="Y33">
    <cfRule type="cellIs" dxfId="8916" priority="378" operator="greaterThan">
      <formula>$X$33</formula>
    </cfRule>
  </conditionalFormatting>
  <conditionalFormatting sqref="Y34">
    <cfRule type="cellIs" dxfId="8915" priority="377" operator="greaterThan">
      <formula>$X$34</formula>
    </cfRule>
  </conditionalFormatting>
  <conditionalFormatting sqref="Y30">
    <cfRule type="cellIs" dxfId="8914" priority="376" operator="greaterThan">
      <formula>$X$30</formula>
    </cfRule>
  </conditionalFormatting>
  <conditionalFormatting sqref="Y31">
    <cfRule type="cellIs" dxfId="8913" priority="375" operator="greaterThan">
      <formula>$X$31</formula>
    </cfRule>
  </conditionalFormatting>
  <conditionalFormatting sqref="J35">
    <cfRule type="cellIs" dxfId="8912" priority="374" operator="greaterThan">
      <formula>$I$35</formula>
    </cfRule>
  </conditionalFormatting>
  <conditionalFormatting sqref="J36">
    <cfRule type="cellIs" dxfId="8911" priority="373" operator="greaterThan">
      <formula>$I$36</formula>
    </cfRule>
  </conditionalFormatting>
  <conditionalFormatting sqref="J37">
    <cfRule type="cellIs" dxfId="8910" priority="372" operator="greaterThan">
      <formula>$I$37</formula>
    </cfRule>
  </conditionalFormatting>
  <conditionalFormatting sqref="J38">
    <cfRule type="cellIs" dxfId="8909" priority="371" operator="greaterThan">
      <formula>$I$38</formula>
    </cfRule>
  </conditionalFormatting>
  <conditionalFormatting sqref="J41">
    <cfRule type="cellIs" dxfId="8908" priority="370" operator="greaterThan">
      <formula>$I$41</formula>
    </cfRule>
  </conditionalFormatting>
  <conditionalFormatting sqref="J39">
    <cfRule type="cellIs" dxfId="8907" priority="369" operator="greaterThan">
      <formula>$I$39</formula>
    </cfRule>
  </conditionalFormatting>
  <conditionalFormatting sqref="J40">
    <cfRule type="cellIs" dxfId="8906" priority="368" operator="greaterThan">
      <formula>$I$40</formula>
    </cfRule>
  </conditionalFormatting>
  <conditionalFormatting sqref="J45">
    <cfRule type="cellIs" dxfId="8905" priority="367" operator="greaterThan">
      <formula>$I$45</formula>
    </cfRule>
  </conditionalFormatting>
  <conditionalFormatting sqref="J42">
    <cfRule type="cellIs" dxfId="8904" priority="366" operator="greaterThan">
      <formula>$I$42</formula>
    </cfRule>
  </conditionalFormatting>
  <conditionalFormatting sqref="J43">
    <cfRule type="cellIs" dxfId="8903" priority="365" operator="greaterThan">
      <formula>$I$43</formula>
    </cfRule>
  </conditionalFormatting>
  <conditionalFormatting sqref="J44">
    <cfRule type="cellIs" dxfId="8902" priority="364" operator="greaterThan">
      <formula>$I$44</formula>
    </cfRule>
  </conditionalFormatting>
  <conditionalFormatting sqref="J46">
    <cfRule type="cellIs" dxfId="8901" priority="363" operator="greaterThan">
      <formula>$I$46</formula>
    </cfRule>
  </conditionalFormatting>
  <conditionalFormatting sqref="W35">
    <cfRule type="cellIs" dxfId="8900" priority="362" operator="greaterThan">
      <formula>$V$35</formula>
    </cfRule>
  </conditionalFormatting>
  <conditionalFormatting sqref="W36">
    <cfRule type="cellIs" dxfId="8899" priority="361" operator="greaterThan">
      <formula>$V$36</formula>
    </cfRule>
  </conditionalFormatting>
  <conditionalFormatting sqref="W37">
    <cfRule type="cellIs" dxfId="8898" priority="360" operator="greaterThan">
      <formula>$V$37</formula>
    </cfRule>
  </conditionalFormatting>
  <conditionalFormatting sqref="W38">
    <cfRule type="cellIs" dxfId="8897" priority="359" operator="greaterThan">
      <formula>$V$38</formula>
    </cfRule>
  </conditionalFormatting>
  <conditionalFormatting sqref="W41">
    <cfRule type="cellIs" dxfId="8896" priority="358" operator="greaterThan">
      <formula>$V$41</formula>
    </cfRule>
  </conditionalFormatting>
  <conditionalFormatting sqref="W39">
    <cfRule type="cellIs" dxfId="8895" priority="357" operator="greaterThan">
      <formula>$V$39</formula>
    </cfRule>
  </conditionalFormatting>
  <conditionalFormatting sqref="W40">
    <cfRule type="cellIs" dxfId="8894" priority="356" operator="greaterThan">
      <formula>$V$40</formula>
    </cfRule>
  </conditionalFormatting>
  <conditionalFormatting sqref="W45">
    <cfRule type="cellIs" dxfId="8893" priority="355" operator="greaterThan">
      <formula>$V$45</formula>
    </cfRule>
  </conditionalFormatting>
  <conditionalFormatting sqref="W42">
    <cfRule type="cellIs" dxfId="8892" priority="354" operator="greaterThan">
      <formula>$V$42</formula>
    </cfRule>
  </conditionalFormatting>
  <conditionalFormatting sqref="W43">
    <cfRule type="cellIs" dxfId="8891" priority="353" operator="greaterThan">
      <formula>$V$43</formula>
    </cfRule>
  </conditionalFormatting>
  <conditionalFormatting sqref="W44">
    <cfRule type="cellIs" dxfId="8890" priority="352" operator="greaterThan">
      <formula>$V$44</formula>
    </cfRule>
  </conditionalFormatting>
  <conditionalFormatting sqref="W46">
    <cfRule type="cellIs" dxfId="8889" priority="351" operator="greaterThan">
      <formula>$V$46</formula>
    </cfRule>
  </conditionalFormatting>
  <conditionalFormatting sqref="Y35">
    <cfRule type="cellIs" dxfId="8888" priority="350" operator="greaterThan">
      <formula>$X$35</formula>
    </cfRule>
  </conditionalFormatting>
  <conditionalFormatting sqref="Y36">
    <cfRule type="cellIs" dxfId="8887" priority="349" operator="greaterThan">
      <formula>$X$36</formula>
    </cfRule>
  </conditionalFormatting>
  <conditionalFormatting sqref="Y37">
    <cfRule type="cellIs" dxfId="8886" priority="348" operator="greaterThan">
      <formula>$X$37</formula>
    </cfRule>
  </conditionalFormatting>
  <conditionalFormatting sqref="Y38">
    <cfRule type="cellIs" dxfId="8885" priority="347" operator="greaterThan">
      <formula>$X$38</formula>
    </cfRule>
  </conditionalFormatting>
  <conditionalFormatting sqref="Y41">
    <cfRule type="cellIs" dxfId="8884" priority="346" operator="greaterThan">
      <formula>$X$41</formula>
    </cfRule>
  </conditionalFormatting>
  <conditionalFormatting sqref="Y39">
    <cfRule type="cellIs" dxfId="8883" priority="345" operator="greaterThan">
      <formula>$X$39</formula>
    </cfRule>
  </conditionalFormatting>
  <conditionalFormatting sqref="Y40">
    <cfRule type="cellIs" dxfId="8882" priority="344" operator="greaterThan">
      <formula>$X$40</formula>
    </cfRule>
  </conditionalFormatting>
  <conditionalFormatting sqref="Y45">
    <cfRule type="cellIs" dxfId="8881" priority="343" operator="greaterThan">
      <formula>$X$45</formula>
    </cfRule>
  </conditionalFormatting>
  <conditionalFormatting sqref="Y42">
    <cfRule type="cellIs" dxfId="8880" priority="342" operator="greaterThan">
      <formula>$X$42</formula>
    </cfRule>
  </conditionalFormatting>
  <conditionalFormatting sqref="Y43">
    <cfRule type="cellIs" dxfId="8879" priority="341" operator="greaterThan">
      <formula>$X$43</formula>
    </cfRule>
  </conditionalFormatting>
  <conditionalFormatting sqref="Y44">
    <cfRule type="cellIs" dxfId="8878" priority="340" operator="greaterThan">
      <formula>$X$44</formula>
    </cfRule>
  </conditionalFormatting>
  <conditionalFormatting sqref="Y46">
    <cfRule type="cellIs" dxfId="8877" priority="339" operator="greaterThan">
      <formula>$X$46</formula>
    </cfRule>
  </conditionalFormatting>
  <conditionalFormatting sqref="J51">
    <cfRule type="cellIs" dxfId="8876" priority="338" operator="greaterThan">
      <formula>$I$51</formula>
    </cfRule>
  </conditionalFormatting>
  <conditionalFormatting sqref="J52">
    <cfRule type="cellIs" dxfId="8875" priority="337" operator="greaterThan">
      <formula>$I$52</formula>
    </cfRule>
  </conditionalFormatting>
  <conditionalFormatting sqref="J56">
    <cfRule type="cellIs" dxfId="8874" priority="336" operator="greaterThan">
      <formula>$I$56</formula>
    </cfRule>
  </conditionalFormatting>
  <conditionalFormatting sqref="J54">
    <cfRule type="cellIs" dxfId="8873" priority="335" operator="greaterThan">
      <formula>$I$54</formula>
    </cfRule>
  </conditionalFormatting>
  <conditionalFormatting sqref="J57">
    <cfRule type="cellIs" dxfId="8872" priority="334" operator="greaterThan">
      <formula>$I$57</formula>
    </cfRule>
  </conditionalFormatting>
  <conditionalFormatting sqref="J53">
    <cfRule type="cellIs" dxfId="8871" priority="333" operator="greaterThan">
      <formula>$I$53</formula>
    </cfRule>
  </conditionalFormatting>
  <conditionalFormatting sqref="J59">
    <cfRule type="cellIs" dxfId="8870" priority="332" operator="greaterThan">
      <formula>$I$59</formula>
    </cfRule>
  </conditionalFormatting>
  <conditionalFormatting sqref="W51">
    <cfRule type="cellIs" dxfId="8869" priority="331" operator="greaterThan">
      <formula>$V$51</formula>
    </cfRule>
  </conditionalFormatting>
  <conditionalFormatting sqref="W52">
    <cfRule type="cellIs" dxfId="8868" priority="330" operator="greaterThan">
      <formula>$V$52</formula>
    </cfRule>
  </conditionalFormatting>
  <conditionalFormatting sqref="W56">
    <cfRule type="cellIs" dxfId="8867" priority="329" operator="greaterThan">
      <formula>$V$56</formula>
    </cfRule>
  </conditionalFormatting>
  <conditionalFormatting sqref="W54">
    <cfRule type="cellIs" dxfId="8866" priority="328" operator="greaterThan">
      <formula>$V$54</formula>
    </cfRule>
  </conditionalFormatting>
  <conditionalFormatting sqref="W57">
    <cfRule type="cellIs" dxfId="8865" priority="327" operator="greaterThan">
      <formula>$V$57</formula>
    </cfRule>
  </conditionalFormatting>
  <conditionalFormatting sqref="W53">
    <cfRule type="cellIs" dxfId="8864" priority="326" operator="greaterThan">
      <formula>$V$53</formula>
    </cfRule>
  </conditionalFormatting>
  <conditionalFormatting sqref="W59">
    <cfRule type="cellIs" dxfId="8863" priority="325" operator="greaterThan">
      <formula>$V$59</formula>
    </cfRule>
  </conditionalFormatting>
  <conditionalFormatting sqref="Y51">
    <cfRule type="cellIs" dxfId="8862" priority="324" operator="greaterThan">
      <formula>$X$51</formula>
    </cfRule>
  </conditionalFormatting>
  <conditionalFormatting sqref="Y52">
    <cfRule type="cellIs" dxfId="8861" priority="323" operator="greaterThan">
      <formula>$X$52</formula>
    </cfRule>
  </conditionalFormatting>
  <conditionalFormatting sqref="Y56">
    <cfRule type="cellIs" dxfId="8860" priority="322" operator="greaterThan">
      <formula>$X$56</formula>
    </cfRule>
  </conditionalFormatting>
  <conditionalFormatting sqref="Y54">
    <cfRule type="cellIs" dxfId="8859" priority="321" operator="greaterThan">
      <formula>$X$54</formula>
    </cfRule>
  </conditionalFormatting>
  <conditionalFormatting sqref="Y57">
    <cfRule type="cellIs" dxfId="8858" priority="320" operator="greaterThan">
      <formula>$X$57</formula>
    </cfRule>
  </conditionalFormatting>
  <conditionalFormatting sqref="Y53">
    <cfRule type="cellIs" dxfId="8857" priority="319" operator="greaterThan">
      <formula>$X$53</formula>
    </cfRule>
  </conditionalFormatting>
  <conditionalFormatting sqref="Y59">
    <cfRule type="cellIs" dxfId="8856" priority="318" operator="greaterThan">
      <formula>$X$59</formula>
    </cfRule>
  </conditionalFormatting>
  <conditionalFormatting sqref="J64">
    <cfRule type="cellIs" dxfId="8855" priority="317" operator="greaterThan">
      <formula>$I$64</formula>
    </cfRule>
  </conditionalFormatting>
  <conditionalFormatting sqref="J65">
    <cfRule type="cellIs" dxfId="8854" priority="316" operator="greaterThan">
      <formula>$I$65</formula>
    </cfRule>
  </conditionalFormatting>
  <conditionalFormatting sqref="J66">
    <cfRule type="cellIs" dxfId="8853" priority="315" operator="greaterThan">
      <formula>$I$66</formula>
    </cfRule>
  </conditionalFormatting>
  <conditionalFormatting sqref="J67">
    <cfRule type="cellIs" dxfId="8852" priority="314" operator="greaterThan">
      <formula>$I$67</formula>
    </cfRule>
  </conditionalFormatting>
  <conditionalFormatting sqref="J68">
    <cfRule type="cellIs" dxfId="8851" priority="313" operator="greaterThan">
      <formula>$I$68</formula>
    </cfRule>
  </conditionalFormatting>
  <conditionalFormatting sqref="W64">
    <cfRule type="cellIs" dxfId="8850" priority="312" operator="greaterThan">
      <formula>$V$64</formula>
    </cfRule>
  </conditionalFormatting>
  <conditionalFormatting sqref="W65">
    <cfRule type="cellIs" dxfId="8849" priority="311" operator="greaterThan">
      <formula>$V$65</formula>
    </cfRule>
  </conditionalFormatting>
  <conditionalFormatting sqref="W66">
    <cfRule type="cellIs" dxfId="8848" priority="310" operator="greaterThan">
      <formula>$V$66</formula>
    </cfRule>
  </conditionalFormatting>
  <conditionalFormatting sqref="W67">
    <cfRule type="cellIs" dxfId="8847" priority="309" operator="greaterThan">
      <formula>$V$67</formula>
    </cfRule>
  </conditionalFormatting>
  <conditionalFormatting sqref="W68">
    <cfRule type="cellIs" dxfId="8846" priority="308" operator="greaterThan">
      <formula>$V$68</formula>
    </cfRule>
  </conditionalFormatting>
  <conditionalFormatting sqref="Y64">
    <cfRule type="cellIs" dxfId="8845" priority="307" operator="greaterThan">
      <formula>$X$64</formula>
    </cfRule>
  </conditionalFormatting>
  <conditionalFormatting sqref="Y65">
    <cfRule type="cellIs" dxfId="8844" priority="306" operator="greaterThan">
      <formula>$X$65</formula>
    </cfRule>
  </conditionalFormatting>
  <conditionalFormatting sqref="Y66">
    <cfRule type="cellIs" dxfId="8843" priority="305" operator="greaterThan">
      <formula>$X$66</formula>
    </cfRule>
  </conditionalFormatting>
  <conditionalFormatting sqref="Y67">
    <cfRule type="cellIs" dxfId="8842" priority="304" operator="greaterThan">
      <formula>$X$67</formula>
    </cfRule>
  </conditionalFormatting>
  <conditionalFormatting sqref="Y68">
    <cfRule type="cellIs" dxfId="8841" priority="303" operator="greaterThan">
      <formula>$X$68</formula>
    </cfRule>
  </conditionalFormatting>
  <conditionalFormatting sqref="J69">
    <cfRule type="cellIs" dxfId="8840" priority="302" operator="greaterThan">
      <formula>$I$69</formula>
    </cfRule>
  </conditionalFormatting>
  <conditionalFormatting sqref="W69">
    <cfRule type="cellIs" dxfId="8839" priority="301" operator="greaterThan">
      <formula>$V$69</formula>
    </cfRule>
  </conditionalFormatting>
  <conditionalFormatting sqref="Y69">
    <cfRule type="cellIs" dxfId="8838" priority="300" operator="greaterThan">
      <formula>$X$69</formula>
    </cfRule>
  </conditionalFormatting>
  <conditionalFormatting sqref="J70">
    <cfRule type="cellIs" dxfId="8837" priority="299" operator="greaterThan">
      <formula>$I$70</formula>
    </cfRule>
  </conditionalFormatting>
  <conditionalFormatting sqref="J71">
    <cfRule type="cellIs" dxfId="8836" priority="298" operator="greaterThan">
      <formula>$I$71</formula>
    </cfRule>
  </conditionalFormatting>
  <conditionalFormatting sqref="J72">
    <cfRule type="cellIs" dxfId="8835" priority="297" operator="greaterThan">
      <formula>$I$72</formula>
    </cfRule>
  </conditionalFormatting>
  <conditionalFormatting sqref="J73">
    <cfRule type="cellIs" dxfId="8834" priority="296" operator="greaterThan">
      <formula>$I$73</formula>
    </cfRule>
  </conditionalFormatting>
  <conditionalFormatting sqref="J74">
    <cfRule type="cellIs" dxfId="8833" priority="295" operator="greaterThan">
      <formula>$I$74</formula>
    </cfRule>
  </conditionalFormatting>
  <conditionalFormatting sqref="W70">
    <cfRule type="cellIs" dxfId="8832" priority="294" operator="greaterThan">
      <formula>$V$70</formula>
    </cfRule>
  </conditionalFormatting>
  <conditionalFormatting sqref="W71">
    <cfRule type="cellIs" dxfId="8831" priority="293" operator="greaterThan">
      <formula>$V$71</formula>
    </cfRule>
  </conditionalFormatting>
  <conditionalFormatting sqref="W72">
    <cfRule type="cellIs" dxfId="8830" priority="292" operator="greaterThan">
      <formula>$V$72</formula>
    </cfRule>
  </conditionalFormatting>
  <conditionalFormatting sqref="W73">
    <cfRule type="cellIs" dxfId="8829" priority="291" operator="greaterThan">
      <formula>$V$73</formula>
    </cfRule>
  </conditionalFormatting>
  <conditionalFormatting sqref="W74">
    <cfRule type="cellIs" dxfId="8828" priority="290" operator="greaterThan">
      <formula>$V$74</formula>
    </cfRule>
  </conditionalFormatting>
  <conditionalFormatting sqref="Y70">
    <cfRule type="cellIs" dxfId="8827" priority="289" operator="greaterThan">
      <formula>$X$70</formula>
    </cfRule>
  </conditionalFormatting>
  <conditionalFormatting sqref="Y71">
    <cfRule type="cellIs" dxfId="8826" priority="288" operator="greaterThan">
      <formula>$X$71</formula>
    </cfRule>
  </conditionalFormatting>
  <conditionalFormatting sqref="Y72">
    <cfRule type="cellIs" dxfId="8825" priority="287" operator="greaterThan">
      <formula>$X$72</formula>
    </cfRule>
  </conditionalFormatting>
  <conditionalFormatting sqref="Y73">
    <cfRule type="cellIs" dxfId="8824" priority="286" operator="greaterThan">
      <formula>$X$73</formula>
    </cfRule>
  </conditionalFormatting>
  <conditionalFormatting sqref="Y74">
    <cfRule type="cellIs" dxfId="8823" priority="285" operator="greaterThan">
      <formula>$X$74</formula>
    </cfRule>
  </conditionalFormatting>
  <conditionalFormatting sqref="H55">
    <cfRule type="cellIs" dxfId="8822" priority="284" operator="greaterThan">
      <formula>$G$55</formula>
    </cfRule>
  </conditionalFormatting>
  <conditionalFormatting sqref="J55">
    <cfRule type="cellIs" dxfId="8821" priority="283" operator="greaterThan">
      <formula>$I$55</formula>
    </cfRule>
  </conditionalFormatting>
  <conditionalFormatting sqref="W55">
    <cfRule type="cellIs" dxfId="8820" priority="282" operator="greaterThan">
      <formula>$V$55</formula>
    </cfRule>
  </conditionalFormatting>
  <conditionalFormatting sqref="Y55">
    <cfRule type="cellIs" dxfId="8819" priority="281" operator="greaterThan">
      <formula>$X$55</formula>
    </cfRule>
  </conditionalFormatting>
  <conditionalFormatting sqref="H58">
    <cfRule type="cellIs" dxfId="8818" priority="280" operator="greaterThan">
      <formula>$G$58</formula>
    </cfRule>
  </conditionalFormatting>
  <conditionalFormatting sqref="J58">
    <cfRule type="cellIs" dxfId="8817" priority="279" operator="greaterThan">
      <formula>$I$58</formula>
    </cfRule>
  </conditionalFormatting>
  <conditionalFormatting sqref="W58">
    <cfRule type="cellIs" dxfId="8816" priority="278" operator="greaterThan">
      <formula>$V$58</formula>
    </cfRule>
  </conditionalFormatting>
  <conditionalFormatting sqref="Y58">
    <cfRule type="cellIs" dxfId="8815" priority="277" operator="greaterThan">
      <formula>$X$58</formula>
    </cfRule>
  </conditionalFormatting>
  <conditionalFormatting sqref="O27">
    <cfRule type="expression" dxfId="8814" priority="275">
      <formula>H27&gt;=23</formula>
    </cfRule>
    <cfRule type="expression" dxfId="8813" priority="276">
      <formula>H27&lt;23</formula>
    </cfRule>
  </conditionalFormatting>
  <conditionalFormatting sqref="P27">
    <cfRule type="expression" dxfId="8812" priority="273">
      <formula>H27&gt;=G27-8</formula>
    </cfRule>
    <cfRule type="expression" dxfId="8811" priority="274">
      <formula>H27&lt;G27-8</formula>
    </cfRule>
  </conditionalFormatting>
  <conditionalFormatting sqref="O28">
    <cfRule type="expression" dxfId="8810" priority="271">
      <formula>H28&gt;=23</formula>
    </cfRule>
    <cfRule type="expression" dxfId="8809" priority="272">
      <formula>H28&lt;23</formula>
    </cfRule>
  </conditionalFormatting>
  <conditionalFormatting sqref="P28">
    <cfRule type="expression" dxfId="8808" priority="269">
      <formula>H28&gt;=G28-8</formula>
    </cfRule>
    <cfRule type="expression" dxfId="8807" priority="270">
      <formula>H28&lt;G28-8</formula>
    </cfRule>
  </conditionalFormatting>
  <conditionalFormatting sqref="O29">
    <cfRule type="expression" dxfId="8806" priority="267">
      <formula>H29&gt;=23</formula>
    </cfRule>
    <cfRule type="expression" dxfId="8805" priority="268">
      <formula>H29&lt;23</formula>
    </cfRule>
  </conditionalFormatting>
  <conditionalFormatting sqref="P29">
    <cfRule type="expression" dxfId="8804" priority="265">
      <formula>H29&gt;=G29-8</formula>
    </cfRule>
    <cfRule type="expression" dxfId="8803" priority="266">
      <formula>H29&lt;G29-8</formula>
    </cfRule>
  </conditionalFormatting>
  <conditionalFormatting sqref="O32">
    <cfRule type="expression" dxfId="8802" priority="263">
      <formula>H32&gt;=23</formula>
    </cfRule>
    <cfRule type="expression" dxfId="8801" priority="264">
      <formula>H32&lt;23</formula>
    </cfRule>
  </conditionalFormatting>
  <conditionalFormatting sqref="P32">
    <cfRule type="expression" dxfId="8800" priority="261">
      <formula>H32&gt;=G32-8</formula>
    </cfRule>
    <cfRule type="expression" dxfId="8799" priority="262">
      <formula>H32&lt;G32-8</formula>
    </cfRule>
  </conditionalFormatting>
  <conditionalFormatting sqref="O33">
    <cfRule type="expression" dxfId="8798" priority="259">
      <formula>H33&gt;=23</formula>
    </cfRule>
    <cfRule type="expression" dxfId="8797" priority="260">
      <formula>H33&lt;23</formula>
    </cfRule>
  </conditionalFormatting>
  <conditionalFormatting sqref="P33">
    <cfRule type="expression" dxfId="8796" priority="257">
      <formula>H33&gt;=G33-8</formula>
    </cfRule>
    <cfRule type="expression" dxfId="8795" priority="258">
      <formula>H33&lt;G33-8</formula>
    </cfRule>
  </conditionalFormatting>
  <conditionalFormatting sqref="O34">
    <cfRule type="expression" dxfId="8794" priority="255">
      <formula>H34&gt;=23</formula>
    </cfRule>
    <cfRule type="expression" dxfId="8793" priority="256">
      <formula>H34&lt;23</formula>
    </cfRule>
  </conditionalFormatting>
  <conditionalFormatting sqref="P34">
    <cfRule type="expression" dxfId="8792" priority="253">
      <formula>H34&gt;=G34-8</formula>
    </cfRule>
    <cfRule type="expression" dxfId="8791" priority="254">
      <formula>H34&lt;G34-8</formula>
    </cfRule>
  </conditionalFormatting>
  <conditionalFormatting sqref="O30">
    <cfRule type="expression" dxfId="8790" priority="251">
      <formula>H30&gt;=23</formula>
    </cfRule>
    <cfRule type="expression" dxfId="8789" priority="252">
      <formula>H30&lt;23</formula>
    </cfRule>
  </conditionalFormatting>
  <conditionalFormatting sqref="P30">
    <cfRule type="expression" dxfId="8788" priority="249">
      <formula>H30&gt;=G30-8</formula>
    </cfRule>
    <cfRule type="expression" dxfId="8787" priority="250">
      <formula>H30&lt;G30-8</formula>
    </cfRule>
  </conditionalFormatting>
  <conditionalFormatting sqref="O31">
    <cfRule type="expression" dxfId="8786" priority="247">
      <formula>H31&gt;=23</formula>
    </cfRule>
    <cfRule type="expression" dxfId="8785" priority="248">
      <formula>H31&lt;23</formula>
    </cfRule>
  </conditionalFormatting>
  <conditionalFormatting sqref="P31">
    <cfRule type="expression" dxfId="8784" priority="245">
      <formula>H31&gt;=G31-8</formula>
    </cfRule>
    <cfRule type="expression" dxfId="8783" priority="246">
      <formula>H31&lt;G31-8</formula>
    </cfRule>
  </conditionalFormatting>
  <conditionalFormatting sqref="O35">
    <cfRule type="expression" dxfId="8782" priority="243">
      <formula>H35&gt;=23</formula>
    </cfRule>
    <cfRule type="expression" dxfId="8781" priority="244">
      <formula>H35&lt;23</formula>
    </cfRule>
  </conditionalFormatting>
  <conditionalFormatting sqref="P35">
    <cfRule type="expression" dxfId="8780" priority="241">
      <formula>H35&gt;=G35-8</formula>
    </cfRule>
    <cfRule type="expression" dxfId="8779" priority="242">
      <formula>H35&lt;G35-8</formula>
    </cfRule>
  </conditionalFormatting>
  <conditionalFormatting sqref="O36">
    <cfRule type="expression" dxfId="8778" priority="239">
      <formula>H36&gt;=23</formula>
    </cfRule>
    <cfRule type="expression" dxfId="8777" priority="240">
      <formula>H36&lt;23</formula>
    </cfRule>
  </conditionalFormatting>
  <conditionalFormatting sqref="P36">
    <cfRule type="expression" dxfId="8776" priority="237">
      <formula>H36&gt;=G36-8</formula>
    </cfRule>
    <cfRule type="expression" dxfId="8775" priority="238">
      <formula>H36&lt;G36-8</formula>
    </cfRule>
  </conditionalFormatting>
  <conditionalFormatting sqref="O37">
    <cfRule type="expression" dxfId="8774" priority="235">
      <formula>H37&gt;=23</formula>
    </cfRule>
    <cfRule type="expression" dxfId="8773" priority="236">
      <formula>H37&lt;23</formula>
    </cfRule>
  </conditionalFormatting>
  <conditionalFormatting sqref="P37">
    <cfRule type="expression" dxfId="8772" priority="233">
      <formula>H37&gt;=G37-8</formula>
    </cfRule>
    <cfRule type="expression" dxfId="8771" priority="234">
      <formula>H37&lt;G37-8</formula>
    </cfRule>
  </conditionalFormatting>
  <conditionalFormatting sqref="O38">
    <cfRule type="expression" dxfId="8770" priority="231">
      <formula>H38&gt;=23</formula>
    </cfRule>
    <cfRule type="expression" dxfId="8769" priority="232">
      <formula>H38&lt;23</formula>
    </cfRule>
  </conditionalFormatting>
  <conditionalFormatting sqref="P38">
    <cfRule type="expression" dxfId="8768" priority="229">
      <formula>H38&gt;=G38-8</formula>
    </cfRule>
    <cfRule type="expression" dxfId="8767" priority="230">
      <formula>H38&lt;G38-8</formula>
    </cfRule>
  </conditionalFormatting>
  <conditionalFormatting sqref="O39">
    <cfRule type="expression" dxfId="8766" priority="227">
      <formula>H39&gt;=23</formula>
    </cfRule>
    <cfRule type="expression" dxfId="8765" priority="228">
      <formula>H39&lt;23</formula>
    </cfRule>
  </conditionalFormatting>
  <conditionalFormatting sqref="P39">
    <cfRule type="expression" dxfId="8764" priority="225">
      <formula>H39&gt;=G39-8</formula>
    </cfRule>
    <cfRule type="expression" dxfId="8763" priority="226">
      <formula>H39&lt;G39-8</formula>
    </cfRule>
  </conditionalFormatting>
  <conditionalFormatting sqref="O40">
    <cfRule type="expression" dxfId="8762" priority="223">
      <formula>H40&gt;=23</formula>
    </cfRule>
    <cfRule type="expression" dxfId="8761" priority="224">
      <formula>H40&lt;23</formula>
    </cfRule>
  </conditionalFormatting>
  <conditionalFormatting sqref="P40">
    <cfRule type="expression" dxfId="8760" priority="221">
      <formula>H40&gt;=G40-8</formula>
    </cfRule>
    <cfRule type="expression" dxfId="8759" priority="222">
      <formula>H40&lt;G40-8</formula>
    </cfRule>
  </conditionalFormatting>
  <conditionalFormatting sqref="O45">
    <cfRule type="expression" dxfId="8758" priority="219">
      <formula>H45&gt;=23</formula>
    </cfRule>
    <cfRule type="expression" dxfId="8757" priority="220">
      <formula>H45&lt;23</formula>
    </cfRule>
  </conditionalFormatting>
  <conditionalFormatting sqref="P45">
    <cfRule type="expression" dxfId="8756" priority="217">
      <formula>H45&gt;=G45-8</formula>
    </cfRule>
    <cfRule type="expression" dxfId="8755" priority="218">
      <formula>H45&lt;G45-8</formula>
    </cfRule>
  </conditionalFormatting>
  <conditionalFormatting sqref="O42">
    <cfRule type="expression" dxfId="8754" priority="215">
      <formula>H42&gt;=23</formula>
    </cfRule>
    <cfRule type="expression" dxfId="8753" priority="216">
      <formula>H42&lt;23</formula>
    </cfRule>
  </conditionalFormatting>
  <conditionalFormatting sqref="P42">
    <cfRule type="expression" dxfId="8752" priority="213">
      <formula>H42&gt;=G42-8</formula>
    </cfRule>
    <cfRule type="expression" dxfId="8751" priority="214">
      <formula>H42&lt;G42-8</formula>
    </cfRule>
  </conditionalFormatting>
  <conditionalFormatting sqref="O43">
    <cfRule type="expression" dxfId="8750" priority="211">
      <formula>H43&gt;=23</formula>
    </cfRule>
    <cfRule type="expression" dxfId="8749" priority="212">
      <formula>H43&lt;23</formula>
    </cfRule>
  </conditionalFormatting>
  <conditionalFormatting sqref="P43">
    <cfRule type="expression" dxfId="8748" priority="209">
      <formula>H43&gt;=G43-8</formula>
    </cfRule>
    <cfRule type="expression" dxfId="8747" priority="210">
      <formula>H43&lt;G43-8</formula>
    </cfRule>
  </conditionalFormatting>
  <conditionalFormatting sqref="O41">
    <cfRule type="expression" dxfId="8746" priority="207">
      <formula>H41&gt;=23</formula>
    </cfRule>
    <cfRule type="expression" dxfId="8745" priority="208">
      <formula>H41&lt;23</formula>
    </cfRule>
  </conditionalFormatting>
  <conditionalFormatting sqref="P41">
    <cfRule type="expression" dxfId="8744" priority="205">
      <formula>H41&gt;=G41-8</formula>
    </cfRule>
    <cfRule type="expression" dxfId="8743" priority="206">
      <formula>H41&lt;G41-8</formula>
    </cfRule>
  </conditionalFormatting>
  <conditionalFormatting sqref="O44">
    <cfRule type="expression" dxfId="8742" priority="203">
      <formula>H44&gt;=23</formula>
    </cfRule>
    <cfRule type="expression" dxfId="8741" priority="204">
      <formula>H44&lt;23</formula>
    </cfRule>
  </conditionalFormatting>
  <conditionalFormatting sqref="P44">
    <cfRule type="expression" dxfId="8740" priority="201">
      <formula>H44&gt;=G44-8</formula>
    </cfRule>
    <cfRule type="expression" dxfId="8739" priority="202">
      <formula>H44&lt;G44-8</formula>
    </cfRule>
  </conditionalFormatting>
  <conditionalFormatting sqref="O46">
    <cfRule type="expression" dxfId="8738" priority="199">
      <formula>H46&gt;=23</formula>
    </cfRule>
    <cfRule type="expression" dxfId="8737" priority="200">
      <formula>H46&lt;23</formula>
    </cfRule>
  </conditionalFormatting>
  <conditionalFormatting sqref="P46">
    <cfRule type="expression" dxfId="8736" priority="197">
      <formula>H46&gt;=G46-8</formula>
    </cfRule>
    <cfRule type="expression" dxfId="8735" priority="198">
      <formula>H46&lt;G46-8</formula>
    </cfRule>
  </conditionalFormatting>
  <conditionalFormatting sqref="O51">
    <cfRule type="expression" dxfId="8734" priority="194">
      <formula>C51=0</formula>
    </cfRule>
    <cfRule type="expression" dxfId="8733" priority="195">
      <formula>H51&gt;=23</formula>
    </cfRule>
    <cfRule type="expression" dxfId="8732" priority="196">
      <formula>H51&lt;23</formula>
    </cfRule>
  </conditionalFormatting>
  <conditionalFormatting sqref="P51">
    <cfRule type="expression" dxfId="8731" priority="192">
      <formula>H51&gt;=G51-8</formula>
    </cfRule>
    <cfRule type="expression" dxfId="8730" priority="193">
      <formula>H51&lt;G51-8</formula>
    </cfRule>
  </conditionalFormatting>
  <conditionalFormatting sqref="O52">
    <cfRule type="expression" dxfId="8729" priority="190">
      <formula>H52&gt;=23</formula>
    </cfRule>
    <cfRule type="expression" dxfId="8728" priority="191">
      <formula>H52&lt;23</formula>
    </cfRule>
  </conditionalFormatting>
  <conditionalFormatting sqref="P52">
    <cfRule type="expression" dxfId="8727" priority="188">
      <formula>H52&gt;=G52-8</formula>
    </cfRule>
    <cfRule type="expression" dxfId="8726" priority="189">
      <formula>H52&lt;G52-8</formula>
    </cfRule>
  </conditionalFormatting>
  <conditionalFormatting sqref="O56">
    <cfRule type="expression" dxfId="8725" priority="186">
      <formula>H56&gt;=23</formula>
    </cfRule>
    <cfRule type="expression" dxfId="8724" priority="187">
      <formula>H56&lt;23</formula>
    </cfRule>
  </conditionalFormatting>
  <conditionalFormatting sqref="P56">
    <cfRule type="expression" dxfId="8723" priority="184">
      <formula>H56&gt;=G56-8</formula>
    </cfRule>
    <cfRule type="expression" dxfId="8722" priority="185">
      <formula>H56&lt;G56-8</formula>
    </cfRule>
  </conditionalFormatting>
  <conditionalFormatting sqref="O54">
    <cfRule type="expression" dxfId="8721" priority="182">
      <formula>H54&gt;=23</formula>
    </cfRule>
    <cfRule type="expression" dxfId="8720" priority="183">
      <formula>H54&lt;23</formula>
    </cfRule>
  </conditionalFormatting>
  <conditionalFormatting sqref="P54">
    <cfRule type="expression" dxfId="8719" priority="180">
      <formula>H54&gt;=G54-8</formula>
    </cfRule>
    <cfRule type="expression" dxfId="8718" priority="181">
      <formula>H54&lt;G54-8</formula>
    </cfRule>
  </conditionalFormatting>
  <conditionalFormatting sqref="O57">
    <cfRule type="expression" dxfId="8717" priority="178">
      <formula>H57&gt;=23</formula>
    </cfRule>
    <cfRule type="expression" dxfId="8716" priority="179">
      <formula>H57&lt;23</formula>
    </cfRule>
  </conditionalFormatting>
  <conditionalFormatting sqref="P57">
    <cfRule type="expression" dxfId="8715" priority="176">
      <formula>H57&gt;=G57-8</formula>
    </cfRule>
    <cfRule type="expression" dxfId="8714" priority="177">
      <formula>H57&lt;G57-8</formula>
    </cfRule>
  </conditionalFormatting>
  <conditionalFormatting sqref="O53">
    <cfRule type="expression" dxfId="8713" priority="174">
      <formula>H53&gt;=23</formula>
    </cfRule>
    <cfRule type="expression" dxfId="8712" priority="175">
      <formula>H53&lt;23</formula>
    </cfRule>
  </conditionalFormatting>
  <conditionalFormatting sqref="P53">
    <cfRule type="expression" dxfId="8711" priority="172">
      <formula>H53&gt;=G53-8</formula>
    </cfRule>
    <cfRule type="expression" dxfId="8710" priority="173">
      <formula>H53&lt;G53-8</formula>
    </cfRule>
  </conditionalFormatting>
  <conditionalFormatting sqref="O55">
    <cfRule type="expression" dxfId="8709" priority="170">
      <formula>H55&gt;=23</formula>
    </cfRule>
    <cfRule type="expression" dxfId="8708" priority="171">
      <formula>H55&lt;23</formula>
    </cfRule>
  </conditionalFormatting>
  <conditionalFormatting sqref="P55">
    <cfRule type="expression" dxfId="8707" priority="168">
      <formula>H55&gt;=G55-8</formula>
    </cfRule>
    <cfRule type="expression" dxfId="8706" priority="169">
      <formula>H55&lt;G55-8</formula>
    </cfRule>
  </conditionalFormatting>
  <conditionalFormatting sqref="O58">
    <cfRule type="expression" dxfId="8705" priority="166">
      <formula>H58&gt;=23</formula>
    </cfRule>
    <cfRule type="expression" dxfId="8704" priority="167">
      <formula>H58&lt;23</formula>
    </cfRule>
  </conditionalFormatting>
  <conditionalFormatting sqref="P58">
    <cfRule type="expression" dxfId="8703" priority="164">
      <formula>H58&gt;=G58-8</formula>
    </cfRule>
    <cfRule type="expression" dxfId="8702" priority="165">
      <formula>H58&lt;G58-8</formula>
    </cfRule>
  </conditionalFormatting>
  <conditionalFormatting sqref="O59">
    <cfRule type="expression" dxfId="8701" priority="162">
      <formula>H59&gt;=23</formula>
    </cfRule>
    <cfRule type="expression" dxfId="8700" priority="163">
      <formula>H59&lt;23</formula>
    </cfRule>
  </conditionalFormatting>
  <conditionalFormatting sqref="P59">
    <cfRule type="expression" dxfId="8699" priority="160">
      <formula>H59&gt;=G59-8</formula>
    </cfRule>
    <cfRule type="expression" dxfId="8698" priority="161">
      <formula>H59&lt;G59-8</formula>
    </cfRule>
  </conditionalFormatting>
  <conditionalFormatting sqref="O64">
    <cfRule type="expression" dxfId="8697" priority="158">
      <formula>H64&gt;=23</formula>
    </cfRule>
    <cfRule type="expression" dxfId="8696" priority="159">
      <formula>H64&lt;23</formula>
    </cfRule>
  </conditionalFormatting>
  <conditionalFormatting sqref="P64">
    <cfRule type="expression" dxfId="8695" priority="156">
      <formula>H64&gt;=G64-8</formula>
    </cfRule>
    <cfRule type="expression" dxfId="8694" priority="157">
      <formula>H64&lt;G64-8</formula>
    </cfRule>
  </conditionalFormatting>
  <conditionalFormatting sqref="O65">
    <cfRule type="expression" dxfId="8693" priority="154">
      <formula>H65&gt;=23</formula>
    </cfRule>
    <cfRule type="expression" dxfId="8692" priority="155">
      <formula>H65&lt;23</formula>
    </cfRule>
  </conditionalFormatting>
  <conditionalFormatting sqref="P65">
    <cfRule type="expression" dxfId="8691" priority="152">
      <formula>H65&gt;=G65-8</formula>
    </cfRule>
    <cfRule type="expression" dxfId="8690" priority="153">
      <formula>H65&lt;G65-8</formula>
    </cfRule>
  </conditionalFormatting>
  <conditionalFormatting sqref="O66">
    <cfRule type="expression" dxfId="8689" priority="150">
      <formula>H66&gt;=23</formula>
    </cfRule>
    <cfRule type="expression" dxfId="8688" priority="151">
      <formula>H66&lt;23</formula>
    </cfRule>
  </conditionalFormatting>
  <conditionalFormatting sqref="P66">
    <cfRule type="expression" dxfId="8687" priority="148">
      <formula>H66&gt;=G66-8</formula>
    </cfRule>
    <cfRule type="expression" dxfId="8686" priority="149">
      <formula>H66&lt;G66-8</formula>
    </cfRule>
  </conditionalFormatting>
  <conditionalFormatting sqref="O67">
    <cfRule type="expression" dxfId="8685" priority="146">
      <formula>H67&gt;=23</formula>
    </cfRule>
    <cfRule type="expression" dxfId="8684" priority="147">
      <formula>H67&lt;23</formula>
    </cfRule>
  </conditionalFormatting>
  <conditionalFormatting sqref="P67">
    <cfRule type="expression" dxfId="8683" priority="144">
      <formula>H67&gt;=G67-8</formula>
    </cfRule>
    <cfRule type="expression" dxfId="8682" priority="145">
      <formula>H67&lt;G67-8</formula>
    </cfRule>
  </conditionalFormatting>
  <conditionalFormatting sqref="O69">
    <cfRule type="expression" dxfId="8681" priority="142">
      <formula>H69&gt;=23</formula>
    </cfRule>
    <cfRule type="expression" dxfId="8680" priority="143">
      <formula>H69&lt;23</formula>
    </cfRule>
  </conditionalFormatting>
  <conditionalFormatting sqref="P69">
    <cfRule type="expression" dxfId="8679" priority="140">
      <formula>H69&gt;=G69-8</formula>
    </cfRule>
    <cfRule type="expression" dxfId="8678" priority="141">
      <formula>H69&lt;G69-8</formula>
    </cfRule>
  </conditionalFormatting>
  <conditionalFormatting sqref="AD51">
    <cfRule type="expression" dxfId="8677" priority="137">
      <formula>R51=0</formula>
    </cfRule>
    <cfRule type="expression" dxfId="8676" priority="138">
      <formula>W51&gt;=23</formula>
    </cfRule>
    <cfRule type="expression" dxfId="8675" priority="139">
      <formula>W51&lt;23</formula>
    </cfRule>
  </conditionalFormatting>
  <conditionalFormatting sqref="AE51">
    <cfRule type="expression" dxfId="8674" priority="135">
      <formula>W51&gt;=V51-8</formula>
    </cfRule>
    <cfRule type="expression" dxfId="8673" priority="136">
      <formula>W51&lt;V51-8</formula>
    </cfRule>
  </conditionalFormatting>
  <conditionalFormatting sqref="AD27">
    <cfRule type="expression" dxfId="8672" priority="133">
      <formula>W27&gt;=23</formula>
    </cfRule>
    <cfRule type="expression" dxfId="8671" priority="134">
      <formula>W27&lt;23</formula>
    </cfRule>
  </conditionalFormatting>
  <conditionalFormatting sqref="AE27">
    <cfRule type="expression" dxfId="8670" priority="131">
      <formula>W27&gt;=V27-8</formula>
    </cfRule>
    <cfRule type="expression" dxfId="8669" priority="132">
      <formula>W27&lt;V27-8</formula>
    </cfRule>
  </conditionalFormatting>
  <conditionalFormatting sqref="AD28">
    <cfRule type="expression" dxfId="8668" priority="129">
      <formula>W28&gt;=23</formula>
    </cfRule>
    <cfRule type="expression" dxfId="8667" priority="130">
      <formula>W28&lt;23</formula>
    </cfRule>
  </conditionalFormatting>
  <conditionalFormatting sqref="AE28">
    <cfRule type="expression" dxfId="8666" priority="127">
      <formula>W28&gt;=V28-8</formula>
    </cfRule>
    <cfRule type="expression" dxfId="8665" priority="128">
      <formula>W28&lt;V28-8</formula>
    </cfRule>
  </conditionalFormatting>
  <conditionalFormatting sqref="AD32">
    <cfRule type="expression" dxfId="8664" priority="125">
      <formula>W32&gt;=23</formula>
    </cfRule>
    <cfRule type="expression" dxfId="8663" priority="126">
      <formula>W32&lt;23</formula>
    </cfRule>
  </conditionalFormatting>
  <conditionalFormatting sqref="AE32">
    <cfRule type="expression" dxfId="8662" priority="123">
      <formula>W32&gt;=V32-8</formula>
    </cfRule>
    <cfRule type="expression" dxfId="8661" priority="124">
      <formula>W32&lt;V32-8</formula>
    </cfRule>
  </conditionalFormatting>
  <conditionalFormatting sqref="AD33">
    <cfRule type="expression" dxfId="8660" priority="121">
      <formula>W33&gt;=23</formula>
    </cfRule>
    <cfRule type="expression" dxfId="8659" priority="122">
      <formula>W33&lt;23</formula>
    </cfRule>
  </conditionalFormatting>
  <conditionalFormatting sqref="AE33">
    <cfRule type="expression" dxfId="8658" priority="119">
      <formula>W33&gt;=V33-8</formula>
    </cfRule>
    <cfRule type="expression" dxfId="8657" priority="120">
      <formula>W33&lt;V33-8</formula>
    </cfRule>
  </conditionalFormatting>
  <conditionalFormatting sqref="AD34">
    <cfRule type="expression" dxfId="8656" priority="117">
      <formula>W34&gt;=23</formula>
    </cfRule>
    <cfRule type="expression" dxfId="8655" priority="118">
      <formula>W34&lt;23</formula>
    </cfRule>
  </conditionalFormatting>
  <conditionalFormatting sqref="AE34">
    <cfRule type="expression" dxfId="8654" priority="115">
      <formula>W34&gt;=V34-8</formula>
    </cfRule>
    <cfRule type="expression" dxfId="8653" priority="116">
      <formula>W34&lt;V34-8</formula>
    </cfRule>
  </conditionalFormatting>
  <conditionalFormatting sqref="AD30">
    <cfRule type="expression" dxfId="8652" priority="113">
      <formula>W30&gt;=23</formula>
    </cfRule>
    <cfRule type="expression" dxfId="8651" priority="114">
      <formula>W30&lt;23</formula>
    </cfRule>
  </conditionalFormatting>
  <conditionalFormatting sqref="AE30">
    <cfRule type="expression" dxfId="8650" priority="111">
      <formula>W30&gt;=V30-8</formula>
    </cfRule>
    <cfRule type="expression" dxfId="8649" priority="112">
      <formula>W30&lt;V30-8</formula>
    </cfRule>
  </conditionalFormatting>
  <conditionalFormatting sqref="AD31">
    <cfRule type="expression" dxfId="8648" priority="109">
      <formula>W31&gt;=23</formula>
    </cfRule>
    <cfRule type="expression" dxfId="8647" priority="110">
      <formula>W31&lt;23</formula>
    </cfRule>
  </conditionalFormatting>
  <conditionalFormatting sqref="AE31">
    <cfRule type="expression" dxfId="8646" priority="107">
      <formula>W31&gt;=V31-8</formula>
    </cfRule>
    <cfRule type="expression" dxfId="8645" priority="108">
      <formula>W31&lt;V31-8</formula>
    </cfRule>
  </conditionalFormatting>
  <conditionalFormatting sqref="AD35">
    <cfRule type="expression" dxfId="8644" priority="105">
      <formula>W35&gt;=23</formula>
    </cfRule>
    <cfRule type="expression" dxfId="8643" priority="106">
      <formula>W35&lt;23</formula>
    </cfRule>
  </conditionalFormatting>
  <conditionalFormatting sqref="AE35">
    <cfRule type="expression" dxfId="8642" priority="103">
      <formula>W35&gt;=V35-8</formula>
    </cfRule>
    <cfRule type="expression" dxfId="8641" priority="104">
      <formula>W35&lt;V35-8</formula>
    </cfRule>
  </conditionalFormatting>
  <conditionalFormatting sqref="AD36">
    <cfRule type="expression" dxfId="8640" priority="101">
      <formula>W36&gt;=23</formula>
    </cfRule>
    <cfRule type="expression" dxfId="8639" priority="102">
      <formula>W36&lt;23</formula>
    </cfRule>
  </conditionalFormatting>
  <conditionalFormatting sqref="AE36">
    <cfRule type="expression" dxfId="8638" priority="99">
      <formula>W36&gt;=V36-8</formula>
    </cfRule>
    <cfRule type="expression" dxfId="8637" priority="100">
      <formula>W36&lt;V36-8</formula>
    </cfRule>
  </conditionalFormatting>
  <conditionalFormatting sqref="AD37">
    <cfRule type="expression" dxfId="8636" priority="97">
      <formula>W37&gt;=23</formula>
    </cfRule>
    <cfRule type="expression" dxfId="8635" priority="98">
      <formula>W37&lt;23</formula>
    </cfRule>
  </conditionalFormatting>
  <conditionalFormatting sqref="AE37">
    <cfRule type="expression" dxfId="8634" priority="95">
      <formula>W37&gt;=V37-8</formula>
    </cfRule>
    <cfRule type="expression" dxfId="8633" priority="96">
      <formula>W37&lt;V37-8</formula>
    </cfRule>
  </conditionalFormatting>
  <conditionalFormatting sqref="AD39">
    <cfRule type="expression" dxfId="8632" priority="93">
      <formula>W39&gt;=23</formula>
    </cfRule>
    <cfRule type="expression" dxfId="8631" priority="94">
      <formula>W39&lt;23</formula>
    </cfRule>
  </conditionalFormatting>
  <conditionalFormatting sqref="AE39">
    <cfRule type="expression" dxfId="8630" priority="91">
      <formula>W39&gt;=V39-8</formula>
    </cfRule>
    <cfRule type="expression" dxfId="8629" priority="92">
      <formula>W39&lt;V39-8</formula>
    </cfRule>
  </conditionalFormatting>
  <conditionalFormatting sqref="AD40">
    <cfRule type="expression" dxfId="8628" priority="89">
      <formula>W40&gt;=23</formula>
    </cfRule>
    <cfRule type="expression" dxfId="8627" priority="90">
      <formula>W40&lt;23</formula>
    </cfRule>
  </conditionalFormatting>
  <conditionalFormatting sqref="AE40">
    <cfRule type="expression" dxfId="8626" priority="87">
      <formula>W40&gt;=V40-8</formula>
    </cfRule>
    <cfRule type="expression" dxfId="8625" priority="88">
      <formula>W40&lt;V40-8</formula>
    </cfRule>
  </conditionalFormatting>
  <conditionalFormatting sqref="AD45">
    <cfRule type="expression" dxfId="8624" priority="85">
      <formula>W45&gt;=23</formula>
    </cfRule>
    <cfRule type="expression" dxfId="8623" priority="86">
      <formula>W45&lt;23</formula>
    </cfRule>
  </conditionalFormatting>
  <conditionalFormatting sqref="AE45">
    <cfRule type="expression" dxfId="8622" priority="83">
      <formula>W45&gt;=V45-8</formula>
    </cfRule>
    <cfRule type="expression" dxfId="8621" priority="84">
      <formula>W45&lt;V45-8</formula>
    </cfRule>
  </conditionalFormatting>
  <conditionalFormatting sqref="AD42">
    <cfRule type="expression" dxfId="8620" priority="81">
      <formula>W42&gt;=23</formula>
    </cfRule>
    <cfRule type="expression" dxfId="8619" priority="82">
      <formula>W42&lt;23</formula>
    </cfRule>
  </conditionalFormatting>
  <conditionalFormatting sqref="AE42">
    <cfRule type="expression" dxfId="8618" priority="79">
      <formula>W42&gt;=V42-8</formula>
    </cfRule>
    <cfRule type="expression" dxfId="8617" priority="80">
      <formula>W42&lt;V42-8</formula>
    </cfRule>
  </conditionalFormatting>
  <conditionalFormatting sqref="AD43">
    <cfRule type="expression" dxfId="8616" priority="77">
      <formula>W43&gt;=23</formula>
    </cfRule>
    <cfRule type="expression" dxfId="8615" priority="78">
      <formula>W43&lt;23</formula>
    </cfRule>
  </conditionalFormatting>
  <conditionalFormatting sqref="AE43">
    <cfRule type="expression" dxfId="8614" priority="75">
      <formula>W43&gt;=V43-8</formula>
    </cfRule>
    <cfRule type="expression" dxfId="8613" priority="76">
      <formula>W43&lt;V43-8</formula>
    </cfRule>
  </conditionalFormatting>
  <conditionalFormatting sqref="AD41">
    <cfRule type="expression" dxfId="8612" priority="73">
      <formula>W41&gt;=23</formula>
    </cfRule>
    <cfRule type="expression" dxfId="8611" priority="74">
      <formula>W41&lt;23</formula>
    </cfRule>
  </conditionalFormatting>
  <conditionalFormatting sqref="AE41">
    <cfRule type="expression" dxfId="8610" priority="71">
      <formula>W41&gt;=V41-8</formula>
    </cfRule>
    <cfRule type="expression" dxfId="8609" priority="72">
      <formula>W41&lt;V41-8</formula>
    </cfRule>
  </conditionalFormatting>
  <conditionalFormatting sqref="AD44">
    <cfRule type="expression" dxfId="8608" priority="69">
      <formula>W44&gt;=23</formula>
    </cfRule>
    <cfRule type="expression" dxfId="8607" priority="70">
      <formula>W44&lt;23</formula>
    </cfRule>
  </conditionalFormatting>
  <conditionalFormatting sqref="AE44">
    <cfRule type="expression" dxfId="8606" priority="67">
      <formula>W44&gt;=V44-8</formula>
    </cfRule>
    <cfRule type="expression" dxfId="8605" priority="68">
      <formula>W44&lt;V44-8</formula>
    </cfRule>
  </conditionalFormatting>
  <conditionalFormatting sqref="AD46">
    <cfRule type="expression" dxfId="8604" priority="65">
      <formula>W46&gt;=23</formula>
    </cfRule>
    <cfRule type="expression" dxfId="8603" priority="66">
      <formula>W46&lt;23</formula>
    </cfRule>
  </conditionalFormatting>
  <conditionalFormatting sqref="AE46">
    <cfRule type="expression" dxfId="8602" priority="63">
      <formula>W46&gt;=V46-8</formula>
    </cfRule>
    <cfRule type="expression" dxfId="8601" priority="64">
      <formula>W46&lt;V46-8</formula>
    </cfRule>
  </conditionalFormatting>
  <conditionalFormatting sqref="AD29">
    <cfRule type="expression" dxfId="8600" priority="61">
      <formula>W29&gt;=23</formula>
    </cfRule>
    <cfRule type="expression" dxfId="8599" priority="62">
      <formula>W29&lt;23</formula>
    </cfRule>
  </conditionalFormatting>
  <conditionalFormatting sqref="AE29">
    <cfRule type="expression" dxfId="8598" priority="59">
      <formula>W29&gt;=V29-8</formula>
    </cfRule>
    <cfRule type="expression" dxfId="8597" priority="60">
      <formula>W29&lt;V29-8</formula>
    </cfRule>
  </conditionalFormatting>
  <conditionalFormatting sqref="AD52">
    <cfRule type="expression" dxfId="8596" priority="57">
      <formula>W52&gt;=23</formula>
    </cfRule>
    <cfRule type="expression" dxfId="8595" priority="58">
      <formula>W52&lt;23</formula>
    </cfRule>
  </conditionalFormatting>
  <conditionalFormatting sqref="AE52">
    <cfRule type="expression" dxfId="8594" priority="55">
      <formula>W52&gt;=V52-8</formula>
    </cfRule>
    <cfRule type="expression" dxfId="8593" priority="56">
      <formula>W52&lt;V52-8</formula>
    </cfRule>
  </conditionalFormatting>
  <conditionalFormatting sqref="AD56">
    <cfRule type="expression" dxfId="8592" priority="53">
      <formula>W56&gt;=23</formula>
    </cfRule>
    <cfRule type="expression" dxfId="8591" priority="54">
      <formula>W56&lt;23</formula>
    </cfRule>
  </conditionalFormatting>
  <conditionalFormatting sqref="AE56">
    <cfRule type="expression" dxfId="8590" priority="51">
      <formula>W56&gt;=V56-8</formula>
    </cfRule>
    <cfRule type="expression" dxfId="8589" priority="52">
      <formula>W56&lt;V56-8</formula>
    </cfRule>
  </conditionalFormatting>
  <conditionalFormatting sqref="AD54">
    <cfRule type="expression" dxfId="8588" priority="49">
      <formula>W54&gt;=23</formula>
    </cfRule>
    <cfRule type="expression" dxfId="8587" priority="50">
      <formula>W54&lt;23</formula>
    </cfRule>
  </conditionalFormatting>
  <conditionalFormatting sqref="AE54">
    <cfRule type="expression" dxfId="8586" priority="47">
      <formula>W54&gt;=V54-8</formula>
    </cfRule>
    <cfRule type="expression" dxfId="8585" priority="48">
      <formula>W54&lt;V54-8</formula>
    </cfRule>
  </conditionalFormatting>
  <conditionalFormatting sqref="AD57">
    <cfRule type="expression" dxfId="8584" priority="45">
      <formula>W57&gt;=23</formula>
    </cfRule>
    <cfRule type="expression" dxfId="8583" priority="46">
      <formula>W57&lt;23</formula>
    </cfRule>
  </conditionalFormatting>
  <conditionalFormatting sqref="AE57">
    <cfRule type="expression" dxfId="8582" priority="43">
      <formula>W57&gt;=V57-8</formula>
    </cfRule>
    <cfRule type="expression" dxfId="8581" priority="44">
      <formula>W57&lt;V57-8</formula>
    </cfRule>
  </conditionalFormatting>
  <conditionalFormatting sqref="AD53">
    <cfRule type="expression" dxfId="8580" priority="41">
      <formula>W53&gt;=23</formula>
    </cfRule>
    <cfRule type="expression" dxfId="8579" priority="42">
      <formula>W53&lt;23</formula>
    </cfRule>
  </conditionalFormatting>
  <conditionalFormatting sqref="AE53">
    <cfRule type="expression" dxfId="8578" priority="39">
      <formula>W53&gt;=V53-8</formula>
    </cfRule>
    <cfRule type="expression" dxfId="8577" priority="40">
      <formula>W53&lt;V53-8</formula>
    </cfRule>
  </conditionalFormatting>
  <conditionalFormatting sqref="AD55">
    <cfRule type="expression" dxfId="8576" priority="37">
      <formula>W55&gt;=23</formula>
    </cfRule>
    <cfRule type="expression" dxfId="8575" priority="38">
      <formula>W55&lt;23</formula>
    </cfRule>
  </conditionalFormatting>
  <conditionalFormatting sqref="AE55">
    <cfRule type="expression" dxfId="8574" priority="35">
      <formula>W55&gt;=V55-8</formula>
    </cfRule>
    <cfRule type="expression" dxfId="8573" priority="36">
      <formula>W55&lt;V55-8</formula>
    </cfRule>
  </conditionalFormatting>
  <conditionalFormatting sqref="AD58">
    <cfRule type="expression" dxfId="8572" priority="33">
      <formula>W58&gt;=23</formula>
    </cfRule>
    <cfRule type="expression" dxfId="8571" priority="34">
      <formula>W58&lt;23</formula>
    </cfRule>
  </conditionalFormatting>
  <conditionalFormatting sqref="AE58">
    <cfRule type="expression" dxfId="8570" priority="31">
      <formula>W58&gt;=V58-8</formula>
    </cfRule>
    <cfRule type="expression" dxfId="8569" priority="32">
      <formula>W58&lt;V58-8</formula>
    </cfRule>
  </conditionalFormatting>
  <conditionalFormatting sqref="AD59">
    <cfRule type="expression" dxfId="8568" priority="29">
      <formula>W59&gt;=23</formula>
    </cfRule>
    <cfRule type="expression" dxfId="8567" priority="30">
      <formula>W59&lt;23</formula>
    </cfRule>
  </conditionalFormatting>
  <conditionalFormatting sqref="AE59">
    <cfRule type="expression" dxfId="8566" priority="27">
      <formula>W59&gt;=V59-8</formula>
    </cfRule>
    <cfRule type="expression" dxfId="8565" priority="28">
      <formula>W59&lt;V59-8</formula>
    </cfRule>
  </conditionalFormatting>
  <conditionalFormatting sqref="AD64">
    <cfRule type="expression" dxfId="8564" priority="25">
      <formula>W64&gt;=23</formula>
    </cfRule>
    <cfRule type="expression" dxfId="8563" priority="26">
      <formula>W64&lt;23</formula>
    </cfRule>
  </conditionalFormatting>
  <conditionalFormatting sqref="AE64">
    <cfRule type="expression" dxfId="8562" priority="23">
      <formula>W64&gt;=V64-8</formula>
    </cfRule>
    <cfRule type="expression" dxfId="8561" priority="24">
      <formula>W64&lt;V64-8</formula>
    </cfRule>
  </conditionalFormatting>
  <conditionalFormatting sqref="AD65">
    <cfRule type="expression" dxfId="8560" priority="21">
      <formula>W65&gt;=23</formula>
    </cfRule>
    <cfRule type="expression" dxfId="8559" priority="22">
      <formula>W65&lt;23</formula>
    </cfRule>
  </conditionalFormatting>
  <conditionalFormatting sqref="AE65">
    <cfRule type="expression" dxfId="8558" priority="19">
      <formula>W65&gt;=V65-8</formula>
    </cfRule>
    <cfRule type="expression" dxfId="8557" priority="20">
      <formula>W65&lt;V65-8</formula>
    </cfRule>
  </conditionalFormatting>
  <conditionalFormatting sqref="AD67">
    <cfRule type="expression" dxfId="8556" priority="17">
      <formula>W67&gt;=23</formula>
    </cfRule>
    <cfRule type="expression" dxfId="8555" priority="18">
      <formula>W67&lt;23</formula>
    </cfRule>
  </conditionalFormatting>
  <conditionalFormatting sqref="AE67">
    <cfRule type="expression" dxfId="8554" priority="15">
      <formula>W67&gt;=V67-8</formula>
    </cfRule>
    <cfRule type="expression" dxfId="8553" priority="16">
      <formula>W67&lt;V67-8</formula>
    </cfRule>
  </conditionalFormatting>
  <conditionalFormatting sqref="AD68">
    <cfRule type="expression" dxfId="8552" priority="13">
      <formula>W68&gt;=23</formula>
    </cfRule>
    <cfRule type="expression" dxfId="8551" priority="14">
      <formula>W68&lt;23</formula>
    </cfRule>
  </conditionalFormatting>
  <conditionalFormatting sqref="AE68">
    <cfRule type="expression" dxfId="8550" priority="11">
      <formula>W68&gt;=V68-8</formula>
    </cfRule>
    <cfRule type="expression" dxfId="8549" priority="12">
      <formula>W68&lt;V68-8</formula>
    </cfRule>
  </conditionalFormatting>
  <conditionalFormatting sqref="AD69">
    <cfRule type="expression" dxfId="8548" priority="9">
      <formula>W69&gt;=23</formula>
    </cfRule>
    <cfRule type="expression" dxfId="8547" priority="10">
      <formula>W69&lt;23</formula>
    </cfRule>
  </conditionalFormatting>
  <conditionalFormatting sqref="AE69">
    <cfRule type="expression" dxfId="8546" priority="7">
      <formula>W69&gt;=V69-8</formula>
    </cfRule>
    <cfRule type="expression" dxfId="8545" priority="8">
      <formula>W69&lt;V69-8</formula>
    </cfRule>
  </conditionalFormatting>
  <conditionalFormatting sqref="H75">
    <cfRule type="cellIs" dxfId="8544" priority="6" operator="greaterThan">
      <formula>G75</formula>
    </cfRule>
  </conditionalFormatting>
  <conditionalFormatting sqref="H76">
    <cfRule type="cellIs" dxfId="8543" priority="5" operator="greaterThan">
      <formula>G76</formula>
    </cfRule>
  </conditionalFormatting>
  <conditionalFormatting sqref="H77">
    <cfRule type="cellIs" dxfId="8542" priority="4" operator="greaterThan">
      <formula>G77</formula>
    </cfRule>
  </conditionalFormatting>
  <conditionalFormatting sqref="J75">
    <cfRule type="cellIs" dxfId="8541" priority="3" operator="greaterThan">
      <formula>I75</formula>
    </cfRule>
  </conditionalFormatting>
  <conditionalFormatting sqref="J76">
    <cfRule type="cellIs" dxfId="8540" priority="2" operator="greaterThan">
      <formula>I76</formula>
    </cfRule>
  </conditionalFormatting>
  <conditionalFormatting sqref="J77">
    <cfRule type="cellIs" dxfId="8539" priority="1"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sheetPr codeName="Sheet12"/>
  <dimension ref="A1:AF151"/>
  <sheetViews>
    <sheetView topLeftCell="A20"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2.65</v>
      </c>
      <c r="E28" s="44">
        <v>2</v>
      </c>
      <c r="F28" s="45">
        <v>3</v>
      </c>
      <c r="G28" s="46">
        <v>34.5</v>
      </c>
      <c r="H28" s="47">
        <v>30.5</v>
      </c>
      <c r="I28" s="48">
        <v>23</v>
      </c>
      <c r="J28" s="49">
        <v>34.5</v>
      </c>
      <c r="K28" s="50">
        <v>5</v>
      </c>
      <c r="L28" s="51">
        <v>5.6603773584905666</v>
      </c>
      <c r="M28" s="52">
        <v>3</v>
      </c>
      <c r="N28" s="53">
        <v>2.6548672566371678</v>
      </c>
      <c r="O28" s="54" t="str">
        <f>IF(H28="","",IF(H28&gt;=23,"J",IF(H28&lt;23,"L")))</f>
        <v>J</v>
      </c>
      <c r="P28" s="55" t="str">
        <f t="shared" ref="P28:P46" si="0">IF(H28="","",IF(H28&gt;=G28-8,"J",IF(H28&lt;G28-8,"L")))</f>
        <v>J</v>
      </c>
      <c r="Q28" s="56" t="s">
        <v>43</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2</v>
      </c>
      <c r="E29" s="44">
        <v>2</v>
      </c>
      <c r="F29" s="45">
        <v>3</v>
      </c>
      <c r="G29" s="46">
        <v>34.5</v>
      </c>
      <c r="H29" s="47">
        <v>23</v>
      </c>
      <c r="I29" s="48">
        <v>23</v>
      </c>
      <c r="J29" s="49">
        <v>34.5</v>
      </c>
      <c r="K29" s="50">
        <v>5</v>
      </c>
      <c r="L29" s="51">
        <v>7.5</v>
      </c>
      <c r="M29" s="52">
        <v>3</v>
      </c>
      <c r="N29" s="53">
        <v>3</v>
      </c>
      <c r="O29" s="54" t="str">
        <f t="shared" ref="O29:O46" si="3">IF(H29="","",IF(H29&gt;=23,"J",IF(H29&lt;23,"L")))</f>
        <v>J</v>
      </c>
      <c r="P29" s="55" t="str">
        <f t="shared" si="0"/>
        <v>L</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1</v>
      </c>
      <c r="V34" s="57">
        <v>34.5</v>
      </c>
      <c r="W34" s="47">
        <v>34.5</v>
      </c>
      <c r="X34" s="58">
        <v>23</v>
      </c>
      <c r="Y34" s="59">
        <v>11.5</v>
      </c>
      <c r="Z34" s="50">
        <v>6</v>
      </c>
      <c r="AA34" s="51">
        <v>6</v>
      </c>
      <c r="AB34" s="52">
        <v>3.6</v>
      </c>
      <c r="AC34" s="53">
        <v>4.5</v>
      </c>
      <c r="AD34" s="54" t="str">
        <f t="shared" si="1"/>
        <v>J</v>
      </c>
      <c r="AE34" s="55" t="str">
        <f t="shared" si="2"/>
        <v>J</v>
      </c>
      <c r="AF34" s="56" t="s">
        <v>43</v>
      </c>
    </row>
    <row r="35" spans="1:32" ht="12" customHeight="1">
      <c r="A35" s="424" t="s">
        <v>50</v>
      </c>
      <c r="B35" s="425"/>
      <c r="C35" s="42">
        <v>6</v>
      </c>
      <c r="D35" s="43">
        <v>6</v>
      </c>
      <c r="E35" s="44">
        <v>2</v>
      </c>
      <c r="F35" s="45">
        <v>2.65</v>
      </c>
      <c r="G35" s="28">
        <v>69</v>
      </c>
      <c r="H35" s="29">
        <v>69</v>
      </c>
      <c r="I35" s="30">
        <v>30.5</v>
      </c>
      <c r="J35" s="31">
        <v>30.5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3</v>
      </c>
      <c r="G36" s="46">
        <v>115</v>
      </c>
      <c r="H36" s="47">
        <v>115</v>
      </c>
      <c r="I36" s="48">
        <v>46</v>
      </c>
      <c r="J36" s="49">
        <v>34.5</v>
      </c>
      <c r="K36" s="65" t="s">
        <v>51</v>
      </c>
      <c r="L36" s="66" t="s">
        <v>51</v>
      </c>
      <c r="M36" s="66" t="s">
        <v>51</v>
      </c>
      <c r="N36" s="67" t="s">
        <v>51</v>
      </c>
      <c r="O36" s="54" t="str">
        <f t="shared" si="3"/>
        <v>J</v>
      </c>
      <c r="P36" s="55" t="str">
        <f t="shared" si="0"/>
        <v>J</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3</v>
      </c>
      <c r="G44" s="46">
        <v>34.5</v>
      </c>
      <c r="H44" s="47">
        <v>34.5</v>
      </c>
      <c r="I44" s="48">
        <v>23</v>
      </c>
      <c r="J44" s="49">
        <v>34.5</v>
      </c>
      <c r="K44" s="50">
        <v>6.666666666666667</v>
      </c>
      <c r="L44" s="71">
        <v>6.666666666666667</v>
      </c>
      <c r="M44" s="52">
        <v>4</v>
      </c>
      <c r="N44" s="72">
        <v>3.3333333333333335</v>
      </c>
      <c r="O44" s="54" t="str">
        <f>IF(H44="","",IF(H44&gt;=23,"J",IF(H44&lt;23,"L")))</f>
        <v>J</v>
      </c>
      <c r="P44" s="55" t="str">
        <f>IF(H44="","",IF(H44&gt;=G44-8,"J",IF(H44&lt;G44-8,"L")))</f>
        <v>J</v>
      </c>
      <c r="Q44" s="56" t="s">
        <v>41</v>
      </c>
      <c r="R44" s="42">
        <v>3</v>
      </c>
      <c r="S44" s="43">
        <v>3</v>
      </c>
      <c r="T44" s="44">
        <v>1</v>
      </c>
      <c r="U44" s="45">
        <v>2</v>
      </c>
      <c r="V44" s="57">
        <v>34.5</v>
      </c>
      <c r="W44" s="47">
        <v>34.5</v>
      </c>
      <c r="X44" s="58">
        <v>11.5</v>
      </c>
      <c r="Y44" s="59">
        <v>23</v>
      </c>
      <c r="Z44" s="50">
        <v>6.666666666666667</v>
      </c>
      <c r="AA44" s="71">
        <v>6.666666666666667</v>
      </c>
      <c r="AB44" s="52">
        <v>5</v>
      </c>
      <c r="AC44" s="72">
        <v>4</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6.65</v>
      </c>
      <c r="E46" s="75">
        <v>3.65</v>
      </c>
      <c r="F46" s="76">
        <v>4</v>
      </c>
      <c r="G46" s="77">
        <v>80.5</v>
      </c>
      <c r="H46" s="78">
        <v>76.5</v>
      </c>
      <c r="I46" s="79">
        <v>42</v>
      </c>
      <c r="J46" s="80">
        <v>46</v>
      </c>
      <c r="K46" s="81">
        <v>4.7142857142857144</v>
      </c>
      <c r="L46" s="82">
        <v>4.9624060150375939</v>
      </c>
      <c r="M46" s="83">
        <v>3.0985915492957745</v>
      </c>
      <c r="N46" s="84">
        <v>3.0985915492957745</v>
      </c>
      <c r="O46" s="85" t="str">
        <f t="shared" si="3"/>
        <v>J</v>
      </c>
      <c r="P46" s="86" t="str">
        <f t="shared" si="0"/>
        <v>J</v>
      </c>
      <c r="Q46" s="87" t="s">
        <v>43</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2.65</v>
      </c>
      <c r="E51" s="105">
        <v>1</v>
      </c>
      <c r="F51" s="106">
        <v>0</v>
      </c>
      <c r="G51" s="28">
        <v>23</v>
      </c>
      <c r="H51" s="29">
        <v>30.5</v>
      </c>
      <c r="I51" s="30">
        <v>11.5</v>
      </c>
      <c r="J51" s="31">
        <v>0</v>
      </c>
      <c r="K51" s="107">
        <v>7</v>
      </c>
      <c r="L51" s="33">
        <v>5.2830188679245289</v>
      </c>
      <c r="M51" s="34">
        <v>4.666666666666667</v>
      </c>
      <c r="N51" s="108">
        <v>5.2830188679245289</v>
      </c>
      <c r="O51" s="109" t="str">
        <f>IF(H51="","",IF(C51=0,"J",IF(H51&gt;=23,"J",IF(H51&lt;23,"L"))))</f>
        <v>J</v>
      </c>
      <c r="P51" s="37" t="str">
        <f t="shared" ref="P51:P59" si="4">IF(H51="","",IF(H51&gt;=G51-8,"J",IF(H51&lt;G51-8,"L")))</f>
        <v>J</v>
      </c>
      <c r="Q51" s="38" t="s">
        <v>41</v>
      </c>
      <c r="R51" s="103">
        <v>2</v>
      </c>
      <c r="S51" s="104">
        <v>0</v>
      </c>
      <c r="T51" s="105">
        <v>0</v>
      </c>
      <c r="U51" s="106">
        <v>0</v>
      </c>
      <c r="V51" s="28">
        <v>23</v>
      </c>
      <c r="W51" s="29">
        <v>0</v>
      </c>
      <c r="X51" s="40">
        <v>0</v>
      </c>
      <c r="Y51" s="110">
        <v>0</v>
      </c>
      <c r="Z51" s="107">
        <v>7</v>
      </c>
      <c r="AA51" s="33" t="e">
        <v>#DIV/0!</v>
      </c>
      <c r="AB51" s="34">
        <v>7</v>
      </c>
      <c r="AC51" s="108" t="e">
        <v>#DIV/0!</v>
      </c>
      <c r="AD51" s="109" t="str">
        <f>IF(W51="","",IF(R51=0,"J",IF(W51&gt;=23,"J",IF(W51&lt;23,"L"))))</f>
        <v>L</v>
      </c>
      <c r="AE51" s="37" t="str">
        <f t="shared" ref="AE51:AE59" si="5">IF(W51="","",IF(W51&gt;=V51-8,"J",IF(W51&lt;V51-8,"L")))</f>
        <v>L</v>
      </c>
      <c r="AF51" s="38" t="s">
        <v>55</v>
      </c>
    </row>
    <row r="52" spans="1:32" ht="12" customHeight="1">
      <c r="A52" s="424" t="s">
        <v>66</v>
      </c>
      <c r="B52" s="425"/>
      <c r="C52" s="111">
        <v>4</v>
      </c>
      <c r="D52" s="112">
        <v>3.65</v>
      </c>
      <c r="E52" s="113">
        <v>2</v>
      </c>
      <c r="F52" s="114">
        <v>2.65</v>
      </c>
      <c r="G52" s="46">
        <v>46</v>
      </c>
      <c r="H52" s="47">
        <v>42</v>
      </c>
      <c r="I52" s="48">
        <v>23</v>
      </c>
      <c r="J52" s="49">
        <v>30.5</v>
      </c>
      <c r="K52" s="115">
        <v>7</v>
      </c>
      <c r="L52" s="51">
        <v>7.6712328767123292</v>
      </c>
      <c r="M52" s="52">
        <v>4.666666666666667</v>
      </c>
      <c r="N52" s="116">
        <v>4.4444444444444438</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3.65</v>
      </c>
      <c r="E54" s="113">
        <v>3</v>
      </c>
      <c r="F54" s="114">
        <v>3</v>
      </c>
      <c r="G54" s="46">
        <v>46</v>
      </c>
      <c r="H54" s="47">
        <v>42</v>
      </c>
      <c r="I54" s="48">
        <v>34.5</v>
      </c>
      <c r="J54" s="49">
        <v>34.5</v>
      </c>
      <c r="K54" s="115">
        <v>7</v>
      </c>
      <c r="L54" s="51">
        <v>7.6712328767123292</v>
      </c>
      <c r="M54" s="52">
        <v>4</v>
      </c>
      <c r="N54" s="116">
        <v>4.2105263157894735</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2</v>
      </c>
      <c r="G55" s="46">
        <v>34.5</v>
      </c>
      <c r="H55" s="47">
        <v>34.5</v>
      </c>
      <c r="I55" s="48">
        <v>11.5</v>
      </c>
      <c r="J55" s="49">
        <v>23</v>
      </c>
      <c r="K55" s="115">
        <v>5.333333333333333</v>
      </c>
      <c r="L55" s="51">
        <v>5.333333333333333</v>
      </c>
      <c r="M55" s="52">
        <v>4</v>
      </c>
      <c r="N55" s="116">
        <v>3.2</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2.65</v>
      </c>
      <c r="E56" s="113">
        <v>2</v>
      </c>
      <c r="F56" s="114">
        <v>2</v>
      </c>
      <c r="G56" s="46">
        <v>34.5</v>
      </c>
      <c r="H56" s="47">
        <v>30.5</v>
      </c>
      <c r="I56" s="48">
        <v>23</v>
      </c>
      <c r="J56" s="49">
        <v>23</v>
      </c>
      <c r="K56" s="115">
        <v>7.333333333333333</v>
      </c>
      <c r="L56" s="51">
        <v>8.3018867924528301</v>
      </c>
      <c r="M56" s="52">
        <v>4.4000000000000004</v>
      </c>
      <c r="N56" s="116">
        <v>4.4000000000000004</v>
      </c>
      <c r="O56" s="117" t="str">
        <f t="shared" ref="O56:O59" si="7">IF(H56="","",IF(H56&gt;=23,"J",IF(H56&lt;23,"L")))</f>
        <v>J</v>
      </c>
      <c r="P56" s="55" t="str">
        <f t="shared" si="4"/>
        <v>J</v>
      </c>
      <c r="Q56" s="56" t="s">
        <v>43</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7"/>
        <v>L</v>
      </c>
      <c r="P58" s="55" t="str">
        <f t="shared" si="4"/>
        <v>L</v>
      </c>
      <c r="Q58" s="56" t="s">
        <v>43</v>
      </c>
      <c r="R58" s="111">
        <v>0</v>
      </c>
      <c r="S58" s="112">
        <v>0</v>
      </c>
      <c r="T58" s="113">
        <v>0</v>
      </c>
      <c r="U58" s="114">
        <v>0</v>
      </c>
      <c r="V58" s="46">
        <v>0</v>
      </c>
      <c r="W58" s="47">
        <v>0</v>
      </c>
      <c r="X58" s="58">
        <v>0</v>
      </c>
      <c r="Y58" s="118">
        <v>0</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14</v>
      </c>
      <c r="E59" s="124">
        <v>1</v>
      </c>
      <c r="F59" s="125">
        <v>1</v>
      </c>
      <c r="G59" s="77">
        <v>161</v>
      </c>
      <c r="H59" s="78">
        <v>161</v>
      </c>
      <c r="I59" s="79">
        <v>11.5</v>
      </c>
      <c r="J59" s="80">
        <v>11.5</v>
      </c>
      <c r="K59" s="126" t="s">
        <v>51</v>
      </c>
      <c r="L59" s="127" t="s">
        <v>51</v>
      </c>
      <c r="M59" s="127" t="s">
        <v>51</v>
      </c>
      <c r="N59" s="128" t="s">
        <v>51</v>
      </c>
      <c r="O59" s="129" t="str">
        <f t="shared" si="7"/>
        <v>J</v>
      </c>
      <c r="P59" s="86" t="str">
        <f t="shared" si="4"/>
        <v>J</v>
      </c>
      <c r="Q59" s="87" t="s">
        <v>41</v>
      </c>
      <c r="R59" s="122">
        <v>14</v>
      </c>
      <c r="S59" s="123">
        <v>13</v>
      </c>
      <c r="T59" s="124">
        <v>1</v>
      </c>
      <c r="U59" s="125">
        <v>1</v>
      </c>
      <c r="V59" s="77">
        <v>161</v>
      </c>
      <c r="W59" s="78">
        <v>149.5</v>
      </c>
      <c r="X59" s="89">
        <v>11.5</v>
      </c>
      <c r="Y59" s="130">
        <v>11.5</v>
      </c>
      <c r="Z59" s="126" t="s">
        <v>51</v>
      </c>
      <c r="AA59" s="127" t="s">
        <v>51</v>
      </c>
      <c r="AB59" s="127" t="s">
        <v>51</v>
      </c>
      <c r="AC59" s="128" t="s">
        <v>51</v>
      </c>
      <c r="AD59" s="129" t="str">
        <f t="shared" si="6"/>
        <v>J</v>
      </c>
      <c r="AE59" s="86" t="str">
        <f t="shared" si="5"/>
        <v>L</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3</v>
      </c>
      <c r="E64" s="105">
        <v>1</v>
      </c>
      <c r="F64" s="106">
        <v>1</v>
      </c>
      <c r="G64" s="28">
        <v>46</v>
      </c>
      <c r="H64" s="29">
        <v>34.5</v>
      </c>
      <c r="I64" s="30">
        <v>11.5</v>
      </c>
      <c r="J64" s="31">
        <v>11.5</v>
      </c>
      <c r="K64" s="107">
        <v>5</v>
      </c>
      <c r="L64" s="33">
        <v>6.666666666666667</v>
      </c>
      <c r="M64" s="34">
        <v>4</v>
      </c>
      <c r="N64" s="108">
        <v>5</v>
      </c>
      <c r="O64" s="109" t="str">
        <f t="shared" ref="O64:O69" si="8">IF(H64="","",IF(H64&gt;=23,"J",IF(H64&lt;23,"L")))</f>
        <v>J</v>
      </c>
      <c r="P64" s="37" t="str">
        <f t="shared" ref="P64:P69" si="9">IF(H64="","",IF(H64&gt;=G64-8,"J",IF(H64&lt;G64-8,"L")))</f>
        <v>L</v>
      </c>
      <c r="Q64" s="38" t="s">
        <v>43</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2</v>
      </c>
      <c r="E66" s="113">
        <v>1</v>
      </c>
      <c r="F66" s="114">
        <v>2</v>
      </c>
      <c r="G66" s="46">
        <v>23</v>
      </c>
      <c r="H66" s="47">
        <v>23</v>
      </c>
      <c r="I66" s="48">
        <v>11.5</v>
      </c>
      <c r="J66" s="49">
        <v>23</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1</v>
      </c>
      <c r="G67" s="46">
        <v>69</v>
      </c>
      <c r="H67" s="47">
        <v>69</v>
      </c>
      <c r="I67" s="48">
        <v>11.5</v>
      </c>
      <c r="J67" s="49">
        <v>11.5</v>
      </c>
      <c r="K67" s="143" t="s">
        <v>51</v>
      </c>
      <c r="L67" s="144" t="s">
        <v>51</v>
      </c>
      <c r="M67" s="144" t="s">
        <v>51</v>
      </c>
      <c r="N67" s="145" t="s">
        <v>51</v>
      </c>
      <c r="O67" s="117" t="str">
        <f t="shared" si="8"/>
        <v>J</v>
      </c>
      <c r="P67" s="55" t="str">
        <f t="shared" si="9"/>
        <v>J</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1</v>
      </c>
      <c r="F68" s="114">
        <v>1</v>
      </c>
      <c r="G68" s="46">
        <v>0</v>
      </c>
      <c r="H68" s="47">
        <v>0</v>
      </c>
      <c r="I68" s="48">
        <v>11.5</v>
      </c>
      <c r="J68" s="49">
        <v>11.5</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t="e">
        <v>#VALUE!</v>
      </c>
      <c r="E70" s="113">
        <v>2</v>
      </c>
      <c r="F70" s="114" t="e">
        <v>#VALUE!</v>
      </c>
      <c r="G70" s="148">
        <v>111</v>
      </c>
      <c r="H70" s="149" t="e">
        <v>#VALUE!</v>
      </c>
      <c r="I70" s="58">
        <v>23</v>
      </c>
      <c r="J70" s="150" t="e">
        <v>#VALUE!</v>
      </c>
      <c r="K70" s="143" t="s">
        <v>51</v>
      </c>
      <c r="L70" s="144" t="s">
        <v>51</v>
      </c>
      <c r="M70" s="144" t="s">
        <v>51</v>
      </c>
      <c r="N70" s="145" t="s">
        <v>51</v>
      </c>
      <c r="O70" s="146" t="s">
        <v>51</v>
      </c>
      <c r="P70" s="147" t="s">
        <v>51</v>
      </c>
      <c r="Q70" s="56" t="s">
        <v>41</v>
      </c>
      <c r="R70" s="111">
        <v>9</v>
      </c>
      <c r="S70" s="112">
        <v>9</v>
      </c>
      <c r="T70" s="113">
        <v>2</v>
      </c>
      <c r="U70" s="114">
        <v>1</v>
      </c>
      <c r="V70" s="46">
        <v>103.5</v>
      </c>
      <c r="W70" s="151">
        <v>103.5</v>
      </c>
      <c r="X70" s="58">
        <v>23</v>
      </c>
      <c r="Y70" s="150">
        <v>11.5</v>
      </c>
      <c r="Z70" s="143" t="s">
        <v>51</v>
      </c>
      <c r="AA70" s="144" t="s">
        <v>51</v>
      </c>
      <c r="AB70" s="144" t="s">
        <v>51</v>
      </c>
      <c r="AC70" s="145" t="s">
        <v>51</v>
      </c>
      <c r="AD70" s="146" t="s">
        <v>51</v>
      </c>
      <c r="AE70" s="147" t="s">
        <v>51</v>
      </c>
      <c r="AF70" s="56" t="s">
        <v>41</v>
      </c>
    </row>
    <row r="71" spans="1:32" ht="12" customHeight="1">
      <c r="A71" s="403" t="s">
        <v>86</v>
      </c>
      <c r="B71" s="404"/>
      <c r="C71" s="111">
        <v>3</v>
      </c>
      <c r="D71" s="112" t="e">
        <v>#VALUE!</v>
      </c>
      <c r="E71" s="113">
        <v>1</v>
      </c>
      <c r="F71" s="114">
        <v>0.65</v>
      </c>
      <c r="G71" s="148">
        <v>34.5</v>
      </c>
      <c r="H71" s="149" t="e">
        <v>#VALUE!</v>
      </c>
      <c r="I71" s="58">
        <v>11.5</v>
      </c>
      <c r="J71" s="150">
        <v>7.5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1.65</v>
      </c>
      <c r="G73" s="148">
        <v>46</v>
      </c>
      <c r="H73" s="149">
        <v>46</v>
      </c>
      <c r="I73" s="58">
        <v>34.5</v>
      </c>
      <c r="J73" s="150">
        <v>19</v>
      </c>
      <c r="K73" s="143" t="s">
        <v>51</v>
      </c>
      <c r="L73" s="144" t="s">
        <v>51</v>
      </c>
      <c r="M73" s="144" t="s">
        <v>51</v>
      </c>
      <c r="N73" s="145" t="s">
        <v>51</v>
      </c>
      <c r="O73" s="146" t="s">
        <v>51</v>
      </c>
      <c r="P73" s="147" t="s">
        <v>51</v>
      </c>
      <c r="Q73" s="56" t="s">
        <v>41</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3</v>
      </c>
      <c r="D83" s="353"/>
      <c r="E83" s="354">
        <v>3</v>
      </c>
      <c r="F83" s="354"/>
      <c r="G83" s="353">
        <v>2</v>
      </c>
      <c r="H83" s="353"/>
      <c r="I83" s="355">
        <v>2</v>
      </c>
      <c r="J83" s="355"/>
      <c r="K83" s="353">
        <v>3</v>
      </c>
      <c r="L83" s="353"/>
      <c r="M83" s="354">
        <v>3</v>
      </c>
      <c r="N83" s="354"/>
      <c r="O83" s="353">
        <v>2</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4</v>
      </c>
      <c r="F84" s="345"/>
      <c r="G84" s="344">
        <v>3</v>
      </c>
      <c r="H84" s="344"/>
      <c r="I84" s="345">
        <v>3</v>
      </c>
      <c r="J84" s="345"/>
      <c r="K84" s="344">
        <v>4</v>
      </c>
      <c r="L84" s="344"/>
      <c r="M84" s="345">
        <v>4</v>
      </c>
      <c r="N84" s="345"/>
      <c r="O84" s="344">
        <v>2</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5</v>
      </c>
      <c r="D85" s="344"/>
      <c r="E85" s="343">
        <v>4</v>
      </c>
      <c r="F85" s="343"/>
      <c r="G85" s="344">
        <v>0</v>
      </c>
      <c r="H85" s="344"/>
      <c r="I85" s="345">
        <v>0</v>
      </c>
      <c r="J85" s="345"/>
      <c r="K85" s="344">
        <v>5</v>
      </c>
      <c r="L85" s="344"/>
      <c r="M85" s="343">
        <v>4</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6</v>
      </c>
      <c r="D86" s="344"/>
      <c r="E86" s="343">
        <v>6</v>
      </c>
      <c r="F86" s="343"/>
      <c r="G86" s="344">
        <v>1</v>
      </c>
      <c r="H86" s="344"/>
      <c r="I86" s="345">
        <v>1</v>
      </c>
      <c r="J86" s="345"/>
      <c r="K86" s="344">
        <v>6</v>
      </c>
      <c r="L86" s="344"/>
      <c r="M86" s="343">
        <v>6</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5</v>
      </c>
      <c r="D87" s="344"/>
      <c r="E87" s="343">
        <v>4</v>
      </c>
      <c r="F87" s="343"/>
      <c r="G87" s="344">
        <v>0</v>
      </c>
      <c r="H87" s="344"/>
      <c r="I87" s="343">
        <v>0</v>
      </c>
      <c r="J87" s="343"/>
      <c r="K87" s="344">
        <v>5</v>
      </c>
      <c r="L87" s="344"/>
      <c r="M87" s="343">
        <v>4</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4</v>
      </c>
      <c r="D88" s="344"/>
      <c r="E88" s="343">
        <v>4</v>
      </c>
      <c r="F88" s="343"/>
      <c r="G88" s="344">
        <v>2</v>
      </c>
      <c r="H88" s="344"/>
      <c r="I88" s="345">
        <v>1</v>
      </c>
      <c r="J88" s="345"/>
      <c r="K88" s="344">
        <v>4</v>
      </c>
      <c r="L88" s="344"/>
      <c r="M88" s="343">
        <v>4</v>
      </c>
      <c r="N88" s="343"/>
      <c r="O88" s="344">
        <v>2</v>
      </c>
      <c r="P88" s="344"/>
      <c r="Q88" s="345">
        <v>1</v>
      </c>
      <c r="R88" s="345"/>
      <c r="S88" s="346" t="s">
        <v>41</v>
      </c>
      <c r="T88" s="388"/>
      <c r="U88" s="391"/>
      <c r="V88" s="360"/>
      <c r="W88" s="4"/>
      <c r="X88" s="4"/>
      <c r="Y88" s="4"/>
      <c r="Z88" s="4"/>
      <c r="AA88" s="4"/>
      <c r="AB88" s="4"/>
      <c r="AC88" s="4"/>
      <c r="AD88" s="4"/>
      <c r="AE88" s="4"/>
      <c r="AF88" s="4"/>
    </row>
    <row r="89" spans="1:32" ht="12" customHeight="1">
      <c r="A89" s="350" t="s">
        <v>106</v>
      </c>
      <c r="B89" s="351"/>
      <c r="C89" s="352">
        <v>5</v>
      </c>
      <c r="D89" s="344"/>
      <c r="E89" s="343">
        <v>5</v>
      </c>
      <c r="F89" s="343"/>
      <c r="G89" s="344">
        <v>1</v>
      </c>
      <c r="H89" s="344"/>
      <c r="I89" s="345">
        <v>1</v>
      </c>
      <c r="J89" s="345"/>
      <c r="K89" s="344">
        <v>5</v>
      </c>
      <c r="L89" s="344"/>
      <c r="M89" s="343">
        <v>5</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1</v>
      </c>
      <c r="D90" s="344"/>
      <c r="E90" s="343">
        <v>1</v>
      </c>
      <c r="F90" s="343"/>
      <c r="G90" s="344">
        <v>0</v>
      </c>
      <c r="H90" s="344"/>
      <c r="I90" s="343">
        <v>0</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1</v>
      </c>
      <c r="F91" s="314"/>
      <c r="G91" s="315">
        <v>1</v>
      </c>
      <c r="H91" s="315"/>
      <c r="I91" s="316">
        <v>1</v>
      </c>
      <c r="J91" s="316"/>
      <c r="K91" s="315">
        <v>1</v>
      </c>
      <c r="L91" s="315"/>
      <c r="M91" s="314">
        <v>0</v>
      </c>
      <c r="N91" s="314"/>
      <c r="O91" s="315">
        <v>0</v>
      </c>
      <c r="P91" s="315"/>
      <c r="Q91" s="316">
        <v>0</v>
      </c>
      <c r="R91" s="316"/>
      <c r="S91" s="317" t="s">
        <v>43</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1</v>
      </c>
      <c r="H96" s="353"/>
      <c r="I96" s="355">
        <v>1</v>
      </c>
      <c r="J96" s="355"/>
      <c r="K96" s="353">
        <v>2</v>
      </c>
      <c r="L96" s="353"/>
      <c r="M96" s="354">
        <v>2</v>
      </c>
      <c r="N96" s="354"/>
      <c r="O96" s="353">
        <v>2</v>
      </c>
      <c r="P96" s="353"/>
      <c r="Q96" s="355">
        <v>2</v>
      </c>
      <c r="R96" s="355"/>
      <c r="S96" s="356" t="s">
        <v>41</v>
      </c>
      <c r="T96" s="356"/>
      <c r="U96" s="357" t="s">
        <v>111</v>
      </c>
      <c r="V96" s="358"/>
      <c r="W96" s="4"/>
      <c r="X96" s="4"/>
      <c r="Y96" s="4"/>
      <c r="Z96" s="4"/>
      <c r="AA96" s="4"/>
      <c r="AB96" s="4"/>
      <c r="AC96" s="4"/>
      <c r="AD96" s="4"/>
      <c r="AE96" s="4"/>
      <c r="AF96" s="4"/>
    </row>
    <row r="97" spans="1:32" ht="12" customHeight="1">
      <c r="A97" s="350" t="s">
        <v>112</v>
      </c>
      <c r="B97" s="351"/>
      <c r="C97" s="352">
        <v>6</v>
      </c>
      <c r="D97" s="344"/>
      <c r="E97" s="345">
        <v>5</v>
      </c>
      <c r="F97" s="345"/>
      <c r="G97" s="344">
        <v>3</v>
      </c>
      <c r="H97" s="344"/>
      <c r="I97" s="345">
        <v>3</v>
      </c>
      <c r="J97" s="345"/>
      <c r="K97" s="344">
        <v>6</v>
      </c>
      <c r="L97" s="344"/>
      <c r="M97" s="345">
        <v>5</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3</v>
      </c>
      <c r="D98" s="344"/>
      <c r="E98" s="343">
        <v>2</v>
      </c>
      <c r="F98" s="343"/>
      <c r="G98" s="344">
        <v>1</v>
      </c>
      <c r="H98" s="344"/>
      <c r="I98" s="345">
        <v>0</v>
      </c>
      <c r="J98" s="345"/>
      <c r="K98" s="344">
        <v>3</v>
      </c>
      <c r="L98" s="344"/>
      <c r="M98" s="343">
        <v>2</v>
      </c>
      <c r="N98" s="343"/>
      <c r="O98" s="344">
        <v>1</v>
      </c>
      <c r="P98" s="344"/>
      <c r="Q98" s="345">
        <v>0</v>
      </c>
      <c r="R98" s="345"/>
      <c r="S98" s="346" t="s">
        <v>43</v>
      </c>
      <c r="T98" s="346"/>
      <c r="U98" s="359"/>
      <c r="V98" s="360"/>
      <c r="W98" s="4"/>
      <c r="X98" s="4"/>
      <c r="Y98" s="4"/>
      <c r="Z98" s="4"/>
      <c r="AA98" s="4"/>
      <c r="AB98" s="4"/>
      <c r="AC98" s="4"/>
      <c r="AD98" s="4"/>
      <c r="AE98" s="4"/>
      <c r="AF98" s="4"/>
    </row>
    <row r="99" spans="1:32" ht="12" customHeight="1" thickBot="1">
      <c r="A99" s="347" t="s">
        <v>106</v>
      </c>
      <c r="B99" s="348"/>
      <c r="C99" s="349">
        <v>5</v>
      </c>
      <c r="D99" s="315"/>
      <c r="E99" s="314">
        <v>5</v>
      </c>
      <c r="F99" s="314"/>
      <c r="G99" s="315">
        <v>2</v>
      </c>
      <c r="H99" s="315"/>
      <c r="I99" s="316">
        <v>2</v>
      </c>
      <c r="J99" s="316"/>
      <c r="K99" s="315">
        <v>4</v>
      </c>
      <c r="L99" s="315"/>
      <c r="M99" s="314">
        <v>4</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8538" priority="448" stopIfTrue="1" operator="containsText" text="G">
      <formula>NOT(ISERROR(SEARCH("G",J27)))</formula>
    </cfRule>
    <cfRule type="containsText" dxfId="8537" priority="449" stopIfTrue="1" operator="containsText" text="A">
      <formula>NOT(ISERROR(SEARCH("A",J27)))</formula>
    </cfRule>
    <cfRule type="containsText" dxfId="8536" priority="450" stopIfTrue="1" operator="containsText" text="R">
      <formula>NOT(ISERROR(SEARCH("R",J27)))</formula>
    </cfRule>
  </conditionalFormatting>
  <conditionalFormatting sqref="J105 P105 J109 P109 J113 P113 J116 P116">
    <cfRule type="containsText" dxfId="8535" priority="447" stopIfTrue="1" operator="containsText" text="No Service">
      <formula>NOT(ISERROR(SEARCH("No Service",J105)))</formula>
    </cfRule>
  </conditionalFormatting>
  <conditionalFormatting sqref="U96 S83:S91 U83 S96:S99">
    <cfRule type="containsText" dxfId="8534" priority="442" stopIfTrue="1" operator="containsText" text="On Call">
      <formula>NOT(ISERROR(SEARCH("On Call",S83)))</formula>
    </cfRule>
    <cfRule type="containsText" dxfId="8533" priority="443" stopIfTrue="1" operator="containsText" text="No Service">
      <formula>NOT(ISERROR(SEARCH("No Service",S83)))</formula>
    </cfRule>
    <cfRule type="containsText" dxfId="8532" priority="444" stopIfTrue="1" operator="containsText" text="G">
      <formula>NOT(ISERROR(SEARCH("G",S83)))</formula>
    </cfRule>
    <cfRule type="containsText" dxfId="8531" priority="445" stopIfTrue="1" operator="containsText" text="A">
      <formula>NOT(ISERROR(SEARCH("A",S83)))</formula>
    </cfRule>
    <cfRule type="containsText" dxfId="8530" priority="446" stopIfTrue="1" operator="containsText" text="R">
      <formula>NOT(ISERROR(SEARCH("R",S83)))</formula>
    </cfRule>
  </conditionalFormatting>
  <conditionalFormatting sqref="H27">
    <cfRule type="cellIs" dxfId="8529" priority="441" operator="greaterThan">
      <formula>$G$27</formula>
    </cfRule>
  </conditionalFormatting>
  <conditionalFormatting sqref="H28">
    <cfRule type="cellIs" dxfId="8528" priority="440" operator="greaterThan">
      <formula>$G$28</formula>
    </cfRule>
  </conditionalFormatting>
  <conditionalFormatting sqref="H29">
    <cfRule type="cellIs" dxfId="8527" priority="439" operator="greaterThan">
      <formula>$G$29</formula>
    </cfRule>
  </conditionalFormatting>
  <conditionalFormatting sqref="H32">
    <cfRule type="cellIs" dxfId="8526" priority="438" operator="greaterThan">
      <formula>$G$32</formula>
    </cfRule>
  </conditionalFormatting>
  <conditionalFormatting sqref="H33">
    <cfRule type="cellIs" dxfId="8525" priority="437" operator="greaterThan">
      <formula>$G$33</formula>
    </cfRule>
  </conditionalFormatting>
  <conditionalFormatting sqref="H34">
    <cfRule type="cellIs" dxfId="8524" priority="436" operator="greaterThan">
      <formula>$G$34</formula>
    </cfRule>
  </conditionalFormatting>
  <conditionalFormatting sqref="H30">
    <cfRule type="cellIs" dxfId="8523" priority="435" operator="greaterThan">
      <formula>$G$30</formula>
    </cfRule>
  </conditionalFormatting>
  <conditionalFormatting sqref="H31">
    <cfRule type="cellIs" dxfId="8522" priority="434" operator="greaterThan">
      <formula>$G$31</formula>
    </cfRule>
  </conditionalFormatting>
  <conditionalFormatting sqref="H35">
    <cfRule type="cellIs" dxfId="8521" priority="433" operator="greaterThan">
      <formula>$G$35</formula>
    </cfRule>
  </conditionalFormatting>
  <conditionalFormatting sqref="H36">
    <cfRule type="cellIs" dxfId="8520" priority="432" operator="greaterThan">
      <formula>$G$36</formula>
    </cfRule>
  </conditionalFormatting>
  <conditionalFormatting sqref="H37">
    <cfRule type="cellIs" dxfId="8519" priority="431" operator="greaterThan">
      <formula>$G$37</formula>
    </cfRule>
  </conditionalFormatting>
  <conditionalFormatting sqref="H38">
    <cfRule type="cellIs" dxfId="8518" priority="430" operator="greaterThan">
      <formula>$G$38</formula>
    </cfRule>
  </conditionalFormatting>
  <conditionalFormatting sqref="H41">
    <cfRule type="cellIs" dxfId="8517" priority="429" operator="greaterThan">
      <formula>$G$41</formula>
    </cfRule>
  </conditionalFormatting>
  <conditionalFormatting sqref="H39">
    <cfRule type="cellIs" dxfId="8516" priority="428" operator="greaterThan">
      <formula>$G$39</formula>
    </cfRule>
  </conditionalFormatting>
  <conditionalFormatting sqref="H40">
    <cfRule type="cellIs" dxfId="8515" priority="427" operator="greaterThan">
      <formula>$G$40</formula>
    </cfRule>
  </conditionalFormatting>
  <conditionalFormatting sqref="H45">
    <cfRule type="cellIs" dxfId="8514" priority="426" operator="greaterThan">
      <formula>$G$45</formula>
    </cfRule>
  </conditionalFormatting>
  <conditionalFormatting sqref="H42">
    <cfRule type="cellIs" dxfId="8513" priority="425" operator="greaterThan">
      <formula>$G$42</formula>
    </cfRule>
  </conditionalFormatting>
  <conditionalFormatting sqref="H43">
    <cfRule type="cellIs" dxfId="8512" priority="424" operator="greaterThan">
      <formula>$G$43</formula>
    </cfRule>
  </conditionalFormatting>
  <conditionalFormatting sqref="H44">
    <cfRule type="cellIs" dxfId="8511" priority="423" operator="greaterThan">
      <formula>$G$44</formula>
    </cfRule>
  </conditionalFormatting>
  <conditionalFormatting sqref="H46">
    <cfRule type="cellIs" dxfId="8510" priority="422" operator="greaterThan">
      <formula>$G$46</formula>
    </cfRule>
  </conditionalFormatting>
  <conditionalFormatting sqref="H51">
    <cfRule type="cellIs" dxfId="8509" priority="421" operator="greaterThan">
      <formula>$G$51</formula>
    </cfRule>
  </conditionalFormatting>
  <conditionalFormatting sqref="H52">
    <cfRule type="cellIs" dxfId="8508" priority="420" operator="greaterThan">
      <formula>$G$52</formula>
    </cfRule>
  </conditionalFormatting>
  <conditionalFormatting sqref="H56">
    <cfRule type="cellIs" dxfId="8507" priority="419" operator="greaterThan">
      <formula>$G$56</formula>
    </cfRule>
  </conditionalFormatting>
  <conditionalFormatting sqref="H54">
    <cfRule type="cellIs" dxfId="8506" priority="418" operator="greaterThan">
      <formula>$G$54</formula>
    </cfRule>
  </conditionalFormatting>
  <conditionalFormatting sqref="H57">
    <cfRule type="cellIs" dxfId="8505" priority="417" operator="greaterThan">
      <formula>$G$57</formula>
    </cfRule>
  </conditionalFormatting>
  <conditionalFormatting sqref="H53">
    <cfRule type="cellIs" dxfId="8504" priority="416" operator="greaterThan">
      <formula>$G$53</formula>
    </cfRule>
  </conditionalFormatting>
  <conditionalFormatting sqref="H59">
    <cfRule type="cellIs" dxfId="8503" priority="415" operator="greaterThan">
      <formula>$G$59</formula>
    </cfRule>
  </conditionalFormatting>
  <conditionalFormatting sqref="H64">
    <cfRule type="cellIs" dxfId="8502" priority="414" operator="greaterThan">
      <formula>$G$64</formula>
    </cfRule>
  </conditionalFormatting>
  <conditionalFormatting sqref="H65">
    <cfRule type="cellIs" dxfId="8501" priority="413" operator="greaterThan">
      <formula>$G$65</formula>
    </cfRule>
  </conditionalFormatting>
  <conditionalFormatting sqref="H66">
    <cfRule type="cellIs" dxfId="8500" priority="412" operator="greaterThan">
      <formula>$G$66</formula>
    </cfRule>
  </conditionalFormatting>
  <conditionalFormatting sqref="H67">
    <cfRule type="cellIs" dxfId="8499" priority="411" operator="greaterThan">
      <formula>$G$67</formula>
    </cfRule>
  </conditionalFormatting>
  <conditionalFormatting sqref="H68">
    <cfRule type="cellIs" dxfId="8498" priority="410" operator="greaterThan">
      <formula>$G$68</formula>
    </cfRule>
  </conditionalFormatting>
  <conditionalFormatting sqref="H69">
    <cfRule type="cellIs" dxfId="8497" priority="409" operator="greaterThan">
      <formula>$G$69</formula>
    </cfRule>
  </conditionalFormatting>
  <conditionalFormatting sqref="H70">
    <cfRule type="cellIs" dxfId="8496" priority="408" operator="greaterThan">
      <formula>$G$70</formula>
    </cfRule>
  </conditionalFormatting>
  <conditionalFormatting sqref="H71">
    <cfRule type="cellIs" dxfId="8495" priority="407" operator="greaterThan">
      <formula>$G$71</formula>
    </cfRule>
  </conditionalFormatting>
  <conditionalFormatting sqref="H72">
    <cfRule type="cellIs" dxfId="8494" priority="406" operator="greaterThan">
      <formula>$G$72</formula>
    </cfRule>
  </conditionalFormatting>
  <conditionalFormatting sqref="H73">
    <cfRule type="cellIs" dxfId="8493" priority="405" operator="greaterThan">
      <formula>$G$73</formula>
    </cfRule>
  </conditionalFormatting>
  <conditionalFormatting sqref="H74">
    <cfRule type="cellIs" dxfId="8492" priority="404" operator="greaterThan">
      <formula>G74</formula>
    </cfRule>
  </conditionalFormatting>
  <conditionalFormatting sqref="J27">
    <cfRule type="cellIs" dxfId="8491" priority="403" operator="greaterThan">
      <formula>$I$27</formula>
    </cfRule>
  </conditionalFormatting>
  <conditionalFormatting sqref="J28">
    <cfRule type="cellIs" dxfId="8490" priority="402" operator="greaterThan">
      <formula>$I$28</formula>
    </cfRule>
  </conditionalFormatting>
  <conditionalFormatting sqref="J29">
    <cfRule type="cellIs" dxfId="8489" priority="401" operator="greaterThan">
      <formula>$I$29</formula>
    </cfRule>
  </conditionalFormatting>
  <conditionalFormatting sqref="J32">
    <cfRule type="cellIs" dxfId="8488" priority="400" operator="greaterThan">
      <formula>$I$32</formula>
    </cfRule>
  </conditionalFormatting>
  <conditionalFormatting sqref="J33">
    <cfRule type="cellIs" dxfId="8487" priority="399" operator="greaterThan">
      <formula>$I$33</formula>
    </cfRule>
  </conditionalFormatting>
  <conditionalFormatting sqref="J34">
    <cfRule type="cellIs" dxfId="8486" priority="398" operator="greaterThan">
      <formula>$I$34</formula>
    </cfRule>
  </conditionalFormatting>
  <conditionalFormatting sqref="J30">
    <cfRule type="cellIs" dxfId="8485" priority="397" operator="greaterThan">
      <formula>$I$30</formula>
    </cfRule>
  </conditionalFormatting>
  <conditionalFormatting sqref="J31">
    <cfRule type="cellIs" dxfId="8484" priority="396" operator="greaterThan">
      <formula>$I$31</formula>
    </cfRule>
  </conditionalFormatting>
  <conditionalFormatting sqref="W27">
    <cfRule type="cellIs" dxfId="8483" priority="395" operator="greaterThan">
      <formula>$V$27</formula>
    </cfRule>
  </conditionalFormatting>
  <conditionalFormatting sqref="W28">
    <cfRule type="cellIs" dxfId="8482" priority="394" operator="greaterThan">
      <formula>$V$28</formula>
    </cfRule>
  </conditionalFormatting>
  <conditionalFormatting sqref="W29">
    <cfRule type="cellIs" dxfId="8481" priority="393" operator="greaterThan">
      <formula>$V$29</formula>
    </cfRule>
  </conditionalFormatting>
  <conditionalFormatting sqref="W32">
    <cfRule type="cellIs" dxfId="8480" priority="392" operator="greaterThan">
      <formula>$V$32</formula>
    </cfRule>
  </conditionalFormatting>
  <conditionalFormatting sqref="W33">
    <cfRule type="cellIs" dxfId="8479" priority="391" operator="greaterThan">
      <formula>$V$33</formula>
    </cfRule>
  </conditionalFormatting>
  <conditionalFormatting sqref="W34">
    <cfRule type="cellIs" dxfId="8478" priority="390" operator="greaterThan">
      <formula>$V$34</formula>
    </cfRule>
  </conditionalFormatting>
  <conditionalFormatting sqref="W30">
    <cfRule type="cellIs" dxfId="8477" priority="389" operator="greaterThan">
      <formula>$V$30</formula>
    </cfRule>
  </conditionalFormatting>
  <conditionalFormatting sqref="W31">
    <cfRule type="cellIs" dxfId="8476" priority="388" operator="greaterThan">
      <formula>$V$31</formula>
    </cfRule>
  </conditionalFormatting>
  <conditionalFormatting sqref="Y27">
    <cfRule type="cellIs" dxfId="8475" priority="387" operator="greaterThan">
      <formula>$X$27</formula>
    </cfRule>
  </conditionalFormatting>
  <conditionalFormatting sqref="Y28">
    <cfRule type="cellIs" dxfId="8474" priority="386" operator="greaterThan">
      <formula>$X$28</formula>
    </cfRule>
  </conditionalFormatting>
  <conditionalFormatting sqref="Y29">
    <cfRule type="cellIs" dxfId="8473" priority="385" operator="greaterThan">
      <formula>$X$29</formula>
    </cfRule>
  </conditionalFormatting>
  <conditionalFormatting sqref="Y32">
    <cfRule type="cellIs" dxfId="8472" priority="384" operator="greaterThan">
      <formula>$X$32</formula>
    </cfRule>
  </conditionalFormatting>
  <conditionalFormatting sqref="Y33">
    <cfRule type="cellIs" dxfId="8471" priority="383" operator="greaterThan">
      <formula>$X$33</formula>
    </cfRule>
  </conditionalFormatting>
  <conditionalFormatting sqref="Y34">
    <cfRule type="cellIs" dxfId="8470" priority="382" operator="greaterThan">
      <formula>$X$34</formula>
    </cfRule>
  </conditionalFormatting>
  <conditionalFormatting sqref="Y30">
    <cfRule type="cellIs" dxfId="8469" priority="381" operator="greaterThan">
      <formula>$X$30</formula>
    </cfRule>
  </conditionalFormatting>
  <conditionalFormatting sqref="Y31">
    <cfRule type="cellIs" dxfId="8468" priority="380" operator="greaterThan">
      <formula>$X$31</formula>
    </cfRule>
  </conditionalFormatting>
  <conditionalFormatting sqref="J35">
    <cfRule type="cellIs" dxfId="8467" priority="379" operator="greaterThan">
      <formula>$I$35</formula>
    </cfRule>
  </conditionalFormatting>
  <conditionalFormatting sqref="J36">
    <cfRule type="cellIs" dxfId="8466" priority="378" operator="greaterThan">
      <formula>$I$36</formula>
    </cfRule>
  </conditionalFormatting>
  <conditionalFormatting sqref="J37">
    <cfRule type="cellIs" dxfId="8465" priority="377" operator="greaterThan">
      <formula>$I$37</formula>
    </cfRule>
  </conditionalFormatting>
  <conditionalFormatting sqref="J38">
    <cfRule type="cellIs" dxfId="8464" priority="376" operator="greaterThan">
      <formula>$I$38</formula>
    </cfRule>
  </conditionalFormatting>
  <conditionalFormatting sqref="J41">
    <cfRule type="cellIs" dxfId="8463" priority="375" operator="greaterThan">
      <formula>$I$41</formula>
    </cfRule>
  </conditionalFormatting>
  <conditionalFormatting sqref="J39">
    <cfRule type="cellIs" dxfId="8462" priority="374" operator="greaterThan">
      <formula>$I$39</formula>
    </cfRule>
  </conditionalFormatting>
  <conditionalFormatting sqref="J40">
    <cfRule type="cellIs" dxfId="8461" priority="373" operator="greaterThan">
      <formula>$I$40</formula>
    </cfRule>
  </conditionalFormatting>
  <conditionalFormatting sqref="J45">
    <cfRule type="cellIs" dxfId="8460" priority="372" operator="greaterThan">
      <formula>$I$45</formula>
    </cfRule>
  </conditionalFormatting>
  <conditionalFormatting sqref="J42">
    <cfRule type="cellIs" dxfId="8459" priority="371" operator="greaterThan">
      <formula>$I$42</formula>
    </cfRule>
  </conditionalFormatting>
  <conditionalFormatting sqref="J43">
    <cfRule type="cellIs" dxfId="8458" priority="370" operator="greaterThan">
      <formula>$I$43</formula>
    </cfRule>
  </conditionalFormatting>
  <conditionalFormatting sqref="J44">
    <cfRule type="cellIs" dxfId="8457" priority="369" operator="greaterThan">
      <formula>$I$44</formula>
    </cfRule>
  </conditionalFormatting>
  <conditionalFormatting sqref="J46">
    <cfRule type="cellIs" dxfId="8456" priority="368" operator="greaterThan">
      <formula>$I$46</formula>
    </cfRule>
  </conditionalFormatting>
  <conditionalFormatting sqref="W35">
    <cfRule type="cellIs" dxfId="8455" priority="367" operator="greaterThan">
      <formula>$V$35</formula>
    </cfRule>
  </conditionalFormatting>
  <conditionalFormatting sqref="W36">
    <cfRule type="cellIs" dxfId="8454" priority="366" operator="greaterThan">
      <formula>$V$36</formula>
    </cfRule>
  </conditionalFormatting>
  <conditionalFormatting sqref="W37">
    <cfRule type="cellIs" dxfId="8453" priority="365" operator="greaterThan">
      <formula>$V$37</formula>
    </cfRule>
  </conditionalFormatting>
  <conditionalFormatting sqref="W38">
    <cfRule type="cellIs" dxfId="8452" priority="364" operator="greaterThan">
      <formula>$V$38</formula>
    </cfRule>
  </conditionalFormatting>
  <conditionalFormatting sqref="W41">
    <cfRule type="cellIs" dxfId="8451" priority="363" operator="greaterThan">
      <formula>$V$41</formula>
    </cfRule>
  </conditionalFormatting>
  <conditionalFormatting sqref="W39">
    <cfRule type="cellIs" dxfId="8450" priority="362" operator="greaterThan">
      <formula>$V$39</formula>
    </cfRule>
  </conditionalFormatting>
  <conditionalFormatting sqref="W40">
    <cfRule type="cellIs" dxfId="8449" priority="361" operator="greaterThan">
      <formula>$V$40</formula>
    </cfRule>
  </conditionalFormatting>
  <conditionalFormatting sqref="W45">
    <cfRule type="cellIs" dxfId="8448" priority="360" operator="greaterThan">
      <formula>$V$45</formula>
    </cfRule>
  </conditionalFormatting>
  <conditionalFormatting sqref="W42">
    <cfRule type="cellIs" dxfId="8447" priority="359" operator="greaterThan">
      <formula>$V$42</formula>
    </cfRule>
  </conditionalFormatting>
  <conditionalFormatting sqref="W43">
    <cfRule type="cellIs" dxfId="8446" priority="358" operator="greaterThan">
      <formula>$V$43</formula>
    </cfRule>
  </conditionalFormatting>
  <conditionalFormatting sqref="W44">
    <cfRule type="cellIs" dxfId="8445" priority="357" operator="greaterThan">
      <formula>$V$44</formula>
    </cfRule>
  </conditionalFormatting>
  <conditionalFormatting sqref="W46">
    <cfRule type="cellIs" dxfId="8444" priority="356" operator="greaterThan">
      <formula>$V$46</formula>
    </cfRule>
  </conditionalFormatting>
  <conditionalFormatting sqref="Y35">
    <cfRule type="cellIs" dxfId="8443" priority="355" operator="greaterThan">
      <formula>$X$35</formula>
    </cfRule>
  </conditionalFormatting>
  <conditionalFormatting sqref="Y36">
    <cfRule type="cellIs" dxfId="8442" priority="354" operator="greaterThan">
      <formula>$X$36</formula>
    </cfRule>
  </conditionalFormatting>
  <conditionalFormatting sqref="Y37">
    <cfRule type="cellIs" dxfId="8441" priority="353" operator="greaterThan">
      <formula>$X$37</formula>
    </cfRule>
  </conditionalFormatting>
  <conditionalFormatting sqref="Y38">
    <cfRule type="cellIs" dxfId="8440" priority="352" operator="greaterThan">
      <formula>$X$38</formula>
    </cfRule>
  </conditionalFormatting>
  <conditionalFormatting sqref="Y41">
    <cfRule type="cellIs" dxfId="8439" priority="351" operator="greaterThan">
      <formula>$X$41</formula>
    </cfRule>
  </conditionalFormatting>
  <conditionalFormatting sqref="Y39">
    <cfRule type="cellIs" dxfId="8438" priority="350" operator="greaterThan">
      <formula>$X$39</formula>
    </cfRule>
  </conditionalFormatting>
  <conditionalFormatting sqref="Y40">
    <cfRule type="cellIs" dxfId="8437" priority="349" operator="greaterThan">
      <formula>$X$40</formula>
    </cfRule>
  </conditionalFormatting>
  <conditionalFormatting sqref="Y45">
    <cfRule type="cellIs" dxfId="8436" priority="348" operator="greaterThan">
      <formula>$X$45</formula>
    </cfRule>
  </conditionalFormatting>
  <conditionalFormatting sqref="Y42">
    <cfRule type="cellIs" dxfId="8435" priority="347" operator="greaterThan">
      <formula>$X$42</formula>
    </cfRule>
  </conditionalFormatting>
  <conditionalFormatting sqref="Y43">
    <cfRule type="cellIs" dxfId="8434" priority="346" operator="greaterThan">
      <formula>$X$43</formula>
    </cfRule>
  </conditionalFormatting>
  <conditionalFormatting sqref="Y44">
    <cfRule type="cellIs" dxfId="8433" priority="345" operator="greaterThan">
      <formula>$X$44</formula>
    </cfRule>
  </conditionalFormatting>
  <conditionalFormatting sqref="Y46">
    <cfRule type="cellIs" dxfId="8432" priority="344" operator="greaterThan">
      <formula>$X$46</formula>
    </cfRule>
  </conditionalFormatting>
  <conditionalFormatting sqref="J51">
    <cfRule type="cellIs" dxfId="8431" priority="343" operator="greaterThan">
      <formula>$I$51</formula>
    </cfRule>
  </conditionalFormatting>
  <conditionalFormatting sqref="J52">
    <cfRule type="cellIs" dxfId="8430" priority="342" operator="greaterThan">
      <formula>$I$52</formula>
    </cfRule>
  </conditionalFormatting>
  <conditionalFormatting sqref="J56">
    <cfRule type="cellIs" dxfId="8429" priority="341" operator="greaterThan">
      <formula>$I$56</formula>
    </cfRule>
  </conditionalFormatting>
  <conditionalFormatting sqref="J54">
    <cfRule type="cellIs" dxfId="8428" priority="340" operator="greaterThan">
      <formula>$I$54</formula>
    </cfRule>
  </conditionalFormatting>
  <conditionalFormatting sqref="J57">
    <cfRule type="cellIs" dxfId="8427" priority="339" operator="greaterThan">
      <formula>$I$57</formula>
    </cfRule>
  </conditionalFormatting>
  <conditionalFormatting sqref="J53">
    <cfRule type="cellIs" dxfId="8426" priority="338" operator="greaterThan">
      <formula>$I$53</formula>
    </cfRule>
  </conditionalFormatting>
  <conditionalFormatting sqref="J59">
    <cfRule type="cellIs" dxfId="8425" priority="337" operator="greaterThan">
      <formula>$I$59</formula>
    </cfRule>
  </conditionalFormatting>
  <conditionalFormatting sqref="W51">
    <cfRule type="cellIs" dxfId="8424" priority="336" operator="greaterThan">
      <formula>$V$51</formula>
    </cfRule>
  </conditionalFormatting>
  <conditionalFormatting sqref="W52">
    <cfRule type="cellIs" dxfId="8423" priority="335" operator="greaterThan">
      <formula>$V$52</formula>
    </cfRule>
  </conditionalFormatting>
  <conditionalFormatting sqref="W56">
    <cfRule type="cellIs" dxfId="8422" priority="334" operator="greaterThan">
      <formula>$V$56</formula>
    </cfRule>
  </conditionalFormatting>
  <conditionalFormatting sqref="W54">
    <cfRule type="cellIs" dxfId="8421" priority="333" operator="greaterThan">
      <formula>$V$54</formula>
    </cfRule>
  </conditionalFormatting>
  <conditionalFormatting sqref="W57">
    <cfRule type="cellIs" dxfId="8420" priority="332" operator="greaterThan">
      <formula>$V$57</formula>
    </cfRule>
  </conditionalFormatting>
  <conditionalFormatting sqref="W53">
    <cfRule type="cellIs" dxfId="8419" priority="331" operator="greaterThan">
      <formula>$V$53</formula>
    </cfRule>
  </conditionalFormatting>
  <conditionalFormatting sqref="W59">
    <cfRule type="cellIs" dxfId="8418" priority="330" operator="greaterThan">
      <formula>$V$59</formula>
    </cfRule>
  </conditionalFormatting>
  <conditionalFormatting sqref="Y51">
    <cfRule type="cellIs" dxfId="8417" priority="329" operator="greaterThan">
      <formula>$X$51</formula>
    </cfRule>
  </conditionalFormatting>
  <conditionalFormatting sqref="Y52">
    <cfRule type="cellIs" dxfId="8416" priority="328" operator="greaterThan">
      <formula>$X$52</formula>
    </cfRule>
  </conditionalFormatting>
  <conditionalFormatting sqref="Y56">
    <cfRule type="cellIs" dxfId="8415" priority="327" operator="greaterThan">
      <formula>$X$56</formula>
    </cfRule>
  </conditionalFormatting>
  <conditionalFormatting sqref="Y54">
    <cfRule type="cellIs" dxfId="8414" priority="326" operator="greaterThan">
      <formula>$X$54</formula>
    </cfRule>
  </conditionalFormatting>
  <conditionalFormatting sqref="Y57">
    <cfRule type="cellIs" dxfId="8413" priority="325" operator="greaterThan">
      <formula>$X$57</formula>
    </cfRule>
  </conditionalFormatting>
  <conditionalFormatting sqref="Y53">
    <cfRule type="cellIs" dxfId="8412" priority="324" operator="greaterThan">
      <formula>$X$53</formula>
    </cfRule>
  </conditionalFormatting>
  <conditionalFormatting sqref="Y59">
    <cfRule type="cellIs" dxfId="8411" priority="323" operator="greaterThan">
      <formula>$X$59</formula>
    </cfRule>
  </conditionalFormatting>
  <conditionalFormatting sqref="J64">
    <cfRule type="cellIs" dxfId="8410" priority="322" operator="greaterThan">
      <formula>$I$64</formula>
    </cfRule>
  </conditionalFormatting>
  <conditionalFormatting sqref="J65">
    <cfRule type="cellIs" dxfId="8409" priority="321" operator="greaterThan">
      <formula>$I$65</formula>
    </cfRule>
  </conditionalFormatting>
  <conditionalFormatting sqref="J66">
    <cfRule type="cellIs" dxfId="8408" priority="320" operator="greaterThan">
      <formula>$I$66</formula>
    </cfRule>
  </conditionalFormatting>
  <conditionalFormatting sqref="J67">
    <cfRule type="cellIs" dxfId="8407" priority="319" operator="greaterThan">
      <formula>$I$67</formula>
    </cfRule>
  </conditionalFormatting>
  <conditionalFormatting sqref="J68">
    <cfRule type="cellIs" dxfId="8406" priority="318" operator="greaterThan">
      <formula>$I$68</formula>
    </cfRule>
  </conditionalFormatting>
  <conditionalFormatting sqref="W64">
    <cfRule type="cellIs" dxfId="8405" priority="317" operator="greaterThan">
      <formula>$V$64</formula>
    </cfRule>
  </conditionalFormatting>
  <conditionalFormatting sqref="W65">
    <cfRule type="cellIs" dxfId="8404" priority="316" operator="greaterThan">
      <formula>$V$65</formula>
    </cfRule>
  </conditionalFormatting>
  <conditionalFormatting sqref="W66">
    <cfRule type="cellIs" dxfId="8403" priority="315" operator="greaterThan">
      <formula>$V$66</formula>
    </cfRule>
  </conditionalFormatting>
  <conditionalFormatting sqref="W67">
    <cfRule type="cellIs" dxfId="8402" priority="314" operator="greaterThan">
      <formula>$V$67</formula>
    </cfRule>
  </conditionalFormatting>
  <conditionalFormatting sqref="W68">
    <cfRule type="cellIs" dxfId="8401" priority="313" operator="greaterThan">
      <formula>$V$68</formula>
    </cfRule>
  </conditionalFormatting>
  <conditionalFormatting sqref="Y64">
    <cfRule type="cellIs" dxfId="8400" priority="312" operator="greaterThan">
      <formula>$X$64</formula>
    </cfRule>
  </conditionalFormatting>
  <conditionalFormatting sqref="Y65">
    <cfRule type="cellIs" dxfId="8399" priority="311" operator="greaterThan">
      <formula>$X$65</formula>
    </cfRule>
  </conditionalFormatting>
  <conditionalFormatting sqref="Y66">
    <cfRule type="cellIs" dxfId="8398" priority="310" operator="greaterThan">
      <formula>$X$66</formula>
    </cfRule>
  </conditionalFormatting>
  <conditionalFormatting sqref="Y67">
    <cfRule type="cellIs" dxfId="8397" priority="309" operator="greaterThan">
      <formula>$X$67</formula>
    </cfRule>
  </conditionalFormatting>
  <conditionalFormatting sqref="Y68">
    <cfRule type="cellIs" dxfId="8396" priority="308" operator="greaterThan">
      <formula>$X$68</formula>
    </cfRule>
  </conditionalFormatting>
  <conditionalFormatting sqref="J69">
    <cfRule type="cellIs" dxfId="8395" priority="307" operator="greaterThan">
      <formula>$I$69</formula>
    </cfRule>
  </conditionalFormatting>
  <conditionalFormatting sqref="W69">
    <cfRule type="cellIs" dxfId="8394" priority="306" operator="greaterThan">
      <formula>$V$69</formula>
    </cfRule>
  </conditionalFormatting>
  <conditionalFormatting sqref="Y69">
    <cfRule type="cellIs" dxfId="8393" priority="305" operator="greaterThan">
      <formula>$X$69</formula>
    </cfRule>
  </conditionalFormatting>
  <conditionalFormatting sqref="J70">
    <cfRule type="cellIs" dxfId="8392" priority="304" operator="greaterThan">
      <formula>$I$70</formula>
    </cfRule>
  </conditionalFormatting>
  <conditionalFormatting sqref="J71">
    <cfRule type="cellIs" dxfId="8391" priority="303" operator="greaterThan">
      <formula>$I$71</formula>
    </cfRule>
  </conditionalFormatting>
  <conditionalFormatting sqref="J72">
    <cfRule type="cellIs" dxfId="8390" priority="302" operator="greaterThan">
      <formula>$I$72</formula>
    </cfRule>
  </conditionalFormatting>
  <conditionalFormatting sqref="J73">
    <cfRule type="cellIs" dxfId="8389" priority="301" operator="greaterThan">
      <formula>$I$73</formula>
    </cfRule>
  </conditionalFormatting>
  <conditionalFormatting sqref="J74">
    <cfRule type="cellIs" dxfId="8388" priority="300" operator="greaterThan">
      <formula>$I$74</formula>
    </cfRule>
  </conditionalFormatting>
  <conditionalFormatting sqref="W70">
    <cfRule type="cellIs" dxfId="8387" priority="299" operator="greaterThan">
      <formula>$V$70</formula>
    </cfRule>
  </conditionalFormatting>
  <conditionalFormatting sqref="W71">
    <cfRule type="cellIs" dxfId="8386" priority="298" operator="greaterThan">
      <formula>$V$71</formula>
    </cfRule>
  </conditionalFormatting>
  <conditionalFormatting sqref="W72">
    <cfRule type="cellIs" dxfId="8385" priority="297" operator="greaterThan">
      <formula>$V$72</formula>
    </cfRule>
  </conditionalFormatting>
  <conditionalFormatting sqref="W73">
    <cfRule type="cellIs" dxfId="8384" priority="296" operator="greaterThan">
      <formula>$V$73</formula>
    </cfRule>
  </conditionalFormatting>
  <conditionalFormatting sqref="W74">
    <cfRule type="cellIs" dxfId="8383" priority="295" operator="greaterThan">
      <formula>$V$74</formula>
    </cfRule>
  </conditionalFormatting>
  <conditionalFormatting sqref="Y70">
    <cfRule type="cellIs" dxfId="8382" priority="294" operator="greaterThan">
      <formula>$X$70</formula>
    </cfRule>
  </conditionalFormatting>
  <conditionalFormatting sqref="Y71">
    <cfRule type="cellIs" dxfId="8381" priority="293" operator="greaterThan">
      <formula>$X$71</formula>
    </cfRule>
  </conditionalFormatting>
  <conditionalFormatting sqref="Y72">
    <cfRule type="cellIs" dxfId="8380" priority="292" operator="greaterThan">
      <formula>$X$72</formula>
    </cfRule>
  </conditionalFormatting>
  <conditionalFormatting sqref="Y73">
    <cfRule type="cellIs" dxfId="8379" priority="291" operator="greaterThan">
      <formula>$X$73</formula>
    </cfRule>
  </conditionalFormatting>
  <conditionalFormatting sqref="Y74">
    <cfRule type="cellIs" dxfId="8378" priority="290" operator="greaterThan">
      <formula>$X$74</formula>
    </cfRule>
  </conditionalFormatting>
  <conditionalFormatting sqref="H55">
    <cfRule type="cellIs" dxfId="8377" priority="289" operator="greaterThan">
      <formula>$G$55</formula>
    </cfRule>
  </conditionalFormatting>
  <conditionalFormatting sqref="J55">
    <cfRule type="cellIs" dxfId="8376" priority="288" operator="greaterThan">
      <formula>$I$55</formula>
    </cfRule>
  </conditionalFormatting>
  <conditionalFormatting sqref="W55">
    <cfRule type="cellIs" dxfId="8375" priority="287" operator="greaterThan">
      <formula>$V$55</formula>
    </cfRule>
  </conditionalFormatting>
  <conditionalFormatting sqref="Y55">
    <cfRule type="cellIs" dxfId="8374" priority="286" operator="greaterThan">
      <formula>$X$55</formula>
    </cfRule>
  </conditionalFormatting>
  <conditionalFormatting sqref="H58">
    <cfRule type="cellIs" dxfId="8373" priority="285" operator="greaterThan">
      <formula>$G$58</formula>
    </cfRule>
  </conditionalFormatting>
  <conditionalFormatting sqref="J58">
    <cfRule type="cellIs" dxfId="8372" priority="284" operator="greaterThan">
      <formula>$I$58</formula>
    </cfRule>
  </conditionalFormatting>
  <conditionalFormatting sqref="W58">
    <cfRule type="cellIs" dxfId="8371" priority="283" operator="greaterThan">
      <formula>$V$58</formula>
    </cfRule>
  </conditionalFormatting>
  <conditionalFormatting sqref="Y58">
    <cfRule type="cellIs" dxfId="8370" priority="282" operator="greaterThan">
      <formula>$X$58</formula>
    </cfRule>
  </conditionalFormatting>
  <conditionalFormatting sqref="O27">
    <cfRule type="expression" dxfId="8369" priority="280">
      <formula>H27&gt;=23</formula>
    </cfRule>
    <cfRule type="expression" dxfId="8368" priority="281">
      <formula>H27&lt;23</formula>
    </cfRule>
  </conditionalFormatting>
  <conditionalFormatting sqref="P27">
    <cfRule type="expression" dxfId="8367" priority="278">
      <formula>H27&gt;=G27-8</formula>
    </cfRule>
    <cfRule type="expression" dxfId="8366" priority="279">
      <formula>H27&lt;G27-8</formula>
    </cfRule>
  </conditionalFormatting>
  <conditionalFormatting sqref="O28">
    <cfRule type="expression" dxfId="8365" priority="276">
      <formula>H28&gt;=23</formula>
    </cfRule>
    <cfRule type="expression" dxfId="8364" priority="277">
      <formula>H28&lt;23</formula>
    </cfRule>
  </conditionalFormatting>
  <conditionalFormatting sqref="P28">
    <cfRule type="expression" dxfId="8363" priority="274">
      <formula>H28&gt;=G28-8</formula>
    </cfRule>
    <cfRule type="expression" dxfId="8362" priority="275">
      <formula>H28&lt;G28-8</formula>
    </cfRule>
  </conditionalFormatting>
  <conditionalFormatting sqref="O29">
    <cfRule type="expression" dxfId="8361" priority="272">
      <formula>H29&gt;=23</formula>
    </cfRule>
    <cfRule type="expression" dxfId="8360" priority="273">
      <formula>H29&lt;23</formula>
    </cfRule>
  </conditionalFormatting>
  <conditionalFormatting sqref="P29">
    <cfRule type="expression" dxfId="8359" priority="270">
      <formula>H29&gt;=G29-8</formula>
    </cfRule>
    <cfRule type="expression" dxfId="8358" priority="271">
      <formula>H29&lt;G29-8</formula>
    </cfRule>
  </conditionalFormatting>
  <conditionalFormatting sqref="O32">
    <cfRule type="expression" dxfId="8357" priority="268">
      <formula>H32&gt;=23</formula>
    </cfRule>
    <cfRule type="expression" dxfId="8356" priority="269">
      <formula>H32&lt;23</formula>
    </cfRule>
  </conditionalFormatting>
  <conditionalFormatting sqref="P32">
    <cfRule type="expression" dxfId="8355" priority="266">
      <formula>H32&gt;=G32-8</formula>
    </cfRule>
    <cfRule type="expression" dxfId="8354" priority="267">
      <formula>H32&lt;G32-8</formula>
    </cfRule>
  </conditionalFormatting>
  <conditionalFormatting sqref="O33">
    <cfRule type="expression" dxfId="8353" priority="264">
      <formula>H33&gt;=23</formula>
    </cfRule>
    <cfRule type="expression" dxfId="8352" priority="265">
      <formula>H33&lt;23</formula>
    </cfRule>
  </conditionalFormatting>
  <conditionalFormatting sqref="P33">
    <cfRule type="expression" dxfId="8351" priority="262">
      <formula>H33&gt;=G33-8</formula>
    </cfRule>
    <cfRule type="expression" dxfId="8350" priority="263">
      <formula>H33&lt;G33-8</formula>
    </cfRule>
  </conditionalFormatting>
  <conditionalFormatting sqref="O34">
    <cfRule type="expression" dxfId="8349" priority="260">
      <formula>H34&gt;=23</formula>
    </cfRule>
    <cfRule type="expression" dxfId="8348" priority="261">
      <formula>H34&lt;23</formula>
    </cfRule>
  </conditionalFormatting>
  <conditionalFormatting sqref="P34">
    <cfRule type="expression" dxfId="8347" priority="258">
      <formula>H34&gt;=G34-8</formula>
    </cfRule>
    <cfRule type="expression" dxfId="8346" priority="259">
      <formula>H34&lt;G34-8</formula>
    </cfRule>
  </conditionalFormatting>
  <conditionalFormatting sqref="O30">
    <cfRule type="expression" dxfId="8345" priority="256">
      <formula>H30&gt;=23</formula>
    </cfRule>
    <cfRule type="expression" dxfId="8344" priority="257">
      <formula>H30&lt;23</formula>
    </cfRule>
  </conditionalFormatting>
  <conditionalFormatting sqref="P30">
    <cfRule type="expression" dxfId="8343" priority="254">
      <formula>H30&gt;=G30-8</formula>
    </cfRule>
    <cfRule type="expression" dxfId="8342" priority="255">
      <formula>H30&lt;G30-8</formula>
    </cfRule>
  </conditionalFormatting>
  <conditionalFormatting sqref="O31">
    <cfRule type="expression" dxfId="8341" priority="252">
      <formula>H31&gt;=23</formula>
    </cfRule>
    <cfRule type="expression" dxfId="8340" priority="253">
      <formula>H31&lt;23</formula>
    </cfRule>
  </conditionalFormatting>
  <conditionalFormatting sqref="P31">
    <cfRule type="expression" dxfId="8339" priority="250">
      <formula>H31&gt;=G31-8</formula>
    </cfRule>
    <cfRule type="expression" dxfId="8338" priority="251">
      <formula>H31&lt;G31-8</formula>
    </cfRule>
  </conditionalFormatting>
  <conditionalFormatting sqref="O35">
    <cfRule type="expression" dxfId="8337" priority="248">
      <formula>H35&gt;=23</formula>
    </cfRule>
    <cfRule type="expression" dxfId="8336" priority="249">
      <formula>H35&lt;23</formula>
    </cfRule>
  </conditionalFormatting>
  <conditionalFormatting sqref="P35">
    <cfRule type="expression" dxfId="8335" priority="246">
      <formula>H35&gt;=G35-8</formula>
    </cfRule>
    <cfRule type="expression" dxfId="8334" priority="247">
      <formula>H35&lt;G35-8</formula>
    </cfRule>
  </conditionalFormatting>
  <conditionalFormatting sqref="O36">
    <cfRule type="expression" dxfId="8333" priority="244">
      <formula>H36&gt;=23</formula>
    </cfRule>
    <cfRule type="expression" dxfId="8332" priority="245">
      <formula>H36&lt;23</formula>
    </cfRule>
  </conditionalFormatting>
  <conditionalFormatting sqref="P36">
    <cfRule type="expression" dxfId="8331" priority="242">
      <formula>H36&gt;=G36-8</formula>
    </cfRule>
    <cfRule type="expression" dxfId="8330" priority="243">
      <formula>H36&lt;G36-8</formula>
    </cfRule>
  </conditionalFormatting>
  <conditionalFormatting sqref="O37">
    <cfRule type="expression" dxfId="8329" priority="240">
      <formula>H37&gt;=23</formula>
    </cfRule>
    <cfRule type="expression" dxfId="8328" priority="241">
      <formula>H37&lt;23</formula>
    </cfRule>
  </conditionalFormatting>
  <conditionalFormatting sqref="P37">
    <cfRule type="expression" dxfId="8327" priority="238">
      <formula>H37&gt;=G37-8</formula>
    </cfRule>
    <cfRule type="expression" dxfId="8326" priority="239">
      <formula>H37&lt;G37-8</formula>
    </cfRule>
  </conditionalFormatting>
  <conditionalFormatting sqref="O38">
    <cfRule type="expression" dxfId="8325" priority="236">
      <formula>H38&gt;=23</formula>
    </cfRule>
    <cfRule type="expression" dxfId="8324" priority="237">
      <formula>H38&lt;23</formula>
    </cfRule>
  </conditionalFormatting>
  <conditionalFormatting sqref="P38">
    <cfRule type="expression" dxfId="8323" priority="234">
      <formula>H38&gt;=G38-8</formula>
    </cfRule>
    <cfRule type="expression" dxfId="8322" priority="235">
      <formula>H38&lt;G38-8</formula>
    </cfRule>
  </conditionalFormatting>
  <conditionalFormatting sqref="O39">
    <cfRule type="expression" dxfId="8321" priority="232">
      <formula>H39&gt;=23</formula>
    </cfRule>
    <cfRule type="expression" dxfId="8320" priority="233">
      <formula>H39&lt;23</formula>
    </cfRule>
  </conditionalFormatting>
  <conditionalFormatting sqref="P39">
    <cfRule type="expression" dxfId="8319" priority="230">
      <formula>H39&gt;=G39-8</formula>
    </cfRule>
    <cfRule type="expression" dxfId="8318" priority="231">
      <formula>H39&lt;G39-8</formula>
    </cfRule>
  </conditionalFormatting>
  <conditionalFormatting sqref="O40">
    <cfRule type="expression" dxfId="8317" priority="228">
      <formula>H40&gt;=23</formula>
    </cfRule>
    <cfRule type="expression" dxfId="8316" priority="229">
      <formula>H40&lt;23</formula>
    </cfRule>
  </conditionalFormatting>
  <conditionalFormatting sqref="P40">
    <cfRule type="expression" dxfId="8315" priority="226">
      <formula>H40&gt;=G40-8</formula>
    </cfRule>
    <cfRule type="expression" dxfId="8314" priority="227">
      <formula>H40&lt;G40-8</formula>
    </cfRule>
  </conditionalFormatting>
  <conditionalFormatting sqref="O45">
    <cfRule type="expression" dxfId="8313" priority="224">
      <formula>H45&gt;=23</formula>
    </cfRule>
    <cfRule type="expression" dxfId="8312" priority="225">
      <formula>H45&lt;23</formula>
    </cfRule>
  </conditionalFormatting>
  <conditionalFormatting sqref="P45">
    <cfRule type="expression" dxfId="8311" priority="222">
      <formula>H45&gt;=G45-8</formula>
    </cfRule>
    <cfRule type="expression" dxfId="8310" priority="223">
      <formula>H45&lt;G45-8</formula>
    </cfRule>
  </conditionalFormatting>
  <conditionalFormatting sqref="O42">
    <cfRule type="expression" dxfId="8309" priority="220">
      <formula>H42&gt;=23</formula>
    </cfRule>
    <cfRule type="expression" dxfId="8308" priority="221">
      <formula>H42&lt;23</formula>
    </cfRule>
  </conditionalFormatting>
  <conditionalFormatting sqref="P42">
    <cfRule type="expression" dxfId="8307" priority="218">
      <formula>H42&gt;=G42-8</formula>
    </cfRule>
    <cfRule type="expression" dxfId="8306" priority="219">
      <formula>H42&lt;G42-8</formula>
    </cfRule>
  </conditionalFormatting>
  <conditionalFormatting sqref="O43">
    <cfRule type="expression" dxfId="8305" priority="216">
      <formula>H43&gt;=23</formula>
    </cfRule>
    <cfRule type="expression" dxfId="8304" priority="217">
      <formula>H43&lt;23</formula>
    </cfRule>
  </conditionalFormatting>
  <conditionalFormatting sqref="P43">
    <cfRule type="expression" dxfId="8303" priority="214">
      <formula>H43&gt;=G43-8</formula>
    </cfRule>
    <cfRule type="expression" dxfId="8302" priority="215">
      <formula>H43&lt;G43-8</formula>
    </cfRule>
  </conditionalFormatting>
  <conditionalFormatting sqref="O41">
    <cfRule type="expression" dxfId="8301" priority="212">
      <formula>H41&gt;=23</formula>
    </cfRule>
    <cfRule type="expression" dxfId="8300" priority="213">
      <formula>H41&lt;23</formula>
    </cfRule>
  </conditionalFormatting>
  <conditionalFormatting sqref="P41">
    <cfRule type="expression" dxfId="8299" priority="210">
      <formula>H41&gt;=G41-8</formula>
    </cfRule>
    <cfRule type="expression" dxfId="8298" priority="211">
      <formula>H41&lt;G41-8</formula>
    </cfRule>
  </conditionalFormatting>
  <conditionalFormatting sqref="O44">
    <cfRule type="expression" dxfId="8297" priority="208">
      <formula>H44&gt;=23</formula>
    </cfRule>
    <cfRule type="expression" dxfId="8296" priority="209">
      <formula>H44&lt;23</formula>
    </cfRule>
  </conditionalFormatting>
  <conditionalFormatting sqref="P44">
    <cfRule type="expression" dxfId="8295" priority="206">
      <formula>H44&gt;=G44-8</formula>
    </cfRule>
    <cfRule type="expression" dxfId="8294" priority="207">
      <formula>H44&lt;G44-8</formula>
    </cfRule>
  </conditionalFormatting>
  <conditionalFormatting sqref="O46">
    <cfRule type="expression" dxfId="8293" priority="204">
      <formula>H46&gt;=23</formula>
    </cfRule>
    <cfRule type="expression" dxfId="8292" priority="205">
      <formula>H46&lt;23</formula>
    </cfRule>
  </conditionalFormatting>
  <conditionalFormatting sqref="P46">
    <cfRule type="expression" dxfId="8291" priority="202">
      <formula>H46&gt;=G46-8</formula>
    </cfRule>
    <cfRule type="expression" dxfId="8290" priority="203">
      <formula>H46&lt;G46-8</formula>
    </cfRule>
  </conditionalFormatting>
  <conditionalFormatting sqref="O51">
    <cfRule type="expression" dxfId="8289" priority="199">
      <formula>C51=0</formula>
    </cfRule>
    <cfRule type="expression" dxfId="8288" priority="200">
      <formula>H51&gt;=23</formula>
    </cfRule>
    <cfRule type="expression" dxfId="8287" priority="201">
      <formula>H51&lt;23</formula>
    </cfRule>
  </conditionalFormatting>
  <conditionalFormatting sqref="P51">
    <cfRule type="expression" dxfId="8286" priority="197">
      <formula>H51&gt;=G51-8</formula>
    </cfRule>
    <cfRule type="expression" dxfId="8285" priority="198">
      <formula>H51&lt;G51-8</formula>
    </cfRule>
  </conditionalFormatting>
  <conditionalFormatting sqref="O52">
    <cfRule type="expression" dxfId="8284" priority="195">
      <formula>H52&gt;=23</formula>
    </cfRule>
    <cfRule type="expression" dxfId="8283" priority="196">
      <formula>H52&lt;23</formula>
    </cfRule>
  </conditionalFormatting>
  <conditionalFormatting sqref="P52">
    <cfRule type="expression" dxfId="8282" priority="193">
      <formula>H52&gt;=G52-8</formula>
    </cfRule>
    <cfRule type="expression" dxfId="8281" priority="194">
      <formula>H52&lt;G52-8</formula>
    </cfRule>
  </conditionalFormatting>
  <conditionalFormatting sqref="O56">
    <cfRule type="expression" dxfId="8280" priority="191">
      <formula>H56&gt;=23</formula>
    </cfRule>
    <cfRule type="expression" dxfId="8279" priority="192">
      <formula>H56&lt;23</formula>
    </cfRule>
  </conditionalFormatting>
  <conditionalFormatting sqref="P56">
    <cfRule type="expression" dxfId="8278" priority="189">
      <formula>H56&gt;=G56-8</formula>
    </cfRule>
    <cfRule type="expression" dxfId="8277" priority="190">
      <formula>H56&lt;G56-8</formula>
    </cfRule>
  </conditionalFormatting>
  <conditionalFormatting sqref="O54">
    <cfRule type="expression" dxfId="8276" priority="187">
      <formula>H54&gt;=23</formula>
    </cfRule>
    <cfRule type="expression" dxfId="8275" priority="188">
      <formula>H54&lt;23</formula>
    </cfRule>
  </conditionalFormatting>
  <conditionalFormatting sqref="P54">
    <cfRule type="expression" dxfId="8274" priority="185">
      <formula>H54&gt;=G54-8</formula>
    </cfRule>
    <cfRule type="expression" dxfId="8273" priority="186">
      <formula>H54&lt;G54-8</formula>
    </cfRule>
  </conditionalFormatting>
  <conditionalFormatting sqref="O57">
    <cfRule type="expression" dxfId="8272" priority="183">
      <formula>H57&gt;=23</formula>
    </cfRule>
    <cfRule type="expression" dxfId="8271" priority="184">
      <formula>H57&lt;23</formula>
    </cfRule>
  </conditionalFormatting>
  <conditionalFormatting sqref="P57">
    <cfRule type="expression" dxfId="8270" priority="181">
      <formula>H57&gt;=G57-8</formula>
    </cfRule>
    <cfRule type="expression" dxfId="8269" priority="182">
      <formula>H57&lt;G57-8</formula>
    </cfRule>
  </conditionalFormatting>
  <conditionalFormatting sqref="O53">
    <cfRule type="expression" dxfId="8268" priority="179">
      <formula>H53&gt;=23</formula>
    </cfRule>
    <cfRule type="expression" dxfId="8267" priority="180">
      <formula>H53&lt;23</formula>
    </cfRule>
  </conditionalFormatting>
  <conditionalFormatting sqref="P53">
    <cfRule type="expression" dxfId="8266" priority="177">
      <formula>H53&gt;=G53-8</formula>
    </cfRule>
    <cfRule type="expression" dxfId="8265" priority="178">
      <formula>H53&lt;G53-8</formula>
    </cfRule>
  </conditionalFormatting>
  <conditionalFormatting sqref="O55">
    <cfRule type="expression" dxfId="8264" priority="175">
      <formula>H55&gt;=23</formula>
    </cfRule>
    <cfRule type="expression" dxfId="8263" priority="176">
      <formula>H55&lt;23</formula>
    </cfRule>
  </conditionalFormatting>
  <conditionalFormatting sqref="P55">
    <cfRule type="expression" dxfId="8262" priority="173">
      <formula>H55&gt;=G55-8</formula>
    </cfRule>
    <cfRule type="expression" dxfId="8261" priority="174">
      <formula>H55&lt;G55-8</formula>
    </cfRule>
  </conditionalFormatting>
  <conditionalFormatting sqref="O58">
    <cfRule type="expression" dxfId="8260" priority="171">
      <formula>H58&gt;=23</formula>
    </cfRule>
    <cfRule type="expression" dxfId="8259" priority="172">
      <formula>H58&lt;23</formula>
    </cfRule>
  </conditionalFormatting>
  <conditionalFormatting sqref="P58">
    <cfRule type="expression" dxfId="8258" priority="169">
      <formula>H58&gt;=G58-8</formula>
    </cfRule>
    <cfRule type="expression" dxfId="8257" priority="170">
      <formula>H58&lt;G58-8</formula>
    </cfRule>
  </conditionalFormatting>
  <conditionalFormatting sqref="O59">
    <cfRule type="expression" dxfId="8256" priority="167">
      <formula>H59&gt;=23</formula>
    </cfRule>
    <cfRule type="expression" dxfId="8255" priority="168">
      <formula>H59&lt;23</formula>
    </cfRule>
  </conditionalFormatting>
  <conditionalFormatting sqref="P59">
    <cfRule type="expression" dxfId="8254" priority="165">
      <formula>H59&gt;=G59-8</formula>
    </cfRule>
    <cfRule type="expression" dxfId="8253" priority="166">
      <formula>H59&lt;G59-8</formula>
    </cfRule>
  </conditionalFormatting>
  <conditionalFormatting sqref="O64">
    <cfRule type="expression" dxfId="8252" priority="163">
      <formula>H64&gt;=23</formula>
    </cfRule>
    <cfRule type="expression" dxfId="8251" priority="164">
      <formula>H64&lt;23</formula>
    </cfRule>
  </conditionalFormatting>
  <conditionalFormatting sqref="P64">
    <cfRule type="expression" dxfId="8250" priority="161">
      <formula>H64&gt;=G64-8</formula>
    </cfRule>
    <cfRule type="expression" dxfId="8249" priority="162">
      <formula>H64&lt;G64-8</formula>
    </cfRule>
  </conditionalFormatting>
  <conditionalFormatting sqref="O65">
    <cfRule type="expression" dxfId="8248" priority="159">
      <formula>H65&gt;=23</formula>
    </cfRule>
    <cfRule type="expression" dxfId="8247" priority="160">
      <formula>H65&lt;23</formula>
    </cfRule>
  </conditionalFormatting>
  <conditionalFormatting sqref="P65">
    <cfRule type="expression" dxfId="8246" priority="157">
      <formula>H65&gt;=G65-8</formula>
    </cfRule>
    <cfRule type="expression" dxfId="8245" priority="158">
      <formula>H65&lt;G65-8</formula>
    </cfRule>
  </conditionalFormatting>
  <conditionalFormatting sqref="O66">
    <cfRule type="expression" dxfId="8244" priority="155">
      <formula>H66&gt;=23</formula>
    </cfRule>
    <cfRule type="expression" dxfId="8243" priority="156">
      <formula>H66&lt;23</formula>
    </cfRule>
  </conditionalFormatting>
  <conditionalFormatting sqref="P66">
    <cfRule type="expression" dxfId="8242" priority="153">
      <formula>H66&gt;=G66-8</formula>
    </cfRule>
    <cfRule type="expression" dxfId="8241" priority="154">
      <formula>H66&lt;G66-8</formula>
    </cfRule>
  </conditionalFormatting>
  <conditionalFormatting sqref="O67">
    <cfRule type="expression" dxfId="8240" priority="151">
      <formula>H67&gt;=23</formula>
    </cfRule>
    <cfRule type="expression" dxfId="8239" priority="152">
      <formula>H67&lt;23</formula>
    </cfRule>
  </conditionalFormatting>
  <conditionalFormatting sqref="P67">
    <cfRule type="expression" dxfId="8238" priority="149">
      <formula>H67&gt;=G67-8</formula>
    </cfRule>
    <cfRule type="expression" dxfId="8237" priority="150">
      <formula>H67&lt;G67-8</formula>
    </cfRule>
  </conditionalFormatting>
  <conditionalFormatting sqref="P68">
    <cfRule type="expression" dxfId="8236" priority="147">
      <formula>H68&gt;=G68-8</formula>
    </cfRule>
    <cfRule type="expression" dxfId="8235" priority="148">
      <formula>H68&lt;G68-8</formula>
    </cfRule>
  </conditionalFormatting>
  <conditionalFormatting sqref="O69">
    <cfRule type="expression" dxfId="8234" priority="145">
      <formula>H69&gt;=23</formula>
    </cfRule>
    <cfRule type="expression" dxfId="8233" priority="146">
      <formula>H69&lt;23</formula>
    </cfRule>
  </conditionalFormatting>
  <conditionalFormatting sqref="P69">
    <cfRule type="expression" dxfId="8232" priority="143">
      <formula>H69&gt;=G69-8</formula>
    </cfRule>
    <cfRule type="expression" dxfId="8231" priority="144">
      <formula>H69&lt;G69-8</formula>
    </cfRule>
  </conditionalFormatting>
  <conditionalFormatting sqref="AD51">
    <cfRule type="expression" dxfId="8230" priority="140">
      <formula>R51=0</formula>
    </cfRule>
    <cfRule type="expression" dxfId="8229" priority="141">
      <formula>W51&gt;=23</formula>
    </cfRule>
    <cfRule type="expression" dxfId="8228" priority="142">
      <formula>W51&lt;23</formula>
    </cfRule>
  </conditionalFormatting>
  <conditionalFormatting sqref="AE51">
    <cfRule type="expression" dxfId="8227" priority="138">
      <formula>W51&gt;=V51-8</formula>
    </cfRule>
    <cfRule type="expression" dxfId="8226" priority="139">
      <formula>W51&lt;V51-8</formula>
    </cfRule>
  </conditionalFormatting>
  <conditionalFormatting sqref="AD27">
    <cfRule type="expression" dxfId="8225" priority="136">
      <formula>W27&gt;=23</formula>
    </cfRule>
    <cfRule type="expression" dxfId="8224" priority="137">
      <formula>W27&lt;23</formula>
    </cfRule>
  </conditionalFormatting>
  <conditionalFormatting sqref="AE27">
    <cfRule type="expression" dxfId="8223" priority="134">
      <formula>W27&gt;=V27-8</formula>
    </cfRule>
    <cfRule type="expression" dxfId="8222" priority="135">
      <formula>W27&lt;V27-8</formula>
    </cfRule>
  </conditionalFormatting>
  <conditionalFormatting sqref="AD28">
    <cfRule type="expression" dxfId="8221" priority="132">
      <formula>W28&gt;=23</formula>
    </cfRule>
    <cfRule type="expression" dxfId="8220" priority="133">
      <formula>W28&lt;23</formula>
    </cfRule>
  </conditionalFormatting>
  <conditionalFormatting sqref="AE28">
    <cfRule type="expression" dxfId="8219" priority="130">
      <formula>W28&gt;=V28-8</formula>
    </cfRule>
    <cfRule type="expression" dxfId="8218" priority="131">
      <formula>W28&lt;V28-8</formula>
    </cfRule>
  </conditionalFormatting>
  <conditionalFormatting sqref="AD32">
    <cfRule type="expression" dxfId="8217" priority="128">
      <formula>W32&gt;=23</formula>
    </cfRule>
    <cfRule type="expression" dxfId="8216" priority="129">
      <formula>W32&lt;23</formula>
    </cfRule>
  </conditionalFormatting>
  <conditionalFormatting sqref="AE32">
    <cfRule type="expression" dxfId="8215" priority="126">
      <formula>W32&gt;=V32-8</formula>
    </cfRule>
    <cfRule type="expression" dxfId="8214" priority="127">
      <formula>W32&lt;V32-8</formula>
    </cfRule>
  </conditionalFormatting>
  <conditionalFormatting sqref="AD33">
    <cfRule type="expression" dxfId="8213" priority="124">
      <formula>W33&gt;=23</formula>
    </cfRule>
    <cfRule type="expression" dxfId="8212" priority="125">
      <formula>W33&lt;23</formula>
    </cfRule>
  </conditionalFormatting>
  <conditionalFormatting sqref="AE33">
    <cfRule type="expression" dxfId="8211" priority="122">
      <formula>W33&gt;=V33-8</formula>
    </cfRule>
    <cfRule type="expression" dxfId="8210" priority="123">
      <formula>W33&lt;V33-8</formula>
    </cfRule>
  </conditionalFormatting>
  <conditionalFormatting sqref="AD34">
    <cfRule type="expression" dxfId="8209" priority="120">
      <formula>W34&gt;=23</formula>
    </cfRule>
    <cfRule type="expression" dxfId="8208" priority="121">
      <formula>W34&lt;23</formula>
    </cfRule>
  </conditionalFormatting>
  <conditionalFormatting sqref="AE34">
    <cfRule type="expression" dxfId="8207" priority="118">
      <formula>W34&gt;=V34-8</formula>
    </cfRule>
    <cfRule type="expression" dxfId="8206" priority="119">
      <formula>W34&lt;V34-8</formula>
    </cfRule>
  </conditionalFormatting>
  <conditionalFormatting sqref="AD30">
    <cfRule type="expression" dxfId="8205" priority="116">
      <formula>W30&gt;=23</formula>
    </cfRule>
    <cfRule type="expression" dxfId="8204" priority="117">
      <formula>W30&lt;23</formula>
    </cfRule>
  </conditionalFormatting>
  <conditionalFormatting sqref="AE30">
    <cfRule type="expression" dxfId="8203" priority="114">
      <formula>W30&gt;=V30-8</formula>
    </cfRule>
    <cfRule type="expression" dxfId="8202" priority="115">
      <formula>W30&lt;V30-8</formula>
    </cfRule>
  </conditionalFormatting>
  <conditionalFormatting sqref="AD31">
    <cfRule type="expression" dxfId="8201" priority="112">
      <formula>W31&gt;=23</formula>
    </cfRule>
    <cfRule type="expression" dxfId="8200" priority="113">
      <formula>W31&lt;23</formula>
    </cfRule>
  </conditionalFormatting>
  <conditionalFormatting sqref="AE31">
    <cfRule type="expression" dxfId="8199" priority="110">
      <formula>W31&gt;=V31-8</formula>
    </cfRule>
    <cfRule type="expression" dxfId="8198" priority="111">
      <formula>W31&lt;V31-8</formula>
    </cfRule>
  </conditionalFormatting>
  <conditionalFormatting sqref="AD35">
    <cfRule type="expression" dxfId="8197" priority="108">
      <formula>W35&gt;=23</formula>
    </cfRule>
    <cfRule type="expression" dxfId="8196" priority="109">
      <formula>W35&lt;23</formula>
    </cfRule>
  </conditionalFormatting>
  <conditionalFormatting sqref="AE35">
    <cfRule type="expression" dxfId="8195" priority="106">
      <formula>W35&gt;=V35-8</formula>
    </cfRule>
    <cfRule type="expression" dxfId="8194" priority="107">
      <formula>W35&lt;V35-8</formula>
    </cfRule>
  </conditionalFormatting>
  <conditionalFormatting sqref="AD36">
    <cfRule type="expression" dxfId="8193" priority="104">
      <formula>W36&gt;=23</formula>
    </cfRule>
    <cfRule type="expression" dxfId="8192" priority="105">
      <formula>W36&lt;23</formula>
    </cfRule>
  </conditionalFormatting>
  <conditionalFormatting sqref="AE36">
    <cfRule type="expression" dxfId="8191" priority="102">
      <formula>W36&gt;=V36-8</formula>
    </cfRule>
    <cfRule type="expression" dxfId="8190" priority="103">
      <formula>W36&lt;V36-8</formula>
    </cfRule>
  </conditionalFormatting>
  <conditionalFormatting sqref="AD37">
    <cfRule type="expression" dxfId="8189" priority="100">
      <formula>W37&gt;=23</formula>
    </cfRule>
    <cfRule type="expression" dxfId="8188" priority="101">
      <formula>W37&lt;23</formula>
    </cfRule>
  </conditionalFormatting>
  <conditionalFormatting sqref="AE37">
    <cfRule type="expression" dxfId="8187" priority="98">
      <formula>W37&gt;=V37-8</formula>
    </cfRule>
    <cfRule type="expression" dxfId="8186" priority="99">
      <formula>W37&lt;V37-8</formula>
    </cfRule>
  </conditionalFormatting>
  <conditionalFormatting sqref="AD39">
    <cfRule type="expression" dxfId="8185" priority="96">
      <formula>W39&gt;=23</formula>
    </cfRule>
    <cfRule type="expression" dxfId="8184" priority="97">
      <formula>W39&lt;23</formula>
    </cfRule>
  </conditionalFormatting>
  <conditionalFormatting sqref="AE39">
    <cfRule type="expression" dxfId="8183" priority="94">
      <formula>W39&gt;=V39-8</formula>
    </cfRule>
    <cfRule type="expression" dxfId="8182" priority="95">
      <formula>W39&lt;V39-8</formula>
    </cfRule>
  </conditionalFormatting>
  <conditionalFormatting sqref="AD40">
    <cfRule type="expression" dxfId="8181" priority="92">
      <formula>W40&gt;=23</formula>
    </cfRule>
    <cfRule type="expression" dxfId="8180" priority="93">
      <formula>W40&lt;23</formula>
    </cfRule>
  </conditionalFormatting>
  <conditionalFormatting sqref="AE40">
    <cfRule type="expression" dxfId="8179" priority="90">
      <formula>W40&gt;=V40-8</formula>
    </cfRule>
    <cfRule type="expression" dxfId="8178" priority="91">
      <formula>W40&lt;V40-8</formula>
    </cfRule>
  </conditionalFormatting>
  <conditionalFormatting sqref="AD45">
    <cfRule type="expression" dxfId="8177" priority="88">
      <formula>W45&gt;=23</formula>
    </cfRule>
    <cfRule type="expression" dxfId="8176" priority="89">
      <formula>W45&lt;23</formula>
    </cfRule>
  </conditionalFormatting>
  <conditionalFormatting sqref="AE45">
    <cfRule type="expression" dxfId="8175" priority="86">
      <formula>W45&gt;=V45-8</formula>
    </cfRule>
    <cfRule type="expression" dxfId="8174" priority="87">
      <formula>W45&lt;V45-8</formula>
    </cfRule>
  </conditionalFormatting>
  <conditionalFormatting sqref="AD42">
    <cfRule type="expression" dxfId="8173" priority="84">
      <formula>W42&gt;=23</formula>
    </cfRule>
    <cfRule type="expression" dxfId="8172" priority="85">
      <formula>W42&lt;23</formula>
    </cfRule>
  </conditionalFormatting>
  <conditionalFormatting sqref="AE42">
    <cfRule type="expression" dxfId="8171" priority="82">
      <formula>W42&gt;=V42-8</formula>
    </cfRule>
    <cfRule type="expression" dxfId="8170" priority="83">
      <formula>W42&lt;V42-8</formula>
    </cfRule>
  </conditionalFormatting>
  <conditionalFormatting sqref="AD43">
    <cfRule type="expression" dxfId="8169" priority="80">
      <formula>W43&gt;=23</formula>
    </cfRule>
    <cfRule type="expression" dxfId="8168" priority="81">
      <formula>W43&lt;23</formula>
    </cfRule>
  </conditionalFormatting>
  <conditionalFormatting sqref="AE43">
    <cfRule type="expression" dxfId="8167" priority="78">
      <formula>W43&gt;=V43-8</formula>
    </cfRule>
    <cfRule type="expression" dxfId="8166" priority="79">
      <formula>W43&lt;V43-8</formula>
    </cfRule>
  </conditionalFormatting>
  <conditionalFormatting sqref="AD41">
    <cfRule type="expression" dxfId="8165" priority="76">
      <formula>W41&gt;=23</formula>
    </cfRule>
    <cfRule type="expression" dxfId="8164" priority="77">
      <formula>W41&lt;23</formula>
    </cfRule>
  </conditionalFormatting>
  <conditionalFormatting sqref="AE41">
    <cfRule type="expression" dxfId="8163" priority="74">
      <formula>W41&gt;=V41-8</formula>
    </cfRule>
    <cfRule type="expression" dxfId="8162" priority="75">
      <formula>W41&lt;V41-8</formula>
    </cfRule>
  </conditionalFormatting>
  <conditionalFormatting sqref="AD44">
    <cfRule type="expression" dxfId="8161" priority="72">
      <formula>W44&gt;=23</formula>
    </cfRule>
    <cfRule type="expression" dxfId="8160" priority="73">
      <formula>W44&lt;23</formula>
    </cfRule>
  </conditionalFormatting>
  <conditionalFormatting sqref="AE44">
    <cfRule type="expression" dxfId="8159" priority="70">
      <formula>W44&gt;=V44-8</formula>
    </cfRule>
    <cfRule type="expression" dxfId="8158" priority="71">
      <formula>W44&lt;V44-8</formula>
    </cfRule>
  </conditionalFormatting>
  <conditionalFormatting sqref="AD46">
    <cfRule type="expression" dxfId="8157" priority="68">
      <formula>W46&gt;=23</formula>
    </cfRule>
    <cfRule type="expression" dxfId="8156" priority="69">
      <formula>W46&lt;23</formula>
    </cfRule>
  </conditionalFormatting>
  <conditionalFormatting sqref="AE46">
    <cfRule type="expression" dxfId="8155" priority="66">
      <formula>W46&gt;=V46-8</formula>
    </cfRule>
    <cfRule type="expression" dxfId="8154" priority="67">
      <formula>W46&lt;V46-8</formula>
    </cfRule>
  </conditionalFormatting>
  <conditionalFormatting sqref="AD29">
    <cfRule type="expression" dxfId="8153" priority="64">
      <formula>W29&gt;=23</formula>
    </cfRule>
    <cfRule type="expression" dxfId="8152" priority="65">
      <formula>W29&lt;23</formula>
    </cfRule>
  </conditionalFormatting>
  <conditionalFormatting sqref="AE29">
    <cfRule type="expression" dxfId="8151" priority="62">
      <formula>W29&gt;=V29-8</formula>
    </cfRule>
    <cfRule type="expression" dxfId="8150" priority="63">
      <formula>W29&lt;V29-8</formula>
    </cfRule>
  </conditionalFormatting>
  <conditionalFormatting sqref="AD52">
    <cfRule type="expression" dxfId="8149" priority="60">
      <formula>W52&gt;=23</formula>
    </cfRule>
    <cfRule type="expression" dxfId="8148" priority="61">
      <formula>W52&lt;23</formula>
    </cfRule>
  </conditionalFormatting>
  <conditionalFormatting sqref="AE52">
    <cfRule type="expression" dxfId="8147" priority="58">
      <formula>W52&gt;=V52-8</formula>
    </cfRule>
    <cfRule type="expression" dxfId="8146" priority="59">
      <formula>W52&lt;V52-8</formula>
    </cfRule>
  </conditionalFormatting>
  <conditionalFormatting sqref="AD56">
    <cfRule type="expression" dxfId="8145" priority="56">
      <formula>W56&gt;=23</formula>
    </cfRule>
    <cfRule type="expression" dxfId="8144" priority="57">
      <formula>W56&lt;23</formula>
    </cfRule>
  </conditionalFormatting>
  <conditionalFormatting sqref="AE56">
    <cfRule type="expression" dxfId="8143" priority="54">
      <formula>W56&gt;=V56-8</formula>
    </cfRule>
    <cfRule type="expression" dxfId="8142" priority="55">
      <formula>W56&lt;V56-8</formula>
    </cfRule>
  </conditionalFormatting>
  <conditionalFormatting sqref="AD54">
    <cfRule type="expression" dxfId="8141" priority="52">
      <formula>W54&gt;=23</formula>
    </cfRule>
    <cfRule type="expression" dxfId="8140" priority="53">
      <formula>W54&lt;23</formula>
    </cfRule>
  </conditionalFormatting>
  <conditionalFormatting sqref="AE54">
    <cfRule type="expression" dxfId="8139" priority="50">
      <formula>W54&gt;=V54-8</formula>
    </cfRule>
    <cfRule type="expression" dxfId="8138" priority="51">
      <formula>W54&lt;V54-8</formula>
    </cfRule>
  </conditionalFormatting>
  <conditionalFormatting sqref="AD57">
    <cfRule type="expression" dxfId="8137" priority="48">
      <formula>W57&gt;=23</formula>
    </cfRule>
    <cfRule type="expression" dxfId="8136" priority="49">
      <formula>W57&lt;23</formula>
    </cfRule>
  </conditionalFormatting>
  <conditionalFormatting sqref="AE57">
    <cfRule type="expression" dxfId="8135" priority="46">
      <formula>W57&gt;=V57-8</formula>
    </cfRule>
    <cfRule type="expression" dxfId="8134" priority="47">
      <formula>W57&lt;V57-8</formula>
    </cfRule>
  </conditionalFormatting>
  <conditionalFormatting sqref="AD53">
    <cfRule type="expression" dxfId="8133" priority="44">
      <formula>W53&gt;=23</formula>
    </cfRule>
    <cfRule type="expression" dxfId="8132" priority="45">
      <formula>W53&lt;23</formula>
    </cfRule>
  </conditionalFormatting>
  <conditionalFormatting sqref="AE53">
    <cfRule type="expression" dxfId="8131" priority="42">
      <formula>W53&gt;=V53-8</formula>
    </cfRule>
    <cfRule type="expression" dxfId="8130" priority="43">
      <formula>W53&lt;V53-8</formula>
    </cfRule>
  </conditionalFormatting>
  <conditionalFormatting sqref="AD55">
    <cfRule type="expression" dxfId="8129" priority="40">
      <formula>W55&gt;=23</formula>
    </cfRule>
    <cfRule type="expression" dxfId="8128" priority="41">
      <formula>W55&lt;23</formula>
    </cfRule>
  </conditionalFormatting>
  <conditionalFormatting sqref="AE55">
    <cfRule type="expression" dxfId="8127" priority="38">
      <formula>W55&gt;=V55-8</formula>
    </cfRule>
    <cfRule type="expression" dxfId="8126" priority="39">
      <formula>W55&lt;V55-8</formula>
    </cfRule>
  </conditionalFormatting>
  <conditionalFormatting sqref="AD58">
    <cfRule type="expression" dxfId="8125" priority="36">
      <formula>W58&gt;=23</formula>
    </cfRule>
    <cfRule type="expression" dxfId="8124" priority="37">
      <formula>W58&lt;23</formula>
    </cfRule>
  </conditionalFormatting>
  <conditionalFormatting sqref="AE58">
    <cfRule type="expression" dxfId="8123" priority="34">
      <formula>W58&gt;=V58-8</formula>
    </cfRule>
    <cfRule type="expression" dxfId="8122" priority="35">
      <formula>W58&lt;V58-8</formula>
    </cfRule>
  </conditionalFormatting>
  <conditionalFormatting sqref="AD59">
    <cfRule type="expression" dxfId="8121" priority="32">
      <formula>W59&gt;=23</formula>
    </cfRule>
    <cfRule type="expression" dxfId="8120" priority="33">
      <formula>W59&lt;23</formula>
    </cfRule>
  </conditionalFormatting>
  <conditionalFormatting sqref="AE59">
    <cfRule type="expression" dxfId="8119" priority="30">
      <formula>W59&gt;=V59-8</formula>
    </cfRule>
    <cfRule type="expression" dxfId="8118" priority="31">
      <formula>W59&lt;V59-8</formula>
    </cfRule>
  </conditionalFormatting>
  <conditionalFormatting sqref="AD64">
    <cfRule type="expression" dxfId="8117" priority="28">
      <formula>W64&gt;=23</formula>
    </cfRule>
    <cfRule type="expression" dxfId="8116" priority="29">
      <formula>W64&lt;23</formula>
    </cfRule>
  </conditionalFormatting>
  <conditionalFormatting sqref="AE64">
    <cfRule type="expression" dxfId="8115" priority="26">
      <formula>W64&gt;=V64-8</formula>
    </cfRule>
    <cfRule type="expression" dxfId="8114" priority="27">
      <formula>W64&lt;V64-8</formula>
    </cfRule>
  </conditionalFormatting>
  <conditionalFormatting sqref="AD65">
    <cfRule type="expression" dxfId="8113" priority="24">
      <formula>W65&gt;=23</formula>
    </cfRule>
    <cfRule type="expression" dxfId="8112" priority="25">
      <formula>W65&lt;23</formula>
    </cfRule>
  </conditionalFormatting>
  <conditionalFormatting sqref="AE65">
    <cfRule type="expression" dxfId="8111" priority="22">
      <formula>W65&gt;=V65-8</formula>
    </cfRule>
    <cfRule type="expression" dxfId="8110" priority="23">
      <formula>W65&lt;V65-8</formula>
    </cfRule>
  </conditionalFormatting>
  <conditionalFormatting sqref="AD67">
    <cfRule type="expression" dxfId="8109" priority="20">
      <formula>W67&gt;=23</formula>
    </cfRule>
    <cfRule type="expression" dxfId="8108" priority="21">
      <formula>W67&lt;23</formula>
    </cfRule>
  </conditionalFormatting>
  <conditionalFormatting sqref="AE67">
    <cfRule type="expression" dxfId="8107" priority="18">
      <formula>W67&gt;=V67-8</formula>
    </cfRule>
    <cfRule type="expression" dxfId="8106" priority="19">
      <formula>W67&lt;V67-8</formula>
    </cfRule>
  </conditionalFormatting>
  <conditionalFormatting sqref="AD68">
    <cfRule type="expression" dxfId="8105" priority="16">
      <formula>W68&gt;=23</formula>
    </cfRule>
    <cfRule type="expression" dxfId="8104" priority="17">
      <formula>W68&lt;23</formula>
    </cfRule>
  </conditionalFormatting>
  <conditionalFormatting sqref="AE68">
    <cfRule type="expression" dxfId="8103" priority="14">
      <formula>W68&gt;=V68-8</formula>
    </cfRule>
    <cfRule type="expression" dxfId="8102" priority="15">
      <formula>W68&lt;V68-8</formula>
    </cfRule>
  </conditionalFormatting>
  <conditionalFormatting sqref="AD69">
    <cfRule type="expression" dxfId="8101" priority="12">
      <formula>W69&gt;=23</formula>
    </cfRule>
    <cfRule type="expression" dxfId="8100" priority="13">
      <formula>W69&lt;23</formula>
    </cfRule>
  </conditionalFormatting>
  <conditionalFormatting sqref="AE69">
    <cfRule type="expression" dxfId="8099" priority="10">
      <formula>W69&gt;=V69-8</formula>
    </cfRule>
    <cfRule type="expression" dxfId="8098" priority="11">
      <formula>W69&lt;V69-8</formula>
    </cfRule>
  </conditionalFormatting>
  <conditionalFormatting sqref="H75">
    <cfRule type="cellIs" dxfId="8097" priority="9" operator="greaterThan">
      <formula>G75</formula>
    </cfRule>
  </conditionalFormatting>
  <conditionalFormatting sqref="H76">
    <cfRule type="cellIs" dxfId="8096" priority="8" operator="greaterThan">
      <formula>G76</formula>
    </cfRule>
  </conditionalFormatting>
  <conditionalFormatting sqref="H77">
    <cfRule type="cellIs" dxfId="8095" priority="7" operator="greaterThan">
      <formula>G77</formula>
    </cfRule>
  </conditionalFormatting>
  <conditionalFormatting sqref="J75">
    <cfRule type="cellIs" dxfId="8094" priority="6" operator="greaterThan">
      <formula>I75</formula>
    </cfRule>
  </conditionalFormatting>
  <conditionalFormatting sqref="J76">
    <cfRule type="cellIs" dxfId="8093" priority="5" operator="greaterThan">
      <formula>I76</formula>
    </cfRule>
  </conditionalFormatting>
  <conditionalFormatting sqref="J77">
    <cfRule type="cellIs" dxfId="8092" priority="4" operator="greaterThan">
      <formula>I77</formula>
    </cfRule>
  </conditionalFormatting>
  <conditionalFormatting sqref="O68">
    <cfRule type="expression" dxfId="8091" priority="1">
      <formula>C68=0</formula>
    </cfRule>
    <cfRule type="expression" dxfId="8090" priority="2">
      <formula>H68&gt;=23</formula>
    </cfRule>
    <cfRule type="expression" dxfId="8089"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sheetPr codeName="Sheet13"/>
  <dimension ref="A1:AF151"/>
  <sheetViews>
    <sheetView topLeftCell="A50"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3.65</v>
      </c>
      <c r="E28" s="44">
        <v>2</v>
      </c>
      <c r="F28" s="45">
        <v>2</v>
      </c>
      <c r="G28" s="46">
        <v>34.5</v>
      </c>
      <c r="H28" s="47">
        <v>42</v>
      </c>
      <c r="I28" s="48">
        <v>23</v>
      </c>
      <c r="J28" s="49">
        <v>23</v>
      </c>
      <c r="K28" s="50">
        <v>5</v>
      </c>
      <c r="L28" s="51">
        <v>4.1095890410958908</v>
      </c>
      <c r="M28" s="52">
        <v>3</v>
      </c>
      <c r="N28" s="53">
        <v>2.6548672566371678</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5</v>
      </c>
      <c r="E31" s="44">
        <v>2</v>
      </c>
      <c r="F31" s="45">
        <v>2</v>
      </c>
      <c r="G31" s="46">
        <v>69</v>
      </c>
      <c r="H31" s="47">
        <v>57.5</v>
      </c>
      <c r="I31" s="48">
        <v>23</v>
      </c>
      <c r="J31" s="49">
        <v>23</v>
      </c>
      <c r="K31" s="50">
        <v>4</v>
      </c>
      <c r="L31" s="51">
        <v>4.8</v>
      </c>
      <c r="M31" s="52">
        <v>3</v>
      </c>
      <c r="N31" s="53">
        <v>3.4285714285714284</v>
      </c>
      <c r="O31" s="54" t="str">
        <f>IF(H31="","",IF(H31&gt;=23,"J",IF(H31&lt;23,"L")))</f>
        <v>J</v>
      </c>
      <c r="P31" s="55" t="str">
        <f>IF(H31="","",IF(H31&gt;=G31-8,"J",IF(H31&lt;G31-8,"L")))</f>
        <v>L</v>
      </c>
      <c r="Q31" s="56" t="s">
        <v>43</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3</v>
      </c>
      <c r="V33" s="57">
        <v>46</v>
      </c>
      <c r="W33" s="47">
        <v>46</v>
      </c>
      <c r="X33" s="58">
        <v>46</v>
      </c>
      <c r="Y33" s="59">
        <v>34.5</v>
      </c>
      <c r="Z33" s="50">
        <v>4</v>
      </c>
      <c r="AA33" s="51">
        <v>4</v>
      </c>
      <c r="AB33" s="52">
        <v>2</v>
      </c>
      <c r="AC33" s="53">
        <v>2.2857142857142856</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v>
      </c>
      <c r="E35" s="44">
        <v>2</v>
      </c>
      <c r="F35" s="45">
        <v>2.65</v>
      </c>
      <c r="G35" s="28">
        <v>69</v>
      </c>
      <c r="H35" s="29">
        <v>57.5</v>
      </c>
      <c r="I35" s="30">
        <v>30.5</v>
      </c>
      <c r="J35" s="31">
        <v>30.5</v>
      </c>
      <c r="K35" s="61" t="s">
        <v>51</v>
      </c>
      <c r="L35" s="62" t="s">
        <v>51</v>
      </c>
      <c r="M35" s="62" t="s">
        <v>51</v>
      </c>
      <c r="N35" s="63" t="s">
        <v>51</v>
      </c>
      <c r="O35" s="54" t="str">
        <f t="shared" si="3"/>
        <v>J</v>
      </c>
      <c r="P35" s="55" t="str">
        <f t="shared" si="0"/>
        <v>L</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5</v>
      </c>
      <c r="G36" s="46">
        <v>115</v>
      </c>
      <c r="H36" s="47">
        <v>115</v>
      </c>
      <c r="I36" s="48">
        <v>46</v>
      </c>
      <c r="J36" s="49">
        <v>57.5</v>
      </c>
      <c r="K36" s="65" t="s">
        <v>51</v>
      </c>
      <c r="L36" s="66" t="s">
        <v>51</v>
      </c>
      <c r="M36" s="66" t="s">
        <v>51</v>
      </c>
      <c r="N36" s="67" t="s">
        <v>51</v>
      </c>
      <c r="O36" s="54" t="str">
        <f t="shared" si="3"/>
        <v>J</v>
      </c>
      <c r="P36" s="55" t="str">
        <f t="shared" si="0"/>
        <v>J</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43</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3</v>
      </c>
      <c r="G44" s="46">
        <v>34.5</v>
      </c>
      <c r="H44" s="47">
        <v>34.5</v>
      </c>
      <c r="I44" s="48">
        <v>23</v>
      </c>
      <c r="J44" s="49">
        <v>34.5</v>
      </c>
      <c r="K44" s="50">
        <v>6.666666666666667</v>
      </c>
      <c r="L44" s="71">
        <v>6.666666666666667</v>
      </c>
      <c r="M44" s="52">
        <v>4</v>
      </c>
      <c r="N44" s="72">
        <v>3.3333333333333335</v>
      </c>
      <c r="O44" s="54" t="str">
        <f>IF(H44="","",IF(H44&gt;=23,"J",IF(H44&lt;23,"L")))</f>
        <v>J</v>
      </c>
      <c r="P44" s="55" t="str">
        <f>IF(H44="","",IF(H44&gt;=G44-8,"J",IF(H44&lt;G44-8,"L")))</f>
        <v>J</v>
      </c>
      <c r="Q44" s="56" t="s">
        <v>41</v>
      </c>
      <c r="R44" s="42">
        <v>3</v>
      </c>
      <c r="S44" s="43">
        <v>3</v>
      </c>
      <c r="T44" s="44">
        <v>1</v>
      </c>
      <c r="U44" s="45">
        <v>2</v>
      </c>
      <c r="V44" s="57">
        <v>34.5</v>
      </c>
      <c r="W44" s="47">
        <v>34.5</v>
      </c>
      <c r="X44" s="58">
        <v>11.5</v>
      </c>
      <c r="Y44" s="59">
        <v>23</v>
      </c>
      <c r="Z44" s="50">
        <v>6.666666666666667</v>
      </c>
      <c r="AA44" s="71">
        <v>6.666666666666667</v>
      </c>
      <c r="AB44" s="52">
        <v>5</v>
      </c>
      <c r="AC44" s="72">
        <v>4</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6.65</v>
      </c>
      <c r="E46" s="75">
        <v>3.65</v>
      </c>
      <c r="F46" s="76">
        <v>3.65</v>
      </c>
      <c r="G46" s="77">
        <v>80.5</v>
      </c>
      <c r="H46" s="78">
        <v>76.5</v>
      </c>
      <c r="I46" s="79">
        <v>42</v>
      </c>
      <c r="J46" s="80">
        <v>42</v>
      </c>
      <c r="K46" s="81">
        <v>4.7142857142857144</v>
      </c>
      <c r="L46" s="82">
        <v>4.9624060150375939</v>
      </c>
      <c r="M46" s="83">
        <v>3.0985915492957745</v>
      </c>
      <c r="N46" s="84">
        <v>3.203883495145631</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v>
      </c>
      <c r="G51" s="28">
        <v>23</v>
      </c>
      <c r="H51" s="29">
        <v>23</v>
      </c>
      <c r="I51" s="30">
        <v>11.5</v>
      </c>
      <c r="J51" s="31">
        <v>11.5</v>
      </c>
      <c r="K51" s="107">
        <v>5</v>
      </c>
      <c r="L51" s="33">
        <v>5</v>
      </c>
      <c r="M51" s="34">
        <v>3.3333333333333335</v>
      </c>
      <c r="N51" s="108">
        <v>3.3333333333333335</v>
      </c>
      <c r="O51" s="109" t="str">
        <f>IF(H51="","",IF(C51=0,"J",IF(H51&gt;=23,"J",IF(H51&lt;23,"L"))))</f>
        <v>J</v>
      </c>
      <c r="P51" s="37" t="str">
        <f t="shared" ref="P51:P59" si="4">IF(H51="","",IF(H51&gt;=G51-8,"J",IF(H51&lt;G51-8,"L")))</f>
        <v>J</v>
      </c>
      <c r="Q51" s="38" t="s">
        <v>41</v>
      </c>
      <c r="R51" s="103">
        <v>2</v>
      </c>
      <c r="S51" s="104">
        <v>0</v>
      </c>
      <c r="T51" s="105">
        <v>0</v>
      </c>
      <c r="U51" s="106">
        <v>0</v>
      </c>
      <c r="V51" s="28">
        <v>23</v>
      </c>
      <c r="W51" s="29">
        <v>0</v>
      </c>
      <c r="X51" s="40">
        <v>0</v>
      </c>
      <c r="Y51" s="110">
        <v>0</v>
      </c>
      <c r="Z51" s="107">
        <v>5</v>
      </c>
      <c r="AA51" s="33" t="e">
        <v>#DIV/0!</v>
      </c>
      <c r="AB51" s="34">
        <v>5</v>
      </c>
      <c r="AC51" s="108" t="e">
        <v>#DIV/0!</v>
      </c>
      <c r="AD51" s="109" t="str">
        <f>IF(W51="","",IF(R51=0,"J",IF(W51&gt;=23,"J",IF(W51&lt;23,"L"))))</f>
        <v>L</v>
      </c>
      <c r="AE51" s="37" t="str">
        <f t="shared" ref="AE51:AE59" si="5">IF(W51="","",IF(W51&gt;=V51-8,"J",IF(W51&lt;V51-8,"L")))</f>
        <v>L</v>
      </c>
      <c r="AF51" s="38" t="s">
        <v>55</v>
      </c>
    </row>
    <row r="52" spans="1:32" ht="12" customHeight="1">
      <c r="A52" s="424" t="s">
        <v>66</v>
      </c>
      <c r="B52" s="425"/>
      <c r="C52" s="111">
        <v>4</v>
      </c>
      <c r="D52" s="112">
        <v>2.65</v>
      </c>
      <c r="E52" s="113">
        <v>2</v>
      </c>
      <c r="F52" s="114">
        <v>2.2999999999999998</v>
      </c>
      <c r="G52" s="46">
        <v>46</v>
      </c>
      <c r="H52" s="47">
        <v>30.5</v>
      </c>
      <c r="I52" s="48">
        <v>23</v>
      </c>
      <c r="J52" s="49">
        <v>26.5</v>
      </c>
      <c r="K52" s="115">
        <v>5.75</v>
      </c>
      <c r="L52" s="51">
        <v>8.6792452830188687</v>
      </c>
      <c r="M52" s="52">
        <v>3.8333333333333335</v>
      </c>
      <c r="N52" s="116">
        <v>4.6464646464646462</v>
      </c>
      <c r="O52" s="117" t="str">
        <f>IF(H52="","",IF(H52&gt;=23,"J",IF(H52&lt;23,"L")))</f>
        <v>J</v>
      </c>
      <c r="P52" s="55" t="str">
        <f t="shared" si="4"/>
        <v>L</v>
      </c>
      <c r="Q52" s="56" t="s">
        <v>43</v>
      </c>
      <c r="R52" s="111">
        <v>3</v>
      </c>
      <c r="S52" s="112">
        <v>3</v>
      </c>
      <c r="T52" s="113">
        <v>1</v>
      </c>
      <c r="U52" s="114">
        <v>1</v>
      </c>
      <c r="V52" s="46">
        <v>34.5</v>
      </c>
      <c r="W52" s="47">
        <v>34.5</v>
      </c>
      <c r="X52" s="58">
        <v>11.5</v>
      </c>
      <c r="Y52" s="118">
        <v>11.5</v>
      </c>
      <c r="Z52" s="115">
        <v>7.666666666666667</v>
      </c>
      <c r="AA52" s="51">
        <v>7.666666666666667</v>
      </c>
      <c r="AB52" s="52">
        <v>5.75</v>
      </c>
      <c r="AC52" s="116">
        <v>5.75</v>
      </c>
      <c r="AD52" s="117" t="str">
        <f t="shared" ref="AD52:AD59" si="6">IF(W52="","",IF(W52&gt;=23,"J",IF(W52&lt;23,"L")))</f>
        <v>J</v>
      </c>
      <c r="AE52" s="55" t="str">
        <f t="shared" si="5"/>
        <v>J</v>
      </c>
      <c r="AF52" s="56" t="s">
        <v>41</v>
      </c>
    </row>
    <row r="53" spans="1:32" ht="12" customHeight="1">
      <c r="A53" s="424" t="s">
        <v>67</v>
      </c>
      <c r="B53" s="425"/>
      <c r="C53" s="111">
        <v>3</v>
      </c>
      <c r="D53" s="112">
        <v>2.65</v>
      </c>
      <c r="E53" s="113">
        <v>3</v>
      </c>
      <c r="F53" s="114">
        <v>2</v>
      </c>
      <c r="G53" s="46">
        <v>34.5</v>
      </c>
      <c r="H53" s="47">
        <v>30.5</v>
      </c>
      <c r="I53" s="48">
        <v>34.5</v>
      </c>
      <c r="J53" s="49">
        <v>23</v>
      </c>
      <c r="K53" s="115">
        <v>7.333333333333333</v>
      </c>
      <c r="L53" s="51">
        <v>8.3018867924528301</v>
      </c>
      <c r="M53" s="52">
        <v>3.6666666666666665</v>
      </c>
      <c r="N53" s="116">
        <v>4.7311827956989241</v>
      </c>
      <c r="O53" s="117" t="str">
        <f>IF(H53="","",IF(H53&gt;=23,"J",IF(H53&lt;23,"L")))</f>
        <v>J</v>
      </c>
      <c r="P53" s="55" t="str">
        <f>IF(H53="","",IF(H53&gt;=G53-8,"J",IF(H53&lt;G53-8,"L")))</f>
        <v>J</v>
      </c>
      <c r="Q53" s="56" t="s">
        <v>41</v>
      </c>
      <c r="R53" s="111">
        <v>3</v>
      </c>
      <c r="S53" s="112">
        <v>3</v>
      </c>
      <c r="T53" s="113">
        <v>2</v>
      </c>
      <c r="U53" s="114">
        <v>3</v>
      </c>
      <c r="V53" s="46">
        <v>34.5</v>
      </c>
      <c r="W53" s="47">
        <v>34.5</v>
      </c>
      <c r="X53" s="58">
        <v>23</v>
      </c>
      <c r="Y53" s="118">
        <v>34.5</v>
      </c>
      <c r="Z53" s="115">
        <v>7.333333333333333</v>
      </c>
      <c r="AA53" s="51">
        <v>7.333333333333333</v>
      </c>
      <c r="AB53" s="52">
        <v>4.4000000000000004</v>
      </c>
      <c r="AC53" s="116">
        <v>3.6666666666666665</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14</v>
      </c>
      <c r="E59" s="124">
        <v>1</v>
      </c>
      <c r="F59" s="125">
        <v>1</v>
      </c>
      <c r="G59" s="77">
        <v>161</v>
      </c>
      <c r="H59" s="78">
        <v>161</v>
      </c>
      <c r="I59" s="79">
        <v>11.5</v>
      </c>
      <c r="J59" s="80">
        <v>11.5</v>
      </c>
      <c r="K59" s="126" t="s">
        <v>51</v>
      </c>
      <c r="L59" s="127" t="s">
        <v>51</v>
      </c>
      <c r="M59" s="127" t="s">
        <v>51</v>
      </c>
      <c r="N59" s="128" t="s">
        <v>51</v>
      </c>
      <c r="O59" s="129" t="str">
        <f t="shared" si="7"/>
        <v>J</v>
      </c>
      <c r="P59" s="86" t="str">
        <f t="shared" si="4"/>
        <v>J</v>
      </c>
      <c r="Q59" s="87" t="s">
        <v>41</v>
      </c>
      <c r="R59" s="122">
        <v>0</v>
      </c>
      <c r="S59" s="123">
        <v>14</v>
      </c>
      <c r="T59" s="124">
        <v>0</v>
      </c>
      <c r="U59" s="125">
        <v>0</v>
      </c>
      <c r="V59" s="77">
        <v>0</v>
      </c>
      <c r="W59" s="78">
        <v>161</v>
      </c>
      <c r="X59" s="89">
        <v>0</v>
      </c>
      <c r="Y59" s="130">
        <v>0</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1</v>
      </c>
      <c r="G64" s="28">
        <v>46</v>
      </c>
      <c r="H64" s="29">
        <v>46</v>
      </c>
      <c r="I64" s="30">
        <v>11.5</v>
      </c>
      <c r="J64" s="31">
        <v>11.5</v>
      </c>
      <c r="K64" s="107">
        <v>5</v>
      </c>
      <c r="L64" s="33">
        <v>5</v>
      </c>
      <c r="M64" s="34">
        <v>4</v>
      </c>
      <c r="N64" s="108">
        <v>4</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3</v>
      </c>
      <c r="D66" s="112">
        <v>3</v>
      </c>
      <c r="E66" s="113">
        <v>1</v>
      </c>
      <c r="F66" s="114">
        <v>1</v>
      </c>
      <c r="G66" s="46">
        <v>34.5</v>
      </c>
      <c r="H66" s="47">
        <v>34.5</v>
      </c>
      <c r="I66" s="48">
        <v>11.5</v>
      </c>
      <c r="J66" s="49">
        <v>11.5</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1</v>
      </c>
      <c r="G67" s="46">
        <v>69</v>
      </c>
      <c r="H67" s="47">
        <v>57.5</v>
      </c>
      <c r="I67" s="48">
        <v>11.5</v>
      </c>
      <c r="J67" s="49">
        <v>11.5</v>
      </c>
      <c r="K67" s="143" t="s">
        <v>51</v>
      </c>
      <c r="L67" s="144" t="s">
        <v>51</v>
      </c>
      <c r="M67" s="144" t="s">
        <v>51</v>
      </c>
      <c r="N67" s="145" t="s">
        <v>51</v>
      </c>
      <c r="O67" s="117" t="str">
        <f t="shared" si="8"/>
        <v>J</v>
      </c>
      <c r="P67" s="55" t="str">
        <f t="shared" si="9"/>
        <v>L</v>
      </c>
      <c r="Q67" s="56" t="s">
        <v>41</v>
      </c>
      <c r="R67" s="111">
        <v>6</v>
      </c>
      <c r="S67" s="112">
        <v>5</v>
      </c>
      <c r="T67" s="113">
        <v>1</v>
      </c>
      <c r="U67" s="114">
        <v>0</v>
      </c>
      <c r="V67" s="46">
        <v>69</v>
      </c>
      <c r="W67" s="47">
        <v>57.5</v>
      </c>
      <c r="X67" s="58">
        <v>11.5</v>
      </c>
      <c r="Y67" s="118">
        <v>0</v>
      </c>
      <c r="Z67" s="143" t="s">
        <v>51</v>
      </c>
      <c r="AA67" s="144" t="s">
        <v>51</v>
      </c>
      <c r="AB67" s="144" t="s">
        <v>51</v>
      </c>
      <c r="AC67" s="145" t="s">
        <v>51</v>
      </c>
      <c r="AD67" s="117" t="str">
        <f t="shared" si="10"/>
        <v>J</v>
      </c>
      <c r="AE67" s="55" t="str">
        <f t="shared" si="11"/>
        <v>L</v>
      </c>
      <c r="AF67" s="56" t="s">
        <v>41</v>
      </c>
    </row>
    <row r="68" spans="1:32" ht="12" customHeight="1">
      <c r="A68" s="403" t="s">
        <v>83</v>
      </c>
      <c r="B68" s="404"/>
      <c r="C68" s="111">
        <v>1</v>
      </c>
      <c r="D68" s="112">
        <v>1</v>
      </c>
      <c r="E68" s="113">
        <v>1</v>
      </c>
      <c r="F68" s="114">
        <v>1</v>
      </c>
      <c r="G68" s="46">
        <v>11.5</v>
      </c>
      <c r="H68" s="47">
        <v>11.5</v>
      </c>
      <c r="I68" s="48">
        <v>11.5</v>
      </c>
      <c r="J68" s="49">
        <v>11.5</v>
      </c>
      <c r="K68" s="143" t="s">
        <v>51</v>
      </c>
      <c r="L68" s="144" t="s">
        <v>51</v>
      </c>
      <c r="M68" s="144" t="s">
        <v>51</v>
      </c>
      <c r="N68" s="145" t="s">
        <v>51</v>
      </c>
      <c r="O68" s="146" t="s">
        <v>51</v>
      </c>
      <c r="P68" s="55" t="str">
        <f t="shared" si="9"/>
        <v>J</v>
      </c>
      <c r="Q68" s="56" t="s">
        <v>41</v>
      </c>
      <c r="R68" s="111">
        <v>1</v>
      </c>
      <c r="S68" s="112">
        <v>1</v>
      </c>
      <c r="T68" s="113">
        <v>0</v>
      </c>
      <c r="U68" s="114">
        <v>0</v>
      </c>
      <c r="V68" s="46">
        <v>11.5</v>
      </c>
      <c r="W68" s="47">
        <v>11.5</v>
      </c>
      <c r="X68" s="58">
        <v>0</v>
      </c>
      <c r="Y68" s="118">
        <v>0</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2</v>
      </c>
      <c r="G70" s="148">
        <v>111</v>
      </c>
      <c r="H70" s="149">
        <v>111</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2.65</v>
      </c>
      <c r="E72" s="113">
        <v>1</v>
      </c>
      <c r="F72" s="114">
        <v>1</v>
      </c>
      <c r="G72" s="148">
        <v>23</v>
      </c>
      <c r="H72" s="149">
        <v>30.5</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2.65</v>
      </c>
      <c r="G73" s="148">
        <v>46</v>
      </c>
      <c r="H73" s="149">
        <v>46</v>
      </c>
      <c r="I73" s="58">
        <v>34.5</v>
      </c>
      <c r="J73" s="150">
        <v>30.5</v>
      </c>
      <c r="K73" s="143" t="s">
        <v>51</v>
      </c>
      <c r="L73" s="144" t="s">
        <v>51</v>
      </c>
      <c r="M73" s="144" t="s">
        <v>51</v>
      </c>
      <c r="N73" s="145" t="s">
        <v>51</v>
      </c>
      <c r="O73" s="146" t="s">
        <v>51</v>
      </c>
      <c r="P73" s="147" t="s">
        <v>51</v>
      </c>
      <c r="Q73" s="56" t="s">
        <v>41</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3</v>
      </c>
      <c r="D83" s="353"/>
      <c r="E83" s="354">
        <v>3</v>
      </c>
      <c r="F83" s="354"/>
      <c r="G83" s="353">
        <v>2</v>
      </c>
      <c r="H83" s="353"/>
      <c r="I83" s="355">
        <v>2</v>
      </c>
      <c r="J83" s="355"/>
      <c r="K83" s="353">
        <v>3</v>
      </c>
      <c r="L83" s="353"/>
      <c r="M83" s="354">
        <v>3</v>
      </c>
      <c r="N83" s="354"/>
      <c r="O83" s="353">
        <v>2</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4</v>
      </c>
      <c r="F84" s="345"/>
      <c r="G84" s="344">
        <v>3</v>
      </c>
      <c r="H84" s="344"/>
      <c r="I84" s="345">
        <v>3</v>
      </c>
      <c r="J84" s="345"/>
      <c r="K84" s="344">
        <v>4</v>
      </c>
      <c r="L84" s="344"/>
      <c r="M84" s="345">
        <v>4</v>
      </c>
      <c r="N84" s="345"/>
      <c r="O84" s="344">
        <v>1</v>
      </c>
      <c r="P84" s="344"/>
      <c r="Q84" s="345">
        <v>1</v>
      </c>
      <c r="R84" s="345"/>
      <c r="S84" s="346" t="s">
        <v>41</v>
      </c>
      <c r="T84" s="388"/>
      <c r="U84" s="391"/>
      <c r="V84" s="360"/>
      <c r="W84" s="4"/>
      <c r="X84" s="4"/>
      <c r="Y84" s="4"/>
      <c r="Z84" s="4"/>
      <c r="AA84" s="4"/>
      <c r="AB84" s="4"/>
      <c r="AC84" s="4"/>
      <c r="AD84" s="4"/>
      <c r="AE84" s="4"/>
      <c r="AF84" s="4"/>
    </row>
    <row r="85" spans="1:32" ht="12" customHeight="1">
      <c r="A85" s="350" t="s">
        <v>102</v>
      </c>
      <c r="B85" s="351"/>
      <c r="C85" s="352">
        <v>5</v>
      </c>
      <c r="D85" s="344"/>
      <c r="E85" s="343">
        <v>4</v>
      </c>
      <c r="F85" s="343"/>
      <c r="G85" s="344">
        <v>0</v>
      </c>
      <c r="H85" s="344"/>
      <c r="I85" s="345">
        <v>0</v>
      </c>
      <c r="J85" s="345"/>
      <c r="K85" s="344">
        <v>5</v>
      </c>
      <c r="L85" s="344"/>
      <c r="M85" s="343">
        <v>4</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6</v>
      </c>
      <c r="D86" s="344"/>
      <c r="E86" s="343">
        <v>5</v>
      </c>
      <c r="F86" s="343"/>
      <c r="G86" s="344">
        <v>2</v>
      </c>
      <c r="H86" s="344"/>
      <c r="I86" s="345">
        <v>2</v>
      </c>
      <c r="J86" s="345"/>
      <c r="K86" s="344">
        <v>6</v>
      </c>
      <c r="L86" s="344"/>
      <c r="M86" s="343">
        <v>5</v>
      </c>
      <c r="N86" s="343"/>
      <c r="O86" s="344">
        <v>2</v>
      </c>
      <c r="P86" s="344"/>
      <c r="Q86" s="345">
        <v>2</v>
      </c>
      <c r="R86" s="345"/>
      <c r="S86" s="346" t="s">
        <v>41</v>
      </c>
      <c r="T86" s="388"/>
      <c r="U86" s="391"/>
      <c r="V86" s="360"/>
      <c r="W86" s="4"/>
      <c r="X86" s="4"/>
      <c r="Y86" s="4"/>
      <c r="Z86" s="4"/>
      <c r="AA86" s="4"/>
      <c r="AB86" s="4"/>
      <c r="AC86" s="4"/>
      <c r="AD86" s="4"/>
      <c r="AE86" s="4"/>
      <c r="AF86" s="4"/>
    </row>
    <row r="87" spans="1:32" ht="12" customHeight="1">
      <c r="A87" s="350" t="s">
        <v>104</v>
      </c>
      <c r="B87" s="351"/>
      <c r="C87" s="352">
        <v>4</v>
      </c>
      <c r="D87" s="344"/>
      <c r="E87" s="343">
        <v>4</v>
      </c>
      <c r="F87" s="343"/>
      <c r="G87" s="344">
        <v>0</v>
      </c>
      <c r="H87" s="344"/>
      <c r="I87" s="343">
        <v>0</v>
      </c>
      <c r="J87" s="343"/>
      <c r="K87" s="344">
        <v>4</v>
      </c>
      <c r="L87" s="344"/>
      <c r="M87" s="343">
        <v>4</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4</v>
      </c>
      <c r="D88" s="344"/>
      <c r="E88" s="343">
        <v>4</v>
      </c>
      <c r="F88" s="343"/>
      <c r="G88" s="344">
        <v>2</v>
      </c>
      <c r="H88" s="344"/>
      <c r="I88" s="345">
        <v>1</v>
      </c>
      <c r="J88" s="345"/>
      <c r="K88" s="344">
        <v>4</v>
      </c>
      <c r="L88" s="344"/>
      <c r="M88" s="343">
        <v>4</v>
      </c>
      <c r="N88" s="343"/>
      <c r="O88" s="344">
        <v>2</v>
      </c>
      <c r="P88" s="344"/>
      <c r="Q88" s="345">
        <v>1</v>
      </c>
      <c r="R88" s="345"/>
      <c r="S88" s="346" t="s">
        <v>41</v>
      </c>
      <c r="T88" s="388"/>
      <c r="U88" s="391"/>
      <c r="V88" s="360"/>
      <c r="W88" s="4"/>
      <c r="X88" s="4"/>
      <c r="Y88" s="4"/>
      <c r="Z88" s="4"/>
      <c r="AA88" s="4"/>
      <c r="AB88" s="4"/>
      <c r="AC88" s="4"/>
      <c r="AD88" s="4"/>
      <c r="AE88" s="4"/>
      <c r="AF88" s="4"/>
    </row>
    <row r="89" spans="1:32" ht="12" customHeight="1">
      <c r="A89" s="350" t="s">
        <v>106</v>
      </c>
      <c r="B89" s="351"/>
      <c r="C89" s="352">
        <v>4</v>
      </c>
      <c r="D89" s="344"/>
      <c r="E89" s="343">
        <v>4</v>
      </c>
      <c r="F89" s="343"/>
      <c r="G89" s="344">
        <v>1</v>
      </c>
      <c r="H89" s="344"/>
      <c r="I89" s="345">
        <v>1</v>
      </c>
      <c r="J89" s="345"/>
      <c r="K89" s="344">
        <v>4</v>
      </c>
      <c r="L89" s="344"/>
      <c r="M89" s="343">
        <v>4</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1</v>
      </c>
      <c r="P90" s="344"/>
      <c r="Q90" s="343">
        <v>1</v>
      </c>
      <c r="R90" s="343"/>
      <c r="S90" s="346" t="s">
        <v>158</v>
      </c>
      <c r="T90" s="388"/>
      <c r="U90" s="391"/>
      <c r="V90" s="360"/>
      <c r="W90" s="4"/>
      <c r="X90" s="4"/>
      <c r="Y90" s="4"/>
      <c r="Z90" s="4"/>
      <c r="AA90" s="4"/>
      <c r="AB90" s="4"/>
      <c r="AC90" s="4"/>
      <c r="AD90" s="4"/>
      <c r="AE90" s="4"/>
      <c r="AF90" s="4"/>
    </row>
    <row r="91" spans="1:32" ht="12" customHeight="1" thickBot="1">
      <c r="A91" s="347" t="s">
        <v>108</v>
      </c>
      <c r="B91" s="348"/>
      <c r="C91" s="349">
        <v>1</v>
      </c>
      <c r="D91" s="315"/>
      <c r="E91" s="314">
        <v>0</v>
      </c>
      <c r="F91" s="314"/>
      <c r="G91" s="315">
        <v>1</v>
      </c>
      <c r="H91" s="315"/>
      <c r="I91" s="316">
        <v>1</v>
      </c>
      <c r="J91" s="316"/>
      <c r="K91" s="315">
        <v>1</v>
      </c>
      <c r="L91" s="315"/>
      <c r="M91" s="314">
        <v>0</v>
      </c>
      <c r="N91" s="314"/>
      <c r="O91" s="315">
        <v>0</v>
      </c>
      <c r="P91" s="315"/>
      <c r="Q91" s="316">
        <v>0</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2</v>
      </c>
      <c r="H96" s="353"/>
      <c r="I96" s="355">
        <v>2</v>
      </c>
      <c r="J96" s="355"/>
      <c r="K96" s="353">
        <v>2</v>
      </c>
      <c r="L96" s="353"/>
      <c r="M96" s="354">
        <v>2</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4</v>
      </c>
      <c r="D97" s="344"/>
      <c r="E97" s="345">
        <v>4</v>
      </c>
      <c r="F97" s="345"/>
      <c r="G97" s="344">
        <v>3</v>
      </c>
      <c r="H97" s="344"/>
      <c r="I97" s="345">
        <v>3</v>
      </c>
      <c r="J97" s="345"/>
      <c r="K97" s="344">
        <v>4</v>
      </c>
      <c r="L97" s="344"/>
      <c r="M97" s="345">
        <v>4</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5</v>
      </c>
      <c r="D98" s="344"/>
      <c r="E98" s="343">
        <v>5</v>
      </c>
      <c r="F98" s="343"/>
      <c r="G98" s="344">
        <v>1</v>
      </c>
      <c r="H98" s="344"/>
      <c r="I98" s="345">
        <v>0</v>
      </c>
      <c r="J98" s="345"/>
      <c r="K98" s="344">
        <v>5</v>
      </c>
      <c r="L98" s="344"/>
      <c r="M98" s="343">
        <v>5</v>
      </c>
      <c r="N98" s="343"/>
      <c r="O98" s="344">
        <v>1</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4</v>
      </c>
      <c r="D99" s="315"/>
      <c r="E99" s="314">
        <v>4</v>
      </c>
      <c r="F99" s="314"/>
      <c r="G99" s="315">
        <v>2</v>
      </c>
      <c r="H99" s="315"/>
      <c r="I99" s="316">
        <v>2</v>
      </c>
      <c r="J99" s="316"/>
      <c r="K99" s="315">
        <v>4</v>
      </c>
      <c r="L99" s="315"/>
      <c r="M99" s="314">
        <v>4</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8088" priority="445" stopIfTrue="1" operator="containsText" text="G">
      <formula>NOT(ISERROR(SEARCH("G",J27)))</formula>
    </cfRule>
    <cfRule type="containsText" dxfId="8087" priority="446" stopIfTrue="1" operator="containsText" text="A">
      <formula>NOT(ISERROR(SEARCH("A",J27)))</formula>
    </cfRule>
    <cfRule type="containsText" dxfId="8086" priority="447" stopIfTrue="1" operator="containsText" text="R">
      <formula>NOT(ISERROR(SEARCH("R",J27)))</formula>
    </cfRule>
  </conditionalFormatting>
  <conditionalFormatting sqref="J105 P105 J109 P109 J113 P113 J116 P116">
    <cfRule type="containsText" dxfId="8085" priority="444" stopIfTrue="1" operator="containsText" text="No Service">
      <formula>NOT(ISERROR(SEARCH("No Service",J105)))</formula>
    </cfRule>
  </conditionalFormatting>
  <conditionalFormatting sqref="U96 S83:S91 U83 S96:S99">
    <cfRule type="containsText" dxfId="8084" priority="439" stopIfTrue="1" operator="containsText" text="On Call">
      <formula>NOT(ISERROR(SEARCH("On Call",S83)))</formula>
    </cfRule>
    <cfRule type="containsText" dxfId="8083" priority="440" stopIfTrue="1" operator="containsText" text="No Service">
      <formula>NOT(ISERROR(SEARCH("No Service",S83)))</formula>
    </cfRule>
    <cfRule type="containsText" dxfId="8082" priority="441" stopIfTrue="1" operator="containsText" text="G">
      <formula>NOT(ISERROR(SEARCH("G",S83)))</formula>
    </cfRule>
    <cfRule type="containsText" dxfId="8081" priority="442" stopIfTrue="1" operator="containsText" text="A">
      <formula>NOT(ISERROR(SEARCH("A",S83)))</formula>
    </cfRule>
    <cfRule type="containsText" dxfId="8080" priority="443" stopIfTrue="1" operator="containsText" text="R">
      <formula>NOT(ISERROR(SEARCH("R",S83)))</formula>
    </cfRule>
  </conditionalFormatting>
  <conditionalFormatting sqref="H27">
    <cfRule type="cellIs" dxfId="8079" priority="438" operator="greaterThan">
      <formula>$G$27</formula>
    </cfRule>
  </conditionalFormatting>
  <conditionalFormatting sqref="H28">
    <cfRule type="cellIs" dxfId="8078" priority="437" operator="greaterThan">
      <formula>$G$28</formula>
    </cfRule>
  </conditionalFormatting>
  <conditionalFormatting sqref="H29">
    <cfRule type="cellIs" dxfId="8077" priority="436" operator="greaterThan">
      <formula>$G$29</formula>
    </cfRule>
  </conditionalFormatting>
  <conditionalFormatting sqref="H32">
    <cfRule type="cellIs" dxfId="8076" priority="435" operator="greaterThan">
      <formula>$G$32</formula>
    </cfRule>
  </conditionalFormatting>
  <conditionalFormatting sqref="H33">
    <cfRule type="cellIs" dxfId="8075" priority="434" operator="greaterThan">
      <formula>$G$33</formula>
    </cfRule>
  </conditionalFormatting>
  <conditionalFormatting sqref="H34">
    <cfRule type="cellIs" dxfId="8074" priority="433" operator="greaterThan">
      <formula>$G$34</formula>
    </cfRule>
  </conditionalFormatting>
  <conditionalFormatting sqref="H30">
    <cfRule type="cellIs" dxfId="8073" priority="432" operator="greaterThan">
      <formula>$G$30</formula>
    </cfRule>
  </conditionalFormatting>
  <conditionalFormatting sqref="H31">
    <cfRule type="cellIs" dxfId="8072" priority="431" operator="greaterThan">
      <formula>$G$31</formula>
    </cfRule>
  </conditionalFormatting>
  <conditionalFormatting sqref="H35">
    <cfRule type="cellIs" dxfId="8071" priority="430" operator="greaterThan">
      <formula>$G$35</formula>
    </cfRule>
  </conditionalFormatting>
  <conditionalFormatting sqref="H36">
    <cfRule type="cellIs" dxfId="8070" priority="429" operator="greaterThan">
      <formula>$G$36</formula>
    </cfRule>
  </conditionalFormatting>
  <conditionalFormatting sqref="H37">
    <cfRule type="cellIs" dxfId="8069" priority="428" operator="greaterThan">
      <formula>$G$37</formula>
    </cfRule>
  </conditionalFormatting>
  <conditionalFormatting sqref="H38">
    <cfRule type="cellIs" dxfId="8068" priority="427" operator="greaterThan">
      <formula>$G$38</formula>
    </cfRule>
  </conditionalFormatting>
  <conditionalFormatting sqref="H41">
    <cfRule type="cellIs" dxfId="8067" priority="426" operator="greaterThan">
      <formula>$G$41</formula>
    </cfRule>
  </conditionalFormatting>
  <conditionalFormatting sqref="H39">
    <cfRule type="cellIs" dxfId="8066" priority="425" operator="greaterThan">
      <formula>$G$39</formula>
    </cfRule>
  </conditionalFormatting>
  <conditionalFormatting sqref="H40">
    <cfRule type="cellIs" dxfId="8065" priority="424" operator="greaterThan">
      <formula>$G$40</formula>
    </cfRule>
  </conditionalFormatting>
  <conditionalFormatting sqref="H45">
    <cfRule type="cellIs" dxfId="8064" priority="423" operator="greaterThan">
      <formula>$G$45</formula>
    </cfRule>
  </conditionalFormatting>
  <conditionalFormatting sqref="H42">
    <cfRule type="cellIs" dxfId="8063" priority="422" operator="greaterThan">
      <formula>$G$42</formula>
    </cfRule>
  </conditionalFormatting>
  <conditionalFormatting sqref="H43">
    <cfRule type="cellIs" dxfId="8062" priority="421" operator="greaterThan">
      <formula>$G$43</formula>
    </cfRule>
  </conditionalFormatting>
  <conditionalFormatting sqref="H44">
    <cfRule type="cellIs" dxfId="8061" priority="420" operator="greaterThan">
      <formula>$G$44</formula>
    </cfRule>
  </conditionalFormatting>
  <conditionalFormatting sqref="H46">
    <cfRule type="cellIs" dxfId="8060" priority="419" operator="greaterThan">
      <formula>$G$46</formula>
    </cfRule>
  </conditionalFormatting>
  <conditionalFormatting sqref="H51">
    <cfRule type="cellIs" dxfId="8059" priority="418" operator="greaterThan">
      <formula>$G$51</formula>
    </cfRule>
  </conditionalFormatting>
  <conditionalFormatting sqref="H52">
    <cfRule type="cellIs" dxfId="8058" priority="417" operator="greaterThan">
      <formula>$G$52</formula>
    </cfRule>
  </conditionalFormatting>
  <conditionalFormatting sqref="H56">
    <cfRule type="cellIs" dxfId="8057" priority="416" operator="greaterThan">
      <formula>$G$56</formula>
    </cfRule>
  </conditionalFormatting>
  <conditionalFormatting sqref="H54">
    <cfRule type="cellIs" dxfId="8056" priority="415" operator="greaterThan">
      <formula>$G$54</formula>
    </cfRule>
  </conditionalFormatting>
  <conditionalFormatting sqref="H57">
    <cfRule type="cellIs" dxfId="8055" priority="414" operator="greaterThan">
      <formula>$G$57</formula>
    </cfRule>
  </conditionalFormatting>
  <conditionalFormatting sqref="H53">
    <cfRule type="cellIs" dxfId="8054" priority="413" operator="greaterThan">
      <formula>$G$53</formula>
    </cfRule>
  </conditionalFormatting>
  <conditionalFormatting sqref="H59">
    <cfRule type="cellIs" dxfId="8053" priority="412" operator="greaterThan">
      <formula>$G$59</formula>
    </cfRule>
  </conditionalFormatting>
  <conditionalFormatting sqref="H64">
    <cfRule type="cellIs" dxfId="8052" priority="411" operator="greaterThan">
      <formula>$G$64</formula>
    </cfRule>
  </conditionalFormatting>
  <conditionalFormatting sqref="H65">
    <cfRule type="cellIs" dxfId="8051" priority="410" operator="greaterThan">
      <formula>$G$65</formula>
    </cfRule>
  </conditionalFormatting>
  <conditionalFormatting sqref="H66">
    <cfRule type="cellIs" dxfId="8050" priority="409" operator="greaterThan">
      <formula>$G$66</formula>
    </cfRule>
  </conditionalFormatting>
  <conditionalFormatting sqref="H67">
    <cfRule type="cellIs" dxfId="8049" priority="408" operator="greaterThan">
      <formula>$G$67</formula>
    </cfRule>
  </conditionalFormatting>
  <conditionalFormatting sqref="H68">
    <cfRule type="cellIs" dxfId="8048" priority="407" operator="greaterThan">
      <formula>$G$68</formula>
    </cfRule>
  </conditionalFormatting>
  <conditionalFormatting sqref="H69">
    <cfRule type="cellIs" dxfId="8047" priority="406" operator="greaterThan">
      <formula>$G$69</formula>
    </cfRule>
  </conditionalFormatting>
  <conditionalFormatting sqref="H70">
    <cfRule type="cellIs" dxfId="8046" priority="405" operator="greaterThan">
      <formula>$G$70</formula>
    </cfRule>
  </conditionalFormatting>
  <conditionalFormatting sqref="H71">
    <cfRule type="cellIs" dxfId="8045" priority="404" operator="greaterThan">
      <formula>$G$71</formula>
    </cfRule>
  </conditionalFormatting>
  <conditionalFormatting sqref="H72">
    <cfRule type="cellIs" dxfId="8044" priority="403" operator="greaterThan">
      <formula>$G$72</formula>
    </cfRule>
  </conditionalFormatting>
  <conditionalFormatting sqref="H73">
    <cfRule type="cellIs" dxfId="8043" priority="402" operator="greaterThan">
      <formula>$G$73</formula>
    </cfRule>
  </conditionalFormatting>
  <conditionalFormatting sqref="H74">
    <cfRule type="cellIs" dxfId="8042" priority="401" operator="greaterThan">
      <formula>G74</formula>
    </cfRule>
  </conditionalFormatting>
  <conditionalFormatting sqref="J27">
    <cfRule type="cellIs" dxfId="8041" priority="400" operator="greaterThan">
      <formula>$I$27</formula>
    </cfRule>
  </conditionalFormatting>
  <conditionalFormatting sqref="J28">
    <cfRule type="cellIs" dxfId="8040" priority="399" operator="greaterThan">
      <formula>$I$28</formula>
    </cfRule>
  </conditionalFormatting>
  <conditionalFormatting sqref="J29">
    <cfRule type="cellIs" dxfId="8039" priority="398" operator="greaterThan">
      <formula>$I$29</formula>
    </cfRule>
  </conditionalFormatting>
  <conditionalFormatting sqref="J32">
    <cfRule type="cellIs" dxfId="8038" priority="397" operator="greaterThan">
      <formula>$I$32</formula>
    </cfRule>
  </conditionalFormatting>
  <conditionalFormatting sqref="J33">
    <cfRule type="cellIs" dxfId="8037" priority="396" operator="greaterThan">
      <formula>$I$33</formula>
    </cfRule>
  </conditionalFormatting>
  <conditionalFormatting sqref="J34">
    <cfRule type="cellIs" dxfId="8036" priority="395" operator="greaterThan">
      <formula>$I$34</formula>
    </cfRule>
  </conditionalFormatting>
  <conditionalFormatting sqref="J30">
    <cfRule type="cellIs" dxfId="8035" priority="394" operator="greaterThan">
      <formula>$I$30</formula>
    </cfRule>
  </conditionalFormatting>
  <conditionalFormatting sqref="J31">
    <cfRule type="cellIs" dxfId="8034" priority="393" operator="greaterThan">
      <formula>$I$31</formula>
    </cfRule>
  </conditionalFormatting>
  <conditionalFormatting sqref="W27">
    <cfRule type="cellIs" dxfId="8033" priority="392" operator="greaterThan">
      <formula>$V$27</formula>
    </cfRule>
  </conditionalFormatting>
  <conditionalFormatting sqref="W28">
    <cfRule type="cellIs" dxfId="8032" priority="391" operator="greaterThan">
      <formula>$V$28</formula>
    </cfRule>
  </conditionalFormatting>
  <conditionalFormatting sqref="W29">
    <cfRule type="cellIs" dxfId="8031" priority="390" operator="greaterThan">
      <formula>$V$29</formula>
    </cfRule>
  </conditionalFormatting>
  <conditionalFormatting sqref="W32">
    <cfRule type="cellIs" dxfId="8030" priority="389" operator="greaterThan">
      <formula>$V$32</formula>
    </cfRule>
  </conditionalFormatting>
  <conditionalFormatting sqref="W33">
    <cfRule type="cellIs" dxfId="8029" priority="388" operator="greaterThan">
      <formula>$V$33</formula>
    </cfRule>
  </conditionalFormatting>
  <conditionalFormatting sqref="W34">
    <cfRule type="cellIs" dxfId="8028" priority="387" operator="greaterThan">
      <formula>$V$34</formula>
    </cfRule>
  </conditionalFormatting>
  <conditionalFormatting sqref="W30">
    <cfRule type="cellIs" dxfId="8027" priority="386" operator="greaterThan">
      <formula>$V$30</formula>
    </cfRule>
  </conditionalFormatting>
  <conditionalFormatting sqref="W31">
    <cfRule type="cellIs" dxfId="8026" priority="385" operator="greaterThan">
      <formula>$V$31</formula>
    </cfRule>
  </conditionalFormatting>
  <conditionalFormatting sqref="Y27">
    <cfRule type="cellIs" dxfId="8025" priority="384" operator="greaterThan">
      <formula>$X$27</formula>
    </cfRule>
  </conditionalFormatting>
  <conditionalFormatting sqref="Y28">
    <cfRule type="cellIs" dxfId="8024" priority="383" operator="greaterThan">
      <formula>$X$28</formula>
    </cfRule>
  </conditionalFormatting>
  <conditionalFormatting sqref="Y29">
    <cfRule type="cellIs" dxfId="8023" priority="382" operator="greaterThan">
      <formula>$X$29</formula>
    </cfRule>
  </conditionalFormatting>
  <conditionalFormatting sqref="Y32">
    <cfRule type="cellIs" dxfId="8022" priority="381" operator="greaterThan">
      <formula>$X$32</formula>
    </cfRule>
  </conditionalFormatting>
  <conditionalFormatting sqref="Y33">
    <cfRule type="cellIs" dxfId="8021" priority="380" operator="greaterThan">
      <formula>$X$33</formula>
    </cfRule>
  </conditionalFormatting>
  <conditionalFormatting sqref="Y34">
    <cfRule type="cellIs" dxfId="8020" priority="379" operator="greaterThan">
      <formula>$X$34</formula>
    </cfRule>
  </conditionalFormatting>
  <conditionalFormatting sqref="Y30">
    <cfRule type="cellIs" dxfId="8019" priority="378" operator="greaterThan">
      <formula>$X$30</formula>
    </cfRule>
  </conditionalFormatting>
  <conditionalFormatting sqref="Y31">
    <cfRule type="cellIs" dxfId="8018" priority="377" operator="greaterThan">
      <formula>$X$31</formula>
    </cfRule>
  </conditionalFormatting>
  <conditionalFormatting sqref="J35">
    <cfRule type="cellIs" dxfId="8017" priority="376" operator="greaterThan">
      <formula>$I$35</formula>
    </cfRule>
  </conditionalFormatting>
  <conditionalFormatting sqref="J36">
    <cfRule type="cellIs" dxfId="8016" priority="375" operator="greaterThan">
      <formula>$I$36</formula>
    </cfRule>
  </conditionalFormatting>
  <conditionalFormatting sqref="J37">
    <cfRule type="cellIs" dxfId="8015" priority="374" operator="greaterThan">
      <formula>$I$37</formula>
    </cfRule>
  </conditionalFormatting>
  <conditionalFormatting sqref="J38">
    <cfRule type="cellIs" dxfId="8014" priority="373" operator="greaterThan">
      <formula>$I$38</formula>
    </cfRule>
  </conditionalFormatting>
  <conditionalFormatting sqref="J41">
    <cfRule type="cellIs" dxfId="8013" priority="372" operator="greaterThan">
      <formula>$I$41</formula>
    </cfRule>
  </conditionalFormatting>
  <conditionalFormatting sqref="J39">
    <cfRule type="cellIs" dxfId="8012" priority="371" operator="greaterThan">
      <formula>$I$39</formula>
    </cfRule>
  </conditionalFormatting>
  <conditionalFormatting sqref="J40">
    <cfRule type="cellIs" dxfId="8011" priority="370" operator="greaterThan">
      <formula>$I$40</formula>
    </cfRule>
  </conditionalFormatting>
  <conditionalFormatting sqref="J45">
    <cfRule type="cellIs" dxfId="8010" priority="369" operator="greaterThan">
      <formula>$I$45</formula>
    </cfRule>
  </conditionalFormatting>
  <conditionalFormatting sqref="J42">
    <cfRule type="cellIs" dxfId="8009" priority="368" operator="greaterThan">
      <formula>$I$42</formula>
    </cfRule>
  </conditionalFormatting>
  <conditionalFormatting sqref="J43">
    <cfRule type="cellIs" dxfId="8008" priority="367" operator="greaterThan">
      <formula>$I$43</formula>
    </cfRule>
  </conditionalFormatting>
  <conditionalFormatting sqref="J44">
    <cfRule type="cellIs" dxfId="8007" priority="366" operator="greaterThan">
      <formula>$I$44</formula>
    </cfRule>
  </conditionalFormatting>
  <conditionalFormatting sqref="J46">
    <cfRule type="cellIs" dxfId="8006" priority="365" operator="greaterThan">
      <formula>$I$46</formula>
    </cfRule>
  </conditionalFormatting>
  <conditionalFormatting sqref="W35">
    <cfRule type="cellIs" dxfId="8005" priority="364" operator="greaterThan">
      <formula>$V$35</formula>
    </cfRule>
  </conditionalFormatting>
  <conditionalFormatting sqref="W36">
    <cfRule type="cellIs" dxfId="8004" priority="363" operator="greaterThan">
      <formula>$V$36</formula>
    </cfRule>
  </conditionalFormatting>
  <conditionalFormatting sqref="W37">
    <cfRule type="cellIs" dxfId="8003" priority="362" operator="greaterThan">
      <formula>$V$37</formula>
    </cfRule>
  </conditionalFormatting>
  <conditionalFormatting sqref="W38">
    <cfRule type="cellIs" dxfId="8002" priority="361" operator="greaterThan">
      <formula>$V$38</formula>
    </cfRule>
  </conditionalFormatting>
  <conditionalFormatting sqref="W41">
    <cfRule type="cellIs" dxfId="8001" priority="360" operator="greaterThan">
      <formula>$V$41</formula>
    </cfRule>
  </conditionalFormatting>
  <conditionalFormatting sqref="W39">
    <cfRule type="cellIs" dxfId="8000" priority="359" operator="greaterThan">
      <formula>$V$39</formula>
    </cfRule>
  </conditionalFormatting>
  <conditionalFormatting sqref="W40">
    <cfRule type="cellIs" dxfId="7999" priority="358" operator="greaterThan">
      <formula>$V$40</formula>
    </cfRule>
  </conditionalFormatting>
  <conditionalFormatting sqref="W45">
    <cfRule type="cellIs" dxfId="7998" priority="357" operator="greaterThan">
      <formula>$V$45</formula>
    </cfRule>
  </conditionalFormatting>
  <conditionalFormatting sqref="W42">
    <cfRule type="cellIs" dxfId="7997" priority="356" operator="greaterThan">
      <formula>$V$42</formula>
    </cfRule>
  </conditionalFormatting>
  <conditionalFormatting sqref="W43">
    <cfRule type="cellIs" dxfId="7996" priority="355" operator="greaterThan">
      <formula>$V$43</formula>
    </cfRule>
  </conditionalFormatting>
  <conditionalFormatting sqref="W44">
    <cfRule type="cellIs" dxfId="7995" priority="354" operator="greaterThan">
      <formula>$V$44</formula>
    </cfRule>
  </conditionalFormatting>
  <conditionalFormatting sqref="W46">
    <cfRule type="cellIs" dxfId="7994" priority="353" operator="greaterThan">
      <formula>$V$46</formula>
    </cfRule>
  </conditionalFormatting>
  <conditionalFormatting sqref="Y35">
    <cfRule type="cellIs" dxfId="7993" priority="352" operator="greaterThan">
      <formula>$X$35</formula>
    </cfRule>
  </conditionalFormatting>
  <conditionalFormatting sqref="Y36">
    <cfRule type="cellIs" dxfId="7992" priority="351" operator="greaterThan">
      <formula>$X$36</formula>
    </cfRule>
  </conditionalFormatting>
  <conditionalFormatting sqref="Y37">
    <cfRule type="cellIs" dxfId="7991" priority="350" operator="greaterThan">
      <formula>$X$37</formula>
    </cfRule>
  </conditionalFormatting>
  <conditionalFormatting sqref="Y38">
    <cfRule type="cellIs" dxfId="7990" priority="349" operator="greaterThan">
      <formula>$X$38</formula>
    </cfRule>
  </conditionalFormatting>
  <conditionalFormatting sqref="Y41">
    <cfRule type="cellIs" dxfId="7989" priority="348" operator="greaterThan">
      <formula>$X$41</formula>
    </cfRule>
  </conditionalFormatting>
  <conditionalFormatting sqref="Y39">
    <cfRule type="cellIs" dxfId="7988" priority="347" operator="greaterThan">
      <formula>$X$39</formula>
    </cfRule>
  </conditionalFormatting>
  <conditionalFormatting sqref="Y40">
    <cfRule type="cellIs" dxfId="7987" priority="346" operator="greaterThan">
      <formula>$X$40</formula>
    </cfRule>
  </conditionalFormatting>
  <conditionalFormatting sqref="Y45">
    <cfRule type="cellIs" dxfId="7986" priority="345" operator="greaterThan">
      <formula>$X$45</formula>
    </cfRule>
  </conditionalFormatting>
  <conditionalFormatting sqref="Y42">
    <cfRule type="cellIs" dxfId="7985" priority="344" operator="greaterThan">
      <formula>$X$42</formula>
    </cfRule>
  </conditionalFormatting>
  <conditionalFormatting sqref="Y43">
    <cfRule type="cellIs" dxfId="7984" priority="343" operator="greaterThan">
      <formula>$X$43</formula>
    </cfRule>
  </conditionalFormatting>
  <conditionalFormatting sqref="Y44">
    <cfRule type="cellIs" dxfId="7983" priority="342" operator="greaterThan">
      <formula>$X$44</formula>
    </cfRule>
  </conditionalFormatting>
  <conditionalFormatting sqref="Y46">
    <cfRule type="cellIs" dxfId="7982" priority="341" operator="greaterThan">
      <formula>$X$46</formula>
    </cfRule>
  </conditionalFormatting>
  <conditionalFormatting sqref="J51">
    <cfRule type="cellIs" dxfId="7981" priority="340" operator="greaterThan">
      <formula>$I$51</formula>
    </cfRule>
  </conditionalFormatting>
  <conditionalFormatting sqref="J52">
    <cfRule type="cellIs" dxfId="7980" priority="339" operator="greaterThan">
      <formula>$I$52</formula>
    </cfRule>
  </conditionalFormatting>
  <conditionalFormatting sqref="J56">
    <cfRule type="cellIs" dxfId="7979" priority="338" operator="greaterThan">
      <formula>$I$56</formula>
    </cfRule>
  </conditionalFormatting>
  <conditionalFormatting sqref="J54">
    <cfRule type="cellIs" dxfId="7978" priority="337" operator="greaterThan">
      <formula>$I$54</formula>
    </cfRule>
  </conditionalFormatting>
  <conditionalFormatting sqref="J57">
    <cfRule type="cellIs" dxfId="7977" priority="336" operator="greaterThan">
      <formula>$I$57</formula>
    </cfRule>
  </conditionalFormatting>
  <conditionalFormatting sqref="J53">
    <cfRule type="cellIs" dxfId="7976" priority="335" operator="greaterThan">
      <formula>$I$53</formula>
    </cfRule>
  </conditionalFormatting>
  <conditionalFormatting sqref="J59">
    <cfRule type="cellIs" dxfId="7975" priority="334" operator="greaterThan">
      <formula>$I$59</formula>
    </cfRule>
  </conditionalFormatting>
  <conditionalFormatting sqref="W51">
    <cfRule type="cellIs" dxfId="7974" priority="333" operator="greaterThan">
      <formula>$V$51</formula>
    </cfRule>
  </conditionalFormatting>
  <conditionalFormatting sqref="W52">
    <cfRule type="cellIs" dxfId="7973" priority="332" operator="greaterThan">
      <formula>$V$52</formula>
    </cfRule>
  </conditionalFormatting>
  <conditionalFormatting sqref="W56">
    <cfRule type="cellIs" dxfId="7972" priority="331" operator="greaterThan">
      <formula>$V$56</formula>
    </cfRule>
  </conditionalFormatting>
  <conditionalFormatting sqref="W54">
    <cfRule type="cellIs" dxfId="7971" priority="330" operator="greaterThan">
      <formula>$V$54</formula>
    </cfRule>
  </conditionalFormatting>
  <conditionalFormatting sqref="W57">
    <cfRule type="cellIs" dxfId="7970" priority="329" operator="greaterThan">
      <formula>$V$57</formula>
    </cfRule>
  </conditionalFormatting>
  <conditionalFormatting sqref="W53">
    <cfRule type="cellIs" dxfId="7969" priority="328" operator="greaterThan">
      <formula>$V$53</formula>
    </cfRule>
  </conditionalFormatting>
  <conditionalFormatting sqref="W59">
    <cfRule type="cellIs" dxfId="7968" priority="327" operator="greaterThan">
      <formula>$V$59</formula>
    </cfRule>
  </conditionalFormatting>
  <conditionalFormatting sqref="Y51">
    <cfRule type="cellIs" dxfId="7967" priority="326" operator="greaterThan">
      <formula>$X$51</formula>
    </cfRule>
  </conditionalFormatting>
  <conditionalFormatting sqref="Y52">
    <cfRule type="cellIs" dxfId="7966" priority="325" operator="greaterThan">
      <formula>$X$52</formula>
    </cfRule>
  </conditionalFormatting>
  <conditionalFormatting sqref="Y56">
    <cfRule type="cellIs" dxfId="7965" priority="324" operator="greaterThan">
      <formula>$X$56</formula>
    </cfRule>
  </conditionalFormatting>
  <conditionalFormatting sqref="Y54">
    <cfRule type="cellIs" dxfId="7964" priority="323" operator="greaterThan">
      <formula>$X$54</formula>
    </cfRule>
  </conditionalFormatting>
  <conditionalFormatting sqref="Y57">
    <cfRule type="cellIs" dxfId="7963" priority="322" operator="greaterThan">
      <formula>$X$57</formula>
    </cfRule>
  </conditionalFormatting>
  <conditionalFormatting sqref="Y53">
    <cfRule type="cellIs" dxfId="7962" priority="321" operator="greaterThan">
      <formula>$X$53</formula>
    </cfRule>
  </conditionalFormatting>
  <conditionalFormatting sqref="Y59">
    <cfRule type="cellIs" dxfId="7961" priority="320" operator="greaterThan">
      <formula>$X$59</formula>
    </cfRule>
  </conditionalFormatting>
  <conditionalFormatting sqref="J64">
    <cfRule type="cellIs" dxfId="7960" priority="319" operator="greaterThan">
      <formula>$I$64</formula>
    </cfRule>
  </conditionalFormatting>
  <conditionalFormatting sqref="J65">
    <cfRule type="cellIs" dxfId="7959" priority="318" operator="greaterThan">
      <formula>$I$65</formula>
    </cfRule>
  </conditionalFormatting>
  <conditionalFormatting sqref="J66">
    <cfRule type="cellIs" dxfId="7958" priority="317" operator="greaterThan">
      <formula>$I$66</formula>
    </cfRule>
  </conditionalFormatting>
  <conditionalFormatting sqref="J67">
    <cfRule type="cellIs" dxfId="7957" priority="316" operator="greaterThan">
      <formula>$I$67</formula>
    </cfRule>
  </conditionalFormatting>
  <conditionalFormatting sqref="J68">
    <cfRule type="cellIs" dxfId="7956" priority="315" operator="greaterThan">
      <formula>$I$68</formula>
    </cfRule>
  </conditionalFormatting>
  <conditionalFormatting sqref="W64">
    <cfRule type="cellIs" dxfId="7955" priority="314" operator="greaterThan">
      <formula>$V$64</formula>
    </cfRule>
  </conditionalFormatting>
  <conditionalFormatting sqref="W65">
    <cfRule type="cellIs" dxfId="7954" priority="313" operator="greaterThan">
      <formula>$V$65</formula>
    </cfRule>
  </conditionalFormatting>
  <conditionalFormatting sqref="W66">
    <cfRule type="cellIs" dxfId="7953" priority="312" operator="greaterThan">
      <formula>$V$66</formula>
    </cfRule>
  </conditionalFormatting>
  <conditionalFormatting sqref="W67">
    <cfRule type="cellIs" dxfId="7952" priority="311" operator="greaterThan">
      <formula>$V$67</formula>
    </cfRule>
  </conditionalFormatting>
  <conditionalFormatting sqref="W68">
    <cfRule type="cellIs" dxfId="7951" priority="310" operator="greaterThan">
      <formula>$V$68</formula>
    </cfRule>
  </conditionalFormatting>
  <conditionalFormatting sqref="Y64">
    <cfRule type="cellIs" dxfId="7950" priority="309" operator="greaterThan">
      <formula>$X$64</formula>
    </cfRule>
  </conditionalFormatting>
  <conditionalFormatting sqref="Y65">
    <cfRule type="cellIs" dxfId="7949" priority="308" operator="greaterThan">
      <formula>$X$65</formula>
    </cfRule>
  </conditionalFormatting>
  <conditionalFormatting sqref="Y66">
    <cfRule type="cellIs" dxfId="7948" priority="307" operator="greaterThan">
      <formula>$X$66</formula>
    </cfRule>
  </conditionalFormatting>
  <conditionalFormatting sqref="Y67">
    <cfRule type="cellIs" dxfId="7947" priority="306" operator="greaterThan">
      <formula>$X$67</formula>
    </cfRule>
  </conditionalFormatting>
  <conditionalFormatting sqref="Y68">
    <cfRule type="cellIs" dxfId="7946" priority="305" operator="greaterThan">
      <formula>$X$68</formula>
    </cfRule>
  </conditionalFormatting>
  <conditionalFormatting sqref="J69">
    <cfRule type="cellIs" dxfId="7945" priority="304" operator="greaterThan">
      <formula>$I$69</formula>
    </cfRule>
  </conditionalFormatting>
  <conditionalFormatting sqref="W69">
    <cfRule type="cellIs" dxfId="7944" priority="303" operator="greaterThan">
      <formula>$V$69</formula>
    </cfRule>
  </conditionalFormatting>
  <conditionalFormatting sqref="Y69">
    <cfRule type="cellIs" dxfId="7943" priority="302" operator="greaterThan">
      <formula>$X$69</formula>
    </cfRule>
  </conditionalFormatting>
  <conditionalFormatting sqref="J70">
    <cfRule type="cellIs" dxfId="7942" priority="301" operator="greaterThan">
      <formula>$I$70</formula>
    </cfRule>
  </conditionalFormatting>
  <conditionalFormatting sqref="J71">
    <cfRule type="cellIs" dxfId="7941" priority="300" operator="greaterThan">
      <formula>$I$71</formula>
    </cfRule>
  </conditionalFormatting>
  <conditionalFormatting sqref="J72">
    <cfRule type="cellIs" dxfId="7940" priority="299" operator="greaterThan">
      <formula>$I$72</formula>
    </cfRule>
  </conditionalFormatting>
  <conditionalFormatting sqref="J73">
    <cfRule type="cellIs" dxfId="7939" priority="298" operator="greaterThan">
      <formula>$I$73</formula>
    </cfRule>
  </conditionalFormatting>
  <conditionalFormatting sqref="J74">
    <cfRule type="cellIs" dxfId="7938" priority="297" operator="greaterThan">
      <formula>$I$74</formula>
    </cfRule>
  </conditionalFormatting>
  <conditionalFormatting sqref="W70">
    <cfRule type="cellIs" dxfId="7937" priority="296" operator="greaterThan">
      <formula>$V$70</formula>
    </cfRule>
  </conditionalFormatting>
  <conditionalFormatting sqref="W71">
    <cfRule type="cellIs" dxfId="7936" priority="295" operator="greaterThan">
      <formula>$V$71</formula>
    </cfRule>
  </conditionalFormatting>
  <conditionalFormatting sqref="W72">
    <cfRule type="cellIs" dxfId="7935" priority="294" operator="greaterThan">
      <formula>$V$72</formula>
    </cfRule>
  </conditionalFormatting>
  <conditionalFormatting sqref="W73">
    <cfRule type="cellIs" dxfId="7934" priority="293" operator="greaterThan">
      <formula>$V$73</formula>
    </cfRule>
  </conditionalFormatting>
  <conditionalFormatting sqref="W74">
    <cfRule type="cellIs" dxfId="7933" priority="292" operator="greaterThan">
      <formula>$V$74</formula>
    </cfRule>
  </conditionalFormatting>
  <conditionalFormatting sqref="Y70">
    <cfRule type="cellIs" dxfId="7932" priority="291" operator="greaterThan">
      <formula>$X$70</formula>
    </cfRule>
  </conditionalFormatting>
  <conditionalFormatting sqref="Y71">
    <cfRule type="cellIs" dxfId="7931" priority="290" operator="greaterThan">
      <formula>$X$71</formula>
    </cfRule>
  </conditionalFormatting>
  <conditionalFormatting sqref="Y72">
    <cfRule type="cellIs" dxfId="7930" priority="289" operator="greaterThan">
      <formula>$X$72</formula>
    </cfRule>
  </conditionalFormatting>
  <conditionalFormatting sqref="Y73">
    <cfRule type="cellIs" dxfId="7929" priority="288" operator="greaterThan">
      <formula>$X$73</formula>
    </cfRule>
  </conditionalFormatting>
  <conditionalFormatting sqref="Y74">
    <cfRule type="cellIs" dxfId="7928" priority="287" operator="greaterThan">
      <formula>$X$74</formula>
    </cfRule>
  </conditionalFormatting>
  <conditionalFormatting sqref="H55">
    <cfRule type="cellIs" dxfId="7927" priority="286" operator="greaterThan">
      <formula>$G$55</formula>
    </cfRule>
  </conditionalFormatting>
  <conditionalFormatting sqref="J55">
    <cfRule type="cellIs" dxfId="7926" priority="285" operator="greaterThan">
      <formula>$I$55</formula>
    </cfRule>
  </conditionalFormatting>
  <conditionalFormatting sqref="W55">
    <cfRule type="cellIs" dxfId="7925" priority="284" operator="greaterThan">
      <formula>$V$55</formula>
    </cfRule>
  </conditionalFormatting>
  <conditionalFormatting sqref="Y55">
    <cfRule type="cellIs" dxfId="7924" priority="283" operator="greaterThan">
      <formula>$X$55</formula>
    </cfRule>
  </conditionalFormatting>
  <conditionalFormatting sqref="H58">
    <cfRule type="cellIs" dxfId="7923" priority="282" operator="greaterThan">
      <formula>$G$58</formula>
    </cfRule>
  </conditionalFormatting>
  <conditionalFormatting sqref="J58">
    <cfRule type="cellIs" dxfId="7922" priority="281" operator="greaterThan">
      <formula>$I$58</formula>
    </cfRule>
  </conditionalFormatting>
  <conditionalFormatting sqref="W58">
    <cfRule type="cellIs" dxfId="7921" priority="280" operator="greaterThan">
      <formula>$V$58</formula>
    </cfRule>
  </conditionalFormatting>
  <conditionalFormatting sqref="Y58">
    <cfRule type="cellIs" dxfId="7920" priority="279" operator="greaterThan">
      <formula>$X$58</formula>
    </cfRule>
  </conditionalFormatting>
  <conditionalFormatting sqref="O27">
    <cfRule type="expression" dxfId="7919" priority="277">
      <formula>H27&gt;=23</formula>
    </cfRule>
    <cfRule type="expression" dxfId="7918" priority="278">
      <formula>H27&lt;23</formula>
    </cfRule>
  </conditionalFormatting>
  <conditionalFormatting sqref="P27">
    <cfRule type="expression" dxfId="7917" priority="275">
      <formula>H27&gt;=G27-8</formula>
    </cfRule>
    <cfRule type="expression" dxfId="7916" priority="276">
      <formula>H27&lt;G27-8</formula>
    </cfRule>
  </conditionalFormatting>
  <conditionalFormatting sqref="O28">
    <cfRule type="expression" dxfId="7915" priority="273">
      <formula>H28&gt;=23</formula>
    </cfRule>
    <cfRule type="expression" dxfId="7914" priority="274">
      <formula>H28&lt;23</formula>
    </cfRule>
  </conditionalFormatting>
  <conditionalFormatting sqref="P28">
    <cfRule type="expression" dxfId="7913" priority="271">
      <formula>H28&gt;=G28-8</formula>
    </cfRule>
    <cfRule type="expression" dxfId="7912" priority="272">
      <formula>H28&lt;G28-8</formula>
    </cfRule>
  </conditionalFormatting>
  <conditionalFormatting sqref="O29">
    <cfRule type="expression" dxfId="7911" priority="269">
      <formula>H29&gt;=23</formula>
    </cfRule>
    <cfRule type="expression" dxfId="7910" priority="270">
      <formula>H29&lt;23</formula>
    </cfRule>
  </conditionalFormatting>
  <conditionalFormatting sqref="P29">
    <cfRule type="expression" dxfId="7909" priority="267">
      <formula>H29&gt;=G29-8</formula>
    </cfRule>
    <cfRule type="expression" dxfId="7908" priority="268">
      <formula>H29&lt;G29-8</formula>
    </cfRule>
  </conditionalFormatting>
  <conditionalFormatting sqref="O32">
    <cfRule type="expression" dxfId="7907" priority="265">
      <formula>H32&gt;=23</formula>
    </cfRule>
    <cfRule type="expression" dxfId="7906" priority="266">
      <formula>H32&lt;23</formula>
    </cfRule>
  </conditionalFormatting>
  <conditionalFormatting sqref="P32">
    <cfRule type="expression" dxfId="7905" priority="263">
      <formula>H32&gt;=G32-8</formula>
    </cfRule>
    <cfRule type="expression" dxfId="7904" priority="264">
      <formula>H32&lt;G32-8</formula>
    </cfRule>
  </conditionalFormatting>
  <conditionalFormatting sqref="O33">
    <cfRule type="expression" dxfId="7903" priority="261">
      <formula>H33&gt;=23</formula>
    </cfRule>
    <cfRule type="expression" dxfId="7902" priority="262">
      <formula>H33&lt;23</formula>
    </cfRule>
  </conditionalFormatting>
  <conditionalFormatting sqref="P33">
    <cfRule type="expression" dxfId="7901" priority="259">
      <formula>H33&gt;=G33-8</formula>
    </cfRule>
    <cfRule type="expression" dxfId="7900" priority="260">
      <formula>H33&lt;G33-8</formula>
    </cfRule>
  </conditionalFormatting>
  <conditionalFormatting sqref="O34">
    <cfRule type="expression" dxfId="7899" priority="257">
      <formula>H34&gt;=23</formula>
    </cfRule>
    <cfRule type="expression" dxfId="7898" priority="258">
      <formula>H34&lt;23</formula>
    </cfRule>
  </conditionalFormatting>
  <conditionalFormatting sqref="P34">
    <cfRule type="expression" dxfId="7897" priority="255">
      <formula>H34&gt;=G34-8</formula>
    </cfRule>
    <cfRule type="expression" dxfId="7896" priority="256">
      <formula>H34&lt;G34-8</formula>
    </cfRule>
  </conditionalFormatting>
  <conditionalFormatting sqref="O30">
    <cfRule type="expression" dxfId="7895" priority="253">
      <formula>H30&gt;=23</formula>
    </cfRule>
    <cfRule type="expression" dxfId="7894" priority="254">
      <formula>H30&lt;23</formula>
    </cfRule>
  </conditionalFormatting>
  <conditionalFormatting sqref="P30">
    <cfRule type="expression" dxfId="7893" priority="251">
      <formula>H30&gt;=G30-8</formula>
    </cfRule>
    <cfRule type="expression" dxfId="7892" priority="252">
      <formula>H30&lt;G30-8</formula>
    </cfRule>
  </conditionalFormatting>
  <conditionalFormatting sqref="O31">
    <cfRule type="expression" dxfId="7891" priority="249">
      <formula>H31&gt;=23</formula>
    </cfRule>
    <cfRule type="expression" dxfId="7890" priority="250">
      <formula>H31&lt;23</formula>
    </cfRule>
  </conditionalFormatting>
  <conditionalFormatting sqref="P31">
    <cfRule type="expression" dxfId="7889" priority="247">
      <formula>H31&gt;=G31-8</formula>
    </cfRule>
    <cfRule type="expression" dxfId="7888" priority="248">
      <formula>H31&lt;G31-8</formula>
    </cfRule>
  </conditionalFormatting>
  <conditionalFormatting sqref="O35">
    <cfRule type="expression" dxfId="7887" priority="245">
      <formula>H35&gt;=23</formula>
    </cfRule>
    <cfRule type="expression" dxfId="7886" priority="246">
      <formula>H35&lt;23</formula>
    </cfRule>
  </conditionalFormatting>
  <conditionalFormatting sqref="P35">
    <cfRule type="expression" dxfId="7885" priority="243">
      <formula>H35&gt;=G35-8</formula>
    </cfRule>
    <cfRule type="expression" dxfId="7884" priority="244">
      <formula>H35&lt;G35-8</formula>
    </cfRule>
  </conditionalFormatting>
  <conditionalFormatting sqref="O36">
    <cfRule type="expression" dxfId="7883" priority="241">
      <formula>H36&gt;=23</formula>
    </cfRule>
    <cfRule type="expression" dxfId="7882" priority="242">
      <formula>H36&lt;23</formula>
    </cfRule>
  </conditionalFormatting>
  <conditionalFormatting sqref="P36">
    <cfRule type="expression" dxfId="7881" priority="239">
      <formula>H36&gt;=G36-8</formula>
    </cfRule>
    <cfRule type="expression" dxfId="7880" priority="240">
      <formula>H36&lt;G36-8</formula>
    </cfRule>
  </conditionalFormatting>
  <conditionalFormatting sqref="O37">
    <cfRule type="expression" dxfId="7879" priority="237">
      <formula>H37&gt;=23</formula>
    </cfRule>
    <cfRule type="expression" dxfId="7878" priority="238">
      <formula>H37&lt;23</formula>
    </cfRule>
  </conditionalFormatting>
  <conditionalFormatting sqref="P37">
    <cfRule type="expression" dxfId="7877" priority="235">
      <formula>H37&gt;=G37-8</formula>
    </cfRule>
    <cfRule type="expression" dxfId="7876" priority="236">
      <formula>H37&lt;G37-8</formula>
    </cfRule>
  </conditionalFormatting>
  <conditionalFormatting sqref="O38">
    <cfRule type="expression" dxfId="7875" priority="233">
      <formula>H38&gt;=23</formula>
    </cfRule>
    <cfRule type="expression" dxfId="7874" priority="234">
      <formula>H38&lt;23</formula>
    </cfRule>
  </conditionalFormatting>
  <conditionalFormatting sqref="P38">
    <cfRule type="expression" dxfId="7873" priority="231">
      <formula>H38&gt;=G38-8</formula>
    </cfRule>
    <cfRule type="expression" dxfId="7872" priority="232">
      <formula>H38&lt;G38-8</formula>
    </cfRule>
  </conditionalFormatting>
  <conditionalFormatting sqref="O39">
    <cfRule type="expression" dxfId="7871" priority="229">
      <formula>H39&gt;=23</formula>
    </cfRule>
    <cfRule type="expression" dxfId="7870" priority="230">
      <formula>H39&lt;23</formula>
    </cfRule>
  </conditionalFormatting>
  <conditionalFormatting sqref="P39">
    <cfRule type="expression" dxfId="7869" priority="227">
      <formula>H39&gt;=G39-8</formula>
    </cfRule>
    <cfRule type="expression" dxfId="7868" priority="228">
      <formula>H39&lt;G39-8</formula>
    </cfRule>
  </conditionalFormatting>
  <conditionalFormatting sqref="O40">
    <cfRule type="expression" dxfId="7867" priority="225">
      <formula>H40&gt;=23</formula>
    </cfRule>
    <cfRule type="expression" dxfId="7866" priority="226">
      <formula>H40&lt;23</formula>
    </cfRule>
  </conditionalFormatting>
  <conditionalFormatting sqref="P40">
    <cfRule type="expression" dxfId="7865" priority="223">
      <formula>H40&gt;=G40-8</formula>
    </cfRule>
    <cfRule type="expression" dxfId="7864" priority="224">
      <formula>H40&lt;G40-8</formula>
    </cfRule>
  </conditionalFormatting>
  <conditionalFormatting sqref="O45">
    <cfRule type="expression" dxfId="7863" priority="221">
      <formula>H45&gt;=23</formula>
    </cfRule>
    <cfRule type="expression" dxfId="7862" priority="222">
      <formula>H45&lt;23</formula>
    </cfRule>
  </conditionalFormatting>
  <conditionalFormatting sqref="P45">
    <cfRule type="expression" dxfId="7861" priority="219">
      <formula>H45&gt;=G45-8</formula>
    </cfRule>
    <cfRule type="expression" dxfId="7860" priority="220">
      <formula>H45&lt;G45-8</formula>
    </cfRule>
  </conditionalFormatting>
  <conditionalFormatting sqref="O42">
    <cfRule type="expression" dxfId="7859" priority="217">
      <formula>H42&gt;=23</formula>
    </cfRule>
    <cfRule type="expression" dxfId="7858" priority="218">
      <formula>H42&lt;23</formula>
    </cfRule>
  </conditionalFormatting>
  <conditionalFormatting sqref="P42">
    <cfRule type="expression" dxfId="7857" priority="215">
      <formula>H42&gt;=G42-8</formula>
    </cfRule>
    <cfRule type="expression" dxfId="7856" priority="216">
      <formula>H42&lt;G42-8</formula>
    </cfRule>
  </conditionalFormatting>
  <conditionalFormatting sqref="O43">
    <cfRule type="expression" dxfId="7855" priority="213">
      <formula>H43&gt;=23</formula>
    </cfRule>
    <cfRule type="expression" dxfId="7854" priority="214">
      <formula>H43&lt;23</formula>
    </cfRule>
  </conditionalFormatting>
  <conditionalFormatting sqref="P43">
    <cfRule type="expression" dxfId="7853" priority="211">
      <formula>H43&gt;=G43-8</formula>
    </cfRule>
    <cfRule type="expression" dxfId="7852" priority="212">
      <formula>H43&lt;G43-8</formula>
    </cfRule>
  </conditionalFormatting>
  <conditionalFormatting sqref="O41">
    <cfRule type="expression" dxfId="7851" priority="209">
      <formula>H41&gt;=23</formula>
    </cfRule>
    <cfRule type="expression" dxfId="7850" priority="210">
      <formula>H41&lt;23</formula>
    </cfRule>
  </conditionalFormatting>
  <conditionalFormatting sqref="P41">
    <cfRule type="expression" dxfId="7849" priority="207">
      <formula>H41&gt;=G41-8</formula>
    </cfRule>
    <cfRule type="expression" dxfId="7848" priority="208">
      <formula>H41&lt;G41-8</formula>
    </cfRule>
  </conditionalFormatting>
  <conditionalFormatting sqref="O44">
    <cfRule type="expression" dxfId="7847" priority="205">
      <formula>H44&gt;=23</formula>
    </cfRule>
    <cfRule type="expression" dxfId="7846" priority="206">
      <formula>H44&lt;23</formula>
    </cfRule>
  </conditionalFormatting>
  <conditionalFormatting sqref="P44">
    <cfRule type="expression" dxfId="7845" priority="203">
      <formula>H44&gt;=G44-8</formula>
    </cfRule>
    <cfRule type="expression" dxfId="7844" priority="204">
      <formula>H44&lt;G44-8</formula>
    </cfRule>
  </conditionalFormatting>
  <conditionalFormatting sqref="O46">
    <cfRule type="expression" dxfId="7843" priority="201">
      <formula>H46&gt;=23</formula>
    </cfRule>
    <cfRule type="expression" dxfId="7842" priority="202">
      <formula>H46&lt;23</formula>
    </cfRule>
  </conditionalFormatting>
  <conditionalFormatting sqref="P46">
    <cfRule type="expression" dxfId="7841" priority="199">
      <formula>H46&gt;=G46-8</formula>
    </cfRule>
    <cfRule type="expression" dxfId="7840" priority="200">
      <formula>H46&lt;G46-8</formula>
    </cfRule>
  </conditionalFormatting>
  <conditionalFormatting sqref="O51">
    <cfRule type="expression" dxfId="7839" priority="196">
      <formula>C51=0</formula>
    </cfRule>
    <cfRule type="expression" dxfId="7838" priority="197">
      <formula>H51&gt;=23</formula>
    </cfRule>
    <cfRule type="expression" dxfId="7837" priority="198">
      <formula>H51&lt;23</formula>
    </cfRule>
  </conditionalFormatting>
  <conditionalFormatting sqref="P51">
    <cfRule type="expression" dxfId="7836" priority="194">
      <formula>H51&gt;=G51-8</formula>
    </cfRule>
    <cfRule type="expression" dxfId="7835" priority="195">
      <formula>H51&lt;G51-8</formula>
    </cfRule>
  </conditionalFormatting>
  <conditionalFormatting sqref="O52">
    <cfRule type="expression" dxfId="7834" priority="192">
      <formula>H52&gt;=23</formula>
    </cfRule>
    <cfRule type="expression" dxfId="7833" priority="193">
      <formula>H52&lt;23</formula>
    </cfRule>
  </conditionalFormatting>
  <conditionalFormatting sqref="P52">
    <cfRule type="expression" dxfId="7832" priority="190">
      <formula>H52&gt;=G52-8</formula>
    </cfRule>
    <cfRule type="expression" dxfId="7831" priority="191">
      <formula>H52&lt;G52-8</formula>
    </cfRule>
  </conditionalFormatting>
  <conditionalFormatting sqref="O56">
    <cfRule type="expression" dxfId="7830" priority="188">
      <formula>H56&gt;=23</formula>
    </cfRule>
    <cfRule type="expression" dxfId="7829" priority="189">
      <formula>H56&lt;23</formula>
    </cfRule>
  </conditionalFormatting>
  <conditionalFormatting sqref="P56">
    <cfRule type="expression" dxfId="7828" priority="186">
      <formula>H56&gt;=G56-8</formula>
    </cfRule>
    <cfRule type="expression" dxfId="7827" priority="187">
      <formula>H56&lt;G56-8</formula>
    </cfRule>
  </conditionalFormatting>
  <conditionalFormatting sqref="O54">
    <cfRule type="expression" dxfId="7826" priority="184">
      <formula>H54&gt;=23</formula>
    </cfRule>
    <cfRule type="expression" dxfId="7825" priority="185">
      <formula>H54&lt;23</formula>
    </cfRule>
  </conditionalFormatting>
  <conditionalFormatting sqref="P54">
    <cfRule type="expression" dxfId="7824" priority="182">
      <formula>H54&gt;=G54-8</formula>
    </cfRule>
    <cfRule type="expression" dxfId="7823" priority="183">
      <formula>H54&lt;G54-8</formula>
    </cfRule>
  </conditionalFormatting>
  <conditionalFormatting sqref="O57">
    <cfRule type="expression" dxfId="7822" priority="180">
      <formula>H57&gt;=23</formula>
    </cfRule>
    <cfRule type="expression" dxfId="7821" priority="181">
      <formula>H57&lt;23</formula>
    </cfRule>
  </conditionalFormatting>
  <conditionalFormatting sqref="P57">
    <cfRule type="expression" dxfId="7820" priority="178">
      <formula>H57&gt;=G57-8</formula>
    </cfRule>
    <cfRule type="expression" dxfId="7819" priority="179">
      <formula>H57&lt;G57-8</formula>
    </cfRule>
  </conditionalFormatting>
  <conditionalFormatting sqref="O53">
    <cfRule type="expression" dxfId="7818" priority="176">
      <formula>H53&gt;=23</formula>
    </cfRule>
    <cfRule type="expression" dxfId="7817" priority="177">
      <formula>H53&lt;23</formula>
    </cfRule>
  </conditionalFormatting>
  <conditionalFormatting sqref="P53">
    <cfRule type="expression" dxfId="7816" priority="174">
      <formula>H53&gt;=G53-8</formula>
    </cfRule>
    <cfRule type="expression" dxfId="7815" priority="175">
      <formula>H53&lt;G53-8</formula>
    </cfRule>
  </conditionalFormatting>
  <conditionalFormatting sqref="O55">
    <cfRule type="expression" dxfId="7814" priority="172">
      <formula>H55&gt;=23</formula>
    </cfRule>
    <cfRule type="expression" dxfId="7813" priority="173">
      <formula>H55&lt;23</formula>
    </cfRule>
  </conditionalFormatting>
  <conditionalFormatting sqref="P55">
    <cfRule type="expression" dxfId="7812" priority="170">
      <formula>H55&gt;=G55-8</formula>
    </cfRule>
    <cfRule type="expression" dxfId="7811" priority="171">
      <formula>H55&lt;G55-8</formula>
    </cfRule>
  </conditionalFormatting>
  <conditionalFormatting sqref="O58">
    <cfRule type="expression" dxfId="7810" priority="168">
      <formula>H58&gt;=23</formula>
    </cfRule>
    <cfRule type="expression" dxfId="7809" priority="169">
      <formula>H58&lt;23</formula>
    </cfRule>
  </conditionalFormatting>
  <conditionalFormatting sqref="P58">
    <cfRule type="expression" dxfId="7808" priority="166">
      <formula>H58&gt;=G58-8</formula>
    </cfRule>
    <cfRule type="expression" dxfId="7807" priority="167">
      <formula>H58&lt;G58-8</formula>
    </cfRule>
  </conditionalFormatting>
  <conditionalFormatting sqref="O59">
    <cfRule type="expression" dxfId="7806" priority="164">
      <formula>H59&gt;=23</formula>
    </cfRule>
    <cfRule type="expression" dxfId="7805" priority="165">
      <formula>H59&lt;23</formula>
    </cfRule>
  </conditionalFormatting>
  <conditionalFormatting sqref="P59">
    <cfRule type="expression" dxfId="7804" priority="162">
      <formula>H59&gt;=G59-8</formula>
    </cfRule>
    <cfRule type="expression" dxfId="7803" priority="163">
      <formula>H59&lt;G59-8</formula>
    </cfRule>
  </conditionalFormatting>
  <conditionalFormatting sqref="O64">
    <cfRule type="expression" dxfId="7802" priority="160">
      <formula>H64&gt;=23</formula>
    </cfRule>
    <cfRule type="expression" dxfId="7801" priority="161">
      <formula>H64&lt;23</formula>
    </cfRule>
  </conditionalFormatting>
  <conditionalFormatting sqref="P64">
    <cfRule type="expression" dxfId="7800" priority="158">
      <formula>H64&gt;=G64-8</formula>
    </cfRule>
    <cfRule type="expression" dxfId="7799" priority="159">
      <formula>H64&lt;G64-8</formula>
    </cfRule>
  </conditionalFormatting>
  <conditionalFormatting sqref="O65">
    <cfRule type="expression" dxfId="7798" priority="156">
      <formula>H65&gt;=23</formula>
    </cfRule>
    <cfRule type="expression" dxfId="7797" priority="157">
      <formula>H65&lt;23</formula>
    </cfRule>
  </conditionalFormatting>
  <conditionalFormatting sqref="P65">
    <cfRule type="expression" dxfId="7796" priority="154">
      <formula>H65&gt;=G65-8</formula>
    </cfRule>
    <cfRule type="expression" dxfId="7795" priority="155">
      <formula>H65&lt;G65-8</formula>
    </cfRule>
  </conditionalFormatting>
  <conditionalFormatting sqref="O66">
    <cfRule type="expression" dxfId="7794" priority="152">
      <formula>H66&gt;=23</formula>
    </cfRule>
    <cfRule type="expression" dxfId="7793" priority="153">
      <formula>H66&lt;23</formula>
    </cfRule>
  </conditionalFormatting>
  <conditionalFormatting sqref="P66">
    <cfRule type="expression" dxfId="7792" priority="150">
      <formula>H66&gt;=G66-8</formula>
    </cfRule>
    <cfRule type="expression" dxfId="7791" priority="151">
      <formula>H66&lt;G66-8</formula>
    </cfRule>
  </conditionalFormatting>
  <conditionalFormatting sqref="O67">
    <cfRule type="expression" dxfId="7790" priority="148">
      <formula>H67&gt;=23</formula>
    </cfRule>
    <cfRule type="expression" dxfId="7789" priority="149">
      <formula>H67&lt;23</formula>
    </cfRule>
  </conditionalFormatting>
  <conditionalFormatting sqref="P67">
    <cfRule type="expression" dxfId="7788" priority="146">
      <formula>H67&gt;=G67-8</formula>
    </cfRule>
    <cfRule type="expression" dxfId="7787" priority="147">
      <formula>H67&lt;G67-8</formula>
    </cfRule>
  </conditionalFormatting>
  <conditionalFormatting sqref="P68">
    <cfRule type="expression" dxfId="7786" priority="144">
      <formula>H68&gt;=G68-8</formula>
    </cfRule>
    <cfRule type="expression" dxfId="7785" priority="145">
      <formula>H68&lt;G68-8</formula>
    </cfRule>
  </conditionalFormatting>
  <conditionalFormatting sqref="O69">
    <cfRule type="expression" dxfId="7784" priority="142">
      <formula>H69&gt;=23</formula>
    </cfRule>
    <cfRule type="expression" dxfId="7783" priority="143">
      <formula>H69&lt;23</formula>
    </cfRule>
  </conditionalFormatting>
  <conditionalFormatting sqref="P69">
    <cfRule type="expression" dxfId="7782" priority="140">
      <formula>H69&gt;=G69-8</formula>
    </cfRule>
    <cfRule type="expression" dxfId="7781" priority="141">
      <formula>H69&lt;G69-8</formula>
    </cfRule>
  </conditionalFormatting>
  <conditionalFormatting sqref="AD51">
    <cfRule type="expression" dxfId="7780" priority="137">
      <formula>R51=0</formula>
    </cfRule>
    <cfRule type="expression" dxfId="7779" priority="138">
      <formula>W51&gt;=23</formula>
    </cfRule>
    <cfRule type="expression" dxfId="7778" priority="139">
      <formula>W51&lt;23</formula>
    </cfRule>
  </conditionalFormatting>
  <conditionalFormatting sqref="AE51">
    <cfRule type="expression" dxfId="7777" priority="135">
      <formula>W51&gt;=V51-8</formula>
    </cfRule>
    <cfRule type="expression" dxfId="7776" priority="136">
      <formula>W51&lt;V51-8</formula>
    </cfRule>
  </conditionalFormatting>
  <conditionalFormatting sqref="AD27">
    <cfRule type="expression" dxfId="7775" priority="133">
      <formula>W27&gt;=23</formula>
    </cfRule>
    <cfRule type="expression" dxfId="7774" priority="134">
      <formula>W27&lt;23</formula>
    </cfRule>
  </conditionalFormatting>
  <conditionalFormatting sqref="AE27">
    <cfRule type="expression" dxfId="7773" priority="131">
      <formula>W27&gt;=V27-8</formula>
    </cfRule>
    <cfRule type="expression" dxfId="7772" priority="132">
      <formula>W27&lt;V27-8</formula>
    </cfRule>
  </conditionalFormatting>
  <conditionalFormatting sqref="AD28">
    <cfRule type="expression" dxfId="7771" priority="129">
      <formula>W28&gt;=23</formula>
    </cfRule>
    <cfRule type="expression" dxfId="7770" priority="130">
      <formula>W28&lt;23</formula>
    </cfRule>
  </conditionalFormatting>
  <conditionalFormatting sqref="AE28">
    <cfRule type="expression" dxfId="7769" priority="127">
      <formula>W28&gt;=V28-8</formula>
    </cfRule>
    <cfRule type="expression" dxfId="7768" priority="128">
      <formula>W28&lt;V28-8</formula>
    </cfRule>
  </conditionalFormatting>
  <conditionalFormatting sqref="AD32">
    <cfRule type="expression" dxfId="7767" priority="125">
      <formula>W32&gt;=23</formula>
    </cfRule>
    <cfRule type="expression" dxfId="7766" priority="126">
      <formula>W32&lt;23</formula>
    </cfRule>
  </conditionalFormatting>
  <conditionalFormatting sqref="AE32">
    <cfRule type="expression" dxfId="7765" priority="123">
      <formula>W32&gt;=V32-8</formula>
    </cfRule>
    <cfRule type="expression" dxfId="7764" priority="124">
      <formula>W32&lt;V32-8</formula>
    </cfRule>
  </conditionalFormatting>
  <conditionalFormatting sqref="AD33">
    <cfRule type="expression" dxfId="7763" priority="121">
      <formula>W33&gt;=23</formula>
    </cfRule>
    <cfRule type="expression" dxfId="7762" priority="122">
      <formula>W33&lt;23</formula>
    </cfRule>
  </conditionalFormatting>
  <conditionalFormatting sqref="AE33">
    <cfRule type="expression" dxfId="7761" priority="119">
      <formula>W33&gt;=V33-8</formula>
    </cfRule>
    <cfRule type="expression" dxfId="7760" priority="120">
      <formula>W33&lt;V33-8</formula>
    </cfRule>
  </conditionalFormatting>
  <conditionalFormatting sqref="AD34">
    <cfRule type="expression" dxfId="7759" priority="117">
      <formula>W34&gt;=23</formula>
    </cfRule>
    <cfRule type="expression" dxfId="7758" priority="118">
      <formula>W34&lt;23</formula>
    </cfRule>
  </conditionalFormatting>
  <conditionalFormatting sqref="AE34">
    <cfRule type="expression" dxfId="7757" priority="115">
      <formula>W34&gt;=V34-8</formula>
    </cfRule>
    <cfRule type="expression" dxfId="7756" priority="116">
      <formula>W34&lt;V34-8</formula>
    </cfRule>
  </conditionalFormatting>
  <conditionalFormatting sqref="AD30">
    <cfRule type="expression" dxfId="7755" priority="113">
      <formula>W30&gt;=23</formula>
    </cfRule>
    <cfRule type="expression" dxfId="7754" priority="114">
      <formula>W30&lt;23</formula>
    </cfRule>
  </conditionalFormatting>
  <conditionalFormatting sqref="AE30">
    <cfRule type="expression" dxfId="7753" priority="111">
      <formula>W30&gt;=V30-8</formula>
    </cfRule>
    <cfRule type="expression" dxfId="7752" priority="112">
      <formula>W30&lt;V30-8</formula>
    </cfRule>
  </conditionalFormatting>
  <conditionalFormatting sqref="AD31">
    <cfRule type="expression" dxfId="7751" priority="109">
      <formula>W31&gt;=23</formula>
    </cfRule>
    <cfRule type="expression" dxfId="7750" priority="110">
      <formula>W31&lt;23</formula>
    </cfRule>
  </conditionalFormatting>
  <conditionalFormatting sqref="AE31">
    <cfRule type="expression" dxfId="7749" priority="107">
      <formula>W31&gt;=V31-8</formula>
    </cfRule>
    <cfRule type="expression" dxfId="7748" priority="108">
      <formula>W31&lt;V31-8</formula>
    </cfRule>
  </conditionalFormatting>
  <conditionalFormatting sqref="AD35">
    <cfRule type="expression" dxfId="7747" priority="105">
      <formula>W35&gt;=23</formula>
    </cfRule>
    <cfRule type="expression" dxfId="7746" priority="106">
      <formula>W35&lt;23</formula>
    </cfRule>
  </conditionalFormatting>
  <conditionalFormatting sqref="AE35">
    <cfRule type="expression" dxfId="7745" priority="103">
      <formula>W35&gt;=V35-8</formula>
    </cfRule>
    <cfRule type="expression" dxfId="7744" priority="104">
      <formula>W35&lt;V35-8</formula>
    </cfRule>
  </conditionalFormatting>
  <conditionalFormatting sqref="AD36">
    <cfRule type="expression" dxfId="7743" priority="101">
      <formula>W36&gt;=23</formula>
    </cfRule>
    <cfRule type="expression" dxfId="7742" priority="102">
      <formula>W36&lt;23</formula>
    </cfRule>
  </conditionalFormatting>
  <conditionalFormatting sqref="AE36">
    <cfRule type="expression" dxfId="7741" priority="99">
      <formula>W36&gt;=V36-8</formula>
    </cfRule>
    <cfRule type="expression" dxfId="7740" priority="100">
      <formula>W36&lt;V36-8</formula>
    </cfRule>
  </conditionalFormatting>
  <conditionalFormatting sqref="AD37">
    <cfRule type="expression" dxfId="7739" priority="97">
      <formula>W37&gt;=23</formula>
    </cfRule>
    <cfRule type="expression" dxfId="7738" priority="98">
      <formula>W37&lt;23</formula>
    </cfRule>
  </conditionalFormatting>
  <conditionalFormatting sqref="AE37">
    <cfRule type="expression" dxfId="7737" priority="95">
      <formula>W37&gt;=V37-8</formula>
    </cfRule>
    <cfRule type="expression" dxfId="7736" priority="96">
      <formula>W37&lt;V37-8</formula>
    </cfRule>
  </conditionalFormatting>
  <conditionalFormatting sqref="AD39">
    <cfRule type="expression" dxfId="7735" priority="93">
      <formula>W39&gt;=23</formula>
    </cfRule>
    <cfRule type="expression" dxfId="7734" priority="94">
      <formula>W39&lt;23</formula>
    </cfRule>
  </conditionalFormatting>
  <conditionalFormatting sqref="AE39">
    <cfRule type="expression" dxfId="7733" priority="91">
      <formula>W39&gt;=V39-8</formula>
    </cfRule>
    <cfRule type="expression" dxfId="7732" priority="92">
      <formula>W39&lt;V39-8</formula>
    </cfRule>
  </conditionalFormatting>
  <conditionalFormatting sqref="AD40">
    <cfRule type="expression" dxfId="7731" priority="89">
      <formula>W40&gt;=23</formula>
    </cfRule>
    <cfRule type="expression" dxfId="7730" priority="90">
      <formula>W40&lt;23</formula>
    </cfRule>
  </conditionalFormatting>
  <conditionalFormatting sqref="AE40">
    <cfRule type="expression" dxfId="7729" priority="87">
      <formula>W40&gt;=V40-8</formula>
    </cfRule>
    <cfRule type="expression" dxfId="7728" priority="88">
      <formula>W40&lt;V40-8</formula>
    </cfRule>
  </conditionalFormatting>
  <conditionalFormatting sqref="AD45">
    <cfRule type="expression" dxfId="7727" priority="85">
      <formula>W45&gt;=23</formula>
    </cfRule>
    <cfRule type="expression" dxfId="7726" priority="86">
      <formula>W45&lt;23</formula>
    </cfRule>
  </conditionalFormatting>
  <conditionalFormatting sqref="AE45">
    <cfRule type="expression" dxfId="7725" priority="83">
      <formula>W45&gt;=V45-8</formula>
    </cfRule>
    <cfRule type="expression" dxfId="7724" priority="84">
      <formula>W45&lt;V45-8</formula>
    </cfRule>
  </conditionalFormatting>
  <conditionalFormatting sqref="AD42">
    <cfRule type="expression" dxfId="7723" priority="81">
      <formula>W42&gt;=23</formula>
    </cfRule>
    <cfRule type="expression" dxfId="7722" priority="82">
      <formula>W42&lt;23</formula>
    </cfRule>
  </conditionalFormatting>
  <conditionalFormatting sqref="AE42">
    <cfRule type="expression" dxfId="7721" priority="79">
      <formula>W42&gt;=V42-8</formula>
    </cfRule>
    <cfRule type="expression" dxfId="7720" priority="80">
      <formula>W42&lt;V42-8</formula>
    </cfRule>
  </conditionalFormatting>
  <conditionalFormatting sqref="AD43">
    <cfRule type="expression" dxfId="7719" priority="77">
      <formula>W43&gt;=23</formula>
    </cfRule>
    <cfRule type="expression" dxfId="7718" priority="78">
      <formula>W43&lt;23</formula>
    </cfRule>
  </conditionalFormatting>
  <conditionalFormatting sqref="AE43">
    <cfRule type="expression" dxfId="7717" priority="75">
      <formula>W43&gt;=V43-8</formula>
    </cfRule>
    <cfRule type="expression" dxfId="7716" priority="76">
      <formula>W43&lt;V43-8</formula>
    </cfRule>
  </conditionalFormatting>
  <conditionalFormatting sqref="AD41">
    <cfRule type="expression" dxfId="7715" priority="73">
      <formula>W41&gt;=23</formula>
    </cfRule>
    <cfRule type="expression" dxfId="7714" priority="74">
      <formula>W41&lt;23</formula>
    </cfRule>
  </conditionalFormatting>
  <conditionalFormatting sqref="AE41">
    <cfRule type="expression" dxfId="7713" priority="71">
      <formula>W41&gt;=V41-8</formula>
    </cfRule>
    <cfRule type="expression" dxfId="7712" priority="72">
      <formula>W41&lt;V41-8</formula>
    </cfRule>
  </conditionalFormatting>
  <conditionalFormatting sqref="AD44">
    <cfRule type="expression" dxfId="7711" priority="69">
      <formula>W44&gt;=23</formula>
    </cfRule>
    <cfRule type="expression" dxfId="7710" priority="70">
      <formula>W44&lt;23</formula>
    </cfRule>
  </conditionalFormatting>
  <conditionalFormatting sqref="AE44">
    <cfRule type="expression" dxfId="7709" priority="67">
      <formula>W44&gt;=V44-8</formula>
    </cfRule>
    <cfRule type="expression" dxfId="7708" priority="68">
      <formula>W44&lt;V44-8</formula>
    </cfRule>
  </conditionalFormatting>
  <conditionalFormatting sqref="AD46">
    <cfRule type="expression" dxfId="7707" priority="65">
      <formula>W46&gt;=23</formula>
    </cfRule>
    <cfRule type="expression" dxfId="7706" priority="66">
      <formula>W46&lt;23</formula>
    </cfRule>
  </conditionalFormatting>
  <conditionalFormatting sqref="AE46">
    <cfRule type="expression" dxfId="7705" priority="63">
      <formula>W46&gt;=V46-8</formula>
    </cfRule>
    <cfRule type="expression" dxfId="7704" priority="64">
      <formula>W46&lt;V46-8</formula>
    </cfRule>
  </conditionalFormatting>
  <conditionalFormatting sqref="AD29">
    <cfRule type="expression" dxfId="7703" priority="61">
      <formula>W29&gt;=23</formula>
    </cfRule>
    <cfRule type="expression" dxfId="7702" priority="62">
      <formula>W29&lt;23</formula>
    </cfRule>
  </conditionalFormatting>
  <conditionalFormatting sqref="AE29">
    <cfRule type="expression" dxfId="7701" priority="59">
      <formula>W29&gt;=V29-8</formula>
    </cfRule>
    <cfRule type="expression" dxfId="7700" priority="60">
      <formula>W29&lt;V29-8</formula>
    </cfRule>
  </conditionalFormatting>
  <conditionalFormatting sqref="AD52">
    <cfRule type="expression" dxfId="7699" priority="57">
      <formula>W52&gt;=23</formula>
    </cfRule>
    <cfRule type="expression" dxfId="7698" priority="58">
      <formula>W52&lt;23</formula>
    </cfRule>
  </conditionalFormatting>
  <conditionalFormatting sqref="AE52">
    <cfRule type="expression" dxfId="7697" priority="55">
      <formula>W52&gt;=V52-8</formula>
    </cfRule>
    <cfRule type="expression" dxfId="7696" priority="56">
      <formula>W52&lt;V52-8</formula>
    </cfRule>
  </conditionalFormatting>
  <conditionalFormatting sqref="AD56">
    <cfRule type="expression" dxfId="7695" priority="53">
      <formula>W56&gt;=23</formula>
    </cfRule>
    <cfRule type="expression" dxfId="7694" priority="54">
      <formula>W56&lt;23</formula>
    </cfRule>
  </conditionalFormatting>
  <conditionalFormatting sqref="AE56">
    <cfRule type="expression" dxfId="7693" priority="51">
      <formula>W56&gt;=V56-8</formula>
    </cfRule>
    <cfRule type="expression" dxfId="7692" priority="52">
      <formula>W56&lt;V56-8</formula>
    </cfRule>
  </conditionalFormatting>
  <conditionalFormatting sqref="AD54">
    <cfRule type="expression" dxfId="7691" priority="49">
      <formula>W54&gt;=23</formula>
    </cfRule>
    <cfRule type="expression" dxfId="7690" priority="50">
      <formula>W54&lt;23</formula>
    </cfRule>
  </conditionalFormatting>
  <conditionalFormatting sqref="AE54">
    <cfRule type="expression" dxfId="7689" priority="47">
      <formula>W54&gt;=V54-8</formula>
    </cfRule>
    <cfRule type="expression" dxfId="7688" priority="48">
      <formula>W54&lt;V54-8</formula>
    </cfRule>
  </conditionalFormatting>
  <conditionalFormatting sqref="AD57">
    <cfRule type="expression" dxfId="7687" priority="45">
      <formula>W57&gt;=23</formula>
    </cfRule>
    <cfRule type="expression" dxfId="7686" priority="46">
      <formula>W57&lt;23</formula>
    </cfRule>
  </conditionalFormatting>
  <conditionalFormatting sqref="AE57">
    <cfRule type="expression" dxfId="7685" priority="43">
      <formula>W57&gt;=V57-8</formula>
    </cfRule>
    <cfRule type="expression" dxfId="7684" priority="44">
      <formula>W57&lt;V57-8</formula>
    </cfRule>
  </conditionalFormatting>
  <conditionalFormatting sqref="AD53">
    <cfRule type="expression" dxfId="7683" priority="41">
      <formula>W53&gt;=23</formula>
    </cfRule>
    <cfRule type="expression" dxfId="7682" priority="42">
      <formula>W53&lt;23</formula>
    </cfRule>
  </conditionalFormatting>
  <conditionalFormatting sqref="AE53">
    <cfRule type="expression" dxfId="7681" priority="39">
      <formula>W53&gt;=V53-8</formula>
    </cfRule>
    <cfRule type="expression" dxfId="7680" priority="40">
      <formula>W53&lt;V53-8</formula>
    </cfRule>
  </conditionalFormatting>
  <conditionalFormatting sqref="AD55">
    <cfRule type="expression" dxfId="7679" priority="37">
      <formula>W55&gt;=23</formula>
    </cfRule>
    <cfRule type="expression" dxfId="7678" priority="38">
      <formula>W55&lt;23</formula>
    </cfRule>
  </conditionalFormatting>
  <conditionalFormatting sqref="AE55">
    <cfRule type="expression" dxfId="7677" priority="35">
      <formula>W55&gt;=V55-8</formula>
    </cfRule>
    <cfRule type="expression" dxfId="7676" priority="36">
      <formula>W55&lt;V55-8</formula>
    </cfRule>
  </conditionalFormatting>
  <conditionalFormatting sqref="AD58">
    <cfRule type="expression" dxfId="7675" priority="33">
      <formula>W58&gt;=23</formula>
    </cfRule>
    <cfRule type="expression" dxfId="7674" priority="34">
      <formula>W58&lt;23</formula>
    </cfRule>
  </conditionalFormatting>
  <conditionalFormatting sqref="AE58">
    <cfRule type="expression" dxfId="7673" priority="31">
      <formula>W58&gt;=V58-8</formula>
    </cfRule>
    <cfRule type="expression" dxfId="7672" priority="32">
      <formula>W58&lt;V58-8</formula>
    </cfRule>
  </conditionalFormatting>
  <conditionalFormatting sqref="AD59">
    <cfRule type="expression" dxfId="7671" priority="29">
      <formula>W59&gt;=23</formula>
    </cfRule>
    <cfRule type="expression" dxfId="7670" priority="30">
      <formula>W59&lt;23</formula>
    </cfRule>
  </conditionalFormatting>
  <conditionalFormatting sqref="AE59">
    <cfRule type="expression" dxfId="7669" priority="27">
      <formula>W59&gt;=V59-8</formula>
    </cfRule>
    <cfRule type="expression" dxfId="7668" priority="28">
      <formula>W59&lt;V59-8</formula>
    </cfRule>
  </conditionalFormatting>
  <conditionalFormatting sqref="AD64">
    <cfRule type="expression" dxfId="7667" priority="25">
      <formula>W64&gt;=23</formula>
    </cfRule>
    <cfRule type="expression" dxfId="7666" priority="26">
      <formula>W64&lt;23</formula>
    </cfRule>
  </conditionalFormatting>
  <conditionalFormatting sqref="AE64">
    <cfRule type="expression" dxfId="7665" priority="23">
      <formula>W64&gt;=V64-8</formula>
    </cfRule>
    <cfRule type="expression" dxfId="7664" priority="24">
      <formula>W64&lt;V64-8</formula>
    </cfRule>
  </conditionalFormatting>
  <conditionalFormatting sqref="AD65">
    <cfRule type="expression" dxfId="7663" priority="21">
      <formula>W65&gt;=23</formula>
    </cfRule>
    <cfRule type="expression" dxfId="7662" priority="22">
      <formula>W65&lt;23</formula>
    </cfRule>
  </conditionalFormatting>
  <conditionalFormatting sqref="AE65">
    <cfRule type="expression" dxfId="7661" priority="19">
      <formula>W65&gt;=V65-8</formula>
    </cfRule>
    <cfRule type="expression" dxfId="7660" priority="20">
      <formula>W65&lt;V65-8</formula>
    </cfRule>
  </conditionalFormatting>
  <conditionalFormatting sqref="AD67">
    <cfRule type="expression" dxfId="7659" priority="17">
      <formula>W67&gt;=23</formula>
    </cfRule>
    <cfRule type="expression" dxfId="7658" priority="18">
      <formula>W67&lt;23</formula>
    </cfRule>
  </conditionalFormatting>
  <conditionalFormatting sqref="AE67">
    <cfRule type="expression" dxfId="7657" priority="15">
      <formula>W67&gt;=V67-8</formula>
    </cfRule>
    <cfRule type="expression" dxfId="7656" priority="16">
      <formula>W67&lt;V67-8</formula>
    </cfRule>
  </conditionalFormatting>
  <conditionalFormatting sqref="AD68">
    <cfRule type="expression" dxfId="7655" priority="13">
      <formula>W68&gt;=23</formula>
    </cfRule>
    <cfRule type="expression" dxfId="7654" priority="14">
      <formula>W68&lt;23</formula>
    </cfRule>
  </conditionalFormatting>
  <conditionalFormatting sqref="AE68">
    <cfRule type="expression" dxfId="7653" priority="11">
      <formula>W68&gt;=V68-8</formula>
    </cfRule>
    <cfRule type="expression" dxfId="7652" priority="12">
      <formula>W68&lt;V68-8</formula>
    </cfRule>
  </conditionalFormatting>
  <conditionalFormatting sqref="AD69">
    <cfRule type="expression" dxfId="7651" priority="9">
      <formula>W69&gt;=23</formula>
    </cfRule>
    <cfRule type="expression" dxfId="7650" priority="10">
      <formula>W69&lt;23</formula>
    </cfRule>
  </conditionalFormatting>
  <conditionalFormatting sqref="AE69">
    <cfRule type="expression" dxfId="7649" priority="7">
      <formula>W69&gt;=V69-8</formula>
    </cfRule>
    <cfRule type="expression" dxfId="7648" priority="8">
      <formula>W69&lt;V69-8</formula>
    </cfRule>
  </conditionalFormatting>
  <conditionalFormatting sqref="H75">
    <cfRule type="cellIs" dxfId="7647" priority="6" operator="greaterThan">
      <formula>G75</formula>
    </cfRule>
  </conditionalFormatting>
  <conditionalFormatting sqref="H76">
    <cfRule type="cellIs" dxfId="7646" priority="5" operator="greaterThan">
      <formula>G76</formula>
    </cfRule>
  </conditionalFormatting>
  <conditionalFormatting sqref="H77">
    <cfRule type="cellIs" dxfId="7645" priority="4" operator="greaterThan">
      <formula>G77</formula>
    </cfRule>
  </conditionalFormatting>
  <conditionalFormatting sqref="J75">
    <cfRule type="cellIs" dxfId="7644" priority="3" operator="greaterThan">
      <formula>I75</formula>
    </cfRule>
  </conditionalFormatting>
  <conditionalFormatting sqref="J76">
    <cfRule type="cellIs" dxfId="7643" priority="2" operator="greaterThan">
      <formula>I76</formula>
    </cfRule>
  </conditionalFormatting>
  <conditionalFormatting sqref="J77">
    <cfRule type="cellIs" dxfId="7642" priority="1"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sheetPr codeName="Sheet14"/>
  <dimension ref="A1:AF151"/>
  <sheetViews>
    <sheetView topLeftCell="A96"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5.65</v>
      </c>
      <c r="E31" s="44">
        <v>2</v>
      </c>
      <c r="F31" s="45">
        <v>2</v>
      </c>
      <c r="G31" s="46">
        <v>69</v>
      </c>
      <c r="H31" s="47">
        <v>65</v>
      </c>
      <c r="I31" s="48">
        <v>23</v>
      </c>
      <c r="J31" s="49">
        <v>23</v>
      </c>
      <c r="K31" s="50">
        <v>4</v>
      </c>
      <c r="L31" s="51">
        <v>4.2477876106194685</v>
      </c>
      <c r="M31" s="52">
        <v>3</v>
      </c>
      <c r="N31" s="53">
        <v>3.1372549019607843</v>
      </c>
      <c r="O31" s="54" t="str">
        <f>IF(H31="","",IF(H31&gt;=23,"J",IF(H31&lt;23,"L")))</f>
        <v>J</v>
      </c>
      <c r="P31" s="55" t="str">
        <f>IF(H31="","",IF(H31&gt;=G31-8,"J",IF(H31&lt;G31-8,"L")))</f>
        <v>J</v>
      </c>
      <c r="Q31" s="56" t="s">
        <v>43</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4.6500000000000004</v>
      </c>
      <c r="E33" s="44">
        <v>4</v>
      </c>
      <c r="F33" s="45">
        <v>3</v>
      </c>
      <c r="G33" s="46">
        <v>46</v>
      </c>
      <c r="H33" s="47">
        <v>53.5</v>
      </c>
      <c r="I33" s="48">
        <v>46</v>
      </c>
      <c r="J33" s="49">
        <v>34.5</v>
      </c>
      <c r="K33" s="50">
        <v>4</v>
      </c>
      <c r="L33" s="51">
        <v>3.440860215053763</v>
      </c>
      <c r="M33" s="52">
        <v>2</v>
      </c>
      <c r="N33" s="53">
        <v>2.0915032679738563</v>
      </c>
      <c r="O33" s="54" t="str">
        <f t="shared" si="3"/>
        <v>J</v>
      </c>
      <c r="P33" s="55" t="str">
        <f t="shared" si="0"/>
        <v>J</v>
      </c>
      <c r="Q33" s="56" t="s">
        <v>43</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v>
      </c>
      <c r="E35" s="44">
        <v>2</v>
      </c>
      <c r="F35" s="45">
        <v>3.65</v>
      </c>
      <c r="G35" s="28">
        <v>69</v>
      </c>
      <c r="H35" s="29">
        <v>57.5</v>
      </c>
      <c r="I35" s="30">
        <v>30.5</v>
      </c>
      <c r="J35" s="31">
        <v>42</v>
      </c>
      <c r="K35" s="61" t="s">
        <v>51</v>
      </c>
      <c r="L35" s="62" t="s">
        <v>51</v>
      </c>
      <c r="M35" s="62" t="s">
        <v>51</v>
      </c>
      <c r="N35" s="63" t="s">
        <v>51</v>
      </c>
      <c r="O35" s="54" t="str">
        <f t="shared" si="3"/>
        <v>J</v>
      </c>
      <c r="P35" s="55" t="str">
        <f t="shared" si="0"/>
        <v>L</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5</v>
      </c>
      <c r="G36" s="46">
        <v>115</v>
      </c>
      <c r="H36" s="47">
        <v>103.5</v>
      </c>
      <c r="I36" s="48">
        <v>46</v>
      </c>
      <c r="J36" s="49">
        <v>57.5</v>
      </c>
      <c r="K36" s="65" t="s">
        <v>51</v>
      </c>
      <c r="L36" s="66" t="s">
        <v>51</v>
      </c>
      <c r="M36" s="66" t="s">
        <v>51</v>
      </c>
      <c r="N36" s="67" t="s">
        <v>51</v>
      </c>
      <c r="O36" s="54" t="str">
        <f t="shared" si="3"/>
        <v>J</v>
      </c>
      <c r="P36" s="55" t="str">
        <f t="shared" si="0"/>
        <v>L</v>
      </c>
      <c r="Q36" s="56" t="s">
        <v>41</v>
      </c>
      <c r="R36" s="42">
        <v>10</v>
      </c>
      <c r="S36" s="43">
        <v>10</v>
      </c>
      <c r="T36" s="44">
        <v>2</v>
      </c>
      <c r="U36" s="45">
        <v>2</v>
      </c>
      <c r="V36" s="57">
        <v>115</v>
      </c>
      <c r="W36" s="47">
        <v>115</v>
      </c>
      <c r="X36" s="58">
        <v>23</v>
      </c>
      <c r="Y36" s="68">
        <v>23</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5</v>
      </c>
      <c r="E41" s="44">
        <v>3</v>
      </c>
      <c r="F41" s="45">
        <v>3</v>
      </c>
      <c r="G41" s="46">
        <v>69</v>
      </c>
      <c r="H41" s="47">
        <v>57.5</v>
      </c>
      <c r="I41" s="48">
        <v>34.5</v>
      </c>
      <c r="J41" s="49">
        <v>34.5</v>
      </c>
      <c r="K41" s="50">
        <v>4.5</v>
      </c>
      <c r="L41" s="71">
        <v>5.4</v>
      </c>
      <c r="M41" s="52">
        <v>3</v>
      </c>
      <c r="N41" s="72">
        <v>3.375</v>
      </c>
      <c r="O41" s="54" t="str">
        <f>IF(H41="","",IF(H41&gt;=23,"J",IF(H41&lt;23,"L")))</f>
        <v>J</v>
      </c>
      <c r="P41" s="55" t="str">
        <f>IF(H41="","",IF(H41&gt;=G41-8,"J",IF(H41&lt;G41-8,"L")))</f>
        <v>L</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3</v>
      </c>
      <c r="V42" s="57">
        <v>34.5</v>
      </c>
      <c r="W42" s="47">
        <v>34.5</v>
      </c>
      <c r="X42" s="58">
        <v>11.5</v>
      </c>
      <c r="Y42" s="59">
        <v>34.5</v>
      </c>
      <c r="Z42" s="50">
        <v>5.666666666666667</v>
      </c>
      <c r="AA42" s="51">
        <v>5.666666666666667</v>
      </c>
      <c r="AB42" s="52">
        <v>4.25</v>
      </c>
      <c r="AC42" s="53">
        <v>2.8333333333333335</v>
      </c>
      <c r="AD42" s="54" t="str">
        <f t="shared" si="1"/>
        <v>J</v>
      </c>
      <c r="AE42" s="55" t="str">
        <f t="shared" si="2"/>
        <v>J</v>
      </c>
      <c r="AF42" s="56" t="s">
        <v>41</v>
      </c>
    </row>
    <row r="43" spans="1:32" ht="12" customHeight="1">
      <c r="A43" s="424" t="s">
        <v>60</v>
      </c>
      <c r="B43" s="425"/>
      <c r="C43" s="42">
        <v>3</v>
      </c>
      <c r="D43" s="43">
        <v>3</v>
      </c>
      <c r="E43" s="44">
        <v>2.3913043478260869</v>
      </c>
      <c r="F43" s="45">
        <v>1</v>
      </c>
      <c r="G43" s="46">
        <v>34.5</v>
      </c>
      <c r="H43" s="47">
        <v>34.5</v>
      </c>
      <c r="I43" s="48">
        <v>27.5</v>
      </c>
      <c r="J43" s="49">
        <v>11.5</v>
      </c>
      <c r="K43" s="50">
        <v>6.666666666666667</v>
      </c>
      <c r="L43" s="51">
        <v>6.666666666666667</v>
      </c>
      <c r="M43" s="52">
        <v>3.7096774193548385</v>
      </c>
      <c r="N43" s="53">
        <v>5</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2.65</v>
      </c>
      <c r="G46" s="77">
        <v>80.5</v>
      </c>
      <c r="H46" s="78">
        <v>80.5</v>
      </c>
      <c r="I46" s="79">
        <v>42</v>
      </c>
      <c r="J46" s="80">
        <v>30.5</v>
      </c>
      <c r="K46" s="81">
        <v>4.7142857142857144</v>
      </c>
      <c r="L46" s="82">
        <v>4.7142857142857144</v>
      </c>
      <c r="M46" s="83">
        <v>3.0985915492957745</v>
      </c>
      <c r="N46" s="84">
        <v>3.4196891191709842</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6</v>
      </c>
      <c r="E52" s="113">
        <v>2</v>
      </c>
      <c r="F52" s="114">
        <v>4.3</v>
      </c>
      <c r="G52" s="46">
        <v>46</v>
      </c>
      <c r="H52" s="47">
        <v>69</v>
      </c>
      <c r="I52" s="48">
        <v>23</v>
      </c>
      <c r="J52" s="49">
        <v>49.5</v>
      </c>
      <c r="K52" s="115">
        <v>7</v>
      </c>
      <c r="L52" s="51">
        <v>4.666666666666667</v>
      </c>
      <c r="M52" s="52">
        <v>4.666666666666667</v>
      </c>
      <c r="N52" s="116">
        <v>2.7184466019417473</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2</v>
      </c>
      <c r="G53" s="46">
        <v>34.5</v>
      </c>
      <c r="H53" s="47">
        <v>34.5</v>
      </c>
      <c r="I53" s="48">
        <v>34.5</v>
      </c>
      <c r="J53" s="49">
        <v>23</v>
      </c>
      <c r="K53" s="115">
        <v>7.333333333333333</v>
      </c>
      <c r="L53" s="51">
        <v>7.333333333333333</v>
      </c>
      <c r="M53" s="52">
        <v>3.6666666666666665</v>
      </c>
      <c r="N53" s="116">
        <v>4.4000000000000004</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3.65</v>
      </c>
      <c r="E54" s="113">
        <v>3</v>
      </c>
      <c r="F54" s="114">
        <v>4</v>
      </c>
      <c r="G54" s="46">
        <v>46</v>
      </c>
      <c r="H54" s="47">
        <v>42</v>
      </c>
      <c r="I54" s="48">
        <v>34.5</v>
      </c>
      <c r="J54" s="49">
        <v>46</v>
      </c>
      <c r="K54" s="115">
        <v>7</v>
      </c>
      <c r="L54" s="51">
        <v>7.6712328767123292</v>
      </c>
      <c r="M54" s="52">
        <v>4</v>
      </c>
      <c r="N54" s="116">
        <v>3.6601307189542482</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2</v>
      </c>
      <c r="G55" s="46">
        <v>34.5</v>
      </c>
      <c r="H55" s="47">
        <v>34.5</v>
      </c>
      <c r="I55" s="48">
        <v>11.5</v>
      </c>
      <c r="J55" s="49">
        <v>23</v>
      </c>
      <c r="K55" s="115">
        <v>5.333333333333333</v>
      </c>
      <c r="L55" s="51">
        <v>5.333333333333333</v>
      </c>
      <c r="M55" s="52">
        <v>4</v>
      </c>
      <c r="N55" s="116">
        <v>3.2</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3.65</v>
      </c>
      <c r="E57" s="113">
        <v>3</v>
      </c>
      <c r="F57" s="114">
        <v>2</v>
      </c>
      <c r="G57" s="46">
        <v>46</v>
      </c>
      <c r="H57" s="47">
        <v>42</v>
      </c>
      <c r="I57" s="48">
        <v>34.5</v>
      </c>
      <c r="J57" s="49">
        <v>23</v>
      </c>
      <c r="K57" s="115">
        <v>7.25</v>
      </c>
      <c r="L57" s="51">
        <v>7.9452054794520546</v>
      </c>
      <c r="M57" s="52">
        <v>4.1428571428571432</v>
      </c>
      <c r="N57" s="116">
        <v>5.1327433628318584</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13</v>
      </c>
      <c r="D59" s="123">
        <v>13</v>
      </c>
      <c r="E59" s="124">
        <v>1</v>
      </c>
      <c r="F59" s="125">
        <v>1</v>
      </c>
      <c r="G59" s="77">
        <v>149.5</v>
      </c>
      <c r="H59" s="78">
        <v>149.5</v>
      </c>
      <c r="I59" s="79">
        <v>11.5</v>
      </c>
      <c r="J59" s="80">
        <v>11.5</v>
      </c>
      <c r="K59" s="126" t="s">
        <v>51</v>
      </c>
      <c r="L59" s="127" t="s">
        <v>51</v>
      </c>
      <c r="M59" s="127" t="s">
        <v>51</v>
      </c>
      <c r="N59" s="128" t="s">
        <v>51</v>
      </c>
      <c r="O59" s="129" t="str">
        <f t="shared" si="7"/>
        <v>J</v>
      </c>
      <c r="P59" s="86" t="str">
        <f t="shared" si="4"/>
        <v>J</v>
      </c>
      <c r="Q59" s="87" t="s">
        <v>41</v>
      </c>
      <c r="R59" s="122">
        <v>14</v>
      </c>
      <c r="S59" s="123">
        <v>14</v>
      </c>
      <c r="T59" s="124">
        <v>0</v>
      </c>
      <c r="U59" s="125">
        <v>0</v>
      </c>
      <c r="V59" s="77">
        <v>161</v>
      </c>
      <c r="W59" s="78">
        <v>161</v>
      </c>
      <c r="X59" s="89">
        <v>0</v>
      </c>
      <c r="Y59" s="130">
        <v>0</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1</v>
      </c>
      <c r="G64" s="28">
        <v>46</v>
      </c>
      <c r="H64" s="29">
        <v>46</v>
      </c>
      <c r="I64" s="30">
        <v>11.5</v>
      </c>
      <c r="J64" s="31">
        <v>11.5</v>
      </c>
      <c r="K64" s="107">
        <v>5</v>
      </c>
      <c r="L64" s="33">
        <v>5</v>
      </c>
      <c r="M64" s="34">
        <v>4</v>
      </c>
      <c r="N64" s="108">
        <v>4</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2.65</v>
      </c>
      <c r="D66" s="112">
        <v>2.65</v>
      </c>
      <c r="E66" s="113">
        <v>1.65</v>
      </c>
      <c r="F66" s="114">
        <v>1.65</v>
      </c>
      <c r="G66" s="46">
        <v>30.5</v>
      </c>
      <c r="H66" s="47">
        <v>30.5</v>
      </c>
      <c r="I66" s="48">
        <v>19</v>
      </c>
      <c r="J66" s="49">
        <v>19</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0</v>
      </c>
      <c r="G67" s="46">
        <v>69</v>
      </c>
      <c r="H67" s="47">
        <v>57.5</v>
      </c>
      <c r="I67" s="48">
        <v>11.5</v>
      </c>
      <c r="J67" s="49">
        <v>0</v>
      </c>
      <c r="K67" s="143" t="s">
        <v>51</v>
      </c>
      <c r="L67" s="144" t="s">
        <v>51</v>
      </c>
      <c r="M67" s="144" t="s">
        <v>51</v>
      </c>
      <c r="N67" s="145" t="s">
        <v>51</v>
      </c>
      <c r="O67" s="117" t="str">
        <f t="shared" si="8"/>
        <v>J</v>
      </c>
      <c r="P67" s="55" t="str">
        <f t="shared" si="9"/>
        <v>L</v>
      </c>
      <c r="Q67" s="56" t="s">
        <v>41</v>
      </c>
      <c r="R67" s="111">
        <v>6</v>
      </c>
      <c r="S67" s="112">
        <v>4</v>
      </c>
      <c r="T67" s="113">
        <v>1</v>
      </c>
      <c r="U67" s="114">
        <v>0</v>
      </c>
      <c r="V67" s="46">
        <v>69</v>
      </c>
      <c r="W67" s="47">
        <v>46</v>
      </c>
      <c r="X67" s="58">
        <v>11.5</v>
      </c>
      <c r="Y67" s="118">
        <v>0</v>
      </c>
      <c r="Z67" s="143" t="s">
        <v>51</v>
      </c>
      <c r="AA67" s="144" t="s">
        <v>51</v>
      </c>
      <c r="AB67" s="144" t="s">
        <v>51</v>
      </c>
      <c r="AC67" s="145" t="s">
        <v>51</v>
      </c>
      <c r="AD67" s="117" t="str">
        <f t="shared" si="10"/>
        <v>J</v>
      </c>
      <c r="AE67" s="55" t="str">
        <f t="shared" si="11"/>
        <v>L</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1</v>
      </c>
      <c r="S68" s="112">
        <v>1</v>
      </c>
      <c r="T68" s="113">
        <v>1</v>
      </c>
      <c r="U68" s="114">
        <v>1</v>
      </c>
      <c r="V68" s="46">
        <v>11.5</v>
      </c>
      <c r="W68" s="47">
        <v>11.5</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v>
      </c>
      <c r="E70" s="113">
        <v>2</v>
      </c>
      <c r="F70" s="114">
        <v>0</v>
      </c>
      <c r="G70" s="148">
        <v>111</v>
      </c>
      <c r="H70" s="149">
        <v>103.5</v>
      </c>
      <c r="I70" s="58">
        <v>23</v>
      </c>
      <c r="J70" s="150">
        <v>0</v>
      </c>
      <c r="K70" s="143" t="s">
        <v>51</v>
      </c>
      <c r="L70" s="144" t="s">
        <v>51</v>
      </c>
      <c r="M70" s="144" t="s">
        <v>51</v>
      </c>
      <c r="N70" s="145" t="s">
        <v>51</v>
      </c>
      <c r="O70" s="146" t="s">
        <v>51</v>
      </c>
      <c r="P70" s="147" t="s">
        <v>51</v>
      </c>
      <c r="Q70" s="56" t="s">
        <v>41</v>
      </c>
      <c r="R70" s="111">
        <v>9</v>
      </c>
      <c r="S70" s="112">
        <v>9</v>
      </c>
      <c r="T70" s="113">
        <v>2</v>
      </c>
      <c r="U70" s="114">
        <v>1</v>
      </c>
      <c r="V70" s="46">
        <v>103.5</v>
      </c>
      <c r="W70" s="151">
        <v>103.5</v>
      </c>
      <c r="X70" s="58">
        <v>23</v>
      </c>
      <c r="Y70" s="150">
        <v>11.5</v>
      </c>
      <c r="Z70" s="143" t="s">
        <v>51</v>
      </c>
      <c r="AA70" s="144" t="s">
        <v>51</v>
      </c>
      <c r="AB70" s="144" t="s">
        <v>51</v>
      </c>
      <c r="AC70" s="145" t="s">
        <v>51</v>
      </c>
      <c r="AD70" s="146" t="s">
        <v>51</v>
      </c>
      <c r="AE70" s="147" t="s">
        <v>51</v>
      </c>
      <c r="AF70" s="56" t="s">
        <v>41</v>
      </c>
    </row>
    <row r="71" spans="1:32" ht="12" customHeight="1">
      <c r="A71" s="403" t="s">
        <v>86</v>
      </c>
      <c r="B71" s="404"/>
      <c r="C71" s="111">
        <v>3</v>
      </c>
      <c r="D71" s="112" t="e">
        <v>#VALUE!</v>
      </c>
      <c r="E71" s="113">
        <v>1</v>
      </c>
      <c r="F71" s="114">
        <v>1</v>
      </c>
      <c r="G71" s="148">
        <v>34.5</v>
      </c>
      <c r="H71" s="149" t="e">
        <v>#VALUE!</v>
      </c>
      <c r="I71" s="58">
        <v>11.5</v>
      </c>
      <c r="J71" s="150">
        <v>11.5</v>
      </c>
      <c r="K71" s="143" t="s">
        <v>51</v>
      </c>
      <c r="L71" s="144" t="s">
        <v>51</v>
      </c>
      <c r="M71" s="144" t="s">
        <v>51</v>
      </c>
      <c r="N71" s="145" t="s">
        <v>51</v>
      </c>
      <c r="O71" s="146" t="s">
        <v>51</v>
      </c>
      <c r="P71" s="147" t="s">
        <v>51</v>
      </c>
      <c r="Q71" s="56" t="s">
        <v>43</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3.65</v>
      </c>
      <c r="E73" s="113">
        <v>3</v>
      </c>
      <c r="F73" s="114">
        <v>2</v>
      </c>
      <c r="G73" s="148">
        <v>46</v>
      </c>
      <c r="H73" s="149">
        <v>42</v>
      </c>
      <c r="I73" s="58">
        <v>34.5</v>
      </c>
      <c r="J73" s="150">
        <v>23</v>
      </c>
      <c r="K73" s="143" t="s">
        <v>51</v>
      </c>
      <c r="L73" s="144" t="s">
        <v>51</v>
      </c>
      <c r="M73" s="144" t="s">
        <v>51</v>
      </c>
      <c r="N73" s="145" t="s">
        <v>51</v>
      </c>
      <c r="O73" s="146" t="s">
        <v>51</v>
      </c>
      <c r="P73" s="147" t="s">
        <v>51</v>
      </c>
      <c r="Q73" s="56" t="s">
        <v>43</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3</v>
      </c>
      <c r="D83" s="353"/>
      <c r="E83" s="354">
        <v>3</v>
      </c>
      <c r="F83" s="354"/>
      <c r="G83" s="353">
        <v>2</v>
      </c>
      <c r="H83" s="353"/>
      <c r="I83" s="355">
        <v>2</v>
      </c>
      <c r="J83" s="355"/>
      <c r="K83" s="353">
        <v>3</v>
      </c>
      <c r="L83" s="353"/>
      <c r="M83" s="354">
        <v>3</v>
      </c>
      <c r="N83" s="354"/>
      <c r="O83" s="353">
        <v>2</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3</v>
      </c>
      <c r="D84" s="344"/>
      <c r="E84" s="345">
        <v>3</v>
      </c>
      <c r="F84" s="345"/>
      <c r="G84" s="344">
        <v>3</v>
      </c>
      <c r="H84" s="344"/>
      <c r="I84" s="345">
        <v>3</v>
      </c>
      <c r="J84" s="345"/>
      <c r="K84" s="344">
        <v>3</v>
      </c>
      <c r="L84" s="344"/>
      <c r="M84" s="345">
        <v>3</v>
      </c>
      <c r="N84" s="345"/>
      <c r="O84" s="344">
        <v>2</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5</v>
      </c>
      <c r="D85" s="344"/>
      <c r="E85" s="343">
        <v>4</v>
      </c>
      <c r="F85" s="343"/>
      <c r="G85" s="344">
        <v>0</v>
      </c>
      <c r="H85" s="344"/>
      <c r="I85" s="345">
        <v>0</v>
      </c>
      <c r="J85" s="345"/>
      <c r="K85" s="344">
        <v>5</v>
      </c>
      <c r="L85" s="344"/>
      <c r="M85" s="343">
        <v>4</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6</v>
      </c>
      <c r="D86" s="344"/>
      <c r="E86" s="343">
        <v>5</v>
      </c>
      <c r="F86" s="343"/>
      <c r="G86" s="344">
        <v>2</v>
      </c>
      <c r="H86" s="344"/>
      <c r="I86" s="345">
        <v>2</v>
      </c>
      <c r="J86" s="345"/>
      <c r="K86" s="344">
        <v>6</v>
      </c>
      <c r="L86" s="344"/>
      <c r="M86" s="343">
        <v>5</v>
      </c>
      <c r="N86" s="343"/>
      <c r="O86" s="344">
        <v>2</v>
      </c>
      <c r="P86" s="344"/>
      <c r="Q86" s="345">
        <v>2</v>
      </c>
      <c r="R86" s="345"/>
      <c r="S86" s="346" t="s">
        <v>43</v>
      </c>
      <c r="T86" s="388"/>
      <c r="U86" s="391"/>
      <c r="V86" s="360"/>
      <c r="W86" s="4"/>
      <c r="X86" s="4"/>
      <c r="Y86" s="4"/>
      <c r="Z86" s="4"/>
      <c r="AA86" s="4"/>
      <c r="AB86" s="4"/>
      <c r="AC86" s="4"/>
      <c r="AD86" s="4"/>
      <c r="AE86" s="4"/>
      <c r="AF86" s="4"/>
    </row>
    <row r="87" spans="1:32" ht="12" customHeight="1">
      <c r="A87" s="350" t="s">
        <v>104</v>
      </c>
      <c r="B87" s="351"/>
      <c r="C87" s="352">
        <v>4</v>
      </c>
      <c r="D87" s="344"/>
      <c r="E87" s="343">
        <v>3</v>
      </c>
      <c r="F87" s="343"/>
      <c r="G87" s="344">
        <v>0</v>
      </c>
      <c r="H87" s="344"/>
      <c r="I87" s="343">
        <v>0</v>
      </c>
      <c r="J87" s="343"/>
      <c r="K87" s="344">
        <v>4</v>
      </c>
      <c r="L87" s="344"/>
      <c r="M87" s="343">
        <v>3</v>
      </c>
      <c r="N87" s="343"/>
      <c r="O87" s="344">
        <v>0</v>
      </c>
      <c r="P87" s="344"/>
      <c r="Q87" s="343">
        <v>0</v>
      </c>
      <c r="R87" s="343"/>
      <c r="S87" s="346" t="s">
        <v>43</v>
      </c>
      <c r="T87" s="388"/>
      <c r="U87" s="391"/>
      <c r="V87" s="360"/>
      <c r="W87" s="4"/>
      <c r="X87" s="4"/>
      <c r="Y87" s="4"/>
      <c r="Z87" s="4"/>
      <c r="AA87" s="4"/>
      <c r="AB87" s="4"/>
      <c r="AC87" s="4"/>
      <c r="AD87" s="4"/>
      <c r="AE87" s="4"/>
      <c r="AF87" s="4"/>
    </row>
    <row r="88" spans="1:32" ht="12" customHeight="1">
      <c r="A88" s="350" t="s">
        <v>105</v>
      </c>
      <c r="B88" s="351"/>
      <c r="C88" s="352">
        <v>4</v>
      </c>
      <c r="D88" s="344"/>
      <c r="E88" s="343">
        <v>4</v>
      </c>
      <c r="F88" s="343"/>
      <c r="G88" s="344">
        <v>2</v>
      </c>
      <c r="H88" s="344"/>
      <c r="I88" s="345">
        <v>2</v>
      </c>
      <c r="J88" s="345"/>
      <c r="K88" s="344">
        <v>4</v>
      </c>
      <c r="L88" s="344"/>
      <c r="M88" s="343">
        <v>4</v>
      </c>
      <c r="N88" s="343"/>
      <c r="O88" s="344">
        <v>2</v>
      </c>
      <c r="P88" s="344"/>
      <c r="Q88" s="345">
        <v>2</v>
      </c>
      <c r="R88" s="345"/>
      <c r="S88" s="346" t="s">
        <v>41</v>
      </c>
      <c r="T88" s="388"/>
      <c r="U88" s="391"/>
      <c r="V88" s="360"/>
      <c r="W88" s="4"/>
      <c r="X88" s="4"/>
      <c r="Y88" s="4"/>
      <c r="Z88" s="4"/>
      <c r="AA88" s="4"/>
      <c r="AB88" s="4"/>
      <c r="AC88" s="4"/>
      <c r="AD88" s="4"/>
      <c r="AE88" s="4"/>
      <c r="AF88" s="4"/>
    </row>
    <row r="89" spans="1:32" ht="12" customHeight="1">
      <c r="A89" s="350" t="s">
        <v>106</v>
      </c>
      <c r="B89" s="351"/>
      <c r="C89" s="352">
        <v>3</v>
      </c>
      <c r="D89" s="344"/>
      <c r="E89" s="343">
        <v>3</v>
      </c>
      <c r="F89" s="343"/>
      <c r="G89" s="344">
        <v>1</v>
      </c>
      <c r="H89" s="344"/>
      <c r="I89" s="345">
        <v>1</v>
      </c>
      <c r="J89" s="345"/>
      <c r="K89" s="344">
        <v>3</v>
      </c>
      <c r="L89" s="344"/>
      <c r="M89" s="343">
        <v>3</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2</v>
      </c>
      <c r="L90" s="344"/>
      <c r="M90" s="343">
        <v>2</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1</v>
      </c>
      <c r="F91" s="314"/>
      <c r="G91" s="315">
        <v>1</v>
      </c>
      <c r="H91" s="315"/>
      <c r="I91" s="316">
        <v>1</v>
      </c>
      <c r="J91" s="316"/>
      <c r="K91" s="315">
        <v>1</v>
      </c>
      <c r="L91" s="315"/>
      <c r="M91" s="314">
        <v>1</v>
      </c>
      <c r="N91" s="314"/>
      <c r="O91" s="315">
        <v>0</v>
      </c>
      <c r="P91" s="315"/>
      <c r="Q91" s="316">
        <v>0</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1</v>
      </c>
      <c r="H96" s="353"/>
      <c r="I96" s="355">
        <v>1</v>
      </c>
      <c r="J96" s="355"/>
      <c r="K96" s="353">
        <v>3</v>
      </c>
      <c r="L96" s="353"/>
      <c r="M96" s="354">
        <v>3</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4</v>
      </c>
      <c r="D97" s="344"/>
      <c r="E97" s="345">
        <v>4</v>
      </c>
      <c r="F97" s="345"/>
      <c r="G97" s="344">
        <v>2</v>
      </c>
      <c r="H97" s="344"/>
      <c r="I97" s="345">
        <v>2</v>
      </c>
      <c r="J97" s="345"/>
      <c r="K97" s="344">
        <v>5</v>
      </c>
      <c r="L97" s="344"/>
      <c r="M97" s="345">
        <v>5</v>
      </c>
      <c r="N97" s="345"/>
      <c r="O97" s="344">
        <v>2</v>
      </c>
      <c r="P97" s="344"/>
      <c r="Q97" s="345">
        <v>2</v>
      </c>
      <c r="R97" s="345"/>
      <c r="S97" s="346" t="s">
        <v>41</v>
      </c>
      <c r="T97" s="346"/>
      <c r="U97" s="359"/>
      <c r="V97" s="360"/>
      <c r="W97" s="4"/>
      <c r="X97" s="4"/>
      <c r="Y97" s="4"/>
      <c r="Z97" s="4"/>
      <c r="AA97" s="4"/>
      <c r="AB97" s="4"/>
      <c r="AC97" s="4"/>
      <c r="AD97" s="4"/>
      <c r="AE97" s="4"/>
      <c r="AF97" s="4"/>
    </row>
    <row r="98" spans="1:32" ht="12" customHeight="1">
      <c r="A98" s="350" t="s">
        <v>104</v>
      </c>
      <c r="B98" s="351"/>
      <c r="C98" s="352">
        <v>5</v>
      </c>
      <c r="D98" s="344"/>
      <c r="E98" s="343">
        <v>5</v>
      </c>
      <c r="F98" s="343"/>
      <c r="G98" s="344">
        <v>1</v>
      </c>
      <c r="H98" s="344"/>
      <c r="I98" s="345">
        <v>1</v>
      </c>
      <c r="J98" s="345"/>
      <c r="K98" s="344">
        <v>5</v>
      </c>
      <c r="L98" s="344"/>
      <c r="M98" s="343">
        <v>5</v>
      </c>
      <c r="N98" s="343"/>
      <c r="O98" s="344">
        <v>1</v>
      </c>
      <c r="P98" s="344"/>
      <c r="Q98" s="345">
        <v>1</v>
      </c>
      <c r="R98" s="345"/>
      <c r="S98" s="346" t="s">
        <v>41</v>
      </c>
      <c r="T98" s="346"/>
      <c r="U98" s="359"/>
      <c r="V98" s="360"/>
      <c r="W98" s="4"/>
      <c r="X98" s="4"/>
      <c r="Y98" s="4"/>
      <c r="Z98" s="4"/>
      <c r="AA98" s="4"/>
      <c r="AB98" s="4"/>
      <c r="AC98" s="4"/>
      <c r="AD98" s="4"/>
      <c r="AE98" s="4"/>
      <c r="AF98" s="4"/>
    </row>
    <row r="99" spans="1:32" ht="12" customHeight="1" thickBot="1">
      <c r="A99" s="347" t="s">
        <v>106</v>
      </c>
      <c r="B99" s="348"/>
      <c r="C99" s="349">
        <v>4</v>
      </c>
      <c r="D99" s="315"/>
      <c r="E99" s="314">
        <v>3</v>
      </c>
      <c r="F99" s="314"/>
      <c r="G99" s="315">
        <v>1</v>
      </c>
      <c r="H99" s="315"/>
      <c r="I99" s="316">
        <v>1</v>
      </c>
      <c r="J99" s="316"/>
      <c r="K99" s="315">
        <v>4</v>
      </c>
      <c r="L99" s="315"/>
      <c r="M99" s="314">
        <v>3</v>
      </c>
      <c r="N99" s="314"/>
      <c r="O99" s="315">
        <v>1</v>
      </c>
      <c r="P99" s="315"/>
      <c r="Q99" s="316">
        <v>1</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7641" priority="448" stopIfTrue="1" operator="containsText" text="G">
      <formula>NOT(ISERROR(SEARCH("G",J27)))</formula>
    </cfRule>
    <cfRule type="containsText" dxfId="7640" priority="449" stopIfTrue="1" operator="containsText" text="A">
      <formula>NOT(ISERROR(SEARCH("A",J27)))</formula>
    </cfRule>
    <cfRule type="containsText" dxfId="7639" priority="450" stopIfTrue="1" operator="containsText" text="R">
      <formula>NOT(ISERROR(SEARCH("R",J27)))</formula>
    </cfRule>
  </conditionalFormatting>
  <conditionalFormatting sqref="J105 P105 J109 P109 J113 P113 J116 P116">
    <cfRule type="containsText" dxfId="7638" priority="447" stopIfTrue="1" operator="containsText" text="No Service">
      <formula>NOT(ISERROR(SEARCH("No Service",J105)))</formula>
    </cfRule>
  </conditionalFormatting>
  <conditionalFormatting sqref="U96 S83:S91 U83 S96:S99">
    <cfRule type="containsText" dxfId="7637" priority="442" stopIfTrue="1" operator="containsText" text="On Call">
      <formula>NOT(ISERROR(SEARCH("On Call",S83)))</formula>
    </cfRule>
    <cfRule type="containsText" dxfId="7636" priority="443" stopIfTrue="1" operator="containsText" text="No Service">
      <formula>NOT(ISERROR(SEARCH("No Service",S83)))</formula>
    </cfRule>
    <cfRule type="containsText" dxfId="7635" priority="444" stopIfTrue="1" operator="containsText" text="G">
      <formula>NOT(ISERROR(SEARCH("G",S83)))</formula>
    </cfRule>
    <cfRule type="containsText" dxfId="7634" priority="445" stopIfTrue="1" operator="containsText" text="A">
      <formula>NOT(ISERROR(SEARCH("A",S83)))</formula>
    </cfRule>
    <cfRule type="containsText" dxfId="7633" priority="446" stopIfTrue="1" operator="containsText" text="R">
      <formula>NOT(ISERROR(SEARCH("R",S83)))</formula>
    </cfRule>
  </conditionalFormatting>
  <conditionalFormatting sqref="H27">
    <cfRule type="cellIs" dxfId="7632" priority="441" operator="greaterThan">
      <formula>$G$27</formula>
    </cfRule>
  </conditionalFormatting>
  <conditionalFormatting sqref="H28">
    <cfRule type="cellIs" dxfId="7631" priority="440" operator="greaterThan">
      <formula>$G$28</formula>
    </cfRule>
  </conditionalFormatting>
  <conditionalFormatting sqref="H29">
    <cfRule type="cellIs" dxfId="7630" priority="439" operator="greaterThan">
      <formula>$G$29</formula>
    </cfRule>
  </conditionalFormatting>
  <conditionalFormatting sqref="H32">
    <cfRule type="cellIs" dxfId="7629" priority="438" operator="greaterThan">
      <formula>$G$32</formula>
    </cfRule>
  </conditionalFormatting>
  <conditionalFormatting sqref="H33">
    <cfRule type="cellIs" dxfId="7628" priority="437" operator="greaterThan">
      <formula>$G$33</formula>
    </cfRule>
  </conditionalFormatting>
  <conditionalFormatting sqref="H34">
    <cfRule type="cellIs" dxfId="7627" priority="436" operator="greaterThan">
      <formula>$G$34</formula>
    </cfRule>
  </conditionalFormatting>
  <conditionalFormatting sqref="H30">
    <cfRule type="cellIs" dxfId="7626" priority="435" operator="greaterThan">
      <formula>$G$30</formula>
    </cfRule>
  </conditionalFormatting>
  <conditionalFormatting sqref="H31">
    <cfRule type="cellIs" dxfId="7625" priority="434" operator="greaterThan">
      <formula>$G$31</formula>
    </cfRule>
  </conditionalFormatting>
  <conditionalFormatting sqref="H35">
    <cfRule type="cellIs" dxfId="7624" priority="433" operator="greaterThan">
      <formula>$G$35</formula>
    </cfRule>
  </conditionalFormatting>
  <conditionalFormatting sqref="H36">
    <cfRule type="cellIs" dxfId="7623" priority="432" operator="greaterThan">
      <formula>$G$36</formula>
    </cfRule>
  </conditionalFormatting>
  <conditionalFormatting sqref="H37">
    <cfRule type="cellIs" dxfId="7622" priority="431" operator="greaterThan">
      <formula>$G$37</formula>
    </cfRule>
  </conditionalFormatting>
  <conditionalFormatting sqref="H38">
    <cfRule type="cellIs" dxfId="7621" priority="430" operator="greaterThan">
      <formula>$G$38</formula>
    </cfRule>
  </conditionalFormatting>
  <conditionalFormatting sqref="H41">
    <cfRule type="cellIs" dxfId="7620" priority="429" operator="greaterThan">
      <formula>$G$41</formula>
    </cfRule>
  </conditionalFormatting>
  <conditionalFormatting sqref="H39">
    <cfRule type="cellIs" dxfId="7619" priority="428" operator="greaterThan">
      <formula>$G$39</formula>
    </cfRule>
  </conditionalFormatting>
  <conditionalFormatting sqref="H40">
    <cfRule type="cellIs" dxfId="7618" priority="427" operator="greaterThan">
      <formula>$G$40</formula>
    </cfRule>
  </conditionalFormatting>
  <conditionalFormatting sqref="H45">
    <cfRule type="cellIs" dxfId="7617" priority="426" operator="greaterThan">
      <formula>$G$45</formula>
    </cfRule>
  </conditionalFormatting>
  <conditionalFormatting sqref="H42">
    <cfRule type="cellIs" dxfId="7616" priority="425" operator="greaterThan">
      <formula>$G$42</formula>
    </cfRule>
  </conditionalFormatting>
  <conditionalFormatting sqref="H43">
    <cfRule type="cellIs" dxfId="7615" priority="424" operator="greaterThan">
      <formula>$G$43</formula>
    </cfRule>
  </conditionalFormatting>
  <conditionalFormatting sqref="H44">
    <cfRule type="cellIs" dxfId="7614" priority="423" operator="greaterThan">
      <formula>$G$44</formula>
    </cfRule>
  </conditionalFormatting>
  <conditionalFormatting sqref="H46">
    <cfRule type="cellIs" dxfId="7613" priority="422" operator="greaterThan">
      <formula>$G$46</formula>
    </cfRule>
  </conditionalFormatting>
  <conditionalFormatting sqref="H51">
    <cfRule type="cellIs" dxfId="7612" priority="421" operator="greaterThan">
      <formula>$G$51</formula>
    </cfRule>
  </conditionalFormatting>
  <conditionalFormatting sqref="H52">
    <cfRule type="cellIs" dxfId="7611" priority="420" operator="greaterThan">
      <formula>$G$52</formula>
    </cfRule>
  </conditionalFormatting>
  <conditionalFormatting sqref="H56">
    <cfRule type="cellIs" dxfId="7610" priority="419" operator="greaterThan">
      <formula>$G$56</formula>
    </cfRule>
  </conditionalFormatting>
  <conditionalFormatting sqref="H54">
    <cfRule type="cellIs" dxfId="7609" priority="418" operator="greaterThan">
      <formula>$G$54</formula>
    </cfRule>
  </conditionalFormatting>
  <conditionalFormatting sqref="H57">
    <cfRule type="cellIs" dxfId="7608" priority="417" operator="greaterThan">
      <formula>$G$57</formula>
    </cfRule>
  </conditionalFormatting>
  <conditionalFormatting sqref="H53">
    <cfRule type="cellIs" dxfId="7607" priority="416" operator="greaterThan">
      <formula>$G$53</formula>
    </cfRule>
  </conditionalFormatting>
  <conditionalFormatting sqref="H59">
    <cfRule type="cellIs" dxfId="7606" priority="415" operator="greaterThan">
      <formula>$G$59</formula>
    </cfRule>
  </conditionalFormatting>
  <conditionalFormatting sqref="H64">
    <cfRule type="cellIs" dxfId="7605" priority="414" operator="greaterThan">
      <formula>$G$64</formula>
    </cfRule>
  </conditionalFormatting>
  <conditionalFormatting sqref="H65">
    <cfRule type="cellIs" dxfId="7604" priority="413" operator="greaterThan">
      <formula>$G$65</formula>
    </cfRule>
  </conditionalFormatting>
  <conditionalFormatting sqref="H66">
    <cfRule type="cellIs" dxfId="7603" priority="412" operator="greaterThan">
      <formula>$G$66</formula>
    </cfRule>
  </conditionalFormatting>
  <conditionalFormatting sqref="H67">
    <cfRule type="cellIs" dxfId="7602" priority="411" operator="greaterThan">
      <formula>$G$67</formula>
    </cfRule>
  </conditionalFormatting>
  <conditionalFormatting sqref="H68">
    <cfRule type="cellIs" dxfId="7601" priority="410" operator="greaterThan">
      <formula>$G$68</formula>
    </cfRule>
  </conditionalFormatting>
  <conditionalFormatting sqref="H69">
    <cfRule type="cellIs" dxfId="7600" priority="409" operator="greaterThan">
      <formula>$G$69</formula>
    </cfRule>
  </conditionalFormatting>
  <conditionalFormatting sqref="H70">
    <cfRule type="cellIs" dxfId="7599" priority="408" operator="greaterThan">
      <formula>$G$70</formula>
    </cfRule>
  </conditionalFormatting>
  <conditionalFormatting sqref="H71">
    <cfRule type="cellIs" dxfId="7598" priority="407" operator="greaterThan">
      <formula>$G$71</formula>
    </cfRule>
  </conditionalFormatting>
  <conditionalFormatting sqref="H72">
    <cfRule type="cellIs" dxfId="7597" priority="406" operator="greaterThan">
      <formula>$G$72</formula>
    </cfRule>
  </conditionalFormatting>
  <conditionalFormatting sqref="H73">
    <cfRule type="cellIs" dxfId="7596" priority="405" operator="greaterThan">
      <formula>$G$73</formula>
    </cfRule>
  </conditionalFormatting>
  <conditionalFormatting sqref="H74">
    <cfRule type="cellIs" dxfId="7595" priority="404" operator="greaterThan">
      <formula>G74</formula>
    </cfRule>
  </conditionalFormatting>
  <conditionalFormatting sqref="J27">
    <cfRule type="cellIs" dxfId="7594" priority="403" operator="greaterThan">
      <formula>$I$27</formula>
    </cfRule>
  </conditionalFormatting>
  <conditionalFormatting sqref="J28">
    <cfRule type="cellIs" dxfId="7593" priority="402" operator="greaterThan">
      <formula>$I$28</formula>
    </cfRule>
  </conditionalFormatting>
  <conditionalFormatting sqref="J29">
    <cfRule type="cellIs" dxfId="7592" priority="401" operator="greaterThan">
      <formula>$I$29</formula>
    </cfRule>
  </conditionalFormatting>
  <conditionalFormatting sqref="J32">
    <cfRule type="cellIs" dxfId="7591" priority="400" operator="greaterThan">
      <formula>$I$32</formula>
    </cfRule>
  </conditionalFormatting>
  <conditionalFormatting sqref="J33">
    <cfRule type="cellIs" dxfId="7590" priority="399" operator="greaterThan">
      <formula>$I$33</formula>
    </cfRule>
  </conditionalFormatting>
  <conditionalFormatting sqref="J34">
    <cfRule type="cellIs" dxfId="7589" priority="398" operator="greaterThan">
      <formula>$I$34</formula>
    </cfRule>
  </conditionalFormatting>
  <conditionalFormatting sqref="J30">
    <cfRule type="cellIs" dxfId="7588" priority="397" operator="greaterThan">
      <formula>$I$30</formula>
    </cfRule>
  </conditionalFormatting>
  <conditionalFormatting sqref="J31">
    <cfRule type="cellIs" dxfId="7587" priority="396" operator="greaterThan">
      <formula>$I$31</formula>
    </cfRule>
  </conditionalFormatting>
  <conditionalFormatting sqref="W27">
    <cfRule type="cellIs" dxfId="7586" priority="395" operator="greaterThan">
      <formula>$V$27</formula>
    </cfRule>
  </conditionalFormatting>
  <conditionalFormatting sqref="W28">
    <cfRule type="cellIs" dxfId="7585" priority="394" operator="greaterThan">
      <formula>$V$28</formula>
    </cfRule>
  </conditionalFormatting>
  <conditionalFormatting sqref="W29">
    <cfRule type="cellIs" dxfId="7584" priority="393" operator="greaterThan">
      <formula>$V$29</formula>
    </cfRule>
  </conditionalFormatting>
  <conditionalFormatting sqref="W32">
    <cfRule type="cellIs" dxfId="7583" priority="392" operator="greaterThan">
      <formula>$V$32</formula>
    </cfRule>
  </conditionalFormatting>
  <conditionalFormatting sqref="W33">
    <cfRule type="cellIs" dxfId="7582" priority="391" operator="greaterThan">
      <formula>$V$33</formula>
    </cfRule>
  </conditionalFormatting>
  <conditionalFormatting sqref="W34">
    <cfRule type="cellIs" dxfId="7581" priority="390" operator="greaterThan">
      <formula>$V$34</formula>
    </cfRule>
  </conditionalFormatting>
  <conditionalFormatting sqref="W30">
    <cfRule type="cellIs" dxfId="7580" priority="389" operator="greaterThan">
      <formula>$V$30</formula>
    </cfRule>
  </conditionalFormatting>
  <conditionalFormatting sqref="W31">
    <cfRule type="cellIs" dxfId="7579" priority="388" operator="greaterThan">
      <formula>$V$31</formula>
    </cfRule>
  </conditionalFormatting>
  <conditionalFormatting sqref="Y27">
    <cfRule type="cellIs" dxfId="7578" priority="387" operator="greaterThan">
      <formula>$X$27</formula>
    </cfRule>
  </conditionalFormatting>
  <conditionalFormatting sqref="Y28">
    <cfRule type="cellIs" dxfId="7577" priority="386" operator="greaterThan">
      <formula>$X$28</formula>
    </cfRule>
  </conditionalFormatting>
  <conditionalFormatting sqref="Y29">
    <cfRule type="cellIs" dxfId="7576" priority="385" operator="greaterThan">
      <formula>$X$29</formula>
    </cfRule>
  </conditionalFormatting>
  <conditionalFormatting sqref="Y32">
    <cfRule type="cellIs" dxfId="7575" priority="384" operator="greaterThan">
      <formula>$X$32</formula>
    </cfRule>
  </conditionalFormatting>
  <conditionalFormatting sqref="Y33">
    <cfRule type="cellIs" dxfId="7574" priority="383" operator="greaterThan">
      <formula>$X$33</formula>
    </cfRule>
  </conditionalFormatting>
  <conditionalFormatting sqref="Y34">
    <cfRule type="cellIs" dxfId="7573" priority="382" operator="greaterThan">
      <formula>$X$34</formula>
    </cfRule>
  </conditionalFormatting>
  <conditionalFormatting sqref="Y30">
    <cfRule type="cellIs" dxfId="7572" priority="381" operator="greaterThan">
      <formula>$X$30</formula>
    </cfRule>
  </conditionalFormatting>
  <conditionalFormatting sqref="Y31">
    <cfRule type="cellIs" dxfId="7571" priority="380" operator="greaterThan">
      <formula>$X$31</formula>
    </cfRule>
  </conditionalFormatting>
  <conditionalFormatting sqref="J35">
    <cfRule type="cellIs" dxfId="7570" priority="379" operator="greaterThan">
      <formula>$I$35</formula>
    </cfRule>
  </conditionalFormatting>
  <conditionalFormatting sqref="J36">
    <cfRule type="cellIs" dxfId="7569" priority="378" operator="greaterThan">
      <formula>$I$36</formula>
    </cfRule>
  </conditionalFormatting>
  <conditionalFormatting sqref="J37">
    <cfRule type="cellIs" dxfId="7568" priority="377" operator="greaterThan">
      <formula>$I$37</formula>
    </cfRule>
  </conditionalFormatting>
  <conditionalFormatting sqref="J38">
    <cfRule type="cellIs" dxfId="7567" priority="376" operator="greaterThan">
      <formula>$I$38</formula>
    </cfRule>
  </conditionalFormatting>
  <conditionalFormatting sqref="J41">
    <cfRule type="cellIs" dxfId="7566" priority="375" operator="greaterThan">
      <formula>$I$41</formula>
    </cfRule>
  </conditionalFormatting>
  <conditionalFormatting sqref="J39">
    <cfRule type="cellIs" dxfId="7565" priority="374" operator="greaterThan">
      <formula>$I$39</formula>
    </cfRule>
  </conditionalFormatting>
  <conditionalFormatting sqref="J40">
    <cfRule type="cellIs" dxfId="7564" priority="373" operator="greaterThan">
      <formula>$I$40</formula>
    </cfRule>
  </conditionalFormatting>
  <conditionalFormatting sqref="J45">
    <cfRule type="cellIs" dxfId="7563" priority="372" operator="greaterThan">
      <formula>$I$45</formula>
    </cfRule>
  </conditionalFormatting>
  <conditionalFormatting sqref="J42">
    <cfRule type="cellIs" dxfId="7562" priority="371" operator="greaterThan">
      <formula>$I$42</formula>
    </cfRule>
  </conditionalFormatting>
  <conditionalFormatting sqref="J43">
    <cfRule type="cellIs" dxfId="7561" priority="370" operator="greaterThan">
      <formula>$I$43</formula>
    </cfRule>
  </conditionalFormatting>
  <conditionalFormatting sqref="J44">
    <cfRule type="cellIs" dxfId="7560" priority="369" operator="greaterThan">
      <formula>$I$44</formula>
    </cfRule>
  </conditionalFormatting>
  <conditionalFormatting sqref="J46">
    <cfRule type="cellIs" dxfId="7559" priority="368" operator="greaterThan">
      <formula>$I$46</formula>
    </cfRule>
  </conditionalFormatting>
  <conditionalFormatting sqref="W35">
    <cfRule type="cellIs" dxfId="7558" priority="367" operator="greaterThan">
      <formula>$V$35</formula>
    </cfRule>
  </conditionalFormatting>
  <conditionalFormatting sqref="W36">
    <cfRule type="cellIs" dxfId="7557" priority="366" operator="greaterThan">
      <formula>$V$36</formula>
    </cfRule>
  </conditionalFormatting>
  <conditionalFormatting sqref="W37">
    <cfRule type="cellIs" dxfId="7556" priority="365" operator="greaterThan">
      <formula>$V$37</formula>
    </cfRule>
  </conditionalFormatting>
  <conditionalFormatting sqref="W38">
    <cfRule type="cellIs" dxfId="7555" priority="364" operator="greaterThan">
      <formula>$V$38</formula>
    </cfRule>
  </conditionalFormatting>
  <conditionalFormatting sqref="W41">
    <cfRule type="cellIs" dxfId="7554" priority="363" operator="greaterThan">
      <formula>$V$41</formula>
    </cfRule>
  </conditionalFormatting>
  <conditionalFormatting sqref="W39">
    <cfRule type="cellIs" dxfId="7553" priority="362" operator="greaterThan">
      <formula>$V$39</formula>
    </cfRule>
  </conditionalFormatting>
  <conditionalFormatting sqref="W40">
    <cfRule type="cellIs" dxfId="7552" priority="361" operator="greaterThan">
      <formula>$V$40</formula>
    </cfRule>
  </conditionalFormatting>
  <conditionalFormatting sqref="W45">
    <cfRule type="cellIs" dxfId="7551" priority="360" operator="greaterThan">
      <formula>$V$45</formula>
    </cfRule>
  </conditionalFormatting>
  <conditionalFormatting sqref="W42">
    <cfRule type="cellIs" dxfId="7550" priority="359" operator="greaterThan">
      <formula>$V$42</formula>
    </cfRule>
  </conditionalFormatting>
  <conditionalFormatting sqref="W43">
    <cfRule type="cellIs" dxfId="7549" priority="358" operator="greaterThan">
      <formula>$V$43</formula>
    </cfRule>
  </conditionalFormatting>
  <conditionalFormatting sqref="W44">
    <cfRule type="cellIs" dxfId="7548" priority="357" operator="greaterThan">
      <formula>$V$44</formula>
    </cfRule>
  </conditionalFormatting>
  <conditionalFormatting sqref="W46">
    <cfRule type="cellIs" dxfId="7547" priority="356" operator="greaterThan">
      <formula>$V$46</formula>
    </cfRule>
  </conditionalFormatting>
  <conditionalFormatting sqref="Y35">
    <cfRule type="cellIs" dxfId="7546" priority="355" operator="greaterThan">
      <formula>$X$35</formula>
    </cfRule>
  </conditionalFormatting>
  <conditionalFormatting sqref="Y36">
    <cfRule type="cellIs" dxfId="7545" priority="354" operator="greaterThan">
      <formula>$X$36</formula>
    </cfRule>
  </conditionalFormatting>
  <conditionalFormatting sqref="Y37">
    <cfRule type="cellIs" dxfId="7544" priority="353" operator="greaterThan">
      <formula>$X$37</formula>
    </cfRule>
  </conditionalFormatting>
  <conditionalFormatting sqref="Y38">
    <cfRule type="cellIs" dxfId="7543" priority="352" operator="greaterThan">
      <formula>$X$38</formula>
    </cfRule>
  </conditionalFormatting>
  <conditionalFormatting sqref="Y41">
    <cfRule type="cellIs" dxfId="7542" priority="351" operator="greaterThan">
      <formula>$X$41</formula>
    </cfRule>
  </conditionalFormatting>
  <conditionalFormatting sqref="Y39">
    <cfRule type="cellIs" dxfId="7541" priority="350" operator="greaterThan">
      <formula>$X$39</formula>
    </cfRule>
  </conditionalFormatting>
  <conditionalFormatting sqref="Y40">
    <cfRule type="cellIs" dxfId="7540" priority="349" operator="greaterThan">
      <formula>$X$40</formula>
    </cfRule>
  </conditionalFormatting>
  <conditionalFormatting sqref="Y45">
    <cfRule type="cellIs" dxfId="7539" priority="348" operator="greaterThan">
      <formula>$X$45</formula>
    </cfRule>
  </conditionalFormatting>
  <conditionalFormatting sqref="Y42">
    <cfRule type="cellIs" dxfId="7538" priority="347" operator="greaterThan">
      <formula>$X$42</formula>
    </cfRule>
  </conditionalFormatting>
  <conditionalFormatting sqref="Y43">
    <cfRule type="cellIs" dxfId="7537" priority="346" operator="greaterThan">
      <formula>$X$43</formula>
    </cfRule>
  </conditionalFormatting>
  <conditionalFormatting sqref="Y44">
    <cfRule type="cellIs" dxfId="7536" priority="345" operator="greaterThan">
      <formula>$X$44</formula>
    </cfRule>
  </conditionalFormatting>
  <conditionalFormatting sqref="Y46">
    <cfRule type="cellIs" dxfId="7535" priority="344" operator="greaterThan">
      <formula>$X$46</formula>
    </cfRule>
  </conditionalFormatting>
  <conditionalFormatting sqref="J51">
    <cfRule type="cellIs" dxfId="7534" priority="343" operator="greaterThan">
      <formula>$I$51</formula>
    </cfRule>
  </conditionalFormatting>
  <conditionalFormatting sqref="J52">
    <cfRule type="cellIs" dxfId="7533" priority="342" operator="greaterThan">
      <formula>$I$52</formula>
    </cfRule>
  </conditionalFormatting>
  <conditionalFormatting sqref="J56">
    <cfRule type="cellIs" dxfId="7532" priority="341" operator="greaterThan">
      <formula>$I$56</formula>
    </cfRule>
  </conditionalFormatting>
  <conditionalFormatting sqref="J54">
    <cfRule type="cellIs" dxfId="7531" priority="340" operator="greaterThan">
      <formula>$I$54</formula>
    </cfRule>
  </conditionalFormatting>
  <conditionalFormatting sqref="J57">
    <cfRule type="cellIs" dxfId="7530" priority="339" operator="greaterThan">
      <formula>$I$57</formula>
    </cfRule>
  </conditionalFormatting>
  <conditionalFormatting sqref="J53">
    <cfRule type="cellIs" dxfId="7529" priority="338" operator="greaterThan">
      <formula>$I$53</formula>
    </cfRule>
  </conditionalFormatting>
  <conditionalFormatting sqref="J59">
    <cfRule type="cellIs" dxfId="7528" priority="337" operator="greaterThan">
      <formula>$I$59</formula>
    </cfRule>
  </conditionalFormatting>
  <conditionalFormatting sqref="W51">
    <cfRule type="cellIs" dxfId="7527" priority="336" operator="greaterThan">
      <formula>$V$51</formula>
    </cfRule>
  </conditionalFormatting>
  <conditionalFormatting sqref="W52">
    <cfRule type="cellIs" dxfId="7526" priority="335" operator="greaterThan">
      <formula>$V$52</formula>
    </cfRule>
  </conditionalFormatting>
  <conditionalFormatting sqref="W56">
    <cfRule type="cellIs" dxfId="7525" priority="334" operator="greaterThan">
      <formula>$V$56</formula>
    </cfRule>
  </conditionalFormatting>
  <conditionalFormatting sqref="W54">
    <cfRule type="cellIs" dxfId="7524" priority="333" operator="greaterThan">
      <formula>$V$54</formula>
    </cfRule>
  </conditionalFormatting>
  <conditionalFormatting sqref="W57">
    <cfRule type="cellIs" dxfId="7523" priority="332" operator="greaterThan">
      <formula>$V$57</formula>
    </cfRule>
  </conditionalFormatting>
  <conditionalFormatting sqref="W53">
    <cfRule type="cellIs" dxfId="7522" priority="331" operator="greaterThan">
      <formula>$V$53</formula>
    </cfRule>
  </conditionalFormatting>
  <conditionalFormatting sqref="W59">
    <cfRule type="cellIs" dxfId="7521" priority="330" operator="greaterThan">
      <formula>$V$59</formula>
    </cfRule>
  </conditionalFormatting>
  <conditionalFormatting sqref="Y51">
    <cfRule type="cellIs" dxfId="7520" priority="329" operator="greaterThan">
      <formula>$X$51</formula>
    </cfRule>
  </conditionalFormatting>
  <conditionalFormatting sqref="Y52">
    <cfRule type="cellIs" dxfId="7519" priority="328" operator="greaterThan">
      <formula>$X$52</formula>
    </cfRule>
  </conditionalFormatting>
  <conditionalFormatting sqref="Y56">
    <cfRule type="cellIs" dxfId="7518" priority="327" operator="greaterThan">
      <formula>$X$56</formula>
    </cfRule>
  </conditionalFormatting>
  <conditionalFormatting sqref="Y54">
    <cfRule type="cellIs" dxfId="7517" priority="326" operator="greaterThan">
      <formula>$X$54</formula>
    </cfRule>
  </conditionalFormatting>
  <conditionalFormatting sqref="Y57">
    <cfRule type="cellIs" dxfId="7516" priority="325" operator="greaterThan">
      <formula>$X$57</formula>
    </cfRule>
  </conditionalFormatting>
  <conditionalFormatting sqref="Y53">
    <cfRule type="cellIs" dxfId="7515" priority="324" operator="greaterThan">
      <formula>$X$53</formula>
    </cfRule>
  </conditionalFormatting>
  <conditionalFormatting sqref="Y59">
    <cfRule type="cellIs" dxfId="7514" priority="323" operator="greaterThan">
      <formula>$X$59</formula>
    </cfRule>
  </conditionalFormatting>
  <conditionalFormatting sqref="J64">
    <cfRule type="cellIs" dxfId="7513" priority="322" operator="greaterThan">
      <formula>$I$64</formula>
    </cfRule>
  </conditionalFormatting>
  <conditionalFormatting sqref="J65">
    <cfRule type="cellIs" dxfId="7512" priority="321" operator="greaterThan">
      <formula>$I$65</formula>
    </cfRule>
  </conditionalFormatting>
  <conditionalFormatting sqref="J66">
    <cfRule type="cellIs" dxfId="7511" priority="320" operator="greaterThan">
      <formula>$I$66</formula>
    </cfRule>
  </conditionalFormatting>
  <conditionalFormatting sqref="J67">
    <cfRule type="cellIs" dxfId="7510" priority="319" operator="greaterThan">
      <formula>$I$67</formula>
    </cfRule>
  </conditionalFormatting>
  <conditionalFormatting sqref="J68">
    <cfRule type="cellIs" dxfId="7509" priority="318" operator="greaterThan">
      <formula>$I$68</formula>
    </cfRule>
  </conditionalFormatting>
  <conditionalFormatting sqref="W64">
    <cfRule type="cellIs" dxfId="7508" priority="317" operator="greaterThan">
      <formula>$V$64</formula>
    </cfRule>
  </conditionalFormatting>
  <conditionalFormatting sqref="W65">
    <cfRule type="cellIs" dxfId="7507" priority="316" operator="greaterThan">
      <formula>$V$65</formula>
    </cfRule>
  </conditionalFormatting>
  <conditionalFormatting sqref="W66">
    <cfRule type="cellIs" dxfId="7506" priority="315" operator="greaterThan">
      <formula>$V$66</formula>
    </cfRule>
  </conditionalFormatting>
  <conditionalFormatting sqref="W67">
    <cfRule type="cellIs" dxfId="7505" priority="314" operator="greaterThan">
      <formula>$V$67</formula>
    </cfRule>
  </conditionalFormatting>
  <conditionalFormatting sqref="W68">
    <cfRule type="cellIs" dxfId="7504" priority="313" operator="greaterThan">
      <formula>$V$68</formula>
    </cfRule>
  </conditionalFormatting>
  <conditionalFormatting sqref="Y64">
    <cfRule type="cellIs" dxfId="7503" priority="312" operator="greaterThan">
      <formula>$X$64</formula>
    </cfRule>
  </conditionalFormatting>
  <conditionalFormatting sqref="Y65">
    <cfRule type="cellIs" dxfId="7502" priority="311" operator="greaterThan">
      <formula>$X$65</formula>
    </cfRule>
  </conditionalFormatting>
  <conditionalFormatting sqref="Y66">
    <cfRule type="cellIs" dxfId="7501" priority="310" operator="greaterThan">
      <formula>$X$66</formula>
    </cfRule>
  </conditionalFormatting>
  <conditionalFormatting sqref="Y67">
    <cfRule type="cellIs" dxfId="7500" priority="309" operator="greaterThan">
      <formula>$X$67</formula>
    </cfRule>
  </conditionalFormatting>
  <conditionalFormatting sqref="Y68">
    <cfRule type="cellIs" dxfId="7499" priority="308" operator="greaterThan">
      <formula>$X$68</formula>
    </cfRule>
  </conditionalFormatting>
  <conditionalFormatting sqref="J69">
    <cfRule type="cellIs" dxfId="7498" priority="307" operator="greaterThan">
      <formula>$I$69</formula>
    </cfRule>
  </conditionalFormatting>
  <conditionalFormatting sqref="W69">
    <cfRule type="cellIs" dxfId="7497" priority="306" operator="greaterThan">
      <formula>$V$69</formula>
    </cfRule>
  </conditionalFormatting>
  <conditionalFormatting sqref="Y69">
    <cfRule type="cellIs" dxfId="7496" priority="305" operator="greaterThan">
      <formula>$X$69</formula>
    </cfRule>
  </conditionalFormatting>
  <conditionalFormatting sqref="J70">
    <cfRule type="cellIs" dxfId="7495" priority="304" operator="greaterThan">
      <formula>$I$70</formula>
    </cfRule>
  </conditionalFormatting>
  <conditionalFormatting sqref="J71">
    <cfRule type="cellIs" dxfId="7494" priority="303" operator="greaterThan">
      <formula>$I$71</formula>
    </cfRule>
  </conditionalFormatting>
  <conditionalFormatting sqref="J72">
    <cfRule type="cellIs" dxfId="7493" priority="302" operator="greaterThan">
      <formula>$I$72</formula>
    </cfRule>
  </conditionalFormatting>
  <conditionalFormatting sqref="J73">
    <cfRule type="cellIs" dxfId="7492" priority="301" operator="greaterThan">
      <formula>$I$73</formula>
    </cfRule>
  </conditionalFormatting>
  <conditionalFormatting sqref="J74">
    <cfRule type="cellIs" dxfId="7491" priority="300" operator="greaterThan">
      <formula>$I$74</formula>
    </cfRule>
  </conditionalFormatting>
  <conditionalFormatting sqref="W70">
    <cfRule type="cellIs" dxfId="7490" priority="299" operator="greaterThan">
      <formula>$V$70</formula>
    </cfRule>
  </conditionalFormatting>
  <conditionalFormatting sqref="W71">
    <cfRule type="cellIs" dxfId="7489" priority="298" operator="greaterThan">
      <formula>$V$71</formula>
    </cfRule>
  </conditionalFormatting>
  <conditionalFormatting sqref="W72">
    <cfRule type="cellIs" dxfId="7488" priority="297" operator="greaterThan">
      <formula>$V$72</formula>
    </cfRule>
  </conditionalFormatting>
  <conditionalFormatting sqref="W73">
    <cfRule type="cellIs" dxfId="7487" priority="296" operator="greaterThan">
      <formula>$V$73</formula>
    </cfRule>
  </conditionalFormatting>
  <conditionalFormatting sqref="W74">
    <cfRule type="cellIs" dxfId="7486" priority="295" operator="greaterThan">
      <formula>$V$74</formula>
    </cfRule>
  </conditionalFormatting>
  <conditionalFormatting sqref="Y70">
    <cfRule type="cellIs" dxfId="7485" priority="294" operator="greaterThan">
      <formula>$X$70</formula>
    </cfRule>
  </conditionalFormatting>
  <conditionalFormatting sqref="Y71">
    <cfRule type="cellIs" dxfId="7484" priority="293" operator="greaterThan">
      <formula>$X$71</formula>
    </cfRule>
  </conditionalFormatting>
  <conditionalFormatting sqref="Y72">
    <cfRule type="cellIs" dxfId="7483" priority="292" operator="greaterThan">
      <formula>$X$72</formula>
    </cfRule>
  </conditionalFormatting>
  <conditionalFormatting sqref="Y73">
    <cfRule type="cellIs" dxfId="7482" priority="291" operator="greaterThan">
      <formula>$X$73</formula>
    </cfRule>
  </conditionalFormatting>
  <conditionalFormatting sqref="Y74">
    <cfRule type="cellIs" dxfId="7481" priority="290" operator="greaterThan">
      <formula>$X$74</formula>
    </cfRule>
  </conditionalFormatting>
  <conditionalFormatting sqref="H55">
    <cfRule type="cellIs" dxfId="7480" priority="289" operator="greaterThan">
      <formula>$G$55</formula>
    </cfRule>
  </conditionalFormatting>
  <conditionalFormatting sqref="J55">
    <cfRule type="cellIs" dxfId="7479" priority="288" operator="greaterThan">
      <formula>$I$55</formula>
    </cfRule>
  </conditionalFormatting>
  <conditionalFormatting sqref="W55">
    <cfRule type="cellIs" dxfId="7478" priority="287" operator="greaterThan">
      <formula>$V$55</formula>
    </cfRule>
  </conditionalFormatting>
  <conditionalFormatting sqref="Y55">
    <cfRule type="cellIs" dxfId="7477" priority="286" operator="greaterThan">
      <formula>$X$55</formula>
    </cfRule>
  </conditionalFormatting>
  <conditionalFormatting sqref="H58">
    <cfRule type="cellIs" dxfId="7476" priority="285" operator="greaterThan">
      <formula>$G$58</formula>
    </cfRule>
  </conditionalFormatting>
  <conditionalFormatting sqref="J58">
    <cfRule type="cellIs" dxfId="7475" priority="284" operator="greaterThan">
      <formula>$I$58</formula>
    </cfRule>
  </conditionalFormatting>
  <conditionalFormatting sqref="W58">
    <cfRule type="cellIs" dxfId="7474" priority="283" operator="greaterThan">
      <formula>$V$58</formula>
    </cfRule>
  </conditionalFormatting>
  <conditionalFormatting sqref="Y58">
    <cfRule type="cellIs" dxfId="7473" priority="282" operator="greaterThan">
      <formula>$X$58</formula>
    </cfRule>
  </conditionalFormatting>
  <conditionalFormatting sqref="O27">
    <cfRule type="expression" dxfId="7472" priority="280">
      <formula>H27&gt;=23</formula>
    </cfRule>
    <cfRule type="expression" dxfId="7471" priority="281">
      <formula>H27&lt;23</formula>
    </cfRule>
  </conditionalFormatting>
  <conditionalFormatting sqref="P27">
    <cfRule type="expression" dxfId="7470" priority="278">
      <formula>H27&gt;=G27-8</formula>
    </cfRule>
    <cfRule type="expression" dxfId="7469" priority="279">
      <formula>H27&lt;G27-8</formula>
    </cfRule>
  </conditionalFormatting>
  <conditionalFormatting sqref="O28">
    <cfRule type="expression" dxfId="7468" priority="276">
      <formula>H28&gt;=23</formula>
    </cfRule>
    <cfRule type="expression" dxfId="7467" priority="277">
      <formula>H28&lt;23</formula>
    </cfRule>
  </conditionalFormatting>
  <conditionalFormatting sqref="P28">
    <cfRule type="expression" dxfId="7466" priority="274">
      <formula>H28&gt;=G28-8</formula>
    </cfRule>
    <cfRule type="expression" dxfId="7465" priority="275">
      <formula>H28&lt;G28-8</formula>
    </cfRule>
  </conditionalFormatting>
  <conditionalFormatting sqref="O29">
    <cfRule type="expression" dxfId="7464" priority="272">
      <formula>H29&gt;=23</formula>
    </cfRule>
    <cfRule type="expression" dxfId="7463" priority="273">
      <formula>H29&lt;23</formula>
    </cfRule>
  </conditionalFormatting>
  <conditionalFormatting sqref="P29">
    <cfRule type="expression" dxfId="7462" priority="270">
      <formula>H29&gt;=G29-8</formula>
    </cfRule>
    <cfRule type="expression" dxfId="7461" priority="271">
      <formula>H29&lt;G29-8</formula>
    </cfRule>
  </conditionalFormatting>
  <conditionalFormatting sqref="O32">
    <cfRule type="expression" dxfId="7460" priority="268">
      <formula>H32&gt;=23</formula>
    </cfRule>
    <cfRule type="expression" dxfId="7459" priority="269">
      <formula>H32&lt;23</formula>
    </cfRule>
  </conditionalFormatting>
  <conditionalFormatting sqref="P32">
    <cfRule type="expression" dxfId="7458" priority="266">
      <formula>H32&gt;=G32-8</formula>
    </cfRule>
    <cfRule type="expression" dxfId="7457" priority="267">
      <formula>H32&lt;G32-8</formula>
    </cfRule>
  </conditionalFormatting>
  <conditionalFormatting sqref="O33">
    <cfRule type="expression" dxfId="7456" priority="264">
      <formula>H33&gt;=23</formula>
    </cfRule>
    <cfRule type="expression" dxfId="7455" priority="265">
      <formula>H33&lt;23</formula>
    </cfRule>
  </conditionalFormatting>
  <conditionalFormatting sqref="P33">
    <cfRule type="expression" dxfId="7454" priority="262">
      <formula>H33&gt;=G33-8</formula>
    </cfRule>
    <cfRule type="expression" dxfId="7453" priority="263">
      <formula>H33&lt;G33-8</formula>
    </cfRule>
  </conditionalFormatting>
  <conditionalFormatting sqref="O34">
    <cfRule type="expression" dxfId="7452" priority="260">
      <formula>H34&gt;=23</formula>
    </cfRule>
    <cfRule type="expression" dxfId="7451" priority="261">
      <formula>H34&lt;23</formula>
    </cfRule>
  </conditionalFormatting>
  <conditionalFormatting sqref="P34">
    <cfRule type="expression" dxfId="7450" priority="258">
      <formula>H34&gt;=G34-8</formula>
    </cfRule>
    <cfRule type="expression" dxfId="7449" priority="259">
      <formula>H34&lt;G34-8</formula>
    </cfRule>
  </conditionalFormatting>
  <conditionalFormatting sqref="O30">
    <cfRule type="expression" dxfId="7448" priority="256">
      <formula>H30&gt;=23</formula>
    </cfRule>
    <cfRule type="expression" dxfId="7447" priority="257">
      <formula>H30&lt;23</formula>
    </cfRule>
  </conditionalFormatting>
  <conditionalFormatting sqref="P30">
    <cfRule type="expression" dxfId="7446" priority="254">
      <formula>H30&gt;=G30-8</formula>
    </cfRule>
    <cfRule type="expression" dxfId="7445" priority="255">
      <formula>H30&lt;G30-8</formula>
    </cfRule>
  </conditionalFormatting>
  <conditionalFormatting sqref="O31">
    <cfRule type="expression" dxfId="7444" priority="252">
      <formula>H31&gt;=23</formula>
    </cfRule>
    <cfRule type="expression" dxfId="7443" priority="253">
      <formula>H31&lt;23</formula>
    </cfRule>
  </conditionalFormatting>
  <conditionalFormatting sqref="P31">
    <cfRule type="expression" dxfId="7442" priority="250">
      <formula>H31&gt;=G31-8</formula>
    </cfRule>
    <cfRule type="expression" dxfId="7441" priority="251">
      <formula>H31&lt;G31-8</formula>
    </cfRule>
  </conditionalFormatting>
  <conditionalFormatting sqref="O35">
    <cfRule type="expression" dxfId="7440" priority="248">
      <formula>H35&gt;=23</formula>
    </cfRule>
    <cfRule type="expression" dxfId="7439" priority="249">
      <formula>H35&lt;23</formula>
    </cfRule>
  </conditionalFormatting>
  <conditionalFormatting sqref="P35">
    <cfRule type="expression" dxfId="7438" priority="246">
      <formula>H35&gt;=G35-8</formula>
    </cfRule>
    <cfRule type="expression" dxfId="7437" priority="247">
      <formula>H35&lt;G35-8</formula>
    </cfRule>
  </conditionalFormatting>
  <conditionalFormatting sqref="O36">
    <cfRule type="expression" dxfId="7436" priority="244">
      <formula>H36&gt;=23</formula>
    </cfRule>
    <cfRule type="expression" dxfId="7435" priority="245">
      <formula>H36&lt;23</formula>
    </cfRule>
  </conditionalFormatting>
  <conditionalFormatting sqref="P36">
    <cfRule type="expression" dxfId="7434" priority="242">
      <formula>H36&gt;=G36-8</formula>
    </cfRule>
    <cfRule type="expression" dxfId="7433" priority="243">
      <formula>H36&lt;G36-8</formula>
    </cfRule>
  </conditionalFormatting>
  <conditionalFormatting sqref="O37">
    <cfRule type="expression" dxfId="7432" priority="240">
      <formula>H37&gt;=23</formula>
    </cfRule>
    <cfRule type="expression" dxfId="7431" priority="241">
      <formula>H37&lt;23</formula>
    </cfRule>
  </conditionalFormatting>
  <conditionalFormatting sqref="P37">
    <cfRule type="expression" dxfId="7430" priority="238">
      <formula>H37&gt;=G37-8</formula>
    </cfRule>
    <cfRule type="expression" dxfId="7429" priority="239">
      <formula>H37&lt;G37-8</formula>
    </cfRule>
  </conditionalFormatting>
  <conditionalFormatting sqref="O38">
    <cfRule type="expression" dxfId="7428" priority="236">
      <formula>H38&gt;=23</formula>
    </cfRule>
    <cfRule type="expression" dxfId="7427" priority="237">
      <formula>H38&lt;23</formula>
    </cfRule>
  </conditionalFormatting>
  <conditionalFormatting sqref="P38">
    <cfRule type="expression" dxfId="7426" priority="234">
      <formula>H38&gt;=G38-8</formula>
    </cfRule>
    <cfRule type="expression" dxfId="7425" priority="235">
      <formula>H38&lt;G38-8</formula>
    </cfRule>
  </conditionalFormatting>
  <conditionalFormatting sqref="O39">
    <cfRule type="expression" dxfId="7424" priority="232">
      <formula>H39&gt;=23</formula>
    </cfRule>
    <cfRule type="expression" dxfId="7423" priority="233">
      <formula>H39&lt;23</formula>
    </cfRule>
  </conditionalFormatting>
  <conditionalFormatting sqref="P39">
    <cfRule type="expression" dxfId="7422" priority="230">
      <formula>H39&gt;=G39-8</formula>
    </cfRule>
    <cfRule type="expression" dxfId="7421" priority="231">
      <formula>H39&lt;G39-8</formula>
    </cfRule>
  </conditionalFormatting>
  <conditionalFormatting sqref="O40">
    <cfRule type="expression" dxfId="7420" priority="228">
      <formula>H40&gt;=23</formula>
    </cfRule>
    <cfRule type="expression" dxfId="7419" priority="229">
      <formula>H40&lt;23</formula>
    </cfRule>
  </conditionalFormatting>
  <conditionalFormatting sqref="P40">
    <cfRule type="expression" dxfId="7418" priority="226">
      <formula>H40&gt;=G40-8</formula>
    </cfRule>
    <cfRule type="expression" dxfId="7417" priority="227">
      <formula>H40&lt;G40-8</formula>
    </cfRule>
  </conditionalFormatting>
  <conditionalFormatting sqref="O45">
    <cfRule type="expression" dxfId="7416" priority="224">
      <formula>H45&gt;=23</formula>
    </cfRule>
    <cfRule type="expression" dxfId="7415" priority="225">
      <formula>H45&lt;23</formula>
    </cfRule>
  </conditionalFormatting>
  <conditionalFormatting sqref="P45">
    <cfRule type="expression" dxfId="7414" priority="222">
      <formula>H45&gt;=G45-8</formula>
    </cfRule>
    <cfRule type="expression" dxfId="7413" priority="223">
      <formula>H45&lt;G45-8</formula>
    </cfRule>
  </conditionalFormatting>
  <conditionalFormatting sqref="O42">
    <cfRule type="expression" dxfId="7412" priority="220">
      <formula>H42&gt;=23</formula>
    </cfRule>
    <cfRule type="expression" dxfId="7411" priority="221">
      <formula>H42&lt;23</formula>
    </cfRule>
  </conditionalFormatting>
  <conditionalFormatting sqref="P42">
    <cfRule type="expression" dxfId="7410" priority="218">
      <formula>H42&gt;=G42-8</formula>
    </cfRule>
    <cfRule type="expression" dxfId="7409" priority="219">
      <formula>H42&lt;G42-8</formula>
    </cfRule>
  </conditionalFormatting>
  <conditionalFormatting sqref="O43">
    <cfRule type="expression" dxfId="7408" priority="216">
      <formula>H43&gt;=23</formula>
    </cfRule>
    <cfRule type="expression" dxfId="7407" priority="217">
      <formula>H43&lt;23</formula>
    </cfRule>
  </conditionalFormatting>
  <conditionalFormatting sqref="P43">
    <cfRule type="expression" dxfId="7406" priority="214">
      <formula>H43&gt;=G43-8</formula>
    </cfRule>
    <cfRule type="expression" dxfId="7405" priority="215">
      <formula>H43&lt;G43-8</formula>
    </cfRule>
  </conditionalFormatting>
  <conditionalFormatting sqref="O41">
    <cfRule type="expression" dxfId="7404" priority="212">
      <formula>H41&gt;=23</formula>
    </cfRule>
    <cfRule type="expression" dxfId="7403" priority="213">
      <formula>H41&lt;23</formula>
    </cfRule>
  </conditionalFormatting>
  <conditionalFormatting sqref="P41">
    <cfRule type="expression" dxfId="7402" priority="210">
      <formula>H41&gt;=G41-8</formula>
    </cfRule>
    <cfRule type="expression" dxfId="7401" priority="211">
      <formula>H41&lt;G41-8</formula>
    </cfRule>
  </conditionalFormatting>
  <conditionalFormatting sqref="O44">
    <cfRule type="expression" dxfId="7400" priority="208">
      <formula>H44&gt;=23</formula>
    </cfRule>
    <cfRule type="expression" dxfId="7399" priority="209">
      <formula>H44&lt;23</formula>
    </cfRule>
  </conditionalFormatting>
  <conditionalFormatting sqref="P44">
    <cfRule type="expression" dxfId="7398" priority="206">
      <formula>H44&gt;=G44-8</formula>
    </cfRule>
    <cfRule type="expression" dxfId="7397" priority="207">
      <formula>H44&lt;G44-8</formula>
    </cfRule>
  </conditionalFormatting>
  <conditionalFormatting sqref="O46">
    <cfRule type="expression" dxfId="7396" priority="204">
      <formula>H46&gt;=23</formula>
    </cfRule>
    <cfRule type="expression" dxfId="7395" priority="205">
      <formula>H46&lt;23</formula>
    </cfRule>
  </conditionalFormatting>
  <conditionalFormatting sqref="P46">
    <cfRule type="expression" dxfId="7394" priority="202">
      <formula>H46&gt;=G46-8</formula>
    </cfRule>
    <cfRule type="expression" dxfId="7393" priority="203">
      <formula>H46&lt;G46-8</formula>
    </cfRule>
  </conditionalFormatting>
  <conditionalFormatting sqref="O51">
    <cfRule type="expression" dxfId="7392" priority="199">
      <formula>C51=0</formula>
    </cfRule>
    <cfRule type="expression" dxfId="7391" priority="200">
      <formula>H51&gt;=23</formula>
    </cfRule>
    <cfRule type="expression" dxfId="7390" priority="201">
      <formula>H51&lt;23</formula>
    </cfRule>
  </conditionalFormatting>
  <conditionalFormatting sqref="P51">
    <cfRule type="expression" dxfId="7389" priority="197">
      <formula>H51&gt;=G51-8</formula>
    </cfRule>
    <cfRule type="expression" dxfId="7388" priority="198">
      <formula>H51&lt;G51-8</formula>
    </cfRule>
  </conditionalFormatting>
  <conditionalFormatting sqref="O52">
    <cfRule type="expression" dxfId="7387" priority="195">
      <formula>H52&gt;=23</formula>
    </cfRule>
    <cfRule type="expression" dxfId="7386" priority="196">
      <formula>H52&lt;23</formula>
    </cfRule>
  </conditionalFormatting>
  <conditionalFormatting sqref="P52">
    <cfRule type="expression" dxfId="7385" priority="193">
      <formula>H52&gt;=G52-8</formula>
    </cfRule>
    <cfRule type="expression" dxfId="7384" priority="194">
      <formula>H52&lt;G52-8</formula>
    </cfRule>
  </conditionalFormatting>
  <conditionalFormatting sqref="O56">
    <cfRule type="expression" dxfId="7383" priority="191">
      <formula>H56&gt;=23</formula>
    </cfRule>
    <cfRule type="expression" dxfId="7382" priority="192">
      <formula>H56&lt;23</formula>
    </cfRule>
  </conditionalFormatting>
  <conditionalFormatting sqref="P56">
    <cfRule type="expression" dxfId="7381" priority="189">
      <formula>H56&gt;=G56-8</formula>
    </cfRule>
    <cfRule type="expression" dxfId="7380" priority="190">
      <formula>H56&lt;G56-8</formula>
    </cfRule>
  </conditionalFormatting>
  <conditionalFormatting sqref="O54">
    <cfRule type="expression" dxfId="7379" priority="187">
      <formula>H54&gt;=23</formula>
    </cfRule>
    <cfRule type="expression" dxfId="7378" priority="188">
      <formula>H54&lt;23</formula>
    </cfRule>
  </conditionalFormatting>
  <conditionalFormatting sqref="P54">
    <cfRule type="expression" dxfId="7377" priority="185">
      <formula>H54&gt;=G54-8</formula>
    </cfRule>
    <cfRule type="expression" dxfId="7376" priority="186">
      <formula>H54&lt;G54-8</formula>
    </cfRule>
  </conditionalFormatting>
  <conditionalFormatting sqref="O57">
    <cfRule type="expression" dxfId="7375" priority="183">
      <formula>H57&gt;=23</formula>
    </cfRule>
    <cfRule type="expression" dxfId="7374" priority="184">
      <formula>H57&lt;23</formula>
    </cfRule>
  </conditionalFormatting>
  <conditionalFormatting sqref="P57">
    <cfRule type="expression" dxfId="7373" priority="181">
      <formula>H57&gt;=G57-8</formula>
    </cfRule>
    <cfRule type="expression" dxfId="7372" priority="182">
      <formula>H57&lt;G57-8</formula>
    </cfRule>
  </conditionalFormatting>
  <conditionalFormatting sqref="O53">
    <cfRule type="expression" dxfId="7371" priority="179">
      <formula>H53&gt;=23</formula>
    </cfRule>
    <cfRule type="expression" dxfId="7370" priority="180">
      <formula>H53&lt;23</formula>
    </cfRule>
  </conditionalFormatting>
  <conditionalFormatting sqref="P53">
    <cfRule type="expression" dxfId="7369" priority="177">
      <formula>H53&gt;=G53-8</formula>
    </cfRule>
    <cfRule type="expression" dxfId="7368" priority="178">
      <formula>H53&lt;G53-8</formula>
    </cfRule>
  </conditionalFormatting>
  <conditionalFormatting sqref="O55">
    <cfRule type="expression" dxfId="7367" priority="175">
      <formula>H55&gt;=23</formula>
    </cfRule>
    <cfRule type="expression" dxfId="7366" priority="176">
      <formula>H55&lt;23</formula>
    </cfRule>
  </conditionalFormatting>
  <conditionalFormatting sqref="P55">
    <cfRule type="expression" dxfId="7365" priority="173">
      <formula>H55&gt;=G55-8</formula>
    </cfRule>
    <cfRule type="expression" dxfId="7364" priority="174">
      <formula>H55&lt;G55-8</formula>
    </cfRule>
  </conditionalFormatting>
  <conditionalFormatting sqref="O58">
    <cfRule type="expression" dxfId="7363" priority="171">
      <formula>H58&gt;=23</formula>
    </cfRule>
    <cfRule type="expression" dxfId="7362" priority="172">
      <formula>H58&lt;23</formula>
    </cfRule>
  </conditionalFormatting>
  <conditionalFormatting sqref="P58">
    <cfRule type="expression" dxfId="7361" priority="169">
      <formula>H58&gt;=G58-8</formula>
    </cfRule>
    <cfRule type="expression" dxfId="7360" priority="170">
      <formula>H58&lt;G58-8</formula>
    </cfRule>
  </conditionalFormatting>
  <conditionalFormatting sqref="O59">
    <cfRule type="expression" dxfId="7359" priority="167">
      <formula>H59&gt;=23</formula>
    </cfRule>
    <cfRule type="expression" dxfId="7358" priority="168">
      <formula>H59&lt;23</formula>
    </cfRule>
  </conditionalFormatting>
  <conditionalFormatting sqref="P59">
    <cfRule type="expression" dxfId="7357" priority="165">
      <formula>H59&gt;=G59-8</formula>
    </cfRule>
    <cfRule type="expression" dxfId="7356" priority="166">
      <formula>H59&lt;G59-8</formula>
    </cfRule>
  </conditionalFormatting>
  <conditionalFormatting sqref="O64">
    <cfRule type="expression" dxfId="7355" priority="163">
      <formula>H64&gt;=23</formula>
    </cfRule>
    <cfRule type="expression" dxfId="7354" priority="164">
      <formula>H64&lt;23</formula>
    </cfRule>
  </conditionalFormatting>
  <conditionalFormatting sqref="P64">
    <cfRule type="expression" dxfId="7353" priority="161">
      <formula>H64&gt;=G64-8</formula>
    </cfRule>
    <cfRule type="expression" dxfId="7352" priority="162">
      <formula>H64&lt;G64-8</formula>
    </cfRule>
  </conditionalFormatting>
  <conditionalFormatting sqref="O65">
    <cfRule type="expression" dxfId="7351" priority="159">
      <formula>H65&gt;=23</formula>
    </cfRule>
    <cfRule type="expression" dxfId="7350" priority="160">
      <formula>H65&lt;23</formula>
    </cfRule>
  </conditionalFormatting>
  <conditionalFormatting sqref="P65">
    <cfRule type="expression" dxfId="7349" priority="157">
      <formula>H65&gt;=G65-8</formula>
    </cfRule>
    <cfRule type="expression" dxfId="7348" priority="158">
      <formula>H65&lt;G65-8</formula>
    </cfRule>
  </conditionalFormatting>
  <conditionalFormatting sqref="O66">
    <cfRule type="expression" dxfId="7347" priority="155">
      <formula>H66&gt;=23</formula>
    </cfRule>
    <cfRule type="expression" dxfId="7346" priority="156">
      <formula>H66&lt;23</formula>
    </cfRule>
  </conditionalFormatting>
  <conditionalFormatting sqref="P66">
    <cfRule type="expression" dxfId="7345" priority="153">
      <formula>H66&gt;=G66-8</formula>
    </cfRule>
    <cfRule type="expression" dxfId="7344" priority="154">
      <formula>H66&lt;G66-8</formula>
    </cfRule>
  </conditionalFormatting>
  <conditionalFormatting sqref="O67">
    <cfRule type="expression" dxfId="7343" priority="151">
      <formula>H67&gt;=23</formula>
    </cfRule>
    <cfRule type="expression" dxfId="7342" priority="152">
      <formula>H67&lt;23</formula>
    </cfRule>
  </conditionalFormatting>
  <conditionalFormatting sqref="P67">
    <cfRule type="expression" dxfId="7341" priority="149">
      <formula>H67&gt;=G67-8</formula>
    </cfRule>
    <cfRule type="expression" dxfId="7340" priority="150">
      <formula>H67&lt;G67-8</formula>
    </cfRule>
  </conditionalFormatting>
  <conditionalFormatting sqref="P68">
    <cfRule type="expression" dxfId="7339" priority="147">
      <formula>H68&gt;=G68-8</formula>
    </cfRule>
    <cfRule type="expression" dxfId="7338" priority="148">
      <formula>H68&lt;G68-8</formula>
    </cfRule>
  </conditionalFormatting>
  <conditionalFormatting sqref="O69">
    <cfRule type="expression" dxfId="7337" priority="145">
      <formula>H69&gt;=23</formula>
    </cfRule>
    <cfRule type="expression" dxfId="7336" priority="146">
      <formula>H69&lt;23</formula>
    </cfRule>
  </conditionalFormatting>
  <conditionalFormatting sqref="P69">
    <cfRule type="expression" dxfId="7335" priority="143">
      <formula>H69&gt;=G69-8</formula>
    </cfRule>
    <cfRule type="expression" dxfId="7334" priority="144">
      <formula>H69&lt;G69-8</formula>
    </cfRule>
  </conditionalFormatting>
  <conditionalFormatting sqref="AD51">
    <cfRule type="expression" dxfId="7333" priority="140">
      <formula>R51=0</formula>
    </cfRule>
    <cfRule type="expression" dxfId="7332" priority="141">
      <formula>W51&gt;=23</formula>
    </cfRule>
    <cfRule type="expression" dxfId="7331" priority="142">
      <formula>W51&lt;23</formula>
    </cfRule>
  </conditionalFormatting>
  <conditionalFormatting sqref="AE51">
    <cfRule type="expression" dxfId="7330" priority="138">
      <formula>W51&gt;=V51-8</formula>
    </cfRule>
    <cfRule type="expression" dxfId="7329" priority="139">
      <formula>W51&lt;V51-8</formula>
    </cfRule>
  </conditionalFormatting>
  <conditionalFormatting sqref="AD27">
    <cfRule type="expression" dxfId="7328" priority="136">
      <formula>W27&gt;=23</formula>
    </cfRule>
    <cfRule type="expression" dxfId="7327" priority="137">
      <formula>W27&lt;23</formula>
    </cfRule>
  </conditionalFormatting>
  <conditionalFormatting sqref="AE27">
    <cfRule type="expression" dxfId="7326" priority="134">
      <formula>W27&gt;=V27-8</formula>
    </cfRule>
    <cfRule type="expression" dxfId="7325" priority="135">
      <formula>W27&lt;V27-8</formula>
    </cfRule>
  </conditionalFormatting>
  <conditionalFormatting sqref="AD28">
    <cfRule type="expression" dxfId="7324" priority="132">
      <formula>W28&gt;=23</formula>
    </cfRule>
    <cfRule type="expression" dxfId="7323" priority="133">
      <formula>W28&lt;23</formula>
    </cfRule>
  </conditionalFormatting>
  <conditionalFormatting sqref="AE28">
    <cfRule type="expression" dxfId="7322" priority="130">
      <formula>W28&gt;=V28-8</formula>
    </cfRule>
    <cfRule type="expression" dxfId="7321" priority="131">
      <formula>W28&lt;V28-8</formula>
    </cfRule>
  </conditionalFormatting>
  <conditionalFormatting sqref="AD32">
    <cfRule type="expression" dxfId="7320" priority="128">
      <formula>W32&gt;=23</formula>
    </cfRule>
    <cfRule type="expression" dxfId="7319" priority="129">
      <formula>W32&lt;23</formula>
    </cfRule>
  </conditionalFormatting>
  <conditionalFormatting sqref="AE32">
    <cfRule type="expression" dxfId="7318" priority="126">
      <formula>W32&gt;=V32-8</formula>
    </cfRule>
    <cfRule type="expression" dxfId="7317" priority="127">
      <formula>W32&lt;V32-8</formula>
    </cfRule>
  </conditionalFormatting>
  <conditionalFormatting sqref="AD33">
    <cfRule type="expression" dxfId="7316" priority="124">
      <formula>W33&gt;=23</formula>
    </cfRule>
    <cfRule type="expression" dxfId="7315" priority="125">
      <formula>W33&lt;23</formula>
    </cfRule>
  </conditionalFormatting>
  <conditionalFormatting sqref="AE33">
    <cfRule type="expression" dxfId="7314" priority="122">
      <formula>W33&gt;=V33-8</formula>
    </cfRule>
    <cfRule type="expression" dxfId="7313" priority="123">
      <formula>W33&lt;V33-8</formula>
    </cfRule>
  </conditionalFormatting>
  <conditionalFormatting sqref="AD34">
    <cfRule type="expression" dxfId="7312" priority="120">
      <formula>W34&gt;=23</formula>
    </cfRule>
    <cfRule type="expression" dxfId="7311" priority="121">
      <formula>W34&lt;23</formula>
    </cfRule>
  </conditionalFormatting>
  <conditionalFormatting sqref="AE34">
    <cfRule type="expression" dxfId="7310" priority="118">
      <formula>W34&gt;=V34-8</formula>
    </cfRule>
    <cfRule type="expression" dxfId="7309" priority="119">
      <formula>W34&lt;V34-8</formula>
    </cfRule>
  </conditionalFormatting>
  <conditionalFormatting sqref="AD30">
    <cfRule type="expression" dxfId="7308" priority="116">
      <formula>W30&gt;=23</formula>
    </cfRule>
    <cfRule type="expression" dxfId="7307" priority="117">
      <formula>W30&lt;23</formula>
    </cfRule>
  </conditionalFormatting>
  <conditionalFormatting sqref="AE30">
    <cfRule type="expression" dxfId="7306" priority="114">
      <formula>W30&gt;=V30-8</formula>
    </cfRule>
    <cfRule type="expression" dxfId="7305" priority="115">
      <formula>W30&lt;V30-8</formula>
    </cfRule>
  </conditionalFormatting>
  <conditionalFormatting sqref="AD31">
    <cfRule type="expression" dxfId="7304" priority="112">
      <formula>W31&gt;=23</formula>
    </cfRule>
    <cfRule type="expression" dxfId="7303" priority="113">
      <formula>W31&lt;23</formula>
    </cfRule>
  </conditionalFormatting>
  <conditionalFormatting sqref="AE31">
    <cfRule type="expression" dxfId="7302" priority="110">
      <formula>W31&gt;=V31-8</formula>
    </cfRule>
    <cfRule type="expression" dxfId="7301" priority="111">
      <formula>W31&lt;V31-8</formula>
    </cfRule>
  </conditionalFormatting>
  <conditionalFormatting sqref="AD35">
    <cfRule type="expression" dxfId="7300" priority="108">
      <formula>W35&gt;=23</formula>
    </cfRule>
    <cfRule type="expression" dxfId="7299" priority="109">
      <formula>W35&lt;23</formula>
    </cfRule>
  </conditionalFormatting>
  <conditionalFormatting sqref="AE35">
    <cfRule type="expression" dxfId="7298" priority="106">
      <formula>W35&gt;=V35-8</formula>
    </cfRule>
    <cfRule type="expression" dxfId="7297" priority="107">
      <formula>W35&lt;V35-8</formula>
    </cfRule>
  </conditionalFormatting>
  <conditionalFormatting sqref="AD36">
    <cfRule type="expression" dxfId="7296" priority="104">
      <formula>W36&gt;=23</formula>
    </cfRule>
    <cfRule type="expression" dxfId="7295" priority="105">
      <formula>W36&lt;23</formula>
    </cfRule>
  </conditionalFormatting>
  <conditionalFormatting sqref="AE36">
    <cfRule type="expression" dxfId="7294" priority="102">
      <formula>W36&gt;=V36-8</formula>
    </cfRule>
    <cfRule type="expression" dxfId="7293" priority="103">
      <formula>W36&lt;V36-8</formula>
    </cfRule>
  </conditionalFormatting>
  <conditionalFormatting sqref="AD37">
    <cfRule type="expression" dxfId="7292" priority="100">
      <formula>W37&gt;=23</formula>
    </cfRule>
    <cfRule type="expression" dxfId="7291" priority="101">
      <formula>W37&lt;23</formula>
    </cfRule>
  </conditionalFormatting>
  <conditionalFormatting sqref="AE37">
    <cfRule type="expression" dxfId="7290" priority="98">
      <formula>W37&gt;=V37-8</formula>
    </cfRule>
    <cfRule type="expression" dxfId="7289" priority="99">
      <formula>W37&lt;V37-8</formula>
    </cfRule>
  </conditionalFormatting>
  <conditionalFormatting sqref="AD39">
    <cfRule type="expression" dxfId="7288" priority="96">
      <formula>W39&gt;=23</formula>
    </cfRule>
    <cfRule type="expression" dxfId="7287" priority="97">
      <formula>W39&lt;23</formula>
    </cfRule>
  </conditionalFormatting>
  <conditionalFormatting sqref="AE39">
    <cfRule type="expression" dxfId="7286" priority="94">
      <formula>W39&gt;=V39-8</formula>
    </cfRule>
    <cfRule type="expression" dxfId="7285" priority="95">
      <formula>W39&lt;V39-8</formula>
    </cfRule>
  </conditionalFormatting>
  <conditionalFormatting sqref="AD40">
    <cfRule type="expression" dxfId="7284" priority="92">
      <formula>W40&gt;=23</formula>
    </cfRule>
    <cfRule type="expression" dxfId="7283" priority="93">
      <formula>W40&lt;23</formula>
    </cfRule>
  </conditionalFormatting>
  <conditionalFormatting sqref="AE40">
    <cfRule type="expression" dxfId="7282" priority="90">
      <formula>W40&gt;=V40-8</formula>
    </cfRule>
    <cfRule type="expression" dxfId="7281" priority="91">
      <formula>W40&lt;V40-8</formula>
    </cfRule>
  </conditionalFormatting>
  <conditionalFormatting sqref="AD45">
    <cfRule type="expression" dxfId="7280" priority="88">
      <formula>W45&gt;=23</formula>
    </cfRule>
    <cfRule type="expression" dxfId="7279" priority="89">
      <formula>W45&lt;23</formula>
    </cfRule>
  </conditionalFormatting>
  <conditionalFormatting sqref="AE45">
    <cfRule type="expression" dxfId="7278" priority="86">
      <formula>W45&gt;=V45-8</formula>
    </cfRule>
    <cfRule type="expression" dxfId="7277" priority="87">
      <formula>W45&lt;V45-8</formula>
    </cfRule>
  </conditionalFormatting>
  <conditionalFormatting sqref="AD42">
    <cfRule type="expression" dxfId="7276" priority="84">
      <formula>W42&gt;=23</formula>
    </cfRule>
    <cfRule type="expression" dxfId="7275" priority="85">
      <formula>W42&lt;23</formula>
    </cfRule>
  </conditionalFormatting>
  <conditionalFormatting sqref="AE42">
    <cfRule type="expression" dxfId="7274" priority="82">
      <formula>W42&gt;=V42-8</formula>
    </cfRule>
    <cfRule type="expression" dxfId="7273" priority="83">
      <formula>W42&lt;V42-8</formula>
    </cfRule>
  </conditionalFormatting>
  <conditionalFormatting sqref="AD43">
    <cfRule type="expression" dxfId="7272" priority="80">
      <formula>W43&gt;=23</formula>
    </cfRule>
    <cfRule type="expression" dxfId="7271" priority="81">
      <formula>W43&lt;23</formula>
    </cfRule>
  </conditionalFormatting>
  <conditionalFormatting sqref="AE43">
    <cfRule type="expression" dxfId="7270" priority="78">
      <formula>W43&gt;=V43-8</formula>
    </cfRule>
    <cfRule type="expression" dxfId="7269" priority="79">
      <formula>W43&lt;V43-8</formula>
    </cfRule>
  </conditionalFormatting>
  <conditionalFormatting sqref="AD41">
    <cfRule type="expression" dxfId="7268" priority="76">
      <formula>W41&gt;=23</formula>
    </cfRule>
    <cfRule type="expression" dxfId="7267" priority="77">
      <formula>W41&lt;23</formula>
    </cfRule>
  </conditionalFormatting>
  <conditionalFormatting sqref="AE41">
    <cfRule type="expression" dxfId="7266" priority="74">
      <formula>W41&gt;=V41-8</formula>
    </cfRule>
    <cfRule type="expression" dxfId="7265" priority="75">
      <formula>W41&lt;V41-8</formula>
    </cfRule>
  </conditionalFormatting>
  <conditionalFormatting sqref="AD44">
    <cfRule type="expression" dxfId="7264" priority="72">
      <formula>W44&gt;=23</formula>
    </cfRule>
    <cfRule type="expression" dxfId="7263" priority="73">
      <formula>W44&lt;23</formula>
    </cfRule>
  </conditionalFormatting>
  <conditionalFormatting sqref="AE44">
    <cfRule type="expression" dxfId="7262" priority="70">
      <formula>W44&gt;=V44-8</formula>
    </cfRule>
    <cfRule type="expression" dxfId="7261" priority="71">
      <formula>W44&lt;V44-8</formula>
    </cfRule>
  </conditionalFormatting>
  <conditionalFormatting sqref="AD46">
    <cfRule type="expression" dxfId="7260" priority="68">
      <formula>W46&gt;=23</formula>
    </cfRule>
    <cfRule type="expression" dxfId="7259" priority="69">
      <formula>W46&lt;23</formula>
    </cfRule>
  </conditionalFormatting>
  <conditionalFormatting sqref="AE46">
    <cfRule type="expression" dxfId="7258" priority="66">
      <formula>W46&gt;=V46-8</formula>
    </cfRule>
    <cfRule type="expression" dxfId="7257" priority="67">
      <formula>W46&lt;V46-8</formula>
    </cfRule>
  </conditionalFormatting>
  <conditionalFormatting sqref="AD29">
    <cfRule type="expression" dxfId="7256" priority="64">
      <formula>W29&gt;=23</formula>
    </cfRule>
    <cfRule type="expression" dxfId="7255" priority="65">
      <formula>W29&lt;23</formula>
    </cfRule>
  </conditionalFormatting>
  <conditionalFormatting sqref="AE29">
    <cfRule type="expression" dxfId="7254" priority="62">
      <formula>W29&gt;=V29-8</formula>
    </cfRule>
    <cfRule type="expression" dxfId="7253" priority="63">
      <formula>W29&lt;V29-8</formula>
    </cfRule>
  </conditionalFormatting>
  <conditionalFormatting sqref="AD52">
    <cfRule type="expression" dxfId="7252" priority="60">
      <formula>W52&gt;=23</formula>
    </cfRule>
    <cfRule type="expression" dxfId="7251" priority="61">
      <formula>W52&lt;23</formula>
    </cfRule>
  </conditionalFormatting>
  <conditionalFormatting sqref="AE52">
    <cfRule type="expression" dxfId="7250" priority="58">
      <formula>W52&gt;=V52-8</formula>
    </cfRule>
    <cfRule type="expression" dxfId="7249" priority="59">
      <formula>W52&lt;V52-8</formula>
    </cfRule>
  </conditionalFormatting>
  <conditionalFormatting sqref="AD56">
    <cfRule type="expression" dxfId="7248" priority="56">
      <formula>W56&gt;=23</formula>
    </cfRule>
    <cfRule type="expression" dxfId="7247" priority="57">
      <formula>W56&lt;23</formula>
    </cfRule>
  </conditionalFormatting>
  <conditionalFormatting sqref="AE56">
    <cfRule type="expression" dxfId="7246" priority="54">
      <formula>W56&gt;=V56-8</formula>
    </cfRule>
    <cfRule type="expression" dxfId="7245" priority="55">
      <formula>W56&lt;V56-8</formula>
    </cfRule>
  </conditionalFormatting>
  <conditionalFormatting sqref="AD54">
    <cfRule type="expression" dxfId="7244" priority="52">
      <formula>W54&gt;=23</formula>
    </cfRule>
    <cfRule type="expression" dxfId="7243" priority="53">
      <formula>W54&lt;23</formula>
    </cfRule>
  </conditionalFormatting>
  <conditionalFormatting sqref="AE54">
    <cfRule type="expression" dxfId="7242" priority="50">
      <formula>W54&gt;=V54-8</formula>
    </cfRule>
    <cfRule type="expression" dxfId="7241" priority="51">
      <formula>W54&lt;V54-8</formula>
    </cfRule>
  </conditionalFormatting>
  <conditionalFormatting sqref="AD57">
    <cfRule type="expression" dxfId="7240" priority="48">
      <formula>W57&gt;=23</formula>
    </cfRule>
    <cfRule type="expression" dxfId="7239" priority="49">
      <formula>W57&lt;23</formula>
    </cfRule>
  </conditionalFormatting>
  <conditionalFormatting sqref="AE57">
    <cfRule type="expression" dxfId="7238" priority="46">
      <formula>W57&gt;=V57-8</formula>
    </cfRule>
    <cfRule type="expression" dxfId="7237" priority="47">
      <formula>W57&lt;V57-8</formula>
    </cfRule>
  </conditionalFormatting>
  <conditionalFormatting sqref="AD53">
    <cfRule type="expression" dxfId="7236" priority="44">
      <formula>W53&gt;=23</formula>
    </cfRule>
    <cfRule type="expression" dxfId="7235" priority="45">
      <formula>W53&lt;23</formula>
    </cfRule>
  </conditionalFormatting>
  <conditionalFormatting sqref="AE53">
    <cfRule type="expression" dxfId="7234" priority="42">
      <formula>W53&gt;=V53-8</formula>
    </cfRule>
    <cfRule type="expression" dxfId="7233" priority="43">
      <formula>W53&lt;V53-8</formula>
    </cfRule>
  </conditionalFormatting>
  <conditionalFormatting sqref="AD55">
    <cfRule type="expression" dxfId="7232" priority="40">
      <formula>W55&gt;=23</formula>
    </cfRule>
    <cfRule type="expression" dxfId="7231" priority="41">
      <formula>W55&lt;23</formula>
    </cfRule>
  </conditionalFormatting>
  <conditionalFormatting sqref="AE55">
    <cfRule type="expression" dxfId="7230" priority="38">
      <formula>W55&gt;=V55-8</formula>
    </cfRule>
    <cfRule type="expression" dxfId="7229" priority="39">
      <formula>W55&lt;V55-8</formula>
    </cfRule>
  </conditionalFormatting>
  <conditionalFormatting sqref="AD58">
    <cfRule type="expression" dxfId="7228" priority="36">
      <formula>W58&gt;=23</formula>
    </cfRule>
    <cfRule type="expression" dxfId="7227" priority="37">
      <formula>W58&lt;23</formula>
    </cfRule>
  </conditionalFormatting>
  <conditionalFormatting sqref="AE58">
    <cfRule type="expression" dxfId="7226" priority="34">
      <formula>W58&gt;=V58-8</formula>
    </cfRule>
    <cfRule type="expression" dxfId="7225" priority="35">
      <formula>W58&lt;V58-8</formula>
    </cfRule>
  </conditionalFormatting>
  <conditionalFormatting sqref="AD59">
    <cfRule type="expression" dxfId="7224" priority="32">
      <formula>W59&gt;=23</formula>
    </cfRule>
    <cfRule type="expression" dxfId="7223" priority="33">
      <formula>W59&lt;23</formula>
    </cfRule>
  </conditionalFormatting>
  <conditionalFormatting sqref="AE59">
    <cfRule type="expression" dxfId="7222" priority="30">
      <formula>W59&gt;=V59-8</formula>
    </cfRule>
    <cfRule type="expression" dxfId="7221" priority="31">
      <formula>W59&lt;V59-8</formula>
    </cfRule>
  </conditionalFormatting>
  <conditionalFormatting sqref="AD64">
    <cfRule type="expression" dxfId="7220" priority="28">
      <formula>W64&gt;=23</formula>
    </cfRule>
    <cfRule type="expression" dxfId="7219" priority="29">
      <formula>W64&lt;23</formula>
    </cfRule>
  </conditionalFormatting>
  <conditionalFormatting sqref="AE64">
    <cfRule type="expression" dxfId="7218" priority="26">
      <formula>W64&gt;=V64-8</formula>
    </cfRule>
    <cfRule type="expression" dxfId="7217" priority="27">
      <formula>W64&lt;V64-8</formula>
    </cfRule>
  </conditionalFormatting>
  <conditionalFormatting sqref="AD65">
    <cfRule type="expression" dxfId="7216" priority="24">
      <formula>W65&gt;=23</formula>
    </cfRule>
    <cfRule type="expression" dxfId="7215" priority="25">
      <formula>W65&lt;23</formula>
    </cfRule>
  </conditionalFormatting>
  <conditionalFormatting sqref="AE65">
    <cfRule type="expression" dxfId="7214" priority="22">
      <formula>W65&gt;=V65-8</formula>
    </cfRule>
    <cfRule type="expression" dxfId="7213" priority="23">
      <formula>W65&lt;V65-8</formula>
    </cfRule>
  </conditionalFormatting>
  <conditionalFormatting sqref="AD67">
    <cfRule type="expression" dxfId="7212" priority="20">
      <formula>W67&gt;=23</formula>
    </cfRule>
    <cfRule type="expression" dxfId="7211" priority="21">
      <formula>W67&lt;23</formula>
    </cfRule>
  </conditionalFormatting>
  <conditionalFormatting sqref="AE67">
    <cfRule type="expression" dxfId="7210" priority="18">
      <formula>W67&gt;=V67-8</formula>
    </cfRule>
    <cfRule type="expression" dxfId="7209" priority="19">
      <formula>W67&lt;V67-8</formula>
    </cfRule>
  </conditionalFormatting>
  <conditionalFormatting sqref="AD68">
    <cfRule type="expression" dxfId="7208" priority="16">
      <formula>W68&gt;=23</formula>
    </cfRule>
    <cfRule type="expression" dxfId="7207" priority="17">
      <formula>W68&lt;23</formula>
    </cfRule>
  </conditionalFormatting>
  <conditionalFormatting sqref="AE68">
    <cfRule type="expression" dxfId="7206" priority="14">
      <formula>W68&gt;=V68-8</formula>
    </cfRule>
    <cfRule type="expression" dxfId="7205" priority="15">
      <formula>W68&lt;V68-8</formula>
    </cfRule>
  </conditionalFormatting>
  <conditionalFormatting sqref="AD69">
    <cfRule type="expression" dxfId="7204" priority="12">
      <formula>W69&gt;=23</formula>
    </cfRule>
    <cfRule type="expression" dxfId="7203" priority="13">
      <formula>W69&lt;23</formula>
    </cfRule>
  </conditionalFormatting>
  <conditionalFormatting sqref="AE69">
    <cfRule type="expression" dxfId="7202" priority="10">
      <formula>W69&gt;=V69-8</formula>
    </cfRule>
    <cfRule type="expression" dxfId="7201" priority="11">
      <formula>W69&lt;V69-8</formula>
    </cfRule>
  </conditionalFormatting>
  <conditionalFormatting sqref="H75">
    <cfRule type="cellIs" dxfId="7200" priority="9" operator="greaterThan">
      <formula>G75</formula>
    </cfRule>
  </conditionalFormatting>
  <conditionalFormatting sqref="H76">
    <cfRule type="cellIs" dxfId="7199" priority="8" operator="greaterThan">
      <formula>G76</formula>
    </cfRule>
  </conditionalFormatting>
  <conditionalFormatting sqref="H77">
    <cfRule type="cellIs" dxfId="7198" priority="7" operator="greaterThan">
      <formula>G77</formula>
    </cfRule>
  </conditionalFormatting>
  <conditionalFormatting sqref="J75">
    <cfRule type="cellIs" dxfId="7197" priority="6" operator="greaterThan">
      <formula>I75</formula>
    </cfRule>
  </conditionalFormatting>
  <conditionalFormatting sqref="J76">
    <cfRule type="cellIs" dxfId="7196" priority="5" operator="greaterThan">
      <formula>I76</formula>
    </cfRule>
  </conditionalFormatting>
  <conditionalFormatting sqref="J77">
    <cfRule type="cellIs" dxfId="7195" priority="4" operator="greaterThan">
      <formula>I77</formula>
    </cfRule>
  </conditionalFormatting>
  <conditionalFormatting sqref="O68">
    <cfRule type="expression" dxfId="7194" priority="1">
      <formula>C68=0</formula>
    </cfRule>
    <cfRule type="expression" dxfId="7193" priority="2">
      <formula>H68&gt;=23</formula>
    </cfRule>
    <cfRule type="expression" dxfId="7192"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sheetPr codeName="Sheet15"/>
  <dimension ref="A1:AF151"/>
  <sheetViews>
    <sheetView topLeftCell="A40"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2</v>
      </c>
      <c r="E27" s="26">
        <v>2</v>
      </c>
      <c r="F27" s="27">
        <v>2</v>
      </c>
      <c r="G27" s="28">
        <v>34.5</v>
      </c>
      <c r="H27" s="29">
        <v>23</v>
      </c>
      <c r="I27" s="30">
        <v>23</v>
      </c>
      <c r="J27" s="31">
        <v>23</v>
      </c>
      <c r="K27" s="32">
        <v>5</v>
      </c>
      <c r="L27" s="33">
        <v>7.5</v>
      </c>
      <c r="M27" s="34">
        <v>3</v>
      </c>
      <c r="N27" s="35">
        <v>3.75</v>
      </c>
      <c r="O27" s="36" t="str">
        <f>IF(H27="","",IF(H27&gt;=23,"J",IF(H27&lt;23,"L")))</f>
        <v>J</v>
      </c>
      <c r="P27" s="37" t="str">
        <f>IF(H27="","",IF(H27&gt;=G27-8,"J",IF(H27&lt;G27-8,"L")))</f>
        <v>L</v>
      </c>
      <c r="Q27" s="38" t="s">
        <v>43</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5.65</v>
      </c>
      <c r="G30" s="46">
        <v>80.5</v>
      </c>
      <c r="H30" s="47">
        <v>80.5</v>
      </c>
      <c r="I30" s="48">
        <v>57.5</v>
      </c>
      <c r="J30" s="49">
        <v>65</v>
      </c>
      <c r="K30" s="50">
        <v>5.1428571428571432</v>
      </c>
      <c r="L30" s="51">
        <v>5.1428571428571432</v>
      </c>
      <c r="M30" s="52">
        <v>3</v>
      </c>
      <c r="N30" s="53">
        <v>2.8458498023715415</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4</v>
      </c>
      <c r="E35" s="44">
        <v>2</v>
      </c>
      <c r="F35" s="45">
        <v>2</v>
      </c>
      <c r="G35" s="28">
        <v>46</v>
      </c>
      <c r="H35" s="29">
        <v>46</v>
      </c>
      <c r="I35" s="30">
        <v>30.5</v>
      </c>
      <c r="J35" s="31">
        <v>23</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4</v>
      </c>
      <c r="G36" s="46">
        <v>115</v>
      </c>
      <c r="H36" s="47">
        <v>103.5</v>
      </c>
      <c r="I36" s="48">
        <v>46</v>
      </c>
      <c r="J36" s="49">
        <v>46</v>
      </c>
      <c r="K36" s="65" t="s">
        <v>51</v>
      </c>
      <c r="L36" s="66" t="s">
        <v>51</v>
      </c>
      <c r="M36" s="66" t="s">
        <v>51</v>
      </c>
      <c r="N36" s="67" t="s">
        <v>51</v>
      </c>
      <c r="O36" s="54" t="str">
        <f t="shared" si="3"/>
        <v>J</v>
      </c>
      <c r="P36" s="55" t="str">
        <f t="shared" si="0"/>
        <v>L</v>
      </c>
      <c r="Q36" s="56" t="s">
        <v>41</v>
      </c>
      <c r="R36" s="42">
        <v>10</v>
      </c>
      <c r="S36" s="43">
        <v>10</v>
      </c>
      <c r="T36" s="44">
        <v>2</v>
      </c>
      <c r="U36" s="45">
        <v>4</v>
      </c>
      <c r="V36" s="57">
        <v>115</v>
      </c>
      <c r="W36" s="47">
        <v>115</v>
      </c>
      <c r="X36" s="58">
        <v>23</v>
      </c>
      <c r="Y36" s="68">
        <v>46</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5</v>
      </c>
      <c r="E41" s="44">
        <v>3</v>
      </c>
      <c r="F41" s="45">
        <v>3</v>
      </c>
      <c r="G41" s="46">
        <v>69</v>
      </c>
      <c r="H41" s="47">
        <v>57.5</v>
      </c>
      <c r="I41" s="48">
        <v>34.5</v>
      </c>
      <c r="J41" s="49">
        <v>34.5</v>
      </c>
      <c r="K41" s="50">
        <v>4.5</v>
      </c>
      <c r="L41" s="71">
        <v>5.4</v>
      </c>
      <c r="M41" s="52">
        <v>3</v>
      </c>
      <c r="N41" s="72">
        <v>3.375</v>
      </c>
      <c r="O41" s="54" t="str">
        <f>IF(H41="","",IF(H41&gt;=23,"J",IF(H41&lt;23,"L")))</f>
        <v>J</v>
      </c>
      <c r="P41" s="55" t="str">
        <f>IF(H41="","",IF(H41&gt;=G41-8,"J",IF(H41&lt;G41-8,"L")))</f>
        <v>L</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3</v>
      </c>
      <c r="G42" s="46">
        <v>34.5</v>
      </c>
      <c r="H42" s="47">
        <v>34.5</v>
      </c>
      <c r="I42" s="48">
        <v>23</v>
      </c>
      <c r="J42" s="49">
        <v>34.5</v>
      </c>
      <c r="K42" s="50">
        <v>5.666666666666667</v>
      </c>
      <c r="L42" s="51">
        <v>5.666666666666667</v>
      </c>
      <c r="M42" s="52">
        <v>3.4</v>
      </c>
      <c r="N42" s="53">
        <v>2.8333333333333335</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4.6500000000000004</v>
      </c>
      <c r="E52" s="113">
        <v>2</v>
      </c>
      <c r="F52" s="114">
        <v>2.65</v>
      </c>
      <c r="G52" s="46">
        <v>46</v>
      </c>
      <c r="H52" s="47">
        <v>53.5</v>
      </c>
      <c r="I52" s="48">
        <v>23</v>
      </c>
      <c r="J52" s="49">
        <v>30.5</v>
      </c>
      <c r="K52" s="115">
        <v>7</v>
      </c>
      <c r="L52" s="51">
        <v>6.021505376344086</v>
      </c>
      <c r="M52" s="52">
        <v>4.666666666666667</v>
      </c>
      <c r="N52" s="116">
        <v>3.8356164383561642</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2</v>
      </c>
      <c r="G53" s="46">
        <v>34.5</v>
      </c>
      <c r="H53" s="47">
        <v>34.5</v>
      </c>
      <c r="I53" s="48">
        <v>34.5</v>
      </c>
      <c r="J53" s="49">
        <v>23</v>
      </c>
      <c r="K53" s="115">
        <v>7.333333333333333</v>
      </c>
      <c r="L53" s="51">
        <v>7.333333333333333</v>
      </c>
      <c r="M53" s="52">
        <v>3.6666666666666665</v>
      </c>
      <c r="N53" s="116">
        <v>4.4000000000000004</v>
      </c>
      <c r="O53" s="117" t="str">
        <f>IF(H53="","",IF(H53&gt;=23,"J",IF(H53&lt;23,"L")))</f>
        <v>J</v>
      </c>
      <c r="P53" s="55" t="str">
        <f>IF(H53="","",IF(H53&gt;=G53-8,"J",IF(H53&lt;G53-8,"L")))</f>
        <v>J</v>
      </c>
      <c r="Q53" s="56" t="s">
        <v>41</v>
      </c>
      <c r="R53" s="111">
        <v>3</v>
      </c>
      <c r="S53" s="112">
        <v>3</v>
      </c>
      <c r="T53" s="113">
        <v>2</v>
      </c>
      <c r="U53" s="114">
        <v>1</v>
      </c>
      <c r="V53" s="46">
        <v>34.5</v>
      </c>
      <c r="W53" s="47">
        <v>34.5</v>
      </c>
      <c r="X53" s="58">
        <v>23</v>
      </c>
      <c r="Y53" s="118">
        <v>11.5</v>
      </c>
      <c r="Z53" s="115">
        <v>7.333333333333333</v>
      </c>
      <c r="AA53" s="51">
        <v>7.333333333333333</v>
      </c>
      <c r="AB53" s="52">
        <v>4.4000000000000004</v>
      </c>
      <c r="AC53" s="116">
        <v>5.5</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3</v>
      </c>
      <c r="E57" s="113">
        <v>3</v>
      </c>
      <c r="F57" s="114">
        <v>3</v>
      </c>
      <c r="G57" s="46">
        <v>46</v>
      </c>
      <c r="H57" s="47">
        <v>34.5</v>
      </c>
      <c r="I57" s="48">
        <v>34.5</v>
      </c>
      <c r="J57" s="49">
        <v>34.5</v>
      </c>
      <c r="K57" s="115">
        <v>7.25</v>
      </c>
      <c r="L57" s="51">
        <v>9.6666666666666661</v>
      </c>
      <c r="M57" s="52">
        <v>4.1428571428571432</v>
      </c>
      <c r="N57" s="116">
        <v>4.833333333333333</v>
      </c>
      <c r="O57" s="117" t="str">
        <f t="shared" si="7"/>
        <v>J</v>
      </c>
      <c r="P57" s="55" t="str">
        <f t="shared" si="4"/>
        <v>L</v>
      </c>
      <c r="Q57" s="56" t="s">
        <v>41</v>
      </c>
      <c r="R57" s="111">
        <v>3</v>
      </c>
      <c r="S57" s="112">
        <v>3</v>
      </c>
      <c r="T57" s="113">
        <v>2</v>
      </c>
      <c r="U57" s="114">
        <v>1</v>
      </c>
      <c r="V57" s="46">
        <v>34.5</v>
      </c>
      <c r="W57" s="47">
        <v>34.5</v>
      </c>
      <c r="X57" s="58">
        <v>23</v>
      </c>
      <c r="Y57" s="118">
        <v>11.5</v>
      </c>
      <c r="Z57" s="115">
        <v>9.6666666666666661</v>
      </c>
      <c r="AA57" s="51">
        <v>9.6666666666666661</v>
      </c>
      <c r="AB57" s="52">
        <v>5.8</v>
      </c>
      <c r="AC57" s="116">
        <v>7.25</v>
      </c>
      <c r="AD57" s="117" t="str">
        <f t="shared" si="6"/>
        <v>J</v>
      </c>
      <c r="AE57" s="55" t="str">
        <f t="shared" si="5"/>
        <v>J</v>
      </c>
      <c r="AF57" s="56" t="s">
        <v>41</v>
      </c>
    </row>
    <row r="58" spans="1:32" ht="12" customHeight="1">
      <c r="A58" s="424" t="s">
        <v>72</v>
      </c>
      <c r="B58" s="425"/>
      <c r="C58" s="111">
        <v>2</v>
      </c>
      <c r="D58" s="112">
        <v>2</v>
      </c>
      <c r="E58" s="113">
        <v>1</v>
      </c>
      <c r="F58" s="114">
        <v>0</v>
      </c>
      <c r="G58" s="46">
        <v>23</v>
      </c>
      <c r="H58" s="47">
        <v>23</v>
      </c>
      <c r="I58" s="48">
        <v>11.5</v>
      </c>
      <c r="J58" s="49">
        <v>0</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14</v>
      </c>
      <c r="E59" s="124">
        <v>1</v>
      </c>
      <c r="F59" s="125">
        <v>1</v>
      </c>
      <c r="G59" s="77">
        <v>161</v>
      </c>
      <c r="H59" s="78">
        <v>161</v>
      </c>
      <c r="I59" s="79">
        <v>11.5</v>
      </c>
      <c r="J59" s="80">
        <v>11.5</v>
      </c>
      <c r="K59" s="126" t="s">
        <v>51</v>
      </c>
      <c r="L59" s="127" t="s">
        <v>51</v>
      </c>
      <c r="M59" s="127" t="s">
        <v>51</v>
      </c>
      <c r="N59" s="128" t="s">
        <v>51</v>
      </c>
      <c r="O59" s="129" t="str">
        <f t="shared" si="7"/>
        <v>J</v>
      </c>
      <c r="P59" s="86" t="str">
        <f t="shared" si="4"/>
        <v>J</v>
      </c>
      <c r="Q59" s="87" t="s">
        <v>41</v>
      </c>
      <c r="R59" s="122">
        <v>14</v>
      </c>
      <c r="S59" s="123">
        <v>14</v>
      </c>
      <c r="T59" s="124">
        <v>1</v>
      </c>
      <c r="U59" s="125">
        <v>1</v>
      </c>
      <c r="V59" s="77">
        <v>161</v>
      </c>
      <c r="W59" s="78">
        <v>161</v>
      </c>
      <c r="X59" s="89">
        <v>11.5</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3</v>
      </c>
      <c r="E64" s="105">
        <v>1</v>
      </c>
      <c r="F64" s="106">
        <v>0</v>
      </c>
      <c r="G64" s="28">
        <v>34.5</v>
      </c>
      <c r="H64" s="29">
        <v>34.5</v>
      </c>
      <c r="I64" s="30">
        <v>11.5</v>
      </c>
      <c r="J64" s="31">
        <v>0</v>
      </c>
      <c r="K64" s="107">
        <v>6.666666666666667</v>
      </c>
      <c r="L64" s="33">
        <v>6.666666666666667</v>
      </c>
      <c r="M64" s="34">
        <v>5</v>
      </c>
      <c r="N64" s="108">
        <v>6.666666666666667</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4</v>
      </c>
      <c r="E67" s="113">
        <v>1</v>
      </c>
      <c r="F67" s="114">
        <v>0</v>
      </c>
      <c r="G67" s="46">
        <v>69</v>
      </c>
      <c r="H67" s="47">
        <v>46</v>
      </c>
      <c r="I67" s="48">
        <v>11.5</v>
      </c>
      <c r="J67" s="49">
        <v>0</v>
      </c>
      <c r="K67" s="143" t="s">
        <v>51</v>
      </c>
      <c r="L67" s="144" t="s">
        <v>51</v>
      </c>
      <c r="M67" s="144" t="s">
        <v>51</v>
      </c>
      <c r="N67" s="145" t="s">
        <v>51</v>
      </c>
      <c r="O67" s="117" t="str">
        <f t="shared" si="8"/>
        <v>J</v>
      </c>
      <c r="P67" s="55" t="str">
        <f t="shared" si="9"/>
        <v>L</v>
      </c>
      <c r="Q67" s="56" t="s">
        <v>41</v>
      </c>
      <c r="R67" s="111">
        <v>6</v>
      </c>
      <c r="S67" s="112">
        <v>5</v>
      </c>
      <c r="T67" s="113">
        <v>1</v>
      </c>
      <c r="U67" s="114">
        <v>0</v>
      </c>
      <c r="V67" s="46">
        <v>69</v>
      </c>
      <c r="W67" s="47">
        <v>57.5</v>
      </c>
      <c r="X67" s="58">
        <v>11.5</v>
      </c>
      <c r="Y67" s="118">
        <v>0</v>
      </c>
      <c r="Z67" s="143" t="s">
        <v>51</v>
      </c>
      <c r="AA67" s="144" t="s">
        <v>51</v>
      </c>
      <c r="AB67" s="144" t="s">
        <v>51</v>
      </c>
      <c r="AC67" s="145" t="s">
        <v>51</v>
      </c>
      <c r="AD67" s="117" t="str">
        <f t="shared" si="10"/>
        <v>J</v>
      </c>
      <c r="AE67" s="55" t="str">
        <f t="shared" si="11"/>
        <v>L</v>
      </c>
      <c r="AF67" s="56" t="s">
        <v>41</v>
      </c>
    </row>
    <row r="68" spans="1:32" ht="12" customHeight="1">
      <c r="A68" s="403" t="s">
        <v>83</v>
      </c>
      <c r="B68" s="404"/>
      <c r="C68" s="111">
        <v>1</v>
      </c>
      <c r="D68" s="112">
        <v>1</v>
      </c>
      <c r="E68" s="113">
        <v>1</v>
      </c>
      <c r="F68" s="114">
        <v>1</v>
      </c>
      <c r="G68" s="46">
        <v>11.5</v>
      </c>
      <c r="H68" s="47">
        <v>11.5</v>
      </c>
      <c r="I68" s="48">
        <v>11.5</v>
      </c>
      <c r="J68" s="49">
        <v>11.5</v>
      </c>
      <c r="K68" s="143" t="s">
        <v>51</v>
      </c>
      <c r="L68" s="144" t="s">
        <v>51</v>
      </c>
      <c r="M68" s="144" t="s">
        <v>51</v>
      </c>
      <c r="N68" s="145" t="s">
        <v>51</v>
      </c>
      <c r="O68" s="109" t="str">
        <f>IF(H68="","",IF(C68=0,"J",IF(H68&gt;=23,"J",IF(H68&lt;23,"L"))))</f>
        <v>L</v>
      </c>
      <c r="P68" s="55" t="str">
        <f t="shared" si="9"/>
        <v>J</v>
      </c>
      <c r="Q68" s="56" t="s">
        <v>41</v>
      </c>
      <c r="R68" s="111">
        <v>1</v>
      </c>
      <c r="S68" s="112">
        <v>1</v>
      </c>
      <c r="T68" s="113">
        <v>1</v>
      </c>
      <c r="U68" s="114">
        <v>1</v>
      </c>
      <c r="V68" s="46">
        <v>11.5</v>
      </c>
      <c r="W68" s="47">
        <v>11.5</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4.3</v>
      </c>
      <c r="E69" s="113">
        <v>2</v>
      </c>
      <c r="F69" s="114">
        <v>1.65</v>
      </c>
      <c r="G69" s="46">
        <v>46</v>
      </c>
      <c r="H69" s="47">
        <v>49.5</v>
      </c>
      <c r="I69" s="48">
        <v>23</v>
      </c>
      <c r="J69" s="49">
        <v>19</v>
      </c>
      <c r="K69" s="115">
        <v>7</v>
      </c>
      <c r="L69" s="51">
        <v>6.5116279069767442</v>
      </c>
      <c r="M69" s="52">
        <v>4.666666666666667</v>
      </c>
      <c r="N69" s="116">
        <v>4.7058823529411766</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9</v>
      </c>
      <c r="D70" s="112">
        <v>8</v>
      </c>
      <c r="E70" s="113">
        <v>2</v>
      </c>
      <c r="F70" s="114">
        <v>2</v>
      </c>
      <c r="G70" s="148">
        <v>103.5</v>
      </c>
      <c r="H70" s="149">
        <v>92</v>
      </c>
      <c r="I70" s="58">
        <v>23</v>
      </c>
      <c r="J70" s="150">
        <v>23</v>
      </c>
      <c r="K70" s="143" t="s">
        <v>51</v>
      </c>
      <c r="L70" s="144" t="s">
        <v>51</v>
      </c>
      <c r="M70" s="144" t="s">
        <v>51</v>
      </c>
      <c r="N70" s="145" t="s">
        <v>51</v>
      </c>
      <c r="O70" s="146" t="s">
        <v>51</v>
      </c>
      <c r="P70" s="147" t="s">
        <v>51</v>
      </c>
      <c r="Q70" s="56" t="s">
        <v>43</v>
      </c>
      <c r="R70" s="111">
        <v>9</v>
      </c>
      <c r="S70" s="112">
        <v>8</v>
      </c>
      <c r="T70" s="113">
        <v>2</v>
      </c>
      <c r="U70" s="114">
        <v>2</v>
      </c>
      <c r="V70" s="46">
        <v>103.5</v>
      </c>
      <c r="W70" s="151">
        <v>92</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3</v>
      </c>
      <c r="G73" s="148">
        <v>46</v>
      </c>
      <c r="H73" s="149">
        <v>46</v>
      </c>
      <c r="I73" s="58">
        <v>34.5</v>
      </c>
      <c r="J73" s="150">
        <v>34.5</v>
      </c>
      <c r="K73" s="143" t="s">
        <v>51</v>
      </c>
      <c r="L73" s="144" t="s">
        <v>51</v>
      </c>
      <c r="M73" s="144" t="s">
        <v>51</v>
      </c>
      <c r="N73" s="145" t="s">
        <v>51</v>
      </c>
      <c r="O73" s="146" t="s">
        <v>51</v>
      </c>
      <c r="P73" s="147" t="s">
        <v>51</v>
      </c>
      <c r="Q73" s="56" t="s">
        <v>41</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0</v>
      </c>
      <c r="D83" s="353"/>
      <c r="E83" s="354">
        <v>0</v>
      </c>
      <c r="F83" s="354"/>
      <c r="G83" s="353">
        <v>0</v>
      </c>
      <c r="H83" s="353"/>
      <c r="I83" s="355">
        <v>0</v>
      </c>
      <c r="J83" s="355"/>
      <c r="K83" s="353">
        <v>0</v>
      </c>
      <c r="L83" s="353"/>
      <c r="M83" s="354">
        <v>0</v>
      </c>
      <c r="N83" s="354"/>
      <c r="O83" s="353">
        <v>0</v>
      </c>
      <c r="P83" s="353"/>
      <c r="Q83" s="355">
        <v>0</v>
      </c>
      <c r="R83" s="355"/>
      <c r="S83" s="356">
        <v>0</v>
      </c>
      <c r="T83" s="389"/>
      <c r="U83" s="390" t="s">
        <v>101</v>
      </c>
      <c r="V83" s="358"/>
      <c r="W83" s="4"/>
      <c r="X83" s="4"/>
      <c r="Y83" s="4"/>
      <c r="Z83" s="4"/>
      <c r="AA83" s="4"/>
      <c r="AB83" s="4"/>
      <c r="AC83" s="4"/>
      <c r="AD83" s="4"/>
      <c r="AE83" s="4"/>
      <c r="AF83" s="4"/>
    </row>
    <row r="84" spans="1:32" ht="12" customHeight="1">
      <c r="A84" s="350" t="s">
        <v>64</v>
      </c>
      <c r="B84" s="351"/>
      <c r="C84" s="352">
        <v>0</v>
      </c>
      <c r="D84" s="344"/>
      <c r="E84" s="345">
        <v>0</v>
      </c>
      <c r="F84" s="345"/>
      <c r="G84" s="344">
        <v>0</v>
      </c>
      <c r="H84" s="344"/>
      <c r="I84" s="345">
        <v>0</v>
      </c>
      <c r="J84" s="345"/>
      <c r="K84" s="344">
        <v>0</v>
      </c>
      <c r="L84" s="344"/>
      <c r="M84" s="345">
        <v>0</v>
      </c>
      <c r="N84" s="345"/>
      <c r="O84" s="344">
        <v>0</v>
      </c>
      <c r="P84" s="344"/>
      <c r="Q84" s="345">
        <v>0</v>
      </c>
      <c r="R84" s="345"/>
      <c r="S84" s="346">
        <v>0</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0</v>
      </c>
      <c r="D86" s="344"/>
      <c r="E86" s="343">
        <v>0</v>
      </c>
      <c r="F86" s="343"/>
      <c r="G86" s="344">
        <v>0</v>
      </c>
      <c r="H86" s="344"/>
      <c r="I86" s="345">
        <v>0</v>
      </c>
      <c r="J86" s="345"/>
      <c r="K86" s="344">
        <v>0</v>
      </c>
      <c r="L86" s="344"/>
      <c r="M86" s="343">
        <v>0</v>
      </c>
      <c r="N86" s="343"/>
      <c r="O86" s="344">
        <v>0</v>
      </c>
      <c r="P86" s="344"/>
      <c r="Q86" s="345">
        <v>0</v>
      </c>
      <c r="R86" s="345"/>
      <c r="S86" s="346">
        <v>0</v>
      </c>
      <c r="T86" s="388"/>
      <c r="U86" s="391"/>
      <c r="V86" s="360"/>
      <c r="W86" s="4"/>
      <c r="X86" s="4"/>
      <c r="Y86" s="4"/>
      <c r="Z86" s="4"/>
      <c r="AA86" s="4"/>
      <c r="AB86" s="4"/>
      <c r="AC86" s="4"/>
      <c r="AD86" s="4"/>
      <c r="AE86" s="4"/>
      <c r="AF86" s="4"/>
    </row>
    <row r="87" spans="1:32" ht="12" customHeight="1">
      <c r="A87" s="350" t="s">
        <v>104</v>
      </c>
      <c r="B87" s="351"/>
      <c r="C87" s="352">
        <v>0</v>
      </c>
      <c r="D87" s="344"/>
      <c r="E87" s="343">
        <v>0</v>
      </c>
      <c r="F87" s="343"/>
      <c r="G87" s="344">
        <v>0</v>
      </c>
      <c r="H87" s="344"/>
      <c r="I87" s="343">
        <v>0</v>
      </c>
      <c r="J87" s="343"/>
      <c r="K87" s="344">
        <v>0</v>
      </c>
      <c r="L87" s="344"/>
      <c r="M87" s="343">
        <v>0</v>
      </c>
      <c r="N87" s="343"/>
      <c r="O87" s="344">
        <v>0</v>
      </c>
      <c r="P87" s="344"/>
      <c r="Q87" s="343">
        <v>0</v>
      </c>
      <c r="R87" s="343"/>
      <c r="S87" s="346">
        <v>0</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3</v>
      </c>
      <c r="G105" s="184">
        <v>3</v>
      </c>
      <c r="H105" s="185">
        <v>7</v>
      </c>
      <c r="I105" s="184">
        <v>7</v>
      </c>
      <c r="J105" s="312" t="s">
        <v>41</v>
      </c>
      <c r="K105" s="313"/>
      <c r="L105" s="186">
        <v>4</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0</v>
      </c>
      <c r="G106" s="190">
        <v>0</v>
      </c>
      <c r="H106" s="191">
        <v>0</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0</v>
      </c>
      <c r="G107" s="196">
        <v>0</v>
      </c>
      <c r="H107" s="191">
        <v>0</v>
      </c>
      <c r="I107" s="196">
        <v>0</v>
      </c>
      <c r="J107" s="286"/>
      <c r="K107" s="287"/>
      <c r="L107" s="192">
        <v>0</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0</v>
      </c>
      <c r="G108" s="196">
        <v>0</v>
      </c>
      <c r="H108" s="191">
        <v>0</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2</v>
      </c>
      <c r="G109" s="196">
        <v>2</v>
      </c>
      <c r="H109" s="191">
        <v>2</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v>
      </c>
      <c r="G113" s="196">
        <v>1</v>
      </c>
      <c r="H113" s="191">
        <v>2</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0</v>
      </c>
      <c r="G114" s="190">
        <v>0</v>
      </c>
      <c r="H114" s="191">
        <v>0</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0</v>
      </c>
      <c r="G115" s="196">
        <v>0</v>
      </c>
      <c r="H115" s="191">
        <v>0</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0</v>
      </c>
      <c r="G116" s="196">
        <v>0</v>
      </c>
      <c r="H116" s="191">
        <v>0</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0</v>
      </c>
      <c r="G117" s="190">
        <v>0</v>
      </c>
      <c r="H117" s="191">
        <v>0</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0</v>
      </c>
      <c r="G118" s="196">
        <v>0</v>
      </c>
      <c r="H118" s="191">
        <v>0</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0</v>
      </c>
      <c r="G119" s="198">
        <v>0</v>
      </c>
      <c r="H119" s="199">
        <v>0</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7191" priority="448" stopIfTrue="1" operator="containsText" text="G">
      <formula>NOT(ISERROR(SEARCH("G",J27)))</formula>
    </cfRule>
    <cfRule type="containsText" dxfId="7190" priority="449" stopIfTrue="1" operator="containsText" text="A">
      <formula>NOT(ISERROR(SEARCH("A",J27)))</formula>
    </cfRule>
    <cfRule type="containsText" dxfId="7189" priority="450" stopIfTrue="1" operator="containsText" text="R">
      <formula>NOT(ISERROR(SEARCH("R",J27)))</formula>
    </cfRule>
  </conditionalFormatting>
  <conditionalFormatting sqref="J105 P105 J109 P109 J113 P113 J116 P116">
    <cfRule type="containsText" dxfId="7188" priority="447" stopIfTrue="1" operator="containsText" text="No Service">
      <formula>NOT(ISERROR(SEARCH("No Service",J105)))</formula>
    </cfRule>
  </conditionalFormatting>
  <conditionalFormatting sqref="U96 S83:S91 U83 S96:S99">
    <cfRule type="containsText" dxfId="7187" priority="442" stopIfTrue="1" operator="containsText" text="On Call">
      <formula>NOT(ISERROR(SEARCH("On Call",S83)))</formula>
    </cfRule>
    <cfRule type="containsText" dxfId="7186" priority="443" stopIfTrue="1" operator="containsText" text="No Service">
      <formula>NOT(ISERROR(SEARCH("No Service",S83)))</formula>
    </cfRule>
    <cfRule type="containsText" dxfId="7185" priority="444" stopIfTrue="1" operator="containsText" text="G">
      <formula>NOT(ISERROR(SEARCH("G",S83)))</formula>
    </cfRule>
    <cfRule type="containsText" dxfId="7184" priority="445" stopIfTrue="1" operator="containsText" text="A">
      <formula>NOT(ISERROR(SEARCH("A",S83)))</formula>
    </cfRule>
    <cfRule type="containsText" dxfId="7183" priority="446" stopIfTrue="1" operator="containsText" text="R">
      <formula>NOT(ISERROR(SEARCH("R",S83)))</formula>
    </cfRule>
  </conditionalFormatting>
  <conditionalFormatting sqref="H27">
    <cfRule type="cellIs" dxfId="7182" priority="441" operator="greaterThan">
      <formula>$G$27</formula>
    </cfRule>
  </conditionalFormatting>
  <conditionalFormatting sqref="H28">
    <cfRule type="cellIs" dxfId="7181" priority="440" operator="greaterThan">
      <formula>$G$28</formula>
    </cfRule>
  </conditionalFormatting>
  <conditionalFormatting sqref="H29">
    <cfRule type="cellIs" dxfId="7180" priority="439" operator="greaterThan">
      <formula>$G$29</formula>
    </cfRule>
  </conditionalFormatting>
  <conditionalFormatting sqref="H32">
    <cfRule type="cellIs" dxfId="7179" priority="438" operator="greaterThan">
      <formula>$G$32</formula>
    </cfRule>
  </conditionalFormatting>
  <conditionalFormatting sqref="H33">
    <cfRule type="cellIs" dxfId="7178" priority="437" operator="greaterThan">
      <formula>$G$33</formula>
    </cfRule>
  </conditionalFormatting>
  <conditionalFormatting sqref="H34">
    <cfRule type="cellIs" dxfId="7177" priority="436" operator="greaterThan">
      <formula>$G$34</formula>
    </cfRule>
  </conditionalFormatting>
  <conditionalFormatting sqref="H30">
    <cfRule type="cellIs" dxfId="7176" priority="435" operator="greaterThan">
      <formula>$G$30</formula>
    </cfRule>
  </conditionalFormatting>
  <conditionalFormatting sqref="H31">
    <cfRule type="cellIs" dxfId="7175" priority="434" operator="greaterThan">
      <formula>$G$31</formula>
    </cfRule>
  </conditionalFormatting>
  <conditionalFormatting sqref="H35">
    <cfRule type="cellIs" dxfId="7174" priority="433" operator="greaterThan">
      <formula>$G$35</formula>
    </cfRule>
  </conditionalFormatting>
  <conditionalFormatting sqref="H36">
    <cfRule type="cellIs" dxfId="7173" priority="432" operator="greaterThan">
      <formula>$G$36</formula>
    </cfRule>
  </conditionalFormatting>
  <conditionalFormatting sqref="H37">
    <cfRule type="cellIs" dxfId="7172" priority="431" operator="greaterThan">
      <formula>$G$37</formula>
    </cfRule>
  </conditionalFormatting>
  <conditionalFormatting sqref="H38">
    <cfRule type="cellIs" dxfId="7171" priority="430" operator="greaterThan">
      <formula>$G$38</formula>
    </cfRule>
  </conditionalFormatting>
  <conditionalFormatting sqref="H41">
    <cfRule type="cellIs" dxfId="7170" priority="429" operator="greaterThan">
      <formula>$G$41</formula>
    </cfRule>
  </conditionalFormatting>
  <conditionalFormatting sqref="H39">
    <cfRule type="cellIs" dxfId="7169" priority="428" operator="greaterThan">
      <formula>$G$39</formula>
    </cfRule>
  </conditionalFormatting>
  <conditionalFormatting sqref="H40">
    <cfRule type="cellIs" dxfId="7168" priority="427" operator="greaterThan">
      <formula>$G$40</formula>
    </cfRule>
  </conditionalFormatting>
  <conditionalFormatting sqref="H45">
    <cfRule type="cellIs" dxfId="7167" priority="426" operator="greaterThan">
      <formula>$G$45</formula>
    </cfRule>
  </conditionalFormatting>
  <conditionalFormatting sqref="H42">
    <cfRule type="cellIs" dxfId="7166" priority="425" operator="greaterThan">
      <formula>$G$42</formula>
    </cfRule>
  </conditionalFormatting>
  <conditionalFormatting sqref="H43">
    <cfRule type="cellIs" dxfId="7165" priority="424" operator="greaterThan">
      <formula>$G$43</formula>
    </cfRule>
  </conditionalFormatting>
  <conditionalFormatting sqref="H44">
    <cfRule type="cellIs" dxfId="7164" priority="423" operator="greaterThan">
      <formula>$G$44</formula>
    </cfRule>
  </conditionalFormatting>
  <conditionalFormatting sqref="H46">
    <cfRule type="cellIs" dxfId="7163" priority="422" operator="greaterThan">
      <formula>$G$46</formula>
    </cfRule>
  </conditionalFormatting>
  <conditionalFormatting sqref="H51">
    <cfRule type="cellIs" dxfId="7162" priority="421" operator="greaterThan">
      <formula>$G$51</formula>
    </cfRule>
  </conditionalFormatting>
  <conditionalFormatting sqref="H52">
    <cfRule type="cellIs" dxfId="7161" priority="420" operator="greaterThan">
      <formula>$G$52</formula>
    </cfRule>
  </conditionalFormatting>
  <conditionalFormatting sqref="H56">
    <cfRule type="cellIs" dxfId="7160" priority="419" operator="greaterThan">
      <formula>$G$56</formula>
    </cfRule>
  </conditionalFormatting>
  <conditionalFormatting sqref="H54">
    <cfRule type="cellIs" dxfId="7159" priority="418" operator="greaterThan">
      <formula>$G$54</formula>
    </cfRule>
  </conditionalFormatting>
  <conditionalFormatting sqref="H57">
    <cfRule type="cellIs" dxfId="7158" priority="417" operator="greaterThan">
      <formula>$G$57</formula>
    </cfRule>
  </conditionalFormatting>
  <conditionalFormatting sqref="H53">
    <cfRule type="cellIs" dxfId="7157" priority="416" operator="greaterThan">
      <formula>$G$53</formula>
    </cfRule>
  </conditionalFormatting>
  <conditionalFormatting sqref="H59">
    <cfRule type="cellIs" dxfId="7156" priority="415" operator="greaterThan">
      <formula>$G$59</formula>
    </cfRule>
  </conditionalFormatting>
  <conditionalFormatting sqref="H64">
    <cfRule type="cellIs" dxfId="7155" priority="414" operator="greaterThan">
      <formula>$G$64</formula>
    </cfRule>
  </conditionalFormatting>
  <conditionalFormatting sqref="H65">
    <cfRule type="cellIs" dxfId="7154" priority="413" operator="greaterThan">
      <formula>$G$65</formula>
    </cfRule>
  </conditionalFormatting>
  <conditionalFormatting sqref="H66">
    <cfRule type="cellIs" dxfId="7153" priority="412" operator="greaterThan">
      <formula>$G$66</formula>
    </cfRule>
  </conditionalFormatting>
  <conditionalFormatting sqref="H67">
    <cfRule type="cellIs" dxfId="7152" priority="411" operator="greaterThan">
      <formula>$G$67</formula>
    </cfRule>
  </conditionalFormatting>
  <conditionalFormatting sqref="H68">
    <cfRule type="cellIs" dxfId="7151" priority="410" operator="greaterThan">
      <formula>$G$68</formula>
    </cfRule>
  </conditionalFormatting>
  <conditionalFormatting sqref="H69">
    <cfRule type="cellIs" dxfId="7150" priority="409" operator="greaterThan">
      <formula>$G$69</formula>
    </cfRule>
  </conditionalFormatting>
  <conditionalFormatting sqref="H70">
    <cfRule type="cellIs" dxfId="7149" priority="408" operator="greaterThan">
      <formula>$G$70</formula>
    </cfRule>
  </conditionalFormatting>
  <conditionalFormatting sqref="H71">
    <cfRule type="cellIs" dxfId="7148" priority="407" operator="greaterThan">
      <formula>$G$71</formula>
    </cfRule>
  </conditionalFormatting>
  <conditionalFormatting sqref="H72">
    <cfRule type="cellIs" dxfId="7147" priority="406" operator="greaterThan">
      <formula>$G$72</formula>
    </cfRule>
  </conditionalFormatting>
  <conditionalFormatting sqref="H73">
    <cfRule type="cellIs" dxfId="7146" priority="405" operator="greaterThan">
      <formula>$G$73</formula>
    </cfRule>
  </conditionalFormatting>
  <conditionalFormatting sqref="H74">
    <cfRule type="cellIs" dxfId="7145" priority="404" operator="greaterThan">
      <formula>G74</formula>
    </cfRule>
  </conditionalFormatting>
  <conditionalFormatting sqref="J27">
    <cfRule type="cellIs" dxfId="7144" priority="403" operator="greaterThan">
      <formula>$I$27</formula>
    </cfRule>
  </conditionalFormatting>
  <conditionalFormatting sqref="J28">
    <cfRule type="cellIs" dxfId="7143" priority="402" operator="greaterThan">
      <formula>$I$28</formula>
    </cfRule>
  </conditionalFormatting>
  <conditionalFormatting sqref="J29">
    <cfRule type="cellIs" dxfId="7142" priority="401" operator="greaterThan">
      <formula>$I$29</formula>
    </cfRule>
  </conditionalFormatting>
  <conditionalFormatting sqref="J32">
    <cfRule type="cellIs" dxfId="7141" priority="400" operator="greaterThan">
      <formula>$I$32</formula>
    </cfRule>
  </conditionalFormatting>
  <conditionalFormatting sqref="J33">
    <cfRule type="cellIs" dxfId="7140" priority="399" operator="greaterThan">
      <formula>$I$33</formula>
    </cfRule>
  </conditionalFormatting>
  <conditionalFormatting sqref="J34">
    <cfRule type="cellIs" dxfId="7139" priority="398" operator="greaterThan">
      <formula>$I$34</formula>
    </cfRule>
  </conditionalFormatting>
  <conditionalFormatting sqref="J30">
    <cfRule type="cellIs" dxfId="7138" priority="397" operator="greaterThan">
      <formula>$I$30</formula>
    </cfRule>
  </conditionalFormatting>
  <conditionalFormatting sqref="J31">
    <cfRule type="cellIs" dxfId="7137" priority="396" operator="greaterThan">
      <formula>$I$31</formula>
    </cfRule>
  </conditionalFormatting>
  <conditionalFormatting sqref="W27">
    <cfRule type="cellIs" dxfId="7136" priority="395" operator="greaterThan">
      <formula>$V$27</formula>
    </cfRule>
  </conditionalFormatting>
  <conditionalFormatting sqref="W28">
    <cfRule type="cellIs" dxfId="7135" priority="394" operator="greaterThan">
      <formula>$V$28</formula>
    </cfRule>
  </conditionalFormatting>
  <conditionalFormatting sqref="W29">
    <cfRule type="cellIs" dxfId="7134" priority="393" operator="greaterThan">
      <formula>$V$29</formula>
    </cfRule>
  </conditionalFormatting>
  <conditionalFormatting sqref="W32">
    <cfRule type="cellIs" dxfId="7133" priority="392" operator="greaterThan">
      <formula>$V$32</formula>
    </cfRule>
  </conditionalFormatting>
  <conditionalFormatting sqref="W33">
    <cfRule type="cellIs" dxfId="7132" priority="391" operator="greaterThan">
      <formula>$V$33</formula>
    </cfRule>
  </conditionalFormatting>
  <conditionalFormatting sqref="W34">
    <cfRule type="cellIs" dxfId="7131" priority="390" operator="greaterThan">
      <formula>$V$34</formula>
    </cfRule>
  </conditionalFormatting>
  <conditionalFormatting sqref="W30">
    <cfRule type="cellIs" dxfId="7130" priority="389" operator="greaterThan">
      <formula>$V$30</formula>
    </cfRule>
  </conditionalFormatting>
  <conditionalFormatting sqref="W31">
    <cfRule type="cellIs" dxfId="7129" priority="388" operator="greaterThan">
      <formula>$V$31</formula>
    </cfRule>
  </conditionalFormatting>
  <conditionalFormatting sqref="Y27">
    <cfRule type="cellIs" dxfId="7128" priority="387" operator="greaterThan">
      <formula>$X$27</formula>
    </cfRule>
  </conditionalFormatting>
  <conditionalFormatting sqref="Y28">
    <cfRule type="cellIs" dxfId="7127" priority="386" operator="greaterThan">
      <formula>$X$28</formula>
    </cfRule>
  </conditionalFormatting>
  <conditionalFormatting sqref="Y29">
    <cfRule type="cellIs" dxfId="7126" priority="385" operator="greaterThan">
      <formula>$X$29</formula>
    </cfRule>
  </conditionalFormatting>
  <conditionalFormatting sqref="Y32">
    <cfRule type="cellIs" dxfId="7125" priority="384" operator="greaterThan">
      <formula>$X$32</formula>
    </cfRule>
  </conditionalFormatting>
  <conditionalFormatting sqref="Y33">
    <cfRule type="cellIs" dxfId="7124" priority="383" operator="greaterThan">
      <formula>$X$33</formula>
    </cfRule>
  </conditionalFormatting>
  <conditionalFormatting sqref="Y34">
    <cfRule type="cellIs" dxfId="7123" priority="382" operator="greaterThan">
      <formula>$X$34</formula>
    </cfRule>
  </conditionalFormatting>
  <conditionalFormatting sqref="Y30">
    <cfRule type="cellIs" dxfId="7122" priority="381" operator="greaterThan">
      <formula>$X$30</formula>
    </cfRule>
  </conditionalFormatting>
  <conditionalFormatting sqref="Y31">
    <cfRule type="cellIs" dxfId="7121" priority="380" operator="greaterThan">
      <formula>$X$31</formula>
    </cfRule>
  </conditionalFormatting>
  <conditionalFormatting sqref="J35">
    <cfRule type="cellIs" dxfId="7120" priority="379" operator="greaterThan">
      <formula>$I$35</formula>
    </cfRule>
  </conditionalFormatting>
  <conditionalFormatting sqref="J36">
    <cfRule type="cellIs" dxfId="7119" priority="378" operator="greaterThan">
      <formula>$I$36</formula>
    </cfRule>
  </conditionalFormatting>
  <conditionalFormatting sqref="J37">
    <cfRule type="cellIs" dxfId="7118" priority="377" operator="greaterThan">
      <formula>$I$37</formula>
    </cfRule>
  </conditionalFormatting>
  <conditionalFormatting sqref="J38">
    <cfRule type="cellIs" dxfId="7117" priority="376" operator="greaterThan">
      <formula>$I$38</formula>
    </cfRule>
  </conditionalFormatting>
  <conditionalFormatting sqref="J41">
    <cfRule type="cellIs" dxfId="7116" priority="375" operator="greaterThan">
      <formula>$I$41</formula>
    </cfRule>
  </conditionalFormatting>
  <conditionalFormatting sqref="J39">
    <cfRule type="cellIs" dxfId="7115" priority="374" operator="greaterThan">
      <formula>$I$39</formula>
    </cfRule>
  </conditionalFormatting>
  <conditionalFormatting sqref="J40">
    <cfRule type="cellIs" dxfId="7114" priority="373" operator="greaterThan">
      <formula>$I$40</formula>
    </cfRule>
  </conditionalFormatting>
  <conditionalFormatting sqref="J45">
    <cfRule type="cellIs" dxfId="7113" priority="372" operator="greaterThan">
      <formula>$I$45</formula>
    </cfRule>
  </conditionalFormatting>
  <conditionalFormatting sqref="J42">
    <cfRule type="cellIs" dxfId="7112" priority="371" operator="greaterThan">
      <formula>$I$42</formula>
    </cfRule>
  </conditionalFormatting>
  <conditionalFormatting sqref="J43">
    <cfRule type="cellIs" dxfId="7111" priority="370" operator="greaterThan">
      <formula>$I$43</formula>
    </cfRule>
  </conditionalFormatting>
  <conditionalFormatting sqref="J44">
    <cfRule type="cellIs" dxfId="7110" priority="369" operator="greaterThan">
      <formula>$I$44</formula>
    </cfRule>
  </conditionalFormatting>
  <conditionalFormatting sqref="J46">
    <cfRule type="cellIs" dxfId="7109" priority="368" operator="greaterThan">
      <formula>$I$46</formula>
    </cfRule>
  </conditionalFormatting>
  <conditionalFormatting sqref="W35">
    <cfRule type="cellIs" dxfId="7108" priority="367" operator="greaterThan">
      <formula>$V$35</formula>
    </cfRule>
  </conditionalFormatting>
  <conditionalFormatting sqref="W36">
    <cfRule type="cellIs" dxfId="7107" priority="366" operator="greaterThan">
      <formula>$V$36</formula>
    </cfRule>
  </conditionalFormatting>
  <conditionalFormatting sqref="W37">
    <cfRule type="cellIs" dxfId="7106" priority="365" operator="greaterThan">
      <formula>$V$37</formula>
    </cfRule>
  </conditionalFormatting>
  <conditionalFormatting sqref="W38">
    <cfRule type="cellIs" dxfId="7105" priority="364" operator="greaterThan">
      <formula>$V$38</formula>
    </cfRule>
  </conditionalFormatting>
  <conditionalFormatting sqref="W41">
    <cfRule type="cellIs" dxfId="7104" priority="363" operator="greaterThan">
      <formula>$V$41</formula>
    </cfRule>
  </conditionalFormatting>
  <conditionalFormatting sqref="W39">
    <cfRule type="cellIs" dxfId="7103" priority="362" operator="greaterThan">
      <formula>$V$39</formula>
    </cfRule>
  </conditionalFormatting>
  <conditionalFormatting sqref="W40">
    <cfRule type="cellIs" dxfId="7102" priority="361" operator="greaterThan">
      <formula>$V$40</formula>
    </cfRule>
  </conditionalFormatting>
  <conditionalFormatting sqref="W45">
    <cfRule type="cellIs" dxfId="7101" priority="360" operator="greaterThan">
      <formula>$V$45</formula>
    </cfRule>
  </conditionalFormatting>
  <conditionalFormatting sqref="W42">
    <cfRule type="cellIs" dxfId="7100" priority="359" operator="greaterThan">
      <formula>$V$42</formula>
    </cfRule>
  </conditionalFormatting>
  <conditionalFormatting sqref="W43">
    <cfRule type="cellIs" dxfId="7099" priority="358" operator="greaterThan">
      <formula>$V$43</formula>
    </cfRule>
  </conditionalFormatting>
  <conditionalFormatting sqref="W44">
    <cfRule type="cellIs" dxfId="7098" priority="357" operator="greaterThan">
      <formula>$V$44</formula>
    </cfRule>
  </conditionalFormatting>
  <conditionalFormatting sqref="W46">
    <cfRule type="cellIs" dxfId="7097" priority="356" operator="greaterThan">
      <formula>$V$46</formula>
    </cfRule>
  </conditionalFormatting>
  <conditionalFormatting sqref="Y35">
    <cfRule type="cellIs" dxfId="7096" priority="355" operator="greaterThan">
      <formula>$X$35</formula>
    </cfRule>
  </conditionalFormatting>
  <conditionalFormatting sqref="Y36">
    <cfRule type="cellIs" dxfId="7095" priority="354" operator="greaterThan">
      <formula>$X$36</formula>
    </cfRule>
  </conditionalFormatting>
  <conditionalFormatting sqref="Y37">
    <cfRule type="cellIs" dxfId="7094" priority="353" operator="greaterThan">
      <formula>$X$37</formula>
    </cfRule>
  </conditionalFormatting>
  <conditionalFormatting sqref="Y38">
    <cfRule type="cellIs" dxfId="7093" priority="352" operator="greaterThan">
      <formula>$X$38</formula>
    </cfRule>
  </conditionalFormatting>
  <conditionalFormatting sqref="Y41">
    <cfRule type="cellIs" dxfId="7092" priority="351" operator="greaterThan">
      <formula>$X$41</formula>
    </cfRule>
  </conditionalFormatting>
  <conditionalFormatting sqref="Y39">
    <cfRule type="cellIs" dxfId="7091" priority="350" operator="greaterThan">
      <formula>$X$39</formula>
    </cfRule>
  </conditionalFormatting>
  <conditionalFormatting sqref="Y40">
    <cfRule type="cellIs" dxfId="7090" priority="349" operator="greaterThan">
      <formula>$X$40</formula>
    </cfRule>
  </conditionalFormatting>
  <conditionalFormatting sqref="Y45">
    <cfRule type="cellIs" dxfId="7089" priority="348" operator="greaterThan">
      <formula>$X$45</formula>
    </cfRule>
  </conditionalFormatting>
  <conditionalFormatting sqref="Y42">
    <cfRule type="cellIs" dxfId="7088" priority="347" operator="greaterThan">
      <formula>$X$42</formula>
    </cfRule>
  </conditionalFormatting>
  <conditionalFormatting sqref="Y43">
    <cfRule type="cellIs" dxfId="7087" priority="346" operator="greaterThan">
      <formula>$X$43</formula>
    </cfRule>
  </conditionalFormatting>
  <conditionalFormatting sqref="Y44">
    <cfRule type="cellIs" dxfId="7086" priority="345" operator="greaterThan">
      <formula>$X$44</formula>
    </cfRule>
  </conditionalFormatting>
  <conditionalFormatting sqref="Y46">
    <cfRule type="cellIs" dxfId="7085" priority="344" operator="greaterThan">
      <formula>$X$46</formula>
    </cfRule>
  </conditionalFormatting>
  <conditionalFormatting sqref="J51">
    <cfRule type="cellIs" dxfId="7084" priority="343" operator="greaterThan">
      <formula>$I$51</formula>
    </cfRule>
  </conditionalFormatting>
  <conditionalFormatting sqref="J52">
    <cfRule type="cellIs" dxfId="7083" priority="342" operator="greaterThan">
      <formula>$I$52</formula>
    </cfRule>
  </conditionalFormatting>
  <conditionalFormatting sqref="J56">
    <cfRule type="cellIs" dxfId="7082" priority="341" operator="greaterThan">
      <formula>$I$56</formula>
    </cfRule>
  </conditionalFormatting>
  <conditionalFormatting sqref="J54">
    <cfRule type="cellIs" dxfId="7081" priority="340" operator="greaterThan">
      <formula>$I$54</formula>
    </cfRule>
  </conditionalFormatting>
  <conditionalFormatting sqref="J57">
    <cfRule type="cellIs" dxfId="7080" priority="339" operator="greaterThan">
      <formula>$I$57</formula>
    </cfRule>
  </conditionalFormatting>
  <conditionalFormatting sqref="J53">
    <cfRule type="cellIs" dxfId="7079" priority="338" operator="greaterThan">
      <formula>$I$53</formula>
    </cfRule>
  </conditionalFormatting>
  <conditionalFormatting sqref="J59">
    <cfRule type="cellIs" dxfId="7078" priority="337" operator="greaterThan">
      <formula>$I$59</formula>
    </cfRule>
  </conditionalFormatting>
  <conditionalFormatting sqref="W51">
    <cfRule type="cellIs" dxfId="7077" priority="336" operator="greaterThan">
      <formula>$V$51</formula>
    </cfRule>
  </conditionalFormatting>
  <conditionalFormatting sqref="W52">
    <cfRule type="cellIs" dxfId="7076" priority="335" operator="greaterThan">
      <formula>$V$52</formula>
    </cfRule>
  </conditionalFormatting>
  <conditionalFormatting sqref="W56">
    <cfRule type="cellIs" dxfId="7075" priority="334" operator="greaterThan">
      <formula>$V$56</formula>
    </cfRule>
  </conditionalFormatting>
  <conditionalFormatting sqref="W54">
    <cfRule type="cellIs" dxfId="7074" priority="333" operator="greaterThan">
      <formula>$V$54</formula>
    </cfRule>
  </conditionalFormatting>
  <conditionalFormatting sqref="W57">
    <cfRule type="cellIs" dxfId="7073" priority="332" operator="greaterThan">
      <formula>$V$57</formula>
    </cfRule>
  </conditionalFormatting>
  <conditionalFormatting sqref="W53">
    <cfRule type="cellIs" dxfId="7072" priority="331" operator="greaterThan">
      <formula>$V$53</formula>
    </cfRule>
  </conditionalFormatting>
  <conditionalFormatting sqref="W59">
    <cfRule type="cellIs" dxfId="7071" priority="330" operator="greaterThan">
      <formula>$V$59</formula>
    </cfRule>
  </conditionalFormatting>
  <conditionalFormatting sqref="Y51">
    <cfRule type="cellIs" dxfId="7070" priority="329" operator="greaterThan">
      <formula>$X$51</formula>
    </cfRule>
  </conditionalFormatting>
  <conditionalFormatting sqref="Y52">
    <cfRule type="cellIs" dxfId="7069" priority="328" operator="greaterThan">
      <formula>$X$52</formula>
    </cfRule>
  </conditionalFormatting>
  <conditionalFormatting sqref="Y56">
    <cfRule type="cellIs" dxfId="7068" priority="327" operator="greaterThan">
      <formula>$X$56</formula>
    </cfRule>
  </conditionalFormatting>
  <conditionalFormatting sqref="Y54">
    <cfRule type="cellIs" dxfId="7067" priority="326" operator="greaterThan">
      <formula>$X$54</formula>
    </cfRule>
  </conditionalFormatting>
  <conditionalFormatting sqref="Y57">
    <cfRule type="cellIs" dxfId="7066" priority="325" operator="greaterThan">
      <formula>$X$57</formula>
    </cfRule>
  </conditionalFormatting>
  <conditionalFormatting sqref="Y53">
    <cfRule type="cellIs" dxfId="7065" priority="324" operator="greaterThan">
      <formula>$X$53</formula>
    </cfRule>
  </conditionalFormatting>
  <conditionalFormatting sqref="Y59">
    <cfRule type="cellIs" dxfId="7064" priority="323" operator="greaterThan">
      <formula>$X$59</formula>
    </cfRule>
  </conditionalFormatting>
  <conditionalFormatting sqref="J64">
    <cfRule type="cellIs" dxfId="7063" priority="322" operator="greaterThan">
      <formula>$I$64</formula>
    </cfRule>
  </conditionalFormatting>
  <conditionalFormatting sqref="J65">
    <cfRule type="cellIs" dxfId="7062" priority="321" operator="greaterThan">
      <formula>$I$65</formula>
    </cfRule>
  </conditionalFormatting>
  <conditionalFormatting sqref="J66">
    <cfRule type="cellIs" dxfId="7061" priority="320" operator="greaterThan">
      <formula>$I$66</formula>
    </cfRule>
  </conditionalFormatting>
  <conditionalFormatting sqref="J67">
    <cfRule type="cellIs" dxfId="7060" priority="319" operator="greaterThan">
      <formula>$I$67</formula>
    </cfRule>
  </conditionalFormatting>
  <conditionalFormatting sqref="J68">
    <cfRule type="cellIs" dxfId="7059" priority="318" operator="greaterThan">
      <formula>$I$68</formula>
    </cfRule>
  </conditionalFormatting>
  <conditionalFormatting sqref="W64">
    <cfRule type="cellIs" dxfId="7058" priority="317" operator="greaterThan">
      <formula>$V$64</formula>
    </cfRule>
  </conditionalFormatting>
  <conditionalFormatting sqref="W65">
    <cfRule type="cellIs" dxfId="7057" priority="316" operator="greaterThan">
      <formula>$V$65</formula>
    </cfRule>
  </conditionalFormatting>
  <conditionalFormatting sqref="W66">
    <cfRule type="cellIs" dxfId="7056" priority="315" operator="greaterThan">
      <formula>$V$66</formula>
    </cfRule>
  </conditionalFormatting>
  <conditionalFormatting sqref="W67">
    <cfRule type="cellIs" dxfId="7055" priority="314" operator="greaterThan">
      <formula>$V$67</formula>
    </cfRule>
  </conditionalFormatting>
  <conditionalFormatting sqref="W68">
    <cfRule type="cellIs" dxfId="7054" priority="313" operator="greaterThan">
      <formula>$V$68</formula>
    </cfRule>
  </conditionalFormatting>
  <conditionalFormatting sqref="Y64">
    <cfRule type="cellIs" dxfId="7053" priority="312" operator="greaterThan">
      <formula>$X$64</formula>
    </cfRule>
  </conditionalFormatting>
  <conditionalFormatting sqref="Y65">
    <cfRule type="cellIs" dxfId="7052" priority="311" operator="greaterThan">
      <formula>$X$65</formula>
    </cfRule>
  </conditionalFormatting>
  <conditionalFormatting sqref="Y66">
    <cfRule type="cellIs" dxfId="7051" priority="310" operator="greaterThan">
      <formula>$X$66</formula>
    </cfRule>
  </conditionalFormatting>
  <conditionalFormatting sqref="Y67">
    <cfRule type="cellIs" dxfId="7050" priority="309" operator="greaterThan">
      <formula>$X$67</formula>
    </cfRule>
  </conditionalFormatting>
  <conditionalFormatting sqref="Y68">
    <cfRule type="cellIs" dxfId="7049" priority="308" operator="greaterThan">
      <formula>$X$68</formula>
    </cfRule>
  </conditionalFormatting>
  <conditionalFormatting sqref="J69">
    <cfRule type="cellIs" dxfId="7048" priority="307" operator="greaterThan">
      <formula>$I$69</formula>
    </cfRule>
  </conditionalFormatting>
  <conditionalFormatting sqref="W69">
    <cfRule type="cellIs" dxfId="7047" priority="306" operator="greaterThan">
      <formula>$V$69</formula>
    </cfRule>
  </conditionalFormatting>
  <conditionalFormatting sqref="Y69">
    <cfRule type="cellIs" dxfId="7046" priority="305" operator="greaterThan">
      <formula>$X$69</formula>
    </cfRule>
  </conditionalFormatting>
  <conditionalFormatting sqref="J70">
    <cfRule type="cellIs" dxfId="7045" priority="304" operator="greaterThan">
      <formula>$I$70</formula>
    </cfRule>
  </conditionalFormatting>
  <conditionalFormatting sqref="J71">
    <cfRule type="cellIs" dxfId="7044" priority="303" operator="greaterThan">
      <formula>$I$71</formula>
    </cfRule>
  </conditionalFormatting>
  <conditionalFormatting sqref="J72">
    <cfRule type="cellIs" dxfId="7043" priority="302" operator="greaterThan">
      <formula>$I$72</formula>
    </cfRule>
  </conditionalFormatting>
  <conditionalFormatting sqref="J73">
    <cfRule type="cellIs" dxfId="7042" priority="301" operator="greaterThan">
      <formula>$I$73</formula>
    </cfRule>
  </conditionalFormatting>
  <conditionalFormatting sqref="J74">
    <cfRule type="cellIs" dxfId="7041" priority="300" operator="greaterThan">
      <formula>$I$74</formula>
    </cfRule>
  </conditionalFormatting>
  <conditionalFormatting sqref="W70">
    <cfRule type="cellIs" dxfId="7040" priority="299" operator="greaterThan">
      <formula>$V$70</formula>
    </cfRule>
  </conditionalFormatting>
  <conditionalFormatting sqref="W71">
    <cfRule type="cellIs" dxfId="7039" priority="298" operator="greaterThan">
      <formula>$V$71</formula>
    </cfRule>
  </conditionalFormatting>
  <conditionalFormatting sqref="W72">
    <cfRule type="cellIs" dxfId="7038" priority="297" operator="greaterThan">
      <formula>$V$72</formula>
    </cfRule>
  </conditionalFormatting>
  <conditionalFormatting sqref="W73">
    <cfRule type="cellIs" dxfId="7037" priority="296" operator="greaterThan">
      <formula>$V$73</formula>
    </cfRule>
  </conditionalFormatting>
  <conditionalFormatting sqref="W74">
    <cfRule type="cellIs" dxfId="7036" priority="295" operator="greaterThan">
      <formula>$V$74</formula>
    </cfRule>
  </conditionalFormatting>
  <conditionalFormatting sqref="Y70">
    <cfRule type="cellIs" dxfId="7035" priority="294" operator="greaterThan">
      <formula>$X$70</formula>
    </cfRule>
  </conditionalFormatting>
  <conditionalFormatting sqref="Y71">
    <cfRule type="cellIs" dxfId="7034" priority="293" operator="greaterThan">
      <formula>$X$71</formula>
    </cfRule>
  </conditionalFormatting>
  <conditionalFormatting sqref="Y72">
    <cfRule type="cellIs" dxfId="7033" priority="292" operator="greaterThan">
      <formula>$X$72</formula>
    </cfRule>
  </conditionalFormatting>
  <conditionalFormatting sqref="Y73">
    <cfRule type="cellIs" dxfId="7032" priority="291" operator="greaterThan">
      <formula>$X$73</formula>
    </cfRule>
  </conditionalFormatting>
  <conditionalFormatting sqref="Y74">
    <cfRule type="cellIs" dxfId="7031" priority="290" operator="greaterThan">
      <formula>$X$74</formula>
    </cfRule>
  </conditionalFormatting>
  <conditionalFormatting sqref="H55">
    <cfRule type="cellIs" dxfId="7030" priority="289" operator="greaterThan">
      <formula>$G$55</formula>
    </cfRule>
  </conditionalFormatting>
  <conditionalFormatting sqref="J55">
    <cfRule type="cellIs" dxfId="7029" priority="288" operator="greaterThan">
      <formula>$I$55</formula>
    </cfRule>
  </conditionalFormatting>
  <conditionalFormatting sqref="W55">
    <cfRule type="cellIs" dxfId="7028" priority="287" operator="greaterThan">
      <formula>$V$55</formula>
    </cfRule>
  </conditionalFormatting>
  <conditionalFormatting sqref="Y55">
    <cfRule type="cellIs" dxfId="7027" priority="286" operator="greaterThan">
      <formula>$X$55</formula>
    </cfRule>
  </conditionalFormatting>
  <conditionalFormatting sqref="H58">
    <cfRule type="cellIs" dxfId="7026" priority="285" operator="greaterThan">
      <formula>$G$58</formula>
    </cfRule>
  </conditionalFormatting>
  <conditionalFormatting sqref="J58">
    <cfRule type="cellIs" dxfId="7025" priority="284" operator="greaterThan">
      <formula>$I$58</formula>
    </cfRule>
  </conditionalFormatting>
  <conditionalFormatting sqref="W58">
    <cfRule type="cellIs" dxfId="7024" priority="283" operator="greaterThan">
      <formula>$V$58</formula>
    </cfRule>
  </conditionalFormatting>
  <conditionalFormatting sqref="Y58">
    <cfRule type="cellIs" dxfId="7023" priority="282" operator="greaterThan">
      <formula>$X$58</formula>
    </cfRule>
  </conditionalFormatting>
  <conditionalFormatting sqref="O27">
    <cfRule type="expression" dxfId="7022" priority="280">
      <formula>H27&gt;=23</formula>
    </cfRule>
    <cfRule type="expression" dxfId="7021" priority="281">
      <formula>H27&lt;23</formula>
    </cfRule>
  </conditionalFormatting>
  <conditionalFormatting sqref="P27">
    <cfRule type="expression" dxfId="7020" priority="278">
      <formula>H27&gt;=G27-8</formula>
    </cfRule>
    <cfRule type="expression" dxfId="7019" priority="279">
      <formula>H27&lt;G27-8</formula>
    </cfRule>
  </conditionalFormatting>
  <conditionalFormatting sqref="O28">
    <cfRule type="expression" dxfId="7018" priority="276">
      <formula>H28&gt;=23</formula>
    </cfRule>
    <cfRule type="expression" dxfId="7017" priority="277">
      <formula>H28&lt;23</formula>
    </cfRule>
  </conditionalFormatting>
  <conditionalFormatting sqref="P28">
    <cfRule type="expression" dxfId="7016" priority="274">
      <formula>H28&gt;=G28-8</formula>
    </cfRule>
    <cfRule type="expression" dxfId="7015" priority="275">
      <formula>H28&lt;G28-8</formula>
    </cfRule>
  </conditionalFormatting>
  <conditionalFormatting sqref="O29">
    <cfRule type="expression" dxfId="7014" priority="272">
      <formula>H29&gt;=23</formula>
    </cfRule>
    <cfRule type="expression" dxfId="7013" priority="273">
      <formula>H29&lt;23</formula>
    </cfRule>
  </conditionalFormatting>
  <conditionalFormatting sqref="P29">
    <cfRule type="expression" dxfId="7012" priority="270">
      <formula>H29&gt;=G29-8</formula>
    </cfRule>
    <cfRule type="expression" dxfId="7011" priority="271">
      <formula>H29&lt;G29-8</formula>
    </cfRule>
  </conditionalFormatting>
  <conditionalFormatting sqref="O32">
    <cfRule type="expression" dxfId="7010" priority="268">
      <formula>H32&gt;=23</formula>
    </cfRule>
    <cfRule type="expression" dxfId="7009" priority="269">
      <formula>H32&lt;23</formula>
    </cfRule>
  </conditionalFormatting>
  <conditionalFormatting sqref="P32">
    <cfRule type="expression" dxfId="7008" priority="266">
      <formula>H32&gt;=G32-8</formula>
    </cfRule>
    <cfRule type="expression" dxfId="7007" priority="267">
      <formula>H32&lt;G32-8</formula>
    </cfRule>
  </conditionalFormatting>
  <conditionalFormatting sqref="O33">
    <cfRule type="expression" dxfId="7006" priority="264">
      <formula>H33&gt;=23</formula>
    </cfRule>
    <cfRule type="expression" dxfId="7005" priority="265">
      <formula>H33&lt;23</formula>
    </cfRule>
  </conditionalFormatting>
  <conditionalFormatting sqref="P33">
    <cfRule type="expression" dxfId="7004" priority="262">
      <formula>H33&gt;=G33-8</formula>
    </cfRule>
    <cfRule type="expression" dxfId="7003" priority="263">
      <formula>H33&lt;G33-8</formula>
    </cfRule>
  </conditionalFormatting>
  <conditionalFormatting sqref="O34">
    <cfRule type="expression" dxfId="7002" priority="260">
      <formula>H34&gt;=23</formula>
    </cfRule>
    <cfRule type="expression" dxfId="7001" priority="261">
      <formula>H34&lt;23</formula>
    </cfRule>
  </conditionalFormatting>
  <conditionalFormatting sqref="P34">
    <cfRule type="expression" dxfId="7000" priority="258">
      <formula>H34&gt;=G34-8</formula>
    </cfRule>
    <cfRule type="expression" dxfId="6999" priority="259">
      <formula>H34&lt;G34-8</formula>
    </cfRule>
  </conditionalFormatting>
  <conditionalFormatting sqref="O30">
    <cfRule type="expression" dxfId="6998" priority="256">
      <formula>H30&gt;=23</formula>
    </cfRule>
    <cfRule type="expression" dxfId="6997" priority="257">
      <formula>H30&lt;23</formula>
    </cfRule>
  </conditionalFormatting>
  <conditionalFormatting sqref="P30">
    <cfRule type="expression" dxfId="6996" priority="254">
      <formula>H30&gt;=G30-8</formula>
    </cfRule>
    <cfRule type="expression" dxfId="6995" priority="255">
      <formula>H30&lt;G30-8</formula>
    </cfRule>
  </conditionalFormatting>
  <conditionalFormatting sqref="O31">
    <cfRule type="expression" dxfId="6994" priority="252">
      <formula>H31&gt;=23</formula>
    </cfRule>
    <cfRule type="expression" dxfId="6993" priority="253">
      <formula>H31&lt;23</formula>
    </cfRule>
  </conditionalFormatting>
  <conditionalFormatting sqref="P31">
    <cfRule type="expression" dxfId="6992" priority="250">
      <formula>H31&gt;=G31-8</formula>
    </cfRule>
    <cfRule type="expression" dxfId="6991" priority="251">
      <formula>H31&lt;G31-8</formula>
    </cfRule>
  </conditionalFormatting>
  <conditionalFormatting sqref="O35">
    <cfRule type="expression" dxfId="6990" priority="248">
      <formula>H35&gt;=23</formula>
    </cfRule>
    <cfRule type="expression" dxfId="6989" priority="249">
      <formula>H35&lt;23</formula>
    </cfRule>
  </conditionalFormatting>
  <conditionalFormatting sqref="P35">
    <cfRule type="expression" dxfId="6988" priority="246">
      <formula>H35&gt;=G35-8</formula>
    </cfRule>
    <cfRule type="expression" dxfId="6987" priority="247">
      <formula>H35&lt;G35-8</formula>
    </cfRule>
  </conditionalFormatting>
  <conditionalFormatting sqref="O36">
    <cfRule type="expression" dxfId="6986" priority="244">
      <formula>H36&gt;=23</formula>
    </cfRule>
    <cfRule type="expression" dxfId="6985" priority="245">
      <formula>H36&lt;23</formula>
    </cfRule>
  </conditionalFormatting>
  <conditionalFormatting sqref="P36">
    <cfRule type="expression" dxfId="6984" priority="242">
      <formula>H36&gt;=G36-8</formula>
    </cfRule>
    <cfRule type="expression" dxfId="6983" priority="243">
      <formula>H36&lt;G36-8</formula>
    </cfRule>
  </conditionalFormatting>
  <conditionalFormatting sqref="O37">
    <cfRule type="expression" dxfId="6982" priority="240">
      <formula>H37&gt;=23</formula>
    </cfRule>
    <cfRule type="expression" dxfId="6981" priority="241">
      <formula>H37&lt;23</formula>
    </cfRule>
  </conditionalFormatting>
  <conditionalFormatting sqref="P37">
    <cfRule type="expression" dxfId="6980" priority="238">
      <formula>H37&gt;=G37-8</formula>
    </cfRule>
    <cfRule type="expression" dxfId="6979" priority="239">
      <formula>H37&lt;G37-8</formula>
    </cfRule>
  </conditionalFormatting>
  <conditionalFormatting sqref="O38">
    <cfRule type="expression" dxfId="6978" priority="236">
      <formula>H38&gt;=23</formula>
    </cfRule>
    <cfRule type="expression" dxfId="6977" priority="237">
      <formula>H38&lt;23</formula>
    </cfRule>
  </conditionalFormatting>
  <conditionalFormatting sqref="P38">
    <cfRule type="expression" dxfId="6976" priority="234">
      <formula>H38&gt;=G38-8</formula>
    </cfRule>
    <cfRule type="expression" dxfId="6975" priority="235">
      <formula>H38&lt;G38-8</formula>
    </cfRule>
  </conditionalFormatting>
  <conditionalFormatting sqref="O39">
    <cfRule type="expression" dxfId="6974" priority="232">
      <formula>H39&gt;=23</formula>
    </cfRule>
    <cfRule type="expression" dxfId="6973" priority="233">
      <formula>H39&lt;23</formula>
    </cfRule>
  </conditionalFormatting>
  <conditionalFormatting sqref="P39">
    <cfRule type="expression" dxfId="6972" priority="230">
      <formula>H39&gt;=G39-8</formula>
    </cfRule>
    <cfRule type="expression" dxfId="6971" priority="231">
      <formula>H39&lt;G39-8</formula>
    </cfRule>
  </conditionalFormatting>
  <conditionalFormatting sqref="O40">
    <cfRule type="expression" dxfId="6970" priority="228">
      <formula>H40&gt;=23</formula>
    </cfRule>
    <cfRule type="expression" dxfId="6969" priority="229">
      <formula>H40&lt;23</formula>
    </cfRule>
  </conditionalFormatting>
  <conditionalFormatting sqref="P40">
    <cfRule type="expression" dxfId="6968" priority="226">
      <formula>H40&gt;=G40-8</formula>
    </cfRule>
    <cfRule type="expression" dxfId="6967" priority="227">
      <formula>H40&lt;G40-8</formula>
    </cfRule>
  </conditionalFormatting>
  <conditionalFormatting sqref="O45">
    <cfRule type="expression" dxfId="6966" priority="224">
      <formula>H45&gt;=23</formula>
    </cfRule>
    <cfRule type="expression" dxfId="6965" priority="225">
      <formula>H45&lt;23</formula>
    </cfRule>
  </conditionalFormatting>
  <conditionalFormatting sqref="P45">
    <cfRule type="expression" dxfId="6964" priority="222">
      <formula>H45&gt;=G45-8</formula>
    </cfRule>
    <cfRule type="expression" dxfId="6963" priority="223">
      <formula>H45&lt;G45-8</formula>
    </cfRule>
  </conditionalFormatting>
  <conditionalFormatting sqref="O42">
    <cfRule type="expression" dxfId="6962" priority="220">
      <formula>H42&gt;=23</formula>
    </cfRule>
    <cfRule type="expression" dxfId="6961" priority="221">
      <formula>H42&lt;23</formula>
    </cfRule>
  </conditionalFormatting>
  <conditionalFormatting sqref="P42">
    <cfRule type="expression" dxfId="6960" priority="218">
      <formula>H42&gt;=G42-8</formula>
    </cfRule>
    <cfRule type="expression" dxfId="6959" priority="219">
      <formula>H42&lt;G42-8</formula>
    </cfRule>
  </conditionalFormatting>
  <conditionalFormatting sqref="O43">
    <cfRule type="expression" dxfId="6958" priority="216">
      <formula>H43&gt;=23</formula>
    </cfRule>
    <cfRule type="expression" dxfId="6957" priority="217">
      <formula>H43&lt;23</formula>
    </cfRule>
  </conditionalFormatting>
  <conditionalFormatting sqref="P43">
    <cfRule type="expression" dxfId="6956" priority="214">
      <formula>H43&gt;=G43-8</formula>
    </cfRule>
    <cfRule type="expression" dxfId="6955" priority="215">
      <formula>H43&lt;G43-8</formula>
    </cfRule>
  </conditionalFormatting>
  <conditionalFormatting sqref="O41">
    <cfRule type="expression" dxfId="6954" priority="212">
      <formula>H41&gt;=23</formula>
    </cfRule>
    <cfRule type="expression" dxfId="6953" priority="213">
      <formula>H41&lt;23</formula>
    </cfRule>
  </conditionalFormatting>
  <conditionalFormatting sqref="P41">
    <cfRule type="expression" dxfId="6952" priority="210">
      <formula>H41&gt;=G41-8</formula>
    </cfRule>
    <cfRule type="expression" dxfId="6951" priority="211">
      <formula>H41&lt;G41-8</formula>
    </cfRule>
  </conditionalFormatting>
  <conditionalFormatting sqref="O44">
    <cfRule type="expression" dxfId="6950" priority="208">
      <formula>H44&gt;=23</formula>
    </cfRule>
    <cfRule type="expression" dxfId="6949" priority="209">
      <formula>H44&lt;23</formula>
    </cfRule>
  </conditionalFormatting>
  <conditionalFormatting sqref="P44">
    <cfRule type="expression" dxfId="6948" priority="206">
      <formula>H44&gt;=G44-8</formula>
    </cfRule>
    <cfRule type="expression" dxfId="6947" priority="207">
      <formula>H44&lt;G44-8</formula>
    </cfRule>
  </conditionalFormatting>
  <conditionalFormatting sqref="O46">
    <cfRule type="expression" dxfId="6946" priority="204">
      <formula>H46&gt;=23</formula>
    </cfRule>
    <cfRule type="expression" dxfId="6945" priority="205">
      <formula>H46&lt;23</formula>
    </cfRule>
  </conditionalFormatting>
  <conditionalFormatting sqref="P46">
    <cfRule type="expression" dxfId="6944" priority="202">
      <formula>H46&gt;=G46-8</formula>
    </cfRule>
    <cfRule type="expression" dxfId="6943" priority="203">
      <formula>H46&lt;G46-8</formula>
    </cfRule>
  </conditionalFormatting>
  <conditionalFormatting sqref="O51">
    <cfRule type="expression" dxfId="6942" priority="199">
      <formula>C51=0</formula>
    </cfRule>
    <cfRule type="expression" dxfId="6941" priority="200">
      <formula>H51&gt;=23</formula>
    </cfRule>
    <cfRule type="expression" dxfId="6940" priority="201">
      <formula>H51&lt;23</formula>
    </cfRule>
  </conditionalFormatting>
  <conditionalFormatting sqref="P51">
    <cfRule type="expression" dxfId="6939" priority="197">
      <formula>H51&gt;=G51-8</formula>
    </cfRule>
    <cfRule type="expression" dxfId="6938" priority="198">
      <formula>H51&lt;G51-8</formula>
    </cfRule>
  </conditionalFormatting>
  <conditionalFormatting sqref="O52">
    <cfRule type="expression" dxfId="6937" priority="195">
      <formula>H52&gt;=23</formula>
    </cfRule>
    <cfRule type="expression" dxfId="6936" priority="196">
      <formula>H52&lt;23</formula>
    </cfRule>
  </conditionalFormatting>
  <conditionalFormatting sqref="P52">
    <cfRule type="expression" dxfId="6935" priority="193">
      <formula>H52&gt;=G52-8</formula>
    </cfRule>
    <cfRule type="expression" dxfId="6934" priority="194">
      <formula>H52&lt;G52-8</formula>
    </cfRule>
  </conditionalFormatting>
  <conditionalFormatting sqref="O56">
    <cfRule type="expression" dxfId="6933" priority="191">
      <formula>H56&gt;=23</formula>
    </cfRule>
    <cfRule type="expression" dxfId="6932" priority="192">
      <formula>H56&lt;23</formula>
    </cfRule>
  </conditionalFormatting>
  <conditionalFormatting sqref="P56">
    <cfRule type="expression" dxfId="6931" priority="189">
      <formula>H56&gt;=G56-8</formula>
    </cfRule>
    <cfRule type="expression" dxfId="6930" priority="190">
      <formula>H56&lt;G56-8</formula>
    </cfRule>
  </conditionalFormatting>
  <conditionalFormatting sqref="O54">
    <cfRule type="expression" dxfId="6929" priority="187">
      <formula>H54&gt;=23</formula>
    </cfRule>
    <cfRule type="expression" dxfId="6928" priority="188">
      <formula>H54&lt;23</formula>
    </cfRule>
  </conditionalFormatting>
  <conditionalFormatting sqref="P54">
    <cfRule type="expression" dxfId="6927" priority="185">
      <formula>H54&gt;=G54-8</formula>
    </cfRule>
    <cfRule type="expression" dxfId="6926" priority="186">
      <formula>H54&lt;G54-8</formula>
    </cfRule>
  </conditionalFormatting>
  <conditionalFormatting sqref="O57">
    <cfRule type="expression" dxfId="6925" priority="183">
      <formula>H57&gt;=23</formula>
    </cfRule>
    <cfRule type="expression" dxfId="6924" priority="184">
      <formula>H57&lt;23</formula>
    </cfRule>
  </conditionalFormatting>
  <conditionalFormatting sqref="P57">
    <cfRule type="expression" dxfId="6923" priority="181">
      <formula>H57&gt;=G57-8</formula>
    </cfRule>
    <cfRule type="expression" dxfId="6922" priority="182">
      <formula>H57&lt;G57-8</formula>
    </cfRule>
  </conditionalFormatting>
  <conditionalFormatting sqref="O53">
    <cfRule type="expression" dxfId="6921" priority="179">
      <formula>H53&gt;=23</formula>
    </cfRule>
    <cfRule type="expression" dxfId="6920" priority="180">
      <formula>H53&lt;23</formula>
    </cfRule>
  </conditionalFormatting>
  <conditionalFormatting sqref="P53">
    <cfRule type="expression" dxfId="6919" priority="177">
      <formula>H53&gt;=G53-8</formula>
    </cfRule>
    <cfRule type="expression" dxfId="6918" priority="178">
      <formula>H53&lt;G53-8</formula>
    </cfRule>
  </conditionalFormatting>
  <conditionalFormatting sqref="O55">
    <cfRule type="expression" dxfId="6917" priority="175">
      <formula>H55&gt;=23</formula>
    </cfRule>
    <cfRule type="expression" dxfId="6916" priority="176">
      <formula>H55&lt;23</formula>
    </cfRule>
  </conditionalFormatting>
  <conditionalFormatting sqref="P55">
    <cfRule type="expression" dxfId="6915" priority="173">
      <formula>H55&gt;=G55-8</formula>
    </cfRule>
    <cfRule type="expression" dxfId="6914" priority="174">
      <formula>H55&lt;G55-8</formula>
    </cfRule>
  </conditionalFormatting>
  <conditionalFormatting sqref="O58">
    <cfRule type="expression" dxfId="6913" priority="171">
      <formula>H58&gt;=23</formula>
    </cfRule>
    <cfRule type="expression" dxfId="6912" priority="172">
      <formula>H58&lt;23</formula>
    </cfRule>
  </conditionalFormatting>
  <conditionalFormatting sqref="P58">
    <cfRule type="expression" dxfId="6911" priority="169">
      <formula>H58&gt;=G58-8</formula>
    </cfRule>
    <cfRule type="expression" dxfId="6910" priority="170">
      <formula>H58&lt;G58-8</formula>
    </cfRule>
  </conditionalFormatting>
  <conditionalFormatting sqref="O59">
    <cfRule type="expression" dxfId="6909" priority="167">
      <formula>H59&gt;=23</formula>
    </cfRule>
    <cfRule type="expression" dxfId="6908" priority="168">
      <formula>H59&lt;23</formula>
    </cfRule>
  </conditionalFormatting>
  <conditionalFormatting sqref="P59">
    <cfRule type="expression" dxfId="6907" priority="165">
      <formula>H59&gt;=G59-8</formula>
    </cfRule>
    <cfRule type="expression" dxfId="6906" priority="166">
      <formula>H59&lt;G59-8</formula>
    </cfRule>
  </conditionalFormatting>
  <conditionalFormatting sqref="O64">
    <cfRule type="expression" dxfId="6905" priority="163">
      <formula>H64&gt;=23</formula>
    </cfRule>
    <cfRule type="expression" dxfId="6904" priority="164">
      <formula>H64&lt;23</formula>
    </cfRule>
  </conditionalFormatting>
  <conditionalFormatting sqref="P64">
    <cfRule type="expression" dxfId="6903" priority="161">
      <formula>H64&gt;=G64-8</formula>
    </cfRule>
    <cfRule type="expression" dxfId="6902" priority="162">
      <formula>H64&lt;G64-8</formula>
    </cfRule>
  </conditionalFormatting>
  <conditionalFormatting sqref="O65">
    <cfRule type="expression" dxfId="6901" priority="159">
      <formula>H65&gt;=23</formula>
    </cfRule>
    <cfRule type="expression" dxfId="6900" priority="160">
      <formula>H65&lt;23</formula>
    </cfRule>
  </conditionalFormatting>
  <conditionalFormatting sqref="P65">
    <cfRule type="expression" dxfId="6899" priority="157">
      <formula>H65&gt;=G65-8</formula>
    </cfRule>
    <cfRule type="expression" dxfId="6898" priority="158">
      <formula>H65&lt;G65-8</formula>
    </cfRule>
  </conditionalFormatting>
  <conditionalFormatting sqref="O66">
    <cfRule type="expression" dxfId="6897" priority="155">
      <formula>H66&gt;=23</formula>
    </cfRule>
    <cfRule type="expression" dxfId="6896" priority="156">
      <formula>H66&lt;23</formula>
    </cfRule>
  </conditionalFormatting>
  <conditionalFormatting sqref="P66">
    <cfRule type="expression" dxfId="6895" priority="153">
      <formula>H66&gt;=G66-8</formula>
    </cfRule>
    <cfRule type="expression" dxfId="6894" priority="154">
      <formula>H66&lt;G66-8</formula>
    </cfRule>
  </conditionalFormatting>
  <conditionalFormatting sqref="O67">
    <cfRule type="expression" dxfId="6893" priority="151">
      <formula>H67&gt;=23</formula>
    </cfRule>
    <cfRule type="expression" dxfId="6892" priority="152">
      <formula>H67&lt;23</formula>
    </cfRule>
  </conditionalFormatting>
  <conditionalFormatting sqref="P67">
    <cfRule type="expression" dxfId="6891" priority="149">
      <formula>H67&gt;=G67-8</formula>
    </cfRule>
    <cfRule type="expression" dxfId="6890" priority="150">
      <formula>H67&lt;G67-8</formula>
    </cfRule>
  </conditionalFormatting>
  <conditionalFormatting sqref="P68">
    <cfRule type="expression" dxfId="6889" priority="147">
      <formula>H68&gt;=G68-8</formula>
    </cfRule>
    <cfRule type="expression" dxfId="6888" priority="148">
      <formula>H68&lt;G68-8</formula>
    </cfRule>
  </conditionalFormatting>
  <conditionalFormatting sqref="O69">
    <cfRule type="expression" dxfId="6887" priority="145">
      <formula>H69&gt;=23</formula>
    </cfRule>
    <cfRule type="expression" dxfId="6886" priority="146">
      <formula>H69&lt;23</formula>
    </cfRule>
  </conditionalFormatting>
  <conditionalFormatting sqref="P69">
    <cfRule type="expression" dxfId="6885" priority="143">
      <formula>H69&gt;=G69-8</formula>
    </cfRule>
    <cfRule type="expression" dxfId="6884" priority="144">
      <formula>H69&lt;G69-8</formula>
    </cfRule>
  </conditionalFormatting>
  <conditionalFormatting sqref="AD51">
    <cfRule type="expression" dxfId="6883" priority="140">
      <formula>R51=0</formula>
    </cfRule>
    <cfRule type="expression" dxfId="6882" priority="141">
      <formula>W51&gt;=23</formula>
    </cfRule>
    <cfRule type="expression" dxfId="6881" priority="142">
      <formula>W51&lt;23</formula>
    </cfRule>
  </conditionalFormatting>
  <conditionalFormatting sqref="AE51">
    <cfRule type="expression" dxfId="6880" priority="138">
      <formula>W51&gt;=V51-8</formula>
    </cfRule>
    <cfRule type="expression" dxfId="6879" priority="139">
      <formula>W51&lt;V51-8</formula>
    </cfRule>
  </conditionalFormatting>
  <conditionalFormatting sqref="AD27">
    <cfRule type="expression" dxfId="6878" priority="136">
      <formula>W27&gt;=23</formula>
    </cfRule>
    <cfRule type="expression" dxfId="6877" priority="137">
      <formula>W27&lt;23</formula>
    </cfRule>
  </conditionalFormatting>
  <conditionalFormatting sqref="AE27">
    <cfRule type="expression" dxfId="6876" priority="134">
      <formula>W27&gt;=V27-8</formula>
    </cfRule>
    <cfRule type="expression" dxfId="6875" priority="135">
      <formula>W27&lt;V27-8</formula>
    </cfRule>
  </conditionalFormatting>
  <conditionalFormatting sqref="AD28">
    <cfRule type="expression" dxfId="6874" priority="132">
      <formula>W28&gt;=23</formula>
    </cfRule>
    <cfRule type="expression" dxfId="6873" priority="133">
      <formula>W28&lt;23</formula>
    </cfRule>
  </conditionalFormatting>
  <conditionalFormatting sqref="AE28">
    <cfRule type="expression" dxfId="6872" priority="130">
      <formula>W28&gt;=V28-8</formula>
    </cfRule>
    <cfRule type="expression" dxfId="6871" priority="131">
      <formula>W28&lt;V28-8</formula>
    </cfRule>
  </conditionalFormatting>
  <conditionalFormatting sqref="AD32">
    <cfRule type="expression" dxfId="6870" priority="128">
      <formula>W32&gt;=23</formula>
    </cfRule>
    <cfRule type="expression" dxfId="6869" priority="129">
      <formula>W32&lt;23</formula>
    </cfRule>
  </conditionalFormatting>
  <conditionalFormatting sqref="AE32">
    <cfRule type="expression" dxfId="6868" priority="126">
      <formula>W32&gt;=V32-8</formula>
    </cfRule>
    <cfRule type="expression" dxfId="6867" priority="127">
      <formula>W32&lt;V32-8</formula>
    </cfRule>
  </conditionalFormatting>
  <conditionalFormatting sqref="AD33">
    <cfRule type="expression" dxfId="6866" priority="124">
      <formula>W33&gt;=23</formula>
    </cfRule>
    <cfRule type="expression" dxfId="6865" priority="125">
      <formula>W33&lt;23</formula>
    </cfRule>
  </conditionalFormatting>
  <conditionalFormatting sqref="AE33">
    <cfRule type="expression" dxfId="6864" priority="122">
      <formula>W33&gt;=V33-8</formula>
    </cfRule>
    <cfRule type="expression" dxfId="6863" priority="123">
      <formula>W33&lt;V33-8</formula>
    </cfRule>
  </conditionalFormatting>
  <conditionalFormatting sqref="AD34">
    <cfRule type="expression" dxfId="6862" priority="120">
      <formula>W34&gt;=23</formula>
    </cfRule>
    <cfRule type="expression" dxfId="6861" priority="121">
      <formula>W34&lt;23</formula>
    </cfRule>
  </conditionalFormatting>
  <conditionalFormatting sqref="AE34">
    <cfRule type="expression" dxfId="6860" priority="118">
      <formula>W34&gt;=V34-8</formula>
    </cfRule>
    <cfRule type="expression" dxfId="6859" priority="119">
      <formula>W34&lt;V34-8</formula>
    </cfRule>
  </conditionalFormatting>
  <conditionalFormatting sqref="AD30">
    <cfRule type="expression" dxfId="6858" priority="116">
      <formula>W30&gt;=23</formula>
    </cfRule>
    <cfRule type="expression" dxfId="6857" priority="117">
      <formula>W30&lt;23</formula>
    </cfRule>
  </conditionalFormatting>
  <conditionalFormatting sqref="AE30">
    <cfRule type="expression" dxfId="6856" priority="114">
      <formula>W30&gt;=V30-8</formula>
    </cfRule>
    <cfRule type="expression" dxfId="6855" priority="115">
      <formula>W30&lt;V30-8</formula>
    </cfRule>
  </conditionalFormatting>
  <conditionalFormatting sqref="AD31">
    <cfRule type="expression" dxfId="6854" priority="112">
      <formula>W31&gt;=23</formula>
    </cfRule>
    <cfRule type="expression" dxfId="6853" priority="113">
      <formula>W31&lt;23</formula>
    </cfRule>
  </conditionalFormatting>
  <conditionalFormatting sqref="AE31">
    <cfRule type="expression" dxfId="6852" priority="110">
      <formula>W31&gt;=V31-8</formula>
    </cfRule>
    <cfRule type="expression" dxfId="6851" priority="111">
      <formula>W31&lt;V31-8</formula>
    </cfRule>
  </conditionalFormatting>
  <conditionalFormatting sqref="AD35">
    <cfRule type="expression" dxfId="6850" priority="108">
      <formula>W35&gt;=23</formula>
    </cfRule>
    <cfRule type="expression" dxfId="6849" priority="109">
      <formula>W35&lt;23</formula>
    </cfRule>
  </conditionalFormatting>
  <conditionalFormatting sqref="AE35">
    <cfRule type="expression" dxfId="6848" priority="106">
      <formula>W35&gt;=V35-8</formula>
    </cfRule>
    <cfRule type="expression" dxfId="6847" priority="107">
      <formula>W35&lt;V35-8</formula>
    </cfRule>
  </conditionalFormatting>
  <conditionalFormatting sqref="AD36">
    <cfRule type="expression" dxfId="6846" priority="104">
      <formula>W36&gt;=23</formula>
    </cfRule>
    <cfRule type="expression" dxfId="6845" priority="105">
      <formula>W36&lt;23</formula>
    </cfRule>
  </conditionalFormatting>
  <conditionalFormatting sqref="AE36">
    <cfRule type="expression" dxfId="6844" priority="102">
      <formula>W36&gt;=V36-8</formula>
    </cfRule>
    <cfRule type="expression" dxfId="6843" priority="103">
      <formula>W36&lt;V36-8</formula>
    </cfRule>
  </conditionalFormatting>
  <conditionalFormatting sqref="AD37">
    <cfRule type="expression" dxfId="6842" priority="100">
      <formula>W37&gt;=23</formula>
    </cfRule>
    <cfRule type="expression" dxfId="6841" priority="101">
      <formula>W37&lt;23</formula>
    </cfRule>
  </conditionalFormatting>
  <conditionalFormatting sqref="AE37">
    <cfRule type="expression" dxfId="6840" priority="98">
      <formula>W37&gt;=V37-8</formula>
    </cfRule>
    <cfRule type="expression" dxfId="6839" priority="99">
      <formula>W37&lt;V37-8</formula>
    </cfRule>
  </conditionalFormatting>
  <conditionalFormatting sqref="AD39">
    <cfRule type="expression" dxfId="6838" priority="96">
      <formula>W39&gt;=23</formula>
    </cfRule>
    <cfRule type="expression" dxfId="6837" priority="97">
      <formula>W39&lt;23</formula>
    </cfRule>
  </conditionalFormatting>
  <conditionalFormatting sqref="AE39">
    <cfRule type="expression" dxfId="6836" priority="94">
      <formula>W39&gt;=V39-8</formula>
    </cfRule>
    <cfRule type="expression" dxfId="6835" priority="95">
      <formula>W39&lt;V39-8</formula>
    </cfRule>
  </conditionalFormatting>
  <conditionalFormatting sqref="AD40">
    <cfRule type="expression" dxfId="6834" priority="92">
      <formula>W40&gt;=23</formula>
    </cfRule>
    <cfRule type="expression" dxfId="6833" priority="93">
      <formula>W40&lt;23</formula>
    </cfRule>
  </conditionalFormatting>
  <conditionalFormatting sqref="AE40">
    <cfRule type="expression" dxfId="6832" priority="90">
      <formula>W40&gt;=V40-8</formula>
    </cfRule>
    <cfRule type="expression" dxfId="6831" priority="91">
      <formula>W40&lt;V40-8</formula>
    </cfRule>
  </conditionalFormatting>
  <conditionalFormatting sqref="AD45">
    <cfRule type="expression" dxfId="6830" priority="88">
      <formula>W45&gt;=23</formula>
    </cfRule>
    <cfRule type="expression" dxfId="6829" priority="89">
      <formula>W45&lt;23</formula>
    </cfRule>
  </conditionalFormatting>
  <conditionalFormatting sqref="AE45">
    <cfRule type="expression" dxfId="6828" priority="86">
      <formula>W45&gt;=V45-8</formula>
    </cfRule>
    <cfRule type="expression" dxfId="6827" priority="87">
      <formula>W45&lt;V45-8</formula>
    </cfRule>
  </conditionalFormatting>
  <conditionalFormatting sqref="AD42">
    <cfRule type="expression" dxfId="6826" priority="84">
      <formula>W42&gt;=23</formula>
    </cfRule>
    <cfRule type="expression" dxfId="6825" priority="85">
      <formula>W42&lt;23</formula>
    </cfRule>
  </conditionalFormatting>
  <conditionalFormatting sqref="AE42">
    <cfRule type="expression" dxfId="6824" priority="82">
      <formula>W42&gt;=V42-8</formula>
    </cfRule>
    <cfRule type="expression" dxfId="6823" priority="83">
      <formula>W42&lt;V42-8</formula>
    </cfRule>
  </conditionalFormatting>
  <conditionalFormatting sqref="AD43">
    <cfRule type="expression" dxfId="6822" priority="80">
      <formula>W43&gt;=23</formula>
    </cfRule>
    <cfRule type="expression" dxfId="6821" priority="81">
      <formula>W43&lt;23</formula>
    </cfRule>
  </conditionalFormatting>
  <conditionalFormatting sqref="AE43">
    <cfRule type="expression" dxfId="6820" priority="78">
      <formula>W43&gt;=V43-8</formula>
    </cfRule>
    <cfRule type="expression" dxfId="6819" priority="79">
      <formula>W43&lt;V43-8</formula>
    </cfRule>
  </conditionalFormatting>
  <conditionalFormatting sqref="AD41">
    <cfRule type="expression" dxfId="6818" priority="76">
      <formula>W41&gt;=23</formula>
    </cfRule>
    <cfRule type="expression" dxfId="6817" priority="77">
      <formula>W41&lt;23</formula>
    </cfRule>
  </conditionalFormatting>
  <conditionalFormatting sqref="AE41">
    <cfRule type="expression" dxfId="6816" priority="74">
      <formula>W41&gt;=V41-8</formula>
    </cfRule>
    <cfRule type="expression" dxfId="6815" priority="75">
      <formula>W41&lt;V41-8</formula>
    </cfRule>
  </conditionalFormatting>
  <conditionalFormatting sqref="AD44">
    <cfRule type="expression" dxfId="6814" priority="72">
      <formula>W44&gt;=23</formula>
    </cfRule>
    <cfRule type="expression" dxfId="6813" priority="73">
      <formula>W44&lt;23</formula>
    </cfRule>
  </conditionalFormatting>
  <conditionalFormatting sqref="AE44">
    <cfRule type="expression" dxfId="6812" priority="70">
      <formula>W44&gt;=V44-8</formula>
    </cfRule>
    <cfRule type="expression" dxfId="6811" priority="71">
      <formula>W44&lt;V44-8</formula>
    </cfRule>
  </conditionalFormatting>
  <conditionalFormatting sqref="AD46">
    <cfRule type="expression" dxfId="6810" priority="68">
      <formula>W46&gt;=23</formula>
    </cfRule>
    <cfRule type="expression" dxfId="6809" priority="69">
      <formula>W46&lt;23</formula>
    </cfRule>
  </conditionalFormatting>
  <conditionalFormatting sqref="AE46">
    <cfRule type="expression" dxfId="6808" priority="66">
      <formula>W46&gt;=V46-8</formula>
    </cfRule>
    <cfRule type="expression" dxfId="6807" priority="67">
      <formula>W46&lt;V46-8</formula>
    </cfRule>
  </conditionalFormatting>
  <conditionalFormatting sqref="AD29">
    <cfRule type="expression" dxfId="6806" priority="64">
      <formula>W29&gt;=23</formula>
    </cfRule>
    <cfRule type="expression" dxfId="6805" priority="65">
      <formula>W29&lt;23</formula>
    </cfRule>
  </conditionalFormatting>
  <conditionalFormatting sqref="AE29">
    <cfRule type="expression" dxfId="6804" priority="62">
      <formula>W29&gt;=V29-8</formula>
    </cfRule>
    <cfRule type="expression" dxfId="6803" priority="63">
      <formula>W29&lt;V29-8</formula>
    </cfRule>
  </conditionalFormatting>
  <conditionalFormatting sqref="AD52">
    <cfRule type="expression" dxfId="6802" priority="60">
      <formula>W52&gt;=23</formula>
    </cfRule>
    <cfRule type="expression" dxfId="6801" priority="61">
      <formula>W52&lt;23</formula>
    </cfRule>
  </conditionalFormatting>
  <conditionalFormatting sqref="AE52">
    <cfRule type="expression" dxfId="6800" priority="58">
      <formula>W52&gt;=V52-8</formula>
    </cfRule>
    <cfRule type="expression" dxfId="6799" priority="59">
      <formula>W52&lt;V52-8</formula>
    </cfRule>
  </conditionalFormatting>
  <conditionalFormatting sqref="AD56">
    <cfRule type="expression" dxfId="6798" priority="56">
      <formula>W56&gt;=23</formula>
    </cfRule>
    <cfRule type="expression" dxfId="6797" priority="57">
      <formula>W56&lt;23</formula>
    </cfRule>
  </conditionalFormatting>
  <conditionalFormatting sqref="AE56">
    <cfRule type="expression" dxfId="6796" priority="54">
      <formula>W56&gt;=V56-8</formula>
    </cfRule>
    <cfRule type="expression" dxfId="6795" priority="55">
      <formula>W56&lt;V56-8</formula>
    </cfRule>
  </conditionalFormatting>
  <conditionalFormatting sqref="AD54">
    <cfRule type="expression" dxfId="6794" priority="52">
      <formula>W54&gt;=23</formula>
    </cfRule>
    <cfRule type="expression" dxfId="6793" priority="53">
      <formula>W54&lt;23</formula>
    </cfRule>
  </conditionalFormatting>
  <conditionalFormatting sqref="AE54">
    <cfRule type="expression" dxfId="6792" priority="50">
      <formula>W54&gt;=V54-8</formula>
    </cfRule>
    <cfRule type="expression" dxfId="6791" priority="51">
      <formula>W54&lt;V54-8</formula>
    </cfRule>
  </conditionalFormatting>
  <conditionalFormatting sqref="AD57">
    <cfRule type="expression" dxfId="6790" priority="48">
      <formula>W57&gt;=23</formula>
    </cfRule>
    <cfRule type="expression" dxfId="6789" priority="49">
      <formula>W57&lt;23</formula>
    </cfRule>
  </conditionalFormatting>
  <conditionalFormatting sqref="AE57">
    <cfRule type="expression" dxfId="6788" priority="46">
      <formula>W57&gt;=V57-8</formula>
    </cfRule>
    <cfRule type="expression" dxfId="6787" priority="47">
      <formula>W57&lt;V57-8</formula>
    </cfRule>
  </conditionalFormatting>
  <conditionalFormatting sqref="AD53">
    <cfRule type="expression" dxfId="6786" priority="44">
      <formula>W53&gt;=23</formula>
    </cfRule>
    <cfRule type="expression" dxfId="6785" priority="45">
      <formula>W53&lt;23</formula>
    </cfRule>
  </conditionalFormatting>
  <conditionalFormatting sqref="AE53">
    <cfRule type="expression" dxfId="6784" priority="42">
      <formula>W53&gt;=V53-8</formula>
    </cfRule>
    <cfRule type="expression" dxfId="6783" priority="43">
      <formula>W53&lt;V53-8</formula>
    </cfRule>
  </conditionalFormatting>
  <conditionalFormatting sqref="AD55">
    <cfRule type="expression" dxfId="6782" priority="40">
      <formula>W55&gt;=23</formula>
    </cfRule>
    <cfRule type="expression" dxfId="6781" priority="41">
      <formula>W55&lt;23</formula>
    </cfRule>
  </conditionalFormatting>
  <conditionalFormatting sqref="AE55">
    <cfRule type="expression" dxfId="6780" priority="38">
      <formula>W55&gt;=V55-8</formula>
    </cfRule>
    <cfRule type="expression" dxfId="6779" priority="39">
      <formula>W55&lt;V55-8</formula>
    </cfRule>
  </conditionalFormatting>
  <conditionalFormatting sqref="AD58">
    <cfRule type="expression" dxfId="6778" priority="36">
      <formula>W58&gt;=23</formula>
    </cfRule>
    <cfRule type="expression" dxfId="6777" priority="37">
      <formula>W58&lt;23</formula>
    </cfRule>
  </conditionalFormatting>
  <conditionalFormatting sqref="AE58">
    <cfRule type="expression" dxfId="6776" priority="34">
      <formula>W58&gt;=V58-8</formula>
    </cfRule>
    <cfRule type="expression" dxfId="6775" priority="35">
      <formula>W58&lt;V58-8</formula>
    </cfRule>
  </conditionalFormatting>
  <conditionalFormatting sqref="AD59">
    <cfRule type="expression" dxfId="6774" priority="32">
      <formula>W59&gt;=23</formula>
    </cfRule>
    <cfRule type="expression" dxfId="6773" priority="33">
      <formula>W59&lt;23</formula>
    </cfRule>
  </conditionalFormatting>
  <conditionalFormatting sqref="AE59">
    <cfRule type="expression" dxfId="6772" priority="30">
      <formula>W59&gt;=V59-8</formula>
    </cfRule>
    <cfRule type="expression" dxfId="6771" priority="31">
      <formula>W59&lt;V59-8</formula>
    </cfRule>
  </conditionalFormatting>
  <conditionalFormatting sqref="AD64">
    <cfRule type="expression" dxfId="6770" priority="28">
      <formula>W64&gt;=23</formula>
    </cfRule>
    <cfRule type="expression" dxfId="6769" priority="29">
      <formula>W64&lt;23</formula>
    </cfRule>
  </conditionalFormatting>
  <conditionalFormatting sqref="AE64">
    <cfRule type="expression" dxfId="6768" priority="26">
      <formula>W64&gt;=V64-8</formula>
    </cfRule>
    <cfRule type="expression" dxfId="6767" priority="27">
      <formula>W64&lt;V64-8</formula>
    </cfRule>
  </conditionalFormatting>
  <conditionalFormatting sqref="AD65">
    <cfRule type="expression" dxfId="6766" priority="24">
      <formula>W65&gt;=23</formula>
    </cfRule>
    <cfRule type="expression" dxfId="6765" priority="25">
      <formula>W65&lt;23</formula>
    </cfRule>
  </conditionalFormatting>
  <conditionalFormatting sqref="AE65">
    <cfRule type="expression" dxfId="6764" priority="22">
      <formula>W65&gt;=V65-8</formula>
    </cfRule>
    <cfRule type="expression" dxfId="6763" priority="23">
      <formula>W65&lt;V65-8</formula>
    </cfRule>
  </conditionalFormatting>
  <conditionalFormatting sqref="AD67">
    <cfRule type="expression" dxfId="6762" priority="20">
      <formula>W67&gt;=23</formula>
    </cfRule>
    <cfRule type="expression" dxfId="6761" priority="21">
      <formula>W67&lt;23</formula>
    </cfRule>
  </conditionalFormatting>
  <conditionalFormatting sqref="AE67">
    <cfRule type="expression" dxfId="6760" priority="18">
      <formula>W67&gt;=V67-8</formula>
    </cfRule>
    <cfRule type="expression" dxfId="6759" priority="19">
      <formula>W67&lt;V67-8</formula>
    </cfRule>
  </conditionalFormatting>
  <conditionalFormatting sqref="AD68">
    <cfRule type="expression" dxfId="6758" priority="16">
      <formula>W68&gt;=23</formula>
    </cfRule>
    <cfRule type="expression" dxfId="6757" priority="17">
      <formula>W68&lt;23</formula>
    </cfRule>
  </conditionalFormatting>
  <conditionalFormatting sqref="AE68">
    <cfRule type="expression" dxfId="6756" priority="14">
      <formula>W68&gt;=V68-8</formula>
    </cfRule>
    <cfRule type="expression" dxfId="6755" priority="15">
      <formula>W68&lt;V68-8</formula>
    </cfRule>
  </conditionalFormatting>
  <conditionalFormatting sqref="AD69">
    <cfRule type="expression" dxfId="6754" priority="12">
      <formula>W69&gt;=23</formula>
    </cfRule>
    <cfRule type="expression" dxfId="6753" priority="13">
      <formula>W69&lt;23</formula>
    </cfRule>
  </conditionalFormatting>
  <conditionalFormatting sqref="AE69">
    <cfRule type="expression" dxfId="6752" priority="10">
      <formula>W69&gt;=V69-8</formula>
    </cfRule>
    <cfRule type="expression" dxfId="6751" priority="11">
      <formula>W69&lt;V69-8</formula>
    </cfRule>
  </conditionalFormatting>
  <conditionalFormatting sqref="H75">
    <cfRule type="cellIs" dxfId="6750" priority="9" operator="greaterThan">
      <formula>G75</formula>
    </cfRule>
  </conditionalFormatting>
  <conditionalFormatting sqref="H76">
    <cfRule type="cellIs" dxfId="6749" priority="8" operator="greaterThan">
      <formula>G76</formula>
    </cfRule>
  </conditionalFormatting>
  <conditionalFormatting sqref="H77">
    <cfRule type="cellIs" dxfId="6748" priority="7" operator="greaterThan">
      <formula>G77</formula>
    </cfRule>
  </conditionalFormatting>
  <conditionalFormatting sqref="J75">
    <cfRule type="cellIs" dxfId="6747" priority="6" operator="greaterThan">
      <formula>I75</formula>
    </cfRule>
  </conditionalFormatting>
  <conditionalFormatting sqref="J76">
    <cfRule type="cellIs" dxfId="6746" priority="5" operator="greaterThan">
      <formula>I76</formula>
    </cfRule>
  </conditionalFormatting>
  <conditionalFormatting sqref="J77">
    <cfRule type="cellIs" dxfId="6745" priority="4" operator="greaterThan">
      <formula>I77</formula>
    </cfRule>
  </conditionalFormatting>
  <conditionalFormatting sqref="O68">
    <cfRule type="expression" dxfId="6744" priority="1">
      <formula>C68=0</formula>
    </cfRule>
    <cfRule type="expression" dxfId="6743" priority="2">
      <formula>H68&gt;=23</formula>
    </cfRule>
    <cfRule type="expression" dxfId="6742"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sheetPr codeName="Sheet16"/>
  <dimension ref="A1:AF151"/>
  <sheetViews>
    <sheetView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5.65</v>
      </c>
      <c r="G30" s="46">
        <v>80.5</v>
      </c>
      <c r="H30" s="47">
        <v>80.5</v>
      </c>
      <c r="I30" s="48">
        <v>57.5</v>
      </c>
      <c r="J30" s="49">
        <v>65</v>
      </c>
      <c r="K30" s="50">
        <v>5.1428571428571432</v>
      </c>
      <c r="L30" s="51">
        <v>5.1428571428571432</v>
      </c>
      <c r="M30" s="52">
        <v>3</v>
      </c>
      <c r="N30" s="53">
        <v>2.8458498023715415</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4</v>
      </c>
      <c r="E35" s="44">
        <v>2</v>
      </c>
      <c r="F35" s="45">
        <v>2</v>
      </c>
      <c r="G35" s="28">
        <v>46</v>
      </c>
      <c r="H35" s="29">
        <v>46</v>
      </c>
      <c r="I35" s="30">
        <v>30.5</v>
      </c>
      <c r="J35" s="31">
        <v>23</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5</v>
      </c>
      <c r="G36" s="46">
        <v>115</v>
      </c>
      <c r="H36" s="47">
        <v>115</v>
      </c>
      <c r="I36" s="48">
        <v>46</v>
      </c>
      <c r="J36" s="49">
        <v>57.5</v>
      </c>
      <c r="K36" s="65" t="s">
        <v>51</v>
      </c>
      <c r="L36" s="66" t="s">
        <v>51</v>
      </c>
      <c r="M36" s="66" t="s">
        <v>51</v>
      </c>
      <c r="N36" s="67" t="s">
        <v>51</v>
      </c>
      <c r="O36" s="54" t="str">
        <f t="shared" si="3"/>
        <v>J</v>
      </c>
      <c r="P36" s="55" t="str">
        <f t="shared" si="0"/>
        <v>J</v>
      </c>
      <c r="Q36" s="56" t="s">
        <v>41</v>
      </c>
      <c r="R36" s="42">
        <v>10</v>
      </c>
      <c r="S36" s="43">
        <v>10</v>
      </c>
      <c r="T36" s="44">
        <v>2</v>
      </c>
      <c r="U36" s="45">
        <v>4</v>
      </c>
      <c r="V36" s="57">
        <v>115</v>
      </c>
      <c r="W36" s="47">
        <v>115</v>
      </c>
      <c r="X36" s="58">
        <v>23</v>
      </c>
      <c r="Y36" s="68">
        <v>46</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4.6500000000000004</v>
      </c>
      <c r="E52" s="113">
        <v>2</v>
      </c>
      <c r="F52" s="114">
        <v>1</v>
      </c>
      <c r="G52" s="46">
        <v>46</v>
      </c>
      <c r="H52" s="47">
        <v>53.5</v>
      </c>
      <c r="I52" s="48">
        <v>23</v>
      </c>
      <c r="J52" s="49">
        <v>11.5</v>
      </c>
      <c r="K52" s="115">
        <v>7</v>
      </c>
      <c r="L52" s="51">
        <v>6.021505376344086</v>
      </c>
      <c r="M52" s="52">
        <v>4.666666666666667</v>
      </c>
      <c r="N52" s="116">
        <v>4.9557522123893802</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2</v>
      </c>
      <c r="G57" s="46">
        <v>46</v>
      </c>
      <c r="H57" s="47">
        <v>46</v>
      </c>
      <c r="I57" s="48">
        <v>34.5</v>
      </c>
      <c r="J57" s="49">
        <v>23</v>
      </c>
      <c r="K57" s="115">
        <v>7.25</v>
      </c>
      <c r="L57" s="51">
        <v>7.25</v>
      </c>
      <c r="M57" s="52">
        <v>4.1428571428571432</v>
      </c>
      <c r="N57" s="116">
        <v>4.833333333333333</v>
      </c>
      <c r="O57" s="117" t="str">
        <f t="shared" si="7"/>
        <v>J</v>
      </c>
      <c r="P57" s="55" t="str">
        <f t="shared" si="4"/>
        <v>J</v>
      </c>
      <c r="Q57" s="56" t="s">
        <v>41</v>
      </c>
      <c r="R57" s="111">
        <v>3</v>
      </c>
      <c r="S57" s="112">
        <v>2</v>
      </c>
      <c r="T57" s="113">
        <v>2</v>
      </c>
      <c r="U57" s="114">
        <v>2</v>
      </c>
      <c r="V57" s="46">
        <v>34.5</v>
      </c>
      <c r="W57" s="47">
        <v>23</v>
      </c>
      <c r="X57" s="58">
        <v>23</v>
      </c>
      <c r="Y57" s="118">
        <v>23</v>
      </c>
      <c r="Z57" s="115">
        <v>9.6666666666666661</v>
      </c>
      <c r="AA57" s="51">
        <v>14.5</v>
      </c>
      <c r="AB57" s="52">
        <v>5.8</v>
      </c>
      <c r="AC57" s="116">
        <v>7.25</v>
      </c>
      <c r="AD57" s="117" t="str">
        <f t="shared" si="6"/>
        <v>J</v>
      </c>
      <c r="AE57" s="55" t="str">
        <f t="shared" si="5"/>
        <v>L</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14</v>
      </c>
      <c r="E59" s="124">
        <v>0</v>
      </c>
      <c r="F59" s="125">
        <v>1</v>
      </c>
      <c r="G59" s="77">
        <v>161</v>
      </c>
      <c r="H59" s="78">
        <v>161</v>
      </c>
      <c r="I59" s="79">
        <v>0</v>
      </c>
      <c r="J59" s="80">
        <v>11.5</v>
      </c>
      <c r="K59" s="126" t="s">
        <v>51</v>
      </c>
      <c r="L59" s="127" t="s">
        <v>51</v>
      </c>
      <c r="M59" s="127" t="s">
        <v>51</v>
      </c>
      <c r="N59" s="128" t="s">
        <v>51</v>
      </c>
      <c r="O59" s="129" t="str">
        <f t="shared" si="7"/>
        <v>J</v>
      </c>
      <c r="P59" s="86" t="str">
        <f t="shared" si="4"/>
        <v>J</v>
      </c>
      <c r="Q59" s="87" t="s">
        <v>41</v>
      </c>
      <c r="R59" s="122">
        <v>14</v>
      </c>
      <c r="S59" s="123">
        <v>13</v>
      </c>
      <c r="T59" s="124">
        <v>1</v>
      </c>
      <c r="U59" s="125">
        <v>0</v>
      </c>
      <c r="V59" s="77">
        <v>161</v>
      </c>
      <c r="W59" s="78">
        <v>149.5</v>
      </c>
      <c r="X59" s="89">
        <v>11.5</v>
      </c>
      <c r="Y59" s="130">
        <v>0</v>
      </c>
      <c r="Z59" s="126" t="s">
        <v>51</v>
      </c>
      <c r="AA59" s="127" t="s">
        <v>51</v>
      </c>
      <c r="AB59" s="127" t="s">
        <v>51</v>
      </c>
      <c r="AC59" s="128" t="s">
        <v>51</v>
      </c>
      <c r="AD59" s="129" t="str">
        <f t="shared" si="6"/>
        <v>J</v>
      </c>
      <c r="AE59" s="86" t="str">
        <f t="shared" si="5"/>
        <v>L</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3</v>
      </c>
      <c r="E64" s="105">
        <v>1</v>
      </c>
      <c r="F64" s="106">
        <v>1</v>
      </c>
      <c r="G64" s="28">
        <v>34.5</v>
      </c>
      <c r="H64" s="29">
        <v>34.5</v>
      </c>
      <c r="I64" s="30">
        <v>11.5</v>
      </c>
      <c r="J64" s="31">
        <v>11.5</v>
      </c>
      <c r="K64" s="107">
        <v>6.666666666666667</v>
      </c>
      <c r="L64" s="33">
        <v>6.666666666666667</v>
      </c>
      <c r="M64" s="34">
        <v>5</v>
      </c>
      <c r="N64" s="108">
        <v>5</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0</v>
      </c>
      <c r="G67" s="46">
        <v>69</v>
      </c>
      <c r="H67" s="47">
        <v>57.5</v>
      </c>
      <c r="I67" s="48">
        <v>11.5</v>
      </c>
      <c r="J67" s="49">
        <v>0</v>
      </c>
      <c r="K67" s="143" t="s">
        <v>51</v>
      </c>
      <c r="L67" s="144" t="s">
        <v>51</v>
      </c>
      <c r="M67" s="144" t="s">
        <v>51</v>
      </c>
      <c r="N67" s="145" t="s">
        <v>51</v>
      </c>
      <c r="O67" s="117" t="str">
        <f t="shared" si="8"/>
        <v>J</v>
      </c>
      <c r="P67" s="55" t="str">
        <f t="shared" si="9"/>
        <v>L</v>
      </c>
      <c r="Q67" s="56" t="s">
        <v>41</v>
      </c>
      <c r="R67" s="111">
        <v>6</v>
      </c>
      <c r="S67" s="112">
        <v>5</v>
      </c>
      <c r="T67" s="113">
        <v>1</v>
      </c>
      <c r="U67" s="114">
        <v>0</v>
      </c>
      <c r="V67" s="46">
        <v>69</v>
      </c>
      <c r="W67" s="47">
        <v>57.5</v>
      </c>
      <c r="X67" s="58">
        <v>11.5</v>
      </c>
      <c r="Y67" s="118">
        <v>0</v>
      </c>
      <c r="Z67" s="143" t="s">
        <v>51</v>
      </c>
      <c r="AA67" s="144" t="s">
        <v>51</v>
      </c>
      <c r="AB67" s="144" t="s">
        <v>51</v>
      </c>
      <c r="AC67" s="145" t="s">
        <v>51</v>
      </c>
      <c r="AD67" s="117" t="str">
        <f t="shared" si="10"/>
        <v>J</v>
      </c>
      <c r="AE67" s="55" t="str">
        <f t="shared" si="11"/>
        <v>L</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1</v>
      </c>
      <c r="S68" s="112">
        <v>1</v>
      </c>
      <c r="T68" s="113">
        <v>1</v>
      </c>
      <c r="U68" s="114">
        <v>1</v>
      </c>
      <c r="V68" s="46">
        <v>11.5</v>
      </c>
      <c r="W68" s="47">
        <v>11.5</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9</v>
      </c>
      <c r="D70" s="112">
        <v>8</v>
      </c>
      <c r="E70" s="113">
        <v>2</v>
      </c>
      <c r="F70" s="114">
        <v>2</v>
      </c>
      <c r="G70" s="148">
        <v>103.5</v>
      </c>
      <c r="H70" s="149">
        <v>92</v>
      </c>
      <c r="I70" s="58">
        <v>23</v>
      </c>
      <c r="J70" s="150">
        <v>23</v>
      </c>
      <c r="K70" s="143" t="s">
        <v>51</v>
      </c>
      <c r="L70" s="144" t="s">
        <v>51</v>
      </c>
      <c r="M70" s="144" t="s">
        <v>51</v>
      </c>
      <c r="N70" s="145" t="s">
        <v>51</v>
      </c>
      <c r="O70" s="146" t="s">
        <v>51</v>
      </c>
      <c r="P70" s="147" t="s">
        <v>51</v>
      </c>
      <c r="Q70" s="56" t="s">
        <v>43</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2.65</v>
      </c>
      <c r="G73" s="148">
        <v>46</v>
      </c>
      <c r="H73" s="149">
        <v>46</v>
      </c>
      <c r="I73" s="58">
        <v>34.5</v>
      </c>
      <c r="J73" s="150">
        <v>30.5</v>
      </c>
      <c r="K73" s="143" t="s">
        <v>51</v>
      </c>
      <c r="L73" s="144" t="s">
        <v>51</v>
      </c>
      <c r="M73" s="144" t="s">
        <v>51</v>
      </c>
      <c r="N73" s="145" t="s">
        <v>51</v>
      </c>
      <c r="O73" s="146" t="s">
        <v>51</v>
      </c>
      <c r="P73" s="147" t="s">
        <v>51</v>
      </c>
      <c r="Q73" s="56" t="s">
        <v>41</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0</v>
      </c>
      <c r="D83" s="353"/>
      <c r="E83" s="354">
        <v>0</v>
      </c>
      <c r="F83" s="354"/>
      <c r="G83" s="353">
        <v>0</v>
      </c>
      <c r="H83" s="353"/>
      <c r="I83" s="355">
        <v>0</v>
      </c>
      <c r="J83" s="355"/>
      <c r="K83" s="353">
        <v>0</v>
      </c>
      <c r="L83" s="353"/>
      <c r="M83" s="354">
        <v>0</v>
      </c>
      <c r="N83" s="354"/>
      <c r="O83" s="353">
        <v>0</v>
      </c>
      <c r="P83" s="353"/>
      <c r="Q83" s="355">
        <v>0</v>
      </c>
      <c r="R83" s="355"/>
      <c r="S83" s="356">
        <v>0</v>
      </c>
      <c r="T83" s="389"/>
      <c r="U83" s="390" t="s">
        <v>101</v>
      </c>
      <c r="V83" s="358"/>
      <c r="W83" s="4"/>
      <c r="X83" s="4"/>
      <c r="Y83" s="4"/>
      <c r="Z83" s="4"/>
      <c r="AA83" s="4"/>
      <c r="AB83" s="4"/>
      <c r="AC83" s="4"/>
      <c r="AD83" s="4"/>
      <c r="AE83" s="4"/>
      <c r="AF83" s="4"/>
    </row>
    <row r="84" spans="1:32" ht="12" customHeight="1">
      <c r="A84" s="350" t="s">
        <v>64</v>
      </c>
      <c r="B84" s="351"/>
      <c r="C84" s="352">
        <v>0</v>
      </c>
      <c r="D84" s="344"/>
      <c r="E84" s="345">
        <v>0</v>
      </c>
      <c r="F84" s="345"/>
      <c r="G84" s="344">
        <v>0</v>
      </c>
      <c r="H84" s="344"/>
      <c r="I84" s="345">
        <v>0</v>
      </c>
      <c r="J84" s="345"/>
      <c r="K84" s="344">
        <v>0</v>
      </c>
      <c r="L84" s="344"/>
      <c r="M84" s="345">
        <v>0</v>
      </c>
      <c r="N84" s="345"/>
      <c r="O84" s="344">
        <v>0</v>
      </c>
      <c r="P84" s="344"/>
      <c r="Q84" s="345">
        <v>0</v>
      </c>
      <c r="R84" s="345"/>
      <c r="S84" s="346">
        <v>0</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0</v>
      </c>
      <c r="D86" s="344"/>
      <c r="E86" s="343">
        <v>0</v>
      </c>
      <c r="F86" s="343"/>
      <c r="G86" s="344">
        <v>0</v>
      </c>
      <c r="H86" s="344"/>
      <c r="I86" s="345">
        <v>0</v>
      </c>
      <c r="J86" s="345"/>
      <c r="K86" s="344">
        <v>0</v>
      </c>
      <c r="L86" s="344"/>
      <c r="M86" s="343">
        <v>0</v>
      </c>
      <c r="N86" s="343"/>
      <c r="O86" s="344">
        <v>0</v>
      </c>
      <c r="P86" s="344"/>
      <c r="Q86" s="345">
        <v>0</v>
      </c>
      <c r="R86" s="345"/>
      <c r="S86" s="346">
        <v>0</v>
      </c>
      <c r="T86" s="388"/>
      <c r="U86" s="391"/>
      <c r="V86" s="360"/>
      <c r="W86" s="4"/>
      <c r="X86" s="4"/>
      <c r="Y86" s="4"/>
      <c r="Z86" s="4"/>
      <c r="AA86" s="4"/>
      <c r="AB86" s="4"/>
      <c r="AC86" s="4"/>
      <c r="AD86" s="4"/>
      <c r="AE86" s="4"/>
      <c r="AF86" s="4"/>
    </row>
    <row r="87" spans="1:32" ht="12" customHeight="1">
      <c r="A87" s="350" t="s">
        <v>104</v>
      </c>
      <c r="B87" s="351"/>
      <c r="C87" s="352">
        <v>0</v>
      </c>
      <c r="D87" s="344"/>
      <c r="E87" s="343">
        <v>0</v>
      </c>
      <c r="F87" s="343"/>
      <c r="G87" s="344">
        <v>0</v>
      </c>
      <c r="H87" s="344"/>
      <c r="I87" s="343">
        <v>0</v>
      </c>
      <c r="J87" s="343"/>
      <c r="K87" s="344">
        <v>0</v>
      </c>
      <c r="L87" s="344"/>
      <c r="M87" s="343">
        <v>0</v>
      </c>
      <c r="N87" s="343"/>
      <c r="O87" s="344">
        <v>0</v>
      </c>
      <c r="P87" s="344"/>
      <c r="Q87" s="343">
        <v>0</v>
      </c>
      <c r="R87" s="343"/>
      <c r="S87" s="346">
        <v>0</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3</v>
      </c>
      <c r="G105" s="184">
        <v>3</v>
      </c>
      <c r="H105" s="185">
        <v>7</v>
      </c>
      <c r="I105" s="184">
        <v>7</v>
      </c>
      <c r="J105" s="312" t="s">
        <v>41</v>
      </c>
      <c r="K105" s="313"/>
      <c r="L105" s="186">
        <v>4</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0</v>
      </c>
      <c r="G106" s="190">
        <v>0</v>
      </c>
      <c r="H106" s="191">
        <v>0</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0</v>
      </c>
      <c r="G107" s="196">
        <v>0</v>
      </c>
      <c r="H107" s="191">
        <v>0</v>
      </c>
      <c r="I107" s="196">
        <v>0</v>
      </c>
      <c r="J107" s="286"/>
      <c r="K107" s="287"/>
      <c r="L107" s="192">
        <v>0</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0</v>
      </c>
      <c r="G108" s="196">
        <v>0</v>
      </c>
      <c r="H108" s="191">
        <v>0</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2</v>
      </c>
      <c r="G109" s="196">
        <v>2</v>
      </c>
      <c r="H109" s="191">
        <v>2</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v>
      </c>
      <c r="G113" s="196">
        <v>1</v>
      </c>
      <c r="H113" s="191">
        <v>2</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0</v>
      </c>
      <c r="G114" s="190">
        <v>0</v>
      </c>
      <c r="H114" s="191">
        <v>0</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0</v>
      </c>
      <c r="G115" s="196">
        <v>0</v>
      </c>
      <c r="H115" s="191">
        <v>0</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0</v>
      </c>
      <c r="G116" s="196">
        <v>0</v>
      </c>
      <c r="H116" s="191">
        <v>0</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0</v>
      </c>
      <c r="G117" s="190">
        <v>0</v>
      </c>
      <c r="H117" s="191">
        <v>0</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0</v>
      </c>
      <c r="G118" s="196">
        <v>0</v>
      </c>
      <c r="H118" s="191">
        <v>0</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0</v>
      </c>
      <c r="G119" s="198">
        <v>0</v>
      </c>
      <c r="H119" s="199">
        <v>0</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6741" priority="448" stopIfTrue="1" operator="containsText" text="G">
      <formula>NOT(ISERROR(SEARCH("G",J27)))</formula>
    </cfRule>
    <cfRule type="containsText" dxfId="6740" priority="449" stopIfTrue="1" operator="containsText" text="A">
      <formula>NOT(ISERROR(SEARCH("A",J27)))</formula>
    </cfRule>
    <cfRule type="containsText" dxfId="6739" priority="450" stopIfTrue="1" operator="containsText" text="R">
      <formula>NOT(ISERROR(SEARCH("R",J27)))</formula>
    </cfRule>
  </conditionalFormatting>
  <conditionalFormatting sqref="J105 P105 J109 P109 J113 P113 J116 P116">
    <cfRule type="containsText" dxfId="6738" priority="447" stopIfTrue="1" operator="containsText" text="No Service">
      <formula>NOT(ISERROR(SEARCH("No Service",J105)))</formula>
    </cfRule>
  </conditionalFormatting>
  <conditionalFormatting sqref="U96 S83:S91 U83 S96:S99">
    <cfRule type="containsText" dxfId="6737" priority="442" stopIfTrue="1" operator="containsText" text="On Call">
      <formula>NOT(ISERROR(SEARCH("On Call",S83)))</formula>
    </cfRule>
    <cfRule type="containsText" dxfId="6736" priority="443" stopIfTrue="1" operator="containsText" text="No Service">
      <formula>NOT(ISERROR(SEARCH("No Service",S83)))</formula>
    </cfRule>
    <cfRule type="containsText" dxfId="6735" priority="444" stopIfTrue="1" operator="containsText" text="G">
      <formula>NOT(ISERROR(SEARCH("G",S83)))</formula>
    </cfRule>
    <cfRule type="containsText" dxfId="6734" priority="445" stopIfTrue="1" operator="containsText" text="A">
      <formula>NOT(ISERROR(SEARCH("A",S83)))</formula>
    </cfRule>
    <cfRule type="containsText" dxfId="6733" priority="446" stopIfTrue="1" operator="containsText" text="R">
      <formula>NOT(ISERROR(SEARCH("R",S83)))</formula>
    </cfRule>
  </conditionalFormatting>
  <conditionalFormatting sqref="H27">
    <cfRule type="cellIs" dxfId="6732" priority="441" operator="greaterThan">
      <formula>$G$27</formula>
    </cfRule>
  </conditionalFormatting>
  <conditionalFormatting sqref="H28">
    <cfRule type="cellIs" dxfId="6731" priority="440" operator="greaterThan">
      <formula>$G$28</formula>
    </cfRule>
  </conditionalFormatting>
  <conditionalFormatting sqref="H29">
    <cfRule type="cellIs" dxfId="6730" priority="439" operator="greaterThan">
      <formula>$G$29</formula>
    </cfRule>
  </conditionalFormatting>
  <conditionalFormatting sqref="H32">
    <cfRule type="cellIs" dxfId="6729" priority="438" operator="greaterThan">
      <formula>$G$32</formula>
    </cfRule>
  </conditionalFormatting>
  <conditionalFormatting sqref="H33">
    <cfRule type="cellIs" dxfId="6728" priority="437" operator="greaterThan">
      <formula>$G$33</formula>
    </cfRule>
  </conditionalFormatting>
  <conditionalFormatting sqref="H34">
    <cfRule type="cellIs" dxfId="6727" priority="436" operator="greaterThan">
      <formula>$G$34</formula>
    </cfRule>
  </conditionalFormatting>
  <conditionalFormatting sqref="H30">
    <cfRule type="cellIs" dxfId="6726" priority="435" operator="greaterThan">
      <formula>$G$30</formula>
    </cfRule>
  </conditionalFormatting>
  <conditionalFormatting sqref="H31">
    <cfRule type="cellIs" dxfId="6725" priority="434" operator="greaterThan">
      <formula>$G$31</formula>
    </cfRule>
  </conditionalFormatting>
  <conditionalFormatting sqref="H35">
    <cfRule type="cellIs" dxfId="6724" priority="433" operator="greaterThan">
      <formula>$G$35</formula>
    </cfRule>
  </conditionalFormatting>
  <conditionalFormatting sqref="H36">
    <cfRule type="cellIs" dxfId="6723" priority="432" operator="greaterThan">
      <formula>$G$36</formula>
    </cfRule>
  </conditionalFormatting>
  <conditionalFormatting sqref="H37">
    <cfRule type="cellIs" dxfId="6722" priority="431" operator="greaterThan">
      <formula>$G$37</formula>
    </cfRule>
  </conditionalFormatting>
  <conditionalFormatting sqref="H38">
    <cfRule type="cellIs" dxfId="6721" priority="430" operator="greaterThan">
      <formula>$G$38</formula>
    </cfRule>
  </conditionalFormatting>
  <conditionalFormatting sqref="H41">
    <cfRule type="cellIs" dxfId="6720" priority="429" operator="greaterThan">
      <formula>$G$41</formula>
    </cfRule>
  </conditionalFormatting>
  <conditionalFormatting sqref="H39">
    <cfRule type="cellIs" dxfId="6719" priority="428" operator="greaterThan">
      <formula>$G$39</formula>
    </cfRule>
  </conditionalFormatting>
  <conditionalFormatting sqref="H40">
    <cfRule type="cellIs" dxfId="6718" priority="427" operator="greaterThan">
      <formula>$G$40</formula>
    </cfRule>
  </conditionalFormatting>
  <conditionalFormatting sqref="H45">
    <cfRule type="cellIs" dxfId="6717" priority="426" operator="greaterThan">
      <formula>$G$45</formula>
    </cfRule>
  </conditionalFormatting>
  <conditionalFormatting sqref="H42">
    <cfRule type="cellIs" dxfId="6716" priority="425" operator="greaterThan">
      <formula>$G$42</formula>
    </cfRule>
  </conditionalFormatting>
  <conditionalFormatting sqref="H43">
    <cfRule type="cellIs" dxfId="6715" priority="424" operator="greaterThan">
      <formula>$G$43</formula>
    </cfRule>
  </conditionalFormatting>
  <conditionalFormatting sqref="H44">
    <cfRule type="cellIs" dxfId="6714" priority="423" operator="greaterThan">
      <formula>$G$44</formula>
    </cfRule>
  </conditionalFormatting>
  <conditionalFormatting sqref="H46">
    <cfRule type="cellIs" dxfId="6713" priority="422" operator="greaterThan">
      <formula>$G$46</formula>
    </cfRule>
  </conditionalFormatting>
  <conditionalFormatting sqref="H51">
    <cfRule type="cellIs" dxfId="6712" priority="421" operator="greaterThan">
      <formula>$G$51</formula>
    </cfRule>
  </conditionalFormatting>
  <conditionalFormatting sqref="H52">
    <cfRule type="cellIs" dxfId="6711" priority="420" operator="greaterThan">
      <formula>$G$52</formula>
    </cfRule>
  </conditionalFormatting>
  <conditionalFormatting sqref="H56">
    <cfRule type="cellIs" dxfId="6710" priority="419" operator="greaterThan">
      <formula>$G$56</formula>
    </cfRule>
  </conditionalFormatting>
  <conditionalFormatting sqref="H54">
    <cfRule type="cellIs" dxfId="6709" priority="418" operator="greaterThan">
      <formula>$G$54</formula>
    </cfRule>
  </conditionalFormatting>
  <conditionalFormatting sqref="H57">
    <cfRule type="cellIs" dxfId="6708" priority="417" operator="greaterThan">
      <formula>$G$57</formula>
    </cfRule>
  </conditionalFormatting>
  <conditionalFormatting sqref="H53">
    <cfRule type="cellIs" dxfId="6707" priority="416" operator="greaterThan">
      <formula>$G$53</formula>
    </cfRule>
  </conditionalFormatting>
  <conditionalFormatting sqref="H59">
    <cfRule type="cellIs" dxfId="6706" priority="415" operator="greaterThan">
      <formula>$G$59</formula>
    </cfRule>
  </conditionalFormatting>
  <conditionalFormatting sqref="H64">
    <cfRule type="cellIs" dxfId="6705" priority="414" operator="greaterThan">
      <formula>$G$64</formula>
    </cfRule>
  </conditionalFormatting>
  <conditionalFormatting sqref="H65">
    <cfRule type="cellIs" dxfId="6704" priority="413" operator="greaterThan">
      <formula>$G$65</formula>
    </cfRule>
  </conditionalFormatting>
  <conditionalFormatting sqref="H66">
    <cfRule type="cellIs" dxfId="6703" priority="412" operator="greaterThan">
      <formula>$G$66</formula>
    </cfRule>
  </conditionalFormatting>
  <conditionalFormatting sqref="H67">
    <cfRule type="cellIs" dxfId="6702" priority="411" operator="greaterThan">
      <formula>$G$67</formula>
    </cfRule>
  </conditionalFormatting>
  <conditionalFormatting sqref="H68">
    <cfRule type="cellIs" dxfId="6701" priority="410" operator="greaterThan">
      <formula>$G$68</formula>
    </cfRule>
  </conditionalFormatting>
  <conditionalFormatting sqref="H69">
    <cfRule type="cellIs" dxfId="6700" priority="409" operator="greaterThan">
      <formula>$G$69</formula>
    </cfRule>
  </conditionalFormatting>
  <conditionalFormatting sqref="H70">
    <cfRule type="cellIs" dxfId="6699" priority="408" operator="greaterThan">
      <formula>$G$70</formula>
    </cfRule>
  </conditionalFormatting>
  <conditionalFormatting sqref="H71">
    <cfRule type="cellIs" dxfId="6698" priority="407" operator="greaterThan">
      <formula>$G$71</formula>
    </cfRule>
  </conditionalFormatting>
  <conditionalFormatting sqref="H72">
    <cfRule type="cellIs" dxfId="6697" priority="406" operator="greaterThan">
      <formula>$G$72</formula>
    </cfRule>
  </conditionalFormatting>
  <conditionalFormatting sqref="H73">
    <cfRule type="cellIs" dxfId="6696" priority="405" operator="greaterThan">
      <formula>$G$73</formula>
    </cfRule>
  </conditionalFormatting>
  <conditionalFormatting sqref="H74">
    <cfRule type="cellIs" dxfId="6695" priority="404" operator="greaterThan">
      <formula>G74</formula>
    </cfRule>
  </conditionalFormatting>
  <conditionalFormatting sqref="J27">
    <cfRule type="cellIs" dxfId="6694" priority="403" operator="greaterThan">
      <formula>$I$27</formula>
    </cfRule>
  </conditionalFormatting>
  <conditionalFormatting sqref="J28">
    <cfRule type="cellIs" dxfId="6693" priority="402" operator="greaterThan">
      <formula>$I$28</formula>
    </cfRule>
  </conditionalFormatting>
  <conditionalFormatting sqref="J29">
    <cfRule type="cellIs" dxfId="6692" priority="401" operator="greaterThan">
      <formula>$I$29</formula>
    </cfRule>
  </conditionalFormatting>
  <conditionalFormatting sqref="J32">
    <cfRule type="cellIs" dxfId="6691" priority="400" operator="greaterThan">
      <formula>$I$32</formula>
    </cfRule>
  </conditionalFormatting>
  <conditionalFormatting sqref="J33">
    <cfRule type="cellIs" dxfId="6690" priority="399" operator="greaterThan">
      <formula>$I$33</formula>
    </cfRule>
  </conditionalFormatting>
  <conditionalFormatting sqref="J34">
    <cfRule type="cellIs" dxfId="6689" priority="398" operator="greaterThan">
      <formula>$I$34</formula>
    </cfRule>
  </conditionalFormatting>
  <conditionalFormatting sqref="J30">
    <cfRule type="cellIs" dxfId="6688" priority="397" operator="greaterThan">
      <formula>$I$30</formula>
    </cfRule>
  </conditionalFormatting>
  <conditionalFormatting sqref="J31">
    <cfRule type="cellIs" dxfId="6687" priority="396" operator="greaterThan">
      <formula>$I$31</formula>
    </cfRule>
  </conditionalFormatting>
  <conditionalFormatting sqref="W27">
    <cfRule type="cellIs" dxfId="6686" priority="395" operator="greaterThan">
      <formula>$V$27</formula>
    </cfRule>
  </conditionalFormatting>
  <conditionalFormatting sqref="W28">
    <cfRule type="cellIs" dxfId="6685" priority="394" operator="greaterThan">
      <formula>$V$28</formula>
    </cfRule>
  </conditionalFormatting>
  <conditionalFormatting sqref="W29">
    <cfRule type="cellIs" dxfId="6684" priority="393" operator="greaterThan">
      <formula>$V$29</formula>
    </cfRule>
  </conditionalFormatting>
  <conditionalFormatting sqref="W32">
    <cfRule type="cellIs" dxfId="6683" priority="392" operator="greaterThan">
      <formula>$V$32</formula>
    </cfRule>
  </conditionalFormatting>
  <conditionalFormatting sqref="W33">
    <cfRule type="cellIs" dxfId="6682" priority="391" operator="greaterThan">
      <formula>$V$33</formula>
    </cfRule>
  </conditionalFormatting>
  <conditionalFormatting sqref="W34">
    <cfRule type="cellIs" dxfId="6681" priority="390" operator="greaterThan">
      <formula>$V$34</formula>
    </cfRule>
  </conditionalFormatting>
  <conditionalFormatting sqref="W30">
    <cfRule type="cellIs" dxfId="6680" priority="389" operator="greaterThan">
      <formula>$V$30</formula>
    </cfRule>
  </conditionalFormatting>
  <conditionalFormatting sqref="W31">
    <cfRule type="cellIs" dxfId="6679" priority="388" operator="greaterThan">
      <formula>$V$31</formula>
    </cfRule>
  </conditionalFormatting>
  <conditionalFormatting sqref="Y27">
    <cfRule type="cellIs" dxfId="6678" priority="387" operator="greaterThan">
      <formula>$X$27</formula>
    </cfRule>
  </conditionalFormatting>
  <conditionalFormatting sqref="Y28">
    <cfRule type="cellIs" dxfId="6677" priority="386" operator="greaterThan">
      <formula>$X$28</formula>
    </cfRule>
  </conditionalFormatting>
  <conditionalFormatting sqref="Y29">
    <cfRule type="cellIs" dxfId="6676" priority="385" operator="greaterThan">
      <formula>$X$29</formula>
    </cfRule>
  </conditionalFormatting>
  <conditionalFormatting sqref="Y32">
    <cfRule type="cellIs" dxfId="6675" priority="384" operator="greaterThan">
      <formula>$X$32</formula>
    </cfRule>
  </conditionalFormatting>
  <conditionalFormatting sqref="Y33">
    <cfRule type="cellIs" dxfId="6674" priority="383" operator="greaterThan">
      <formula>$X$33</formula>
    </cfRule>
  </conditionalFormatting>
  <conditionalFormatting sqref="Y34">
    <cfRule type="cellIs" dxfId="6673" priority="382" operator="greaterThan">
      <formula>$X$34</formula>
    </cfRule>
  </conditionalFormatting>
  <conditionalFormatting sqref="Y30">
    <cfRule type="cellIs" dxfId="6672" priority="381" operator="greaterThan">
      <formula>$X$30</formula>
    </cfRule>
  </conditionalFormatting>
  <conditionalFormatting sqref="Y31">
    <cfRule type="cellIs" dxfId="6671" priority="380" operator="greaterThan">
      <formula>$X$31</formula>
    </cfRule>
  </conditionalFormatting>
  <conditionalFormatting sqref="J35">
    <cfRule type="cellIs" dxfId="6670" priority="379" operator="greaterThan">
      <formula>$I$35</formula>
    </cfRule>
  </conditionalFormatting>
  <conditionalFormatting sqref="J36">
    <cfRule type="cellIs" dxfId="6669" priority="378" operator="greaterThan">
      <formula>$I$36</formula>
    </cfRule>
  </conditionalFormatting>
  <conditionalFormatting sqref="J37">
    <cfRule type="cellIs" dxfId="6668" priority="377" operator="greaterThan">
      <formula>$I$37</formula>
    </cfRule>
  </conditionalFormatting>
  <conditionalFormatting sqref="J38">
    <cfRule type="cellIs" dxfId="6667" priority="376" operator="greaterThan">
      <formula>$I$38</formula>
    </cfRule>
  </conditionalFormatting>
  <conditionalFormatting sqref="J41">
    <cfRule type="cellIs" dxfId="6666" priority="375" operator="greaterThan">
      <formula>$I$41</formula>
    </cfRule>
  </conditionalFormatting>
  <conditionalFormatting sqref="J39">
    <cfRule type="cellIs" dxfId="6665" priority="374" operator="greaterThan">
      <formula>$I$39</formula>
    </cfRule>
  </conditionalFormatting>
  <conditionalFormatting sqref="J40">
    <cfRule type="cellIs" dxfId="6664" priority="373" operator="greaterThan">
      <formula>$I$40</formula>
    </cfRule>
  </conditionalFormatting>
  <conditionalFormatting sqref="J45">
    <cfRule type="cellIs" dxfId="6663" priority="372" operator="greaterThan">
      <formula>$I$45</formula>
    </cfRule>
  </conditionalFormatting>
  <conditionalFormatting sqref="J42">
    <cfRule type="cellIs" dxfId="6662" priority="371" operator="greaterThan">
      <formula>$I$42</formula>
    </cfRule>
  </conditionalFormatting>
  <conditionalFormatting sqref="J43">
    <cfRule type="cellIs" dxfId="6661" priority="370" operator="greaterThan">
      <formula>$I$43</formula>
    </cfRule>
  </conditionalFormatting>
  <conditionalFormatting sqref="J44">
    <cfRule type="cellIs" dxfId="6660" priority="369" operator="greaterThan">
      <formula>$I$44</formula>
    </cfRule>
  </conditionalFormatting>
  <conditionalFormatting sqref="J46">
    <cfRule type="cellIs" dxfId="6659" priority="368" operator="greaterThan">
      <formula>$I$46</formula>
    </cfRule>
  </conditionalFormatting>
  <conditionalFormatting sqref="W35">
    <cfRule type="cellIs" dxfId="6658" priority="367" operator="greaterThan">
      <formula>$V$35</formula>
    </cfRule>
  </conditionalFormatting>
  <conditionalFormatting sqref="W36">
    <cfRule type="cellIs" dxfId="6657" priority="366" operator="greaterThan">
      <formula>$V$36</formula>
    </cfRule>
  </conditionalFormatting>
  <conditionalFormatting sqref="W37">
    <cfRule type="cellIs" dxfId="6656" priority="365" operator="greaterThan">
      <formula>$V$37</formula>
    </cfRule>
  </conditionalFormatting>
  <conditionalFormatting sqref="W38">
    <cfRule type="cellIs" dxfId="6655" priority="364" operator="greaterThan">
      <formula>$V$38</formula>
    </cfRule>
  </conditionalFormatting>
  <conditionalFormatting sqref="W41">
    <cfRule type="cellIs" dxfId="6654" priority="363" operator="greaterThan">
      <formula>$V$41</formula>
    </cfRule>
  </conditionalFormatting>
  <conditionalFormatting sqref="W39">
    <cfRule type="cellIs" dxfId="6653" priority="362" operator="greaterThan">
      <formula>$V$39</formula>
    </cfRule>
  </conditionalFormatting>
  <conditionalFormatting sqref="W40">
    <cfRule type="cellIs" dxfId="6652" priority="361" operator="greaterThan">
      <formula>$V$40</formula>
    </cfRule>
  </conditionalFormatting>
  <conditionalFormatting sqref="W45">
    <cfRule type="cellIs" dxfId="6651" priority="360" operator="greaterThan">
      <formula>$V$45</formula>
    </cfRule>
  </conditionalFormatting>
  <conditionalFormatting sqref="W42">
    <cfRule type="cellIs" dxfId="6650" priority="359" operator="greaterThan">
      <formula>$V$42</formula>
    </cfRule>
  </conditionalFormatting>
  <conditionalFormatting sqref="W43">
    <cfRule type="cellIs" dxfId="6649" priority="358" operator="greaterThan">
      <formula>$V$43</formula>
    </cfRule>
  </conditionalFormatting>
  <conditionalFormatting sqref="W44">
    <cfRule type="cellIs" dxfId="6648" priority="357" operator="greaterThan">
      <formula>$V$44</formula>
    </cfRule>
  </conditionalFormatting>
  <conditionalFormatting sqref="W46">
    <cfRule type="cellIs" dxfId="6647" priority="356" operator="greaterThan">
      <formula>$V$46</formula>
    </cfRule>
  </conditionalFormatting>
  <conditionalFormatting sqref="Y35">
    <cfRule type="cellIs" dxfId="6646" priority="355" operator="greaterThan">
      <formula>$X$35</formula>
    </cfRule>
  </conditionalFormatting>
  <conditionalFormatting sqref="Y36">
    <cfRule type="cellIs" dxfId="6645" priority="354" operator="greaterThan">
      <formula>$X$36</formula>
    </cfRule>
  </conditionalFormatting>
  <conditionalFormatting sqref="Y37">
    <cfRule type="cellIs" dxfId="6644" priority="353" operator="greaterThan">
      <formula>$X$37</formula>
    </cfRule>
  </conditionalFormatting>
  <conditionalFormatting sqref="Y38">
    <cfRule type="cellIs" dxfId="6643" priority="352" operator="greaterThan">
      <formula>$X$38</formula>
    </cfRule>
  </conditionalFormatting>
  <conditionalFormatting sqref="Y41">
    <cfRule type="cellIs" dxfId="6642" priority="351" operator="greaterThan">
      <formula>$X$41</formula>
    </cfRule>
  </conditionalFormatting>
  <conditionalFormatting sqref="Y39">
    <cfRule type="cellIs" dxfId="6641" priority="350" operator="greaterThan">
      <formula>$X$39</formula>
    </cfRule>
  </conditionalFormatting>
  <conditionalFormatting sqref="Y40">
    <cfRule type="cellIs" dxfId="6640" priority="349" operator="greaterThan">
      <formula>$X$40</formula>
    </cfRule>
  </conditionalFormatting>
  <conditionalFormatting sqref="Y45">
    <cfRule type="cellIs" dxfId="6639" priority="348" operator="greaterThan">
      <formula>$X$45</formula>
    </cfRule>
  </conditionalFormatting>
  <conditionalFormatting sqref="Y42">
    <cfRule type="cellIs" dxfId="6638" priority="347" operator="greaterThan">
      <formula>$X$42</formula>
    </cfRule>
  </conditionalFormatting>
  <conditionalFormatting sqref="Y43">
    <cfRule type="cellIs" dxfId="6637" priority="346" operator="greaterThan">
      <formula>$X$43</formula>
    </cfRule>
  </conditionalFormatting>
  <conditionalFormatting sqref="Y44">
    <cfRule type="cellIs" dxfId="6636" priority="345" operator="greaterThan">
      <formula>$X$44</formula>
    </cfRule>
  </conditionalFormatting>
  <conditionalFormatting sqref="Y46">
    <cfRule type="cellIs" dxfId="6635" priority="344" operator="greaterThan">
      <formula>$X$46</formula>
    </cfRule>
  </conditionalFormatting>
  <conditionalFormatting sqref="J51">
    <cfRule type="cellIs" dxfId="6634" priority="343" operator="greaterThan">
      <formula>$I$51</formula>
    </cfRule>
  </conditionalFormatting>
  <conditionalFormatting sqref="J52">
    <cfRule type="cellIs" dxfId="6633" priority="342" operator="greaterThan">
      <formula>$I$52</formula>
    </cfRule>
  </conditionalFormatting>
  <conditionalFormatting sqref="J56">
    <cfRule type="cellIs" dxfId="6632" priority="341" operator="greaterThan">
      <formula>$I$56</formula>
    </cfRule>
  </conditionalFormatting>
  <conditionalFormatting sqref="J54">
    <cfRule type="cellIs" dxfId="6631" priority="340" operator="greaterThan">
      <formula>$I$54</formula>
    </cfRule>
  </conditionalFormatting>
  <conditionalFormatting sqref="J57">
    <cfRule type="cellIs" dxfId="6630" priority="339" operator="greaterThan">
      <formula>$I$57</formula>
    </cfRule>
  </conditionalFormatting>
  <conditionalFormatting sqref="J53">
    <cfRule type="cellIs" dxfId="6629" priority="338" operator="greaterThan">
      <formula>$I$53</formula>
    </cfRule>
  </conditionalFormatting>
  <conditionalFormatting sqref="J59">
    <cfRule type="cellIs" dxfId="6628" priority="337" operator="greaterThan">
      <formula>$I$59</formula>
    </cfRule>
  </conditionalFormatting>
  <conditionalFormatting sqref="W51">
    <cfRule type="cellIs" dxfId="6627" priority="336" operator="greaterThan">
      <formula>$V$51</formula>
    </cfRule>
  </conditionalFormatting>
  <conditionalFormatting sqref="W52">
    <cfRule type="cellIs" dxfId="6626" priority="335" operator="greaterThan">
      <formula>$V$52</formula>
    </cfRule>
  </conditionalFormatting>
  <conditionalFormatting sqref="W56">
    <cfRule type="cellIs" dxfId="6625" priority="334" operator="greaterThan">
      <formula>$V$56</formula>
    </cfRule>
  </conditionalFormatting>
  <conditionalFormatting sqref="W54">
    <cfRule type="cellIs" dxfId="6624" priority="333" operator="greaterThan">
      <formula>$V$54</formula>
    </cfRule>
  </conditionalFormatting>
  <conditionalFormatting sqref="W57">
    <cfRule type="cellIs" dxfId="6623" priority="332" operator="greaterThan">
      <formula>$V$57</formula>
    </cfRule>
  </conditionalFormatting>
  <conditionalFormatting sqref="W53">
    <cfRule type="cellIs" dxfId="6622" priority="331" operator="greaterThan">
      <formula>$V$53</formula>
    </cfRule>
  </conditionalFormatting>
  <conditionalFormatting sqref="W59">
    <cfRule type="cellIs" dxfId="6621" priority="330" operator="greaterThan">
      <formula>$V$59</formula>
    </cfRule>
  </conditionalFormatting>
  <conditionalFormatting sqref="Y51">
    <cfRule type="cellIs" dxfId="6620" priority="329" operator="greaterThan">
      <formula>$X$51</formula>
    </cfRule>
  </conditionalFormatting>
  <conditionalFormatting sqref="Y52">
    <cfRule type="cellIs" dxfId="6619" priority="328" operator="greaterThan">
      <formula>$X$52</formula>
    </cfRule>
  </conditionalFormatting>
  <conditionalFormatting sqref="Y56">
    <cfRule type="cellIs" dxfId="6618" priority="327" operator="greaterThan">
      <formula>$X$56</formula>
    </cfRule>
  </conditionalFormatting>
  <conditionalFormatting sqref="Y54">
    <cfRule type="cellIs" dxfId="6617" priority="326" operator="greaterThan">
      <formula>$X$54</formula>
    </cfRule>
  </conditionalFormatting>
  <conditionalFormatting sqref="Y57">
    <cfRule type="cellIs" dxfId="6616" priority="325" operator="greaterThan">
      <formula>$X$57</formula>
    </cfRule>
  </conditionalFormatting>
  <conditionalFormatting sqref="Y53">
    <cfRule type="cellIs" dxfId="6615" priority="324" operator="greaterThan">
      <formula>$X$53</formula>
    </cfRule>
  </conditionalFormatting>
  <conditionalFormatting sqref="Y59">
    <cfRule type="cellIs" dxfId="6614" priority="323" operator="greaterThan">
      <formula>$X$59</formula>
    </cfRule>
  </conditionalFormatting>
  <conditionalFormatting sqref="J64">
    <cfRule type="cellIs" dxfId="6613" priority="322" operator="greaterThan">
      <formula>$I$64</formula>
    </cfRule>
  </conditionalFormatting>
  <conditionalFormatting sqref="J65">
    <cfRule type="cellIs" dxfId="6612" priority="321" operator="greaterThan">
      <formula>$I$65</formula>
    </cfRule>
  </conditionalFormatting>
  <conditionalFormatting sqref="J66">
    <cfRule type="cellIs" dxfId="6611" priority="320" operator="greaterThan">
      <formula>$I$66</formula>
    </cfRule>
  </conditionalFormatting>
  <conditionalFormatting sqref="J67">
    <cfRule type="cellIs" dxfId="6610" priority="319" operator="greaterThan">
      <formula>$I$67</formula>
    </cfRule>
  </conditionalFormatting>
  <conditionalFormatting sqref="J68">
    <cfRule type="cellIs" dxfId="6609" priority="318" operator="greaterThan">
      <formula>$I$68</formula>
    </cfRule>
  </conditionalFormatting>
  <conditionalFormatting sqref="W64">
    <cfRule type="cellIs" dxfId="6608" priority="317" operator="greaterThan">
      <formula>$V$64</formula>
    </cfRule>
  </conditionalFormatting>
  <conditionalFormatting sqref="W65">
    <cfRule type="cellIs" dxfId="6607" priority="316" operator="greaterThan">
      <formula>$V$65</formula>
    </cfRule>
  </conditionalFormatting>
  <conditionalFormatting sqref="W66">
    <cfRule type="cellIs" dxfId="6606" priority="315" operator="greaterThan">
      <formula>$V$66</formula>
    </cfRule>
  </conditionalFormatting>
  <conditionalFormatting sqref="W67">
    <cfRule type="cellIs" dxfId="6605" priority="314" operator="greaterThan">
      <formula>$V$67</formula>
    </cfRule>
  </conditionalFormatting>
  <conditionalFormatting sqref="W68">
    <cfRule type="cellIs" dxfId="6604" priority="313" operator="greaterThan">
      <formula>$V$68</formula>
    </cfRule>
  </conditionalFormatting>
  <conditionalFormatting sqref="Y64">
    <cfRule type="cellIs" dxfId="6603" priority="312" operator="greaterThan">
      <formula>$X$64</formula>
    </cfRule>
  </conditionalFormatting>
  <conditionalFormatting sqref="Y65">
    <cfRule type="cellIs" dxfId="6602" priority="311" operator="greaterThan">
      <formula>$X$65</formula>
    </cfRule>
  </conditionalFormatting>
  <conditionalFormatting sqref="Y66">
    <cfRule type="cellIs" dxfId="6601" priority="310" operator="greaterThan">
      <formula>$X$66</formula>
    </cfRule>
  </conditionalFormatting>
  <conditionalFormatting sqref="Y67">
    <cfRule type="cellIs" dxfId="6600" priority="309" operator="greaterThan">
      <formula>$X$67</formula>
    </cfRule>
  </conditionalFormatting>
  <conditionalFormatting sqref="Y68">
    <cfRule type="cellIs" dxfId="6599" priority="308" operator="greaterThan">
      <formula>$X$68</formula>
    </cfRule>
  </conditionalFormatting>
  <conditionalFormatting sqref="J69">
    <cfRule type="cellIs" dxfId="6598" priority="307" operator="greaterThan">
      <formula>$I$69</formula>
    </cfRule>
  </conditionalFormatting>
  <conditionalFormatting sqref="W69">
    <cfRule type="cellIs" dxfId="6597" priority="306" operator="greaterThan">
      <formula>$V$69</formula>
    </cfRule>
  </conditionalFormatting>
  <conditionalFormatting sqref="Y69">
    <cfRule type="cellIs" dxfId="6596" priority="305" operator="greaterThan">
      <formula>$X$69</formula>
    </cfRule>
  </conditionalFormatting>
  <conditionalFormatting sqref="J70">
    <cfRule type="cellIs" dxfId="6595" priority="304" operator="greaterThan">
      <formula>$I$70</formula>
    </cfRule>
  </conditionalFormatting>
  <conditionalFormatting sqref="J71">
    <cfRule type="cellIs" dxfId="6594" priority="303" operator="greaterThan">
      <formula>$I$71</formula>
    </cfRule>
  </conditionalFormatting>
  <conditionalFormatting sqref="J72">
    <cfRule type="cellIs" dxfId="6593" priority="302" operator="greaterThan">
      <formula>$I$72</formula>
    </cfRule>
  </conditionalFormatting>
  <conditionalFormatting sqref="J73">
    <cfRule type="cellIs" dxfId="6592" priority="301" operator="greaterThan">
      <formula>$I$73</formula>
    </cfRule>
  </conditionalFormatting>
  <conditionalFormatting sqref="J74">
    <cfRule type="cellIs" dxfId="6591" priority="300" operator="greaterThan">
      <formula>$I$74</formula>
    </cfRule>
  </conditionalFormatting>
  <conditionalFormatting sqref="W70">
    <cfRule type="cellIs" dxfId="6590" priority="299" operator="greaterThan">
      <formula>$V$70</formula>
    </cfRule>
  </conditionalFormatting>
  <conditionalFormatting sqref="W71">
    <cfRule type="cellIs" dxfId="6589" priority="298" operator="greaterThan">
      <formula>$V$71</formula>
    </cfRule>
  </conditionalFormatting>
  <conditionalFormatting sqref="W72">
    <cfRule type="cellIs" dxfId="6588" priority="297" operator="greaterThan">
      <formula>$V$72</formula>
    </cfRule>
  </conditionalFormatting>
  <conditionalFormatting sqref="W73">
    <cfRule type="cellIs" dxfId="6587" priority="296" operator="greaterThan">
      <formula>$V$73</formula>
    </cfRule>
  </conditionalFormatting>
  <conditionalFormatting sqref="W74">
    <cfRule type="cellIs" dxfId="6586" priority="295" operator="greaterThan">
      <formula>$V$74</formula>
    </cfRule>
  </conditionalFormatting>
  <conditionalFormatting sqref="Y70">
    <cfRule type="cellIs" dxfId="6585" priority="294" operator="greaterThan">
      <formula>$X$70</formula>
    </cfRule>
  </conditionalFormatting>
  <conditionalFormatting sqref="Y71">
    <cfRule type="cellIs" dxfId="6584" priority="293" operator="greaterThan">
      <formula>$X$71</formula>
    </cfRule>
  </conditionalFormatting>
  <conditionalFormatting sqref="Y72">
    <cfRule type="cellIs" dxfId="6583" priority="292" operator="greaterThan">
      <formula>$X$72</formula>
    </cfRule>
  </conditionalFormatting>
  <conditionalFormatting sqref="Y73">
    <cfRule type="cellIs" dxfId="6582" priority="291" operator="greaterThan">
      <formula>$X$73</formula>
    </cfRule>
  </conditionalFormatting>
  <conditionalFormatting sqref="Y74">
    <cfRule type="cellIs" dxfId="6581" priority="290" operator="greaterThan">
      <formula>$X$74</formula>
    </cfRule>
  </conditionalFormatting>
  <conditionalFormatting sqref="H55">
    <cfRule type="cellIs" dxfId="6580" priority="289" operator="greaterThan">
      <formula>$G$55</formula>
    </cfRule>
  </conditionalFormatting>
  <conditionalFormatting sqref="J55">
    <cfRule type="cellIs" dxfId="6579" priority="288" operator="greaterThan">
      <formula>$I$55</formula>
    </cfRule>
  </conditionalFormatting>
  <conditionalFormatting sqref="W55">
    <cfRule type="cellIs" dxfId="6578" priority="287" operator="greaterThan">
      <formula>$V$55</formula>
    </cfRule>
  </conditionalFormatting>
  <conditionalFormatting sqref="Y55">
    <cfRule type="cellIs" dxfId="6577" priority="286" operator="greaterThan">
      <formula>$X$55</formula>
    </cfRule>
  </conditionalFormatting>
  <conditionalFormatting sqref="H58">
    <cfRule type="cellIs" dxfId="6576" priority="285" operator="greaterThan">
      <formula>$G$58</formula>
    </cfRule>
  </conditionalFormatting>
  <conditionalFormatting sqref="J58">
    <cfRule type="cellIs" dxfId="6575" priority="284" operator="greaterThan">
      <formula>$I$58</formula>
    </cfRule>
  </conditionalFormatting>
  <conditionalFormatting sqref="W58">
    <cfRule type="cellIs" dxfId="6574" priority="283" operator="greaterThan">
      <formula>$V$58</formula>
    </cfRule>
  </conditionalFormatting>
  <conditionalFormatting sqref="Y58">
    <cfRule type="cellIs" dxfId="6573" priority="282" operator="greaterThan">
      <formula>$X$58</formula>
    </cfRule>
  </conditionalFormatting>
  <conditionalFormatting sqref="O27">
    <cfRule type="expression" dxfId="6572" priority="280">
      <formula>H27&gt;=23</formula>
    </cfRule>
    <cfRule type="expression" dxfId="6571" priority="281">
      <formula>H27&lt;23</formula>
    </cfRule>
  </conditionalFormatting>
  <conditionalFormatting sqref="P27">
    <cfRule type="expression" dxfId="6570" priority="278">
      <formula>H27&gt;=G27-8</formula>
    </cfRule>
    <cfRule type="expression" dxfId="6569" priority="279">
      <formula>H27&lt;G27-8</formula>
    </cfRule>
  </conditionalFormatting>
  <conditionalFormatting sqref="O28">
    <cfRule type="expression" dxfId="6568" priority="276">
      <formula>H28&gt;=23</formula>
    </cfRule>
    <cfRule type="expression" dxfId="6567" priority="277">
      <formula>H28&lt;23</formula>
    </cfRule>
  </conditionalFormatting>
  <conditionalFormatting sqref="P28">
    <cfRule type="expression" dxfId="6566" priority="274">
      <formula>H28&gt;=G28-8</formula>
    </cfRule>
    <cfRule type="expression" dxfId="6565" priority="275">
      <formula>H28&lt;G28-8</formula>
    </cfRule>
  </conditionalFormatting>
  <conditionalFormatting sqref="O29">
    <cfRule type="expression" dxfId="6564" priority="272">
      <formula>H29&gt;=23</formula>
    </cfRule>
    <cfRule type="expression" dxfId="6563" priority="273">
      <formula>H29&lt;23</formula>
    </cfRule>
  </conditionalFormatting>
  <conditionalFormatting sqref="P29">
    <cfRule type="expression" dxfId="6562" priority="270">
      <formula>H29&gt;=G29-8</formula>
    </cfRule>
    <cfRule type="expression" dxfId="6561" priority="271">
      <formula>H29&lt;G29-8</formula>
    </cfRule>
  </conditionalFormatting>
  <conditionalFormatting sqref="O32">
    <cfRule type="expression" dxfId="6560" priority="268">
      <formula>H32&gt;=23</formula>
    </cfRule>
    <cfRule type="expression" dxfId="6559" priority="269">
      <formula>H32&lt;23</formula>
    </cfRule>
  </conditionalFormatting>
  <conditionalFormatting sqref="P32">
    <cfRule type="expression" dxfId="6558" priority="266">
      <formula>H32&gt;=G32-8</formula>
    </cfRule>
    <cfRule type="expression" dxfId="6557" priority="267">
      <formula>H32&lt;G32-8</formula>
    </cfRule>
  </conditionalFormatting>
  <conditionalFormatting sqref="O33">
    <cfRule type="expression" dxfId="6556" priority="264">
      <formula>H33&gt;=23</formula>
    </cfRule>
    <cfRule type="expression" dxfId="6555" priority="265">
      <formula>H33&lt;23</formula>
    </cfRule>
  </conditionalFormatting>
  <conditionalFormatting sqref="P33">
    <cfRule type="expression" dxfId="6554" priority="262">
      <formula>H33&gt;=G33-8</formula>
    </cfRule>
    <cfRule type="expression" dxfId="6553" priority="263">
      <formula>H33&lt;G33-8</formula>
    </cfRule>
  </conditionalFormatting>
  <conditionalFormatting sqref="O34">
    <cfRule type="expression" dxfId="6552" priority="260">
      <formula>H34&gt;=23</formula>
    </cfRule>
    <cfRule type="expression" dxfId="6551" priority="261">
      <formula>H34&lt;23</formula>
    </cfRule>
  </conditionalFormatting>
  <conditionalFormatting sqref="P34">
    <cfRule type="expression" dxfId="6550" priority="258">
      <formula>H34&gt;=G34-8</formula>
    </cfRule>
    <cfRule type="expression" dxfId="6549" priority="259">
      <formula>H34&lt;G34-8</formula>
    </cfRule>
  </conditionalFormatting>
  <conditionalFormatting sqref="O30">
    <cfRule type="expression" dxfId="6548" priority="256">
      <formula>H30&gt;=23</formula>
    </cfRule>
    <cfRule type="expression" dxfId="6547" priority="257">
      <formula>H30&lt;23</formula>
    </cfRule>
  </conditionalFormatting>
  <conditionalFormatting sqref="P30">
    <cfRule type="expression" dxfId="6546" priority="254">
      <formula>H30&gt;=G30-8</formula>
    </cfRule>
    <cfRule type="expression" dxfId="6545" priority="255">
      <formula>H30&lt;G30-8</formula>
    </cfRule>
  </conditionalFormatting>
  <conditionalFormatting sqref="O31">
    <cfRule type="expression" dxfId="6544" priority="252">
      <formula>H31&gt;=23</formula>
    </cfRule>
    <cfRule type="expression" dxfId="6543" priority="253">
      <formula>H31&lt;23</formula>
    </cfRule>
  </conditionalFormatting>
  <conditionalFormatting sqref="P31">
    <cfRule type="expression" dxfId="6542" priority="250">
      <formula>H31&gt;=G31-8</formula>
    </cfRule>
    <cfRule type="expression" dxfId="6541" priority="251">
      <formula>H31&lt;G31-8</formula>
    </cfRule>
  </conditionalFormatting>
  <conditionalFormatting sqref="O35">
    <cfRule type="expression" dxfId="6540" priority="248">
      <formula>H35&gt;=23</formula>
    </cfRule>
    <cfRule type="expression" dxfId="6539" priority="249">
      <formula>H35&lt;23</formula>
    </cfRule>
  </conditionalFormatting>
  <conditionalFormatting sqref="P35">
    <cfRule type="expression" dxfId="6538" priority="246">
      <formula>H35&gt;=G35-8</formula>
    </cfRule>
    <cfRule type="expression" dxfId="6537" priority="247">
      <formula>H35&lt;G35-8</formula>
    </cfRule>
  </conditionalFormatting>
  <conditionalFormatting sqref="O36">
    <cfRule type="expression" dxfId="6536" priority="244">
      <formula>H36&gt;=23</formula>
    </cfRule>
    <cfRule type="expression" dxfId="6535" priority="245">
      <formula>H36&lt;23</formula>
    </cfRule>
  </conditionalFormatting>
  <conditionalFormatting sqref="P36">
    <cfRule type="expression" dxfId="6534" priority="242">
      <formula>H36&gt;=G36-8</formula>
    </cfRule>
    <cfRule type="expression" dxfId="6533" priority="243">
      <formula>H36&lt;G36-8</formula>
    </cfRule>
  </conditionalFormatting>
  <conditionalFormatting sqref="O37">
    <cfRule type="expression" dxfId="6532" priority="240">
      <formula>H37&gt;=23</formula>
    </cfRule>
    <cfRule type="expression" dxfId="6531" priority="241">
      <formula>H37&lt;23</formula>
    </cfRule>
  </conditionalFormatting>
  <conditionalFormatting sqref="P37">
    <cfRule type="expression" dxfId="6530" priority="238">
      <formula>H37&gt;=G37-8</formula>
    </cfRule>
    <cfRule type="expression" dxfId="6529" priority="239">
      <formula>H37&lt;G37-8</formula>
    </cfRule>
  </conditionalFormatting>
  <conditionalFormatting sqref="O38">
    <cfRule type="expression" dxfId="6528" priority="236">
      <formula>H38&gt;=23</formula>
    </cfRule>
    <cfRule type="expression" dxfId="6527" priority="237">
      <formula>H38&lt;23</formula>
    </cfRule>
  </conditionalFormatting>
  <conditionalFormatting sqref="P38">
    <cfRule type="expression" dxfId="6526" priority="234">
      <formula>H38&gt;=G38-8</formula>
    </cfRule>
    <cfRule type="expression" dxfId="6525" priority="235">
      <formula>H38&lt;G38-8</formula>
    </cfRule>
  </conditionalFormatting>
  <conditionalFormatting sqref="O39">
    <cfRule type="expression" dxfId="6524" priority="232">
      <formula>H39&gt;=23</formula>
    </cfRule>
    <cfRule type="expression" dxfId="6523" priority="233">
      <formula>H39&lt;23</formula>
    </cfRule>
  </conditionalFormatting>
  <conditionalFormatting sqref="P39">
    <cfRule type="expression" dxfId="6522" priority="230">
      <formula>H39&gt;=G39-8</formula>
    </cfRule>
    <cfRule type="expression" dxfId="6521" priority="231">
      <formula>H39&lt;G39-8</formula>
    </cfRule>
  </conditionalFormatting>
  <conditionalFormatting sqref="O40">
    <cfRule type="expression" dxfId="6520" priority="228">
      <formula>H40&gt;=23</formula>
    </cfRule>
    <cfRule type="expression" dxfId="6519" priority="229">
      <formula>H40&lt;23</formula>
    </cfRule>
  </conditionalFormatting>
  <conditionalFormatting sqref="P40">
    <cfRule type="expression" dxfId="6518" priority="226">
      <formula>H40&gt;=G40-8</formula>
    </cfRule>
    <cfRule type="expression" dxfId="6517" priority="227">
      <formula>H40&lt;G40-8</formula>
    </cfRule>
  </conditionalFormatting>
  <conditionalFormatting sqref="O45">
    <cfRule type="expression" dxfId="6516" priority="224">
      <formula>H45&gt;=23</formula>
    </cfRule>
    <cfRule type="expression" dxfId="6515" priority="225">
      <formula>H45&lt;23</formula>
    </cfRule>
  </conditionalFormatting>
  <conditionalFormatting sqref="P45">
    <cfRule type="expression" dxfId="6514" priority="222">
      <formula>H45&gt;=G45-8</formula>
    </cfRule>
    <cfRule type="expression" dxfId="6513" priority="223">
      <formula>H45&lt;G45-8</formula>
    </cfRule>
  </conditionalFormatting>
  <conditionalFormatting sqref="O42">
    <cfRule type="expression" dxfId="6512" priority="220">
      <formula>H42&gt;=23</formula>
    </cfRule>
    <cfRule type="expression" dxfId="6511" priority="221">
      <formula>H42&lt;23</formula>
    </cfRule>
  </conditionalFormatting>
  <conditionalFormatting sqref="P42">
    <cfRule type="expression" dxfId="6510" priority="218">
      <formula>H42&gt;=G42-8</formula>
    </cfRule>
    <cfRule type="expression" dxfId="6509" priority="219">
      <formula>H42&lt;G42-8</formula>
    </cfRule>
  </conditionalFormatting>
  <conditionalFormatting sqref="O43">
    <cfRule type="expression" dxfId="6508" priority="216">
      <formula>H43&gt;=23</formula>
    </cfRule>
    <cfRule type="expression" dxfId="6507" priority="217">
      <formula>H43&lt;23</formula>
    </cfRule>
  </conditionalFormatting>
  <conditionalFormatting sqref="P43">
    <cfRule type="expression" dxfId="6506" priority="214">
      <formula>H43&gt;=G43-8</formula>
    </cfRule>
    <cfRule type="expression" dxfId="6505" priority="215">
      <formula>H43&lt;G43-8</formula>
    </cfRule>
  </conditionalFormatting>
  <conditionalFormatting sqref="O41">
    <cfRule type="expression" dxfId="6504" priority="212">
      <formula>H41&gt;=23</formula>
    </cfRule>
    <cfRule type="expression" dxfId="6503" priority="213">
      <formula>H41&lt;23</formula>
    </cfRule>
  </conditionalFormatting>
  <conditionalFormatting sqref="P41">
    <cfRule type="expression" dxfId="6502" priority="210">
      <formula>H41&gt;=G41-8</formula>
    </cfRule>
    <cfRule type="expression" dxfId="6501" priority="211">
      <formula>H41&lt;G41-8</formula>
    </cfRule>
  </conditionalFormatting>
  <conditionalFormatting sqref="O44">
    <cfRule type="expression" dxfId="6500" priority="208">
      <formula>H44&gt;=23</formula>
    </cfRule>
    <cfRule type="expression" dxfId="6499" priority="209">
      <formula>H44&lt;23</formula>
    </cfRule>
  </conditionalFormatting>
  <conditionalFormatting sqref="P44">
    <cfRule type="expression" dxfId="6498" priority="206">
      <formula>H44&gt;=G44-8</formula>
    </cfRule>
    <cfRule type="expression" dxfId="6497" priority="207">
      <formula>H44&lt;G44-8</formula>
    </cfRule>
  </conditionalFormatting>
  <conditionalFormatting sqref="O46">
    <cfRule type="expression" dxfId="6496" priority="204">
      <formula>H46&gt;=23</formula>
    </cfRule>
    <cfRule type="expression" dxfId="6495" priority="205">
      <formula>H46&lt;23</formula>
    </cfRule>
  </conditionalFormatting>
  <conditionalFormatting sqref="P46">
    <cfRule type="expression" dxfId="6494" priority="202">
      <formula>H46&gt;=G46-8</formula>
    </cfRule>
    <cfRule type="expression" dxfId="6493" priority="203">
      <formula>H46&lt;G46-8</formula>
    </cfRule>
  </conditionalFormatting>
  <conditionalFormatting sqref="O51">
    <cfRule type="expression" dxfId="6492" priority="199">
      <formula>C51=0</formula>
    </cfRule>
    <cfRule type="expression" dxfId="6491" priority="200">
      <formula>H51&gt;=23</formula>
    </cfRule>
    <cfRule type="expression" dxfId="6490" priority="201">
      <formula>H51&lt;23</formula>
    </cfRule>
  </conditionalFormatting>
  <conditionalFormatting sqref="P51">
    <cfRule type="expression" dxfId="6489" priority="197">
      <formula>H51&gt;=G51-8</formula>
    </cfRule>
    <cfRule type="expression" dxfId="6488" priority="198">
      <formula>H51&lt;G51-8</formula>
    </cfRule>
  </conditionalFormatting>
  <conditionalFormatting sqref="O52">
    <cfRule type="expression" dxfId="6487" priority="195">
      <formula>H52&gt;=23</formula>
    </cfRule>
    <cfRule type="expression" dxfId="6486" priority="196">
      <formula>H52&lt;23</formula>
    </cfRule>
  </conditionalFormatting>
  <conditionalFormatting sqref="P52">
    <cfRule type="expression" dxfId="6485" priority="193">
      <formula>H52&gt;=G52-8</formula>
    </cfRule>
    <cfRule type="expression" dxfId="6484" priority="194">
      <formula>H52&lt;G52-8</formula>
    </cfRule>
  </conditionalFormatting>
  <conditionalFormatting sqref="O56">
    <cfRule type="expression" dxfId="6483" priority="191">
      <formula>H56&gt;=23</formula>
    </cfRule>
    <cfRule type="expression" dxfId="6482" priority="192">
      <formula>H56&lt;23</formula>
    </cfRule>
  </conditionalFormatting>
  <conditionalFormatting sqref="P56">
    <cfRule type="expression" dxfId="6481" priority="189">
      <formula>H56&gt;=G56-8</formula>
    </cfRule>
    <cfRule type="expression" dxfId="6480" priority="190">
      <formula>H56&lt;G56-8</formula>
    </cfRule>
  </conditionalFormatting>
  <conditionalFormatting sqref="O54">
    <cfRule type="expression" dxfId="6479" priority="187">
      <formula>H54&gt;=23</formula>
    </cfRule>
    <cfRule type="expression" dxfId="6478" priority="188">
      <formula>H54&lt;23</formula>
    </cfRule>
  </conditionalFormatting>
  <conditionalFormatting sqref="P54">
    <cfRule type="expression" dxfId="6477" priority="185">
      <formula>H54&gt;=G54-8</formula>
    </cfRule>
    <cfRule type="expression" dxfId="6476" priority="186">
      <formula>H54&lt;G54-8</formula>
    </cfRule>
  </conditionalFormatting>
  <conditionalFormatting sqref="O57">
    <cfRule type="expression" dxfId="6475" priority="183">
      <formula>H57&gt;=23</formula>
    </cfRule>
    <cfRule type="expression" dxfId="6474" priority="184">
      <formula>H57&lt;23</formula>
    </cfRule>
  </conditionalFormatting>
  <conditionalFormatting sqref="P57">
    <cfRule type="expression" dxfId="6473" priority="181">
      <formula>H57&gt;=G57-8</formula>
    </cfRule>
    <cfRule type="expression" dxfId="6472" priority="182">
      <formula>H57&lt;G57-8</formula>
    </cfRule>
  </conditionalFormatting>
  <conditionalFormatting sqref="O53">
    <cfRule type="expression" dxfId="6471" priority="179">
      <formula>H53&gt;=23</formula>
    </cfRule>
    <cfRule type="expression" dxfId="6470" priority="180">
      <formula>H53&lt;23</formula>
    </cfRule>
  </conditionalFormatting>
  <conditionalFormatting sqref="P53">
    <cfRule type="expression" dxfId="6469" priority="177">
      <formula>H53&gt;=G53-8</formula>
    </cfRule>
    <cfRule type="expression" dxfId="6468" priority="178">
      <formula>H53&lt;G53-8</formula>
    </cfRule>
  </conditionalFormatting>
  <conditionalFormatting sqref="O55">
    <cfRule type="expression" dxfId="6467" priority="175">
      <formula>H55&gt;=23</formula>
    </cfRule>
    <cfRule type="expression" dxfId="6466" priority="176">
      <formula>H55&lt;23</formula>
    </cfRule>
  </conditionalFormatting>
  <conditionalFormatting sqref="P55">
    <cfRule type="expression" dxfId="6465" priority="173">
      <formula>H55&gt;=G55-8</formula>
    </cfRule>
    <cfRule type="expression" dxfId="6464" priority="174">
      <formula>H55&lt;G55-8</formula>
    </cfRule>
  </conditionalFormatting>
  <conditionalFormatting sqref="O58">
    <cfRule type="expression" dxfId="6463" priority="171">
      <formula>H58&gt;=23</formula>
    </cfRule>
    <cfRule type="expression" dxfId="6462" priority="172">
      <formula>H58&lt;23</formula>
    </cfRule>
  </conditionalFormatting>
  <conditionalFormatting sqref="P58">
    <cfRule type="expression" dxfId="6461" priority="169">
      <formula>H58&gt;=G58-8</formula>
    </cfRule>
    <cfRule type="expression" dxfId="6460" priority="170">
      <formula>H58&lt;G58-8</formula>
    </cfRule>
  </conditionalFormatting>
  <conditionalFormatting sqref="O59">
    <cfRule type="expression" dxfId="6459" priority="167">
      <formula>H59&gt;=23</formula>
    </cfRule>
    <cfRule type="expression" dxfId="6458" priority="168">
      <formula>H59&lt;23</formula>
    </cfRule>
  </conditionalFormatting>
  <conditionalFormatting sqref="P59">
    <cfRule type="expression" dxfId="6457" priority="165">
      <formula>H59&gt;=G59-8</formula>
    </cfRule>
    <cfRule type="expression" dxfId="6456" priority="166">
      <formula>H59&lt;G59-8</formula>
    </cfRule>
  </conditionalFormatting>
  <conditionalFormatting sqref="O64">
    <cfRule type="expression" dxfId="6455" priority="163">
      <formula>H64&gt;=23</formula>
    </cfRule>
    <cfRule type="expression" dxfId="6454" priority="164">
      <formula>H64&lt;23</formula>
    </cfRule>
  </conditionalFormatting>
  <conditionalFormatting sqref="P64">
    <cfRule type="expression" dxfId="6453" priority="161">
      <formula>H64&gt;=G64-8</formula>
    </cfRule>
    <cfRule type="expression" dxfId="6452" priority="162">
      <formula>H64&lt;G64-8</formula>
    </cfRule>
  </conditionalFormatting>
  <conditionalFormatting sqref="O65">
    <cfRule type="expression" dxfId="6451" priority="159">
      <formula>H65&gt;=23</formula>
    </cfRule>
    <cfRule type="expression" dxfId="6450" priority="160">
      <formula>H65&lt;23</formula>
    </cfRule>
  </conditionalFormatting>
  <conditionalFormatting sqref="P65">
    <cfRule type="expression" dxfId="6449" priority="157">
      <formula>H65&gt;=G65-8</formula>
    </cfRule>
    <cfRule type="expression" dxfId="6448" priority="158">
      <formula>H65&lt;G65-8</formula>
    </cfRule>
  </conditionalFormatting>
  <conditionalFormatting sqref="O66">
    <cfRule type="expression" dxfId="6447" priority="155">
      <formula>H66&gt;=23</formula>
    </cfRule>
    <cfRule type="expression" dxfId="6446" priority="156">
      <formula>H66&lt;23</formula>
    </cfRule>
  </conditionalFormatting>
  <conditionalFormatting sqref="P66">
    <cfRule type="expression" dxfId="6445" priority="153">
      <formula>H66&gt;=G66-8</formula>
    </cfRule>
    <cfRule type="expression" dxfId="6444" priority="154">
      <formula>H66&lt;G66-8</formula>
    </cfRule>
  </conditionalFormatting>
  <conditionalFormatting sqref="O67">
    <cfRule type="expression" dxfId="6443" priority="151">
      <formula>H67&gt;=23</formula>
    </cfRule>
    <cfRule type="expression" dxfId="6442" priority="152">
      <formula>H67&lt;23</formula>
    </cfRule>
  </conditionalFormatting>
  <conditionalFormatting sqref="P67">
    <cfRule type="expression" dxfId="6441" priority="149">
      <formula>H67&gt;=G67-8</formula>
    </cfRule>
    <cfRule type="expression" dxfId="6440" priority="150">
      <formula>H67&lt;G67-8</formula>
    </cfRule>
  </conditionalFormatting>
  <conditionalFormatting sqref="P68">
    <cfRule type="expression" dxfId="6439" priority="147">
      <formula>H68&gt;=G68-8</formula>
    </cfRule>
    <cfRule type="expression" dxfId="6438" priority="148">
      <formula>H68&lt;G68-8</formula>
    </cfRule>
  </conditionalFormatting>
  <conditionalFormatting sqref="O69">
    <cfRule type="expression" dxfId="6437" priority="145">
      <formula>H69&gt;=23</formula>
    </cfRule>
    <cfRule type="expression" dxfId="6436" priority="146">
      <formula>H69&lt;23</formula>
    </cfRule>
  </conditionalFormatting>
  <conditionalFormatting sqref="P69">
    <cfRule type="expression" dxfId="6435" priority="143">
      <formula>H69&gt;=G69-8</formula>
    </cfRule>
    <cfRule type="expression" dxfId="6434" priority="144">
      <formula>H69&lt;G69-8</formula>
    </cfRule>
  </conditionalFormatting>
  <conditionalFormatting sqref="AD51">
    <cfRule type="expression" dxfId="6433" priority="140">
      <formula>R51=0</formula>
    </cfRule>
    <cfRule type="expression" dxfId="6432" priority="141">
      <formula>W51&gt;=23</formula>
    </cfRule>
    <cfRule type="expression" dxfId="6431" priority="142">
      <formula>W51&lt;23</formula>
    </cfRule>
  </conditionalFormatting>
  <conditionalFormatting sqref="AE51">
    <cfRule type="expression" dxfId="6430" priority="138">
      <formula>W51&gt;=V51-8</formula>
    </cfRule>
    <cfRule type="expression" dxfId="6429" priority="139">
      <formula>W51&lt;V51-8</formula>
    </cfRule>
  </conditionalFormatting>
  <conditionalFormatting sqref="AD27">
    <cfRule type="expression" dxfId="6428" priority="136">
      <formula>W27&gt;=23</formula>
    </cfRule>
    <cfRule type="expression" dxfId="6427" priority="137">
      <formula>W27&lt;23</formula>
    </cfRule>
  </conditionalFormatting>
  <conditionalFormatting sqref="AE27">
    <cfRule type="expression" dxfId="6426" priority="134">
      <formula>W27&gt;=V27-8</formula>
    </cfRule>
    <cfRule type="expression" dxfId="6425" priority="135">
      <formula>W27&lt;V27-8</formula>
    </cfRule>
  </conditionalFormatting>
  <conditionalFormatting sqref="AD28">
    <cfRule type="expression" dxfId="6424" priority="132">
      <formula>W28&gt;=23</formula>
    </cfRule>
    <cfRule type="expression" dxfId="6423" priority="133">
      <formula>W28&lt;23</formula>
    </cfRule>
  </conditionalFormatting>
  <conditionalFormatting sqref="AE28">
    <cfRule type="expression" dxfId="6422" priority="130">
      <formula>W28&gt;=V28-8</formula>
    </cfRule>
    <cfRule type="expression" dxfId="6421" priority="131">
      <formula>W28&lt;V28-8</formula>
    </cfRule>
  </conditionalFormatting>
  <conditionalFormatting sqref="AD32">
    <cfRule type="expression" dxfId="6420" priority="128">
      <formula>W32&gt;=23</formula>
    </cfRule>
    <cfRule type="expression" dxfId="6419" priority="129">
      <formula>W32&lt;23</formula>
    </cfRule>
  </conditionalFormatting>
  <conditionalFormatting sqref="AE32">
    <cfRule type="expression" dxfId="6418" priority="126">
      <formula>W32&gt;=V32-8</formula>
    </cfRule>
    <cfRule type="expression" dxfId="6417" priority="127">
      <formula>W32&lt;V32-8</formula>
    </cfRule>
  </conditionalFormatting>
  <conditionalFormatting sqref="AD33">
    <cfRule type="expression" dxfId="6416" priority="124">
      <formula>W33&gt;=23</formula>
    </cfRule>
    <cfRule type="expression" dxfId="6415" priority="125">
      <formula>W33&lt;23</formula>
    </cfRule>
  </conditionalFormatting>
  <conditionalFormatting sqref="AE33">
    <cfRule type="expression" dxfId="6414" priority="122">
      <formula>W33&gt;=V33-8</formula>
    </cfRule>
    <cfRule type="expression" dxfId="6413" priority="123">
      <formula>W33&lt;V33-8</formula>
    </cfRule>
  </conditionalFormatting>
  <conditionalFormatting sqref="AD34">
    <cfRule type="expression" dxfId="6412" priority="120">
      <formula>W34&gt;=23</formula>
    </cfRule>
    <cfRule type="expression" dxfId="6411" priority="121">
      <formula>W34&lt;23</formula>
    </cfRule>
  </conditionalFormatting>
  <conditionalFormatting sqref="AE34">
    <cfRule type="expression" dxfId="6410" priority="118">
      <formula>W34&gt;=V34-8</formula>
    </cfRule>
    <cfRule type="expression" dxfId="6409" priority="119">
      <formula>W34&lt;V34-8</formula>
    </cfRule>
  </conditionalFormatting>
  <conditionalFormatting sqref="AD30">
    <cfRule type="expression" dxfId="6408" priority="116">
      <formula>W30&gt;=23</formula>
    </cfRule>
    <cfRule type="expression" dxfId="6407" priority="117">
      <formula>W30&lt;23</formula>
    </cfRule>
  </conditionalFormatting>
  <conditionalFormatting sqref="AE30">
    <cfRule type="expression" dxfId="6406" priority="114">
      <formula>W30&gt;=V30-8</formula>
    </cfRule>
    <cfRule type="expression" dxfId="6405" priority="115">
      <formula>W30&lt;V30-8</formula>
    </cfRule>
  </conditionalFormatting>
  <conditionalFormatting sqref="AD31">
    <cfRule type="expression" dxfId="6404" priority="112">
      <formula>W31&gt;=23</formula>
    </cfRule>
    <cfRule type="expression" dxfId="6403" priority="113">
      <formula>W31&lt;23</formula>
    </cfRule>
  </conditionalFormatting>
  <conditionalFormatting sqref="AE31">
    <cfRule type="expression" dxfId="6402" priority="110">
      <formula>W31&gt;=V31-8</formula>
    </cfRule>
    <cfRule type="expression" dxfId="6401" priority="111">
      <formula>W31&lt;V31-8</formula>
    </cfRule>
  </conditionalFormatting>
  <conditionalFormatting sqref="AD35">
    <cfRule type="expression" dxfId="6400" priority="108">
      <formula>W35&gt;=23</formula>
    </cfRule>
    <cfRule type="expression" dxfId="6399" priority="109">
      <formula>W35&lt;23</formula>
    </cfRule>
  </conditionalFormatting>
  <conditionalFormatting sqref="AE35">
    <cfRule type="expression" dxfId="6398" priority="106">
      <formula>W35&gt;=V35-8</formula>
    </cfRule>
    <cfRule type="expression" dxfId="6397" priority="107">
      <formula>W35&lt;V35-8</formula>
    </cfRule>
  </conditionalFormatting>
  <conditionalFormatting sqref="AD36">
    <cfRule type="expression" dxfId="6396" priority="104">
      <formula>W36&gt;=23</formula>
    </cfRule>
    <cfRule type="expression" dxfId="6395" priority="105">
      <formula>W36&lt;23</formula>
    </cfRule>
  </conditionalFormatting>
  <conditionalFormatting sqref="AE36">
    <cfRule type="expression" dxfId="6394" priority="102">
      <formula>W36&gt;=V36-8</formula>
    </cfRule>
    <cfRule type="expression" dxfId="6393" priority="103">
      <formula>W36&lt;V36-8</formula>
    </cfRule>
  </conditionalFormatting>
  <conditionalFormatting sqref="AD37">
    <cfRule type="expression" dxfId="6392" priority="100">
      <formula>W37&gt;=23</formula>
    </cfRule>
    <cfRule type="expression" dxfId="6391" priority="101">
      <formula>W37&lt;23</formula>
    </cfRule>
  </conditionalFormatting>
  <conditionalFormatting sqref="AE37">
    <cfRule type="expression" dxfId="6390" priority="98">
      <formula>W37&gt;=V37-8</formula>
    </cfRule>
    <cfRule type="expression" dxfId="6389" priority="99">
      <formula>W37&lt;V37-8</formula>
    </cfRule>
  </conditionalFormatting>
  <conditionalFormatting sqref="AD39">
    <cfRule type="expression" dxfId="6388" priority="96">
      <formula>W39&gt;=23</formula>
    </cfRule>
    <cfRule type="expression" dxfId="6387" priority="97">
      <formula>W39&lt;23</formula>
    </cfRule>
  </conditionalFormatting>
  <conditionalFormatting sqref="AE39">
    <cfRule type="expression" dxfId="6386" priority="94">
      <formula>W39&gt;=V39-8</formula>
    </cfRule>
    <cfRule type="expression" dxfId="6385" priority="95">
      <formula>W39&lt;V39-8</formula>
    </cfRule>
  </conditionalFormatting>
  <conditionalFormatting sqref="AD40">
    <cfRule type="expression" dxfId="6384" priority="92">
      <formula>W40&gt;=23</formula>
    </cfRule>
    <cfRule type="expression" dxfId="6383" priority="93">
      <formula>W40&lt;23</formula>
    </cfRule>
  </conditionalFormatting>
  <conditionalFormatting sqref="AE40">
    <cfRule type="expression" dxfId="6382" priority="90">
      <formula>W40&gt;=V40-8</formula>
    </cfRule>
    <cfRule type="expression" dxfId="6381" priority="91">
      <formula>W40&lt;V40-8</formula>
    </cfRule>
  </conditionalFormatting>
  <conditionalFormatting sqref="AD45">
    <cfRule type="expression" dxfId="6380" priority="88">
      <formula>W45&gt;=23</formula>
    </cfRule>
    <cfRule type="expression" dxfId="6379" priority="89">
      <formula>W45&lt;23</formula>
    </cfRule>
  </conditionalFormatting>
  <conditionalFormatting sqref="AE45">
    <cfRule type="expression" dxfId="6378" priority="86">
      <formula>W45&gt;=V45-8</formula>
    </cfRule>
    <cfRule type="expression" dxfId="6377" priority="87">
      <formula>W45&lt;V45-8</formula>
    </cfRule>
  </conditionalFormatting>
  <conditionalFormatting sqref="AD42">
    <cfRule type="expression" dxfId="6376" priority="84">
      <formula>W42&gt;=23</formula>
    </cfRule>
    <cfRule type="expression" dxfId="6375" priority="85">
      <formula>W42&lt;23</formula>
    </cfRule>
  </conditionalFormatting>
  <conditionalFormatting sqref="AE42">
    <cfRule type="expression" dxfId="6374" priority="82">
      <formula>W42&gt;=V42-8</formula>
    </cfRule>
    <cfRule type="expression" dxfId="6373" priority="83">
      <formula>W42&lt;V42-8</formula>
    </cfRule>
  </conditionalFormatting>
  <conditionalFormatting sqref="AD43">
    <cfRule type="expression" dxfId="6372" priority="80">
      <formula>W43&gt;=23</formula>
    </cfRule>
    <cfRule type="expression" dxfId="6371" priority="81">
      <formula>W43&lt;23</formula>
    </cfRule>
  </conditionalFormatting>
  <conditionalFormatting sqref="AE43">
    <cfRule type="expression" dxfId="6370" priority="78">
      <formula>W43&gt;=V43-8</formula>
    </cfRule>
    <cfRule type="expression" dxfId="6369" priority="79">
      <formula>W43&lt;V43-8</formula>
    </cfRule>
  </conditionalFormatting>
  <conditionalFormatting sqref="AD41">
    <cfRule type="expression" dxfId="6368" priority="76">
      <formula>W41&gt;=23</formula>
    </cfRule>
    <cfRule type="expression" dxfId="6367" priority="77">
      <formula>W41&lt;23</formula>
    </cfRule>
  </conditionalFormatting>
  <conditionalFormatting sqref="AE41">
    <cfRule type="expression" dxfId="6366" priority="74">
      <formula>W41&gt;=V41-8</formula>
    </cfRule>
    <cfRule type="expression" dxfId="6365" priority="75">
      <formula>W41&lt;V41-8</formula>
    </cfRule>
  </conditionalFormatting>
  <conditionalFormatting sqref="AD44">
    <cfRule type="expression" dxfId="6364" priority="72">
      <formula>W44&gt;=23</formula>
    </cfRule>
    <cfRule type="expression" dxfId="6363" priority="73">
      <formula>W44&lt;23</formula>
    </cfRule>
  </conditionalFormatting>
  <conditionalFormatting sqref="AE44">
    <cfRule type="expression" dxfId="6362" priority="70">
      <formula>W44&gt;=V44-8</formula>
    </cfRule>
    <cfRule type="expression" dxfId="6361" priority="71">
      <formula>W44&lt;V44-8</formula>
    </cfRule>
  </conditionalFormatting>
  <conditionalFormatting sqref="AD46">
    <cfRule type="expression" dxfId="6360" priority="68">
      <formula>W46&gt;=23</formula>
    </cfRule>
    <cfRule type="expression" dxfId="6359" priority="69">
      <formula>W46&lt;23</formula>
    </cfRule>
  </conditionalFormatting>
  <conditionalFormatting sqref="AE46">
    <cfRule type="expression" dxfId="6358" priority="66">
      <formula>W46&gt;=V46-8</formula>
    </cfRule>
    <cfRule type="expression" dxfId="6357" priority="67">
      <formula>W46&lt;V46-8</formula>
    </cfRule>
  </conditionalFormatting>
  <conditionalFormatting sqref="AD29">
    <cfRule type="expression" dxfId="6356" priority="64">
      <formula>W29&gt;=23</formula>
    </cfRule>
    <cfRule type="expression" dxfId="6355" priority="65">
      <formula>W29&lt;23</formula>
    </cfRule>
  </conditionalFormatting>
  <conditionalFormatting sqref="AE29">
    <cfRule type="expression" dxfId="6354" priority="62">
      <formula>W29&gt;=V29-8</formula>
    </cfRule>
    <cfRule type="expression" dxfId="6353" priority="63">
      <formula>W29&lt;V29-8</formula>
    </cfRule>
  </conditionalFormatting>
  <conditionalFormatting sqref="AD52">
    <cfRule type="expression" dxfId="6352" priority="60">
      <formula>W52&gt;=23</formula>
    </cfRule>
    <cfRule type="expression" dxfId="6351" priority="61">
      <formula>W52&lt;23</formula>
    </cfRule>
  </conditionalFormatting>
  <conditionalFormatting sqref="AE52">
    <cfRule type="expression" dxfId="6350" priority="58">
      <formula>W52&gt;=V52-8</formula>
    </cfRule>
    <cfRule type="expression" dxfId="6349" priority="59">
      <formula>W52&lt;V52-8</formula>
    </cfRule>
  </conditionalFormatting>
  <conditionalFormatting sqref="AD56">
    <cfRule type="expression" dxfId="6348" priority="56">
      <formula>W56&gt;=23</formula>
    </cfRule>
    <cfRule type="expression" dxfId="6347" priority="57">
      <formula>W56&lt;23</formula>
    </cfRule>
  </conditionalFormatting>
  <conditionalFormatting sqref="AE56">
    <cfRule type="expression" dxfId="6346" priority="54">
      <formula>W56&gt;=V56-8</formula>
    </cfRule>
    <cfRule type="expression" dxfId="6345" priority="55">
      <formula>W56&lt;V56-8</formula>
    </cfRule>
  </conditionalFormatting>
  <conditionalFormatting sqref="AD54">
    <cfRule type="expression" dxfId="6344" priority="52">
      <formula>W54&gt;=23</formula>
    </cfRule>
    <cfRule type="expression" dxfId="6343" priority="53">
      <formula>W54&lt;23</formula>
    </cfRule>
  </conditionalFormatting>
  <conditionalFormatting sqref="AE54">
    <cfRule type="expression" dxfId="6342" priority="50">
      <formula>W54&gt;=V54-8</formula>
    </cfRule>
    <cfRule type="expression" dxfId="6341" priority="51">
      <formula>W54&lt;V54-8</formula>
    </cfRule>
  </conditionalFormatting>
  <conditionalFormatting sqref="AD57">
    <cfRule type="expression" dxfId="6340" priority="48">
      <formula>W57&gt;=23</formula>
    </cfRule>
    <cfRule type="expression" dxfId="6339" priority="49">
      <formula>W57&lt;23</formula>
    </cfRule>
  </conditionalFormatting>
  <conditionalFormatting sqref="AE57">
    <cfRule type="expression" dxfId="6338" priority="46">
      <formula>W57&gt;=V57-8</formula>
    </cfRule>
    <cfRule type="expression" dxfId="6337" priority="47">
      <formula>W57&lt;V57-8</formula>
    </cfRule>
  </conditionalFormatting>
  <conditionalFormatting sqref="AD53">
    <cfRule type="expression" dxfId="6336" priority="44">
      <formula>W53&gt;=23</formula>
    </cfRule>
    <cfRule type="expression" dxfId="6335" priority="45">
      <formula>W53&lt;23</formula>
    </cfRule>
  </conditionalFormatting>
  <conditionalFormatting sqref="AE53">
    <cfRule type="expression" dxfId="6334" priority="42">
      <formula>W53&gt;=V53-8</formula>
    </cfRule>
    <cfRule type="expression" dxfId="6333" priority="43">
      <formula>W53&lt;V53-8</formula>
    </cfRule>
  </conditionalFormatting>
  <conditionalFormatting sqref="AD55">
    <cfRule type="expression" dxfId="6332" priority="40">
      <formula>W55&gt;=23</formula>
    </cfRule>
    <cfRule type="expression" dxfId="6331" priority="41">
      <formula>W55&lt;23</formula>
    </cfRule>
  </conditionalFormatting>
  <conditionalFormatting sqref="AE55">
    <cfRule type="expression" dxfId="6330" priority="38">
      <formula>W55&gt;=V55-8</formula>
    </cfRule>
    <cfRule type="expression" dxfId="6329" priority="39">
      <formula>W55&lt;V55-8</formula>
    </cfRule>
  </conditionalFormatting>
  <conditionalFormatting sqref="AD58">
    <cfRule type="expression" dxfId="6328" priority="36">
      <formula>W58&gt;=23</formula>
    </cfRule>
    <cfRule type="expression" dxfId="6327" priority="37">
      <formula>W58&lt;23</formula>
    </cfRule>
  </conditionalFormatting>
  <conditionalFormatting sqref="AE58">
    <cfRule type="expression" dxfId="6326" priority="34">
      <formula>W58&gt;=V58-8</formula>
    </cfRule>
    <cfRule type="expression" dxfId="6325" priority="35">
      <formula>W58&lt;V58-8</formula>
    </cfRule>
  </conditionalFormatting>
  <conditionalFormatting sqref="AD59">
    <cfRule type="expression" dxfId="6324" priority="32">
      <formula>W59&gt;=23</formula>
    </cfRule>
    <cfRule type="expression" dxfId="6323" priority="33">
      <formula>W59&lt;23</formula>
    </cfRule>
  </conditionalFormatting>
  <conditionalFormatting sqref="AE59">
    <cfRule type="expression" dxfId="6322" priority="30">
      <formula>W59&gt;=V59-8</formula>
    </cfRule>
    <cfRule type="expression" dxfId="6321" priority="31">
      <formula>W59&lt;V59-8</formula>
    </cfRule>
  </conditionalFormatting>
  <conditionalFormatting sqref="AD64">
    <cfRule type="expression" dxfId="6320" priority="28">
      <formula>W64&gt;=23</formula>
    </cfRule>
    <cfRule type="expression" dxfId="6319" priority="29">
      <formula>W64&lt;23</formula>
    </cfRule>
  </conditionalFormatting>
  <conditionalFormatting sqref="AE64">
    <cfRule type="expression" dxfId="6318" priority="26">
      <formula>W64&gt;=V64-8</formula>
    </cfRule>
    <cfRule type="expression" dxfId="6317" priority="27">
      <formula>W64&lt;V64-8</formula>
    </cfRule>
  </conditionalFormatting>
  <conditionalFormatting sqref="AD65">
    <cfRule type="expression" dxfId="6316" priority="24">
      <formula>W65&gt;=23</formula>
    </cfRule>
    <cfRule type="expression" dxfId="6315" priority="25">
      <formula>W65&lt;23</formula>
    </cfRule>
  </conditionalFormatting>
  <conditionalFormatting sqref="AE65">
    <cfRule type="expression" dxfId="6314" priority="22">
      <formula>W65&gt;=V65-8</formula>
    </cfRule>
    <cfRule type="expression" dxfId="6313" priority="23">
      <formula>W65&lt;V65-8</formula>
    </cfRule>
  </conditionalFormatting>
  <conditionalFormatting sqref="AD67">
    <cfRule type="expression" dxfId="6312" priority="20">
      <formula>W67&gt;=23</formula>
    </cfRule>
    <cfRule type="expression" dxfId="6311" priority="21">
      <formula>W67&lt;23</formula>
    </cfRule>
  </conditionalFormatting>
  <conditionalFormatting sqref="AE67">
    <cfRule type="expression" dxfId="6310" priority="18">
      <formula>W67&gt;=V67-8</formula>
    </cfRule>
    <cfRule type="expression" dxfId="6309" priority="19">
      <formula>W67&lt;V67-8</formula>
    </cfRule>
  </conditionalFormatting>
  <conditionalFormatting sqref="AD68">
    <cfRule type="expression" dxfId="6308" priority="16">
      <formula>W68&gt;=23</formula>
    </cfRule>
    <cfRule type="expression" dxfId="6307" priority="17">
      <formula>W68&lt;23</formula>
    </cfRule>
  </conditionalFormatting>
  <conditionalFormatting sqref="AE68">
    <cfRule type="expression" dxfId="6306" priority="14">
      <formula>W68&gt;=V68-8</formula>
    </cfRule>
    <cfRule type="expression" dxfId="6305" priority="15">
      <formula>W68&lt;V68-8</formula>
    </cfRule>
  </conditionalFormatting>
  <conditionalFormatting sqref="AD69">
    <cfRule type="expression" dxfId="6304" priority="12">
      <formula>W69&gt;=23</formula>
    </cfRule>
    <cfRule type="expression" dxfId="6303" priority="13">
      <formula>W69&lt;23</formula>
    </cfRule>
  </conditionalFormatting>
  <conditionalFormatting sqref="AE69">
    <cfRule type="expression" dxfId="6302" priority="10">
      <formula>W69&gt;=V69-8</formula>
    </cfRule>
    <cfRule type="expression" dxfId="6301" priority="11">
      <formula>W69&lt;V69-8</formula>
    </cfRule>
  </conditionalFormatting>
  <conditionalFormatting sqref="H75">
    <cfRule type="cellIs" dxfId="6300" priority="9" operator="greaterThan">
      <formula>G75</formula>
    </cfRule>
  </conditionalFormatting>
  <conditionalFormatting sqref="H76">
    <cfRule type="cellIs" dxfId="6299" priority="8" operator="greaterThan">
      <formula>G76</formula>
    </cfRule>
  </conditionalFormatting>
  <conditionalFormatting sqref="H77">
    <cfRule type="cellIs" dxfId="6298" priority="7" operator="greaterThan">
      <formula>G77</formula>
    </cfRule>
  </conditionalFormatting>
  <conditionalFormatting sqref="J75">
    <cfRule type="cellIs" dxfId="6297" priority="6" operator="greaterThan">
      <formula>I75</formula>
    </cfRule>
  </conditionalFormatting>
  <conditionalFormatting sqref="J76">
    <cfRule type="cellIs" dxfId="6296" priority="5" operator="greaterThan">
      <formula>I76</formula>
    </cfRule>
  </conditionalFormatting>
  <conditionalFormatting sqref="J77">
    <cfRule type="cellIs" dxfId="6295" priority="4" operator="greaterThan">
      <formula>I77</formula>
    </cfRule>
  </conditionalFormatting>
  <conditionalFormatting sqref="O68">
    <cfRule type="expression" dxfId="6294" priority="1">
      <formula>C68=0</formula>
    </cfRule>
    <cfRule type="expression" dxfId="6293" priority="2">
      <formula>H68&gt;=23</formula>
    </cfRule>
    <cfRule type="expression" dxfId="6292"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sheetPr codeName="Sheet17"/>
  <dimension ref="A1:AF151"/>
  <sheetViews>
    <sheetView topLeftCell="A93"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2.65</v>
      </c>
      <c r="E29" s="44">
        <v>2</v>
      </c>
      <c r="F29" s="45">
        <v>2</v>
      </c>
      <c r="G29" s="46">
        <v>34.5</v>
      </c>
      <c r="H29" s="47">
        <v>30.5</v>
      </c>
      <c r="I29" s="48">
        <v>23</v>
      </c>
      <c r="J29" s="49">
        <v>23</v>
      </c>
      <c r="K29" s="50">
        <v>5</v>
      </c>
      <c r="L29" s="51">
        <v>5.6603773584905666</v>
      </c>
      <c r="M29" s="52">
        <v>3</v>
      </c>
      <c r="N29" s="53">
        <v>3.225806451612903</v>
      </c>
      <c r="O29" s="54" t="str">
        <f t="shared" ref="O29:O46" si="3">IF(H29="","",IF(H29&gt;=23,"J",IF(H29&lt;23,"L")))</f>
        <v>J</v>
      </c>
      <c r="P29" s="55" t="str">
        <f t="shared" si="0"/>
        <v>J</v>
      </c>
      <c r="Q29" s="56" t="s">
        <v>43</v>
      </c>
      <c r="R29" s="42">
        <v>3</v>
      </c>
      <c r="S29" s="43">
        <v>3</v>
      </c>
      <c r="T29" s="44">
        <v>2</v>
      </c>
      <c r="U29" s="45">
        <v>1</v>
      </c>
      <c r="V29" s="57">
        <v>34.5</v>
      </c>
      <c r="W29" s="47">
        <v>34.5</v>
      </c>
      <c r="X29" s="58">
        <v>23</v>
      </c>
      <c r="Y29" s="59">
        <v>11.5</v>
      </c>
      <c r="Z29" s="50">
        <v>5</v>
      </c>
      <c r="AA29" s="51">
        <v>5</v>
      </c>
      <c r="AB29" s="52">
        <v>3</v>
      </c>
      <c r="AC29" s="53">
        <v>3.75</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1</v>
      </c>
      <c r="G31" s="46">
        <v>69</v>
      </c>
      <c r="H31" s="47">
        <v>69</v>
      </c>
      <c r="I31" s="48">
        <v>23</v>
      </c>
      <c r="J31" s="49">
        <v>11.5</v>
      </c>
      <c r="K31" s="50">
        <v>4</v>
      </c>
      <c r="L31" s="51">
        <v>4</v>
      </c>
      <c r="M31" s="52">
        <v>3</v>
      </c>
      <c r="N31" s="53">
        <v>3.4285714285714284</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v>
      </c>
      <c r="E35" s="44">
        <v>2</v>
      </c>
      <c r="F35" s="45">
        <v>3.65</v>
      </c>
      <c r="G35" s="28">
        <v>69</v>
      </c>
      <c r="H35" s="29">
        <v>57.5</v>
      </c>
      <c r="I35" s="30">
        <v>30.5</v>
      </c>
      <c r="J35" s="31">
        <v>42</v>
      </c>
      <c r="K35" s="61" t="s">
        <v>51</v>
      </c>
      <c r="L35" s="62" t="s">
        <v>51</v>
      </c>
      <c r="M35" s="62" t="s">
        <v>51</v>
      </c>
      <c r="N35" s="63" t="s">
        <v>51</v>
      </c>
      <c r="O35" s="54" t="str">
        <f t="shared" si="3"/>
        <v>J</v>
      </c>
      <c r="P35" s="55" t="str">
        <f t="shared" si="0"/>
        <v>L</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3</v>
      </c>
      <c r="G36" s="46">
        <v>115</v>
      </c>
      <c r="H36" s="47">
        <v>103.5</v>
      </c>
      <c r="I36" s="48">
        <v>46</v>
      </c>
      <c r="J36" s="49">
        <v>34.5</v>
      </c>
      <c r="K36" s="65" t="s">
        <v>51</v>
      </c>
      <c r="L36" s="66" t="s">
        <v>51</v>
      </c>
      <c r="M36" s="66" t="s">
        <v>51</v>
      </c>
      <c r="N36" s="67" t="s">
        <v>51</v>
      </c>
      <c r="O36" s="54" t="str">
        <f t="shared" si="3"/>
        <v>J</v>
      </c>
      <c r="P36" s="55" t="str">
        <f t="shared" si="0"/>
        <v>L</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2.3913043478260869</v>
      </c>
      <c r="F43" s="45">
        <v>1</v>
      </c>
      <c r="G43" s="46">
        <v>34.5</v>
      </c>
      <c r="H43" s="47">
        <v>34.5</v>
      </c>
      <c r="I43" s="48">
        <v>27.5</v>
      </c>
      <c r="J43" s="49">
        <v>11.5</v>
      </c>
      <c r="K43" s="50">
        <v>6.666666666666667</v>
      </c>
      <c r="L43" s="51">
        <v>6.666666666666667</v>
      </c>
      <c r="M43" s="52">
        <v>3.7096774193548385</v>
      </c>
      <c r="N43" s="53">
        <v>5</v>
      </c>
      <c r="O43" s="54" t="str">
        <f t="shared" si="3"/>
        <v>J</v>
      </c>
      <c r="P43" s="55" t="str">
        <f t="shared" si="0"/>
        <v>J</v>
      </c>
      <c r="Q43" s="56" t="s">
        <v>43</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1.65</v>
      </c>
      <c r="E45" s="44">
        <v>2</v>
      </c>
      <c r="F45" s="45">
        <v>2</v>
      </c>
      <c r="G45" s="46">
        <v>23</v>
      </c>
      <c r="H45" s="47">
        <v>19</v>
      </c>
      <c r="I45" s="48">
        <v>23</v>
      </c>
      <c r="J45" s="49">
        <v>23</v>
      </c>
      <c r="K45" s="50">
        <v>5.5</v>
      </c>
      <c r="L45" s="51">
        <v>6.666666666666667</v>
      </c>
      <c r="M45" s="52">
        <v>2.75</v>
      </c>
      <c r="N45" s="53">
        <v>3.0136986301369864</v>
      </c>
      <c r="O45" s="54" t="str">
        <f>IF(H45="","",IF(H45&gt;=23,"J",IF(H45&lt;23,"L")))</f>
        <v>L</v>
      </c>
      <c r="P45" s="55" t="str">
        <f>IF(H45="","",IF(H45&gt;=G45-8,"J",IF(H45&lt;G45-8,"L")))</f>
        <v>J</v>
      </c>
      <c r="Q45" s="56" t="s">
        <v>43</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6.65</v>
      </c>
      <c r="E46" s="75">
        <v>3.65</v>
      </c>
      <c r="F46" s="76">
        <v>3.65</v>
      </c>
      <c r="G46" s="77">
        <v>80.5</v>
      </c>
      <c r="H46" s="78">
        <v>76.5</v>
      </c>
      <c r="I46" s="79">
        <v>42</v>
      </c>
      <c r="J46" s="80">
        <v>42</v>
      </c>
      <c r="K46" s="81">
        <v>4.7142857142857144</v>
      </c>
      <c r="L46" s="82">
        <v>4.9624060150375939</v>
      </c>
      <c r="M46" s="83">
        <v>3.0985915492957745</v>
      </c>
      <c r="N46" s="84">
        <v>3.203883495145631</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5</v>
      </c>
      <c r="E52" s="113">
        <v>2</v>
      </c>
      <c r="F52" s="114">
        <v>2.2999999999999998</v>
      </c>
      <c r="G52" s="46">
        <v>46</v>
      </c>
      <c r="H52" s="47">
        <v>57.5</v>
      </c>
      <c r="I52" s="48">
        <v>23</v>
      </c>
      <c r="J52" s="49">
        <v>26.5</v>
      </c>
      <c r="K52" s="115">
        <v>7</v>
      </c>
      <c r="L52" s="51">
        <v>5.6</v>
      </c>
      <c r="M52" s="52">
        <v>4.666666666666667</v>
      </c>
      <c r="N52" s="116">
        <v>3.8356164383561646</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P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0</v>
      </c>
      <c r="T57" s="113">
        <v>2</v>
      </c>
      <c r="U57" s="114">
        <v>2</v>
      </c>
      <c r="V57" s="46">
        <v>34.5</v>
      </c>
      <c r="W57" s="47">
        <v>0</v>
      </c>
      <c r="X57" s="58">
        <v>23</v>
      </c>
      <c r="Y57" s="118">
        <v>23</v>
      </c>
      <c r="Z57" s="115">
        <v>9.6666666666666661</v>
      </c>
      <c r="AA57" s="51" t="e">
        <v>#DIV/0!</v>
      </c>
      <c r="AB57" s="52">
        <v>5.8</v>
      </c>
      <c r="AC57" s="116">
        <v>14.5</v>
      </c>
      <c r="AD57" s="117" t="str">
        <f t="shared" si="6"/>
        <v>L</v>
      </c>
      <c r="AE57" s="55" t="str">
        <f t="shared" si="5"/>
        <v>L</v>
      </c>
      <c r="AF57" s="56" t="s">
        <v>41</v>
      </c>
    </row>
    <row r="58" spans="1:32" ht="12" customHeight="1">
      <c r="A58" s="424" t="s">
        <v>72</v>
      </c>
      <c r="B58" s="425"/>
      <c r="C58" s="111">
        <v>1</v>
      </c>
      <c r="D58" s="112">
        <v>1</v>
      </c>
      <c r="E58" s="113">
        <v>1</v>
      </c>
      <c r="F58" s="114">
        <v>1</v>
      </c>
      <c r="G58" s="46">
        <v>11.5</v>
      </c>
      <c r="H58" s="47">
        <v>11.5</v>
      </c>
      <c r="I58" s="48">
        <v>11.5</v>
      </c>
      <c r="J58" s="49">
        <v>11.5</v>
      </c>
      <c r="K58" s="119" t="s">
        <v>51</v>
      </c>
      <c r="L58" s="120" t="s">
        <v>51</v>
      </c>
      <c r="M58" s="120" t="s">
        <v>51</v>
      </c>
      <c r="N58" s="121" t="s">
        <v>51</v>
      </c>
      <c r="O58" s="117" t="str">
        <f t="shared" si="7"/>
        <v>L</v>
      </c>
      <c r="P58" s="117" t="str">
        <f t="shared" si="7"/>
        <v>L</v>
      </c>
      <c r="Q58" s="56" t="s">
        <v>41</v>
      </c>
      <c r="R58" s="111">
        <v>0</v>
      </c>
      <c r="S58" s="112">
        <v>1</v>
      </c>
      <c r="T58" s="113">
        <v>0</v>
      </c>
      <c r="U58" s="114">
        <v>0</v>
      </c>
      <c r="V58" s="46">
        <v>0</v>
      </c>
      <c r="W58" s="47">
        <v>11.5</v>
      </c>
      <c r="X58" s="58">
        <v>0</v>
      </c>
      <c r="Y58" s="118">
        <v>0</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12</v>
      </c>
      <c r="E59" s="124">
        <v>1</v>
      </c>
      <c r="F59" s="125">
        <v>1</v>
      </c>
      <c r="G59" s="77">
        <v>161</v>
      </c>
      <c r="H59" s="78">
        <v>138</v>
      </c>
      <c r="I59" s="79">
        <v>11.5</v>
      </c>
      <c r="J59" s="80">
        <v>11.5</v>
      </c>
      <c r="K59" s="126" t="s">
        <v>51</v>
      </c>
      <c r="L59" s="127" t="s">
        <v>51</v>
      </c>
      <c r="M59" s="127" t="s">
        <v>51</v>
      </c>
      <c r="N59" s="128" t="s">
        <v>51</v>
      </c>
      <c r="O59" s="129" t="str">
        <f t="shared" si="7"/>
        <v>J</v>
      </c>
      <c r="P59" s="86" t="str">
        <f t="shared" si="4"/>
        <v>L</v>
      </c>
      <c r="Q59" s="87" t="s">
        <v>41</v>
      </c>
      <c r="R59" s="122">
        <v>13</v>
      </c>
      <c r="S59" s="123">
        <v>13</v>
      </c>
      <c r="T59" s="124">
        <v>1</v>
      </c>
      <c r="U59" s="125">
        <v>1</v>
      </c>
      <c r="V59" s="77">
        <v>149.5</v>
      </c>
      <c r="W59" s="78">
        <v>149.5</v>
      </c>
      <c r="X59" s="89">
        <v>11.5</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0</v>
      </c>
      <c r="G64" s="28">
        <v>46</v>
      </c>
      <c r="H64" s="29">
        <v>46</v>
      </c>
      <c r="I64" s="30">
        <v>11.5</v>
      </c>
      <c r="J64" s="31">
        <v>0</v>
      </c>
      <c r="K64" s="107">
        <v>5</v>
      </c>
      <c r="L64" s="33">
        <v>5</v>
      </c>
      <c r="M64" s="34">
        <v>4</v>
      </c>
      <c r="N64" s="108">
        <v>5</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4</v>
      </c>
      <c r="D66" s="112">
        <v>3</v>
      </c>
      <c r="E66" s="113">
        <v>1</v>
      </c>
      <c r="F66" s="114">
        <v>2</v>
      </c>
      <c r="G66" s="46">
        <v>46</v>
      </c>
      <c r="H66" s="47">
        <v>34.5</v>
      </c>
      <c r="I66" s="48">
        <v>11.5</v>
      </c>
      <c r="J66" s="49">
        <v>23</v>
      </c>
      <c r="K66" s="143" t="s">
        <v>51</v>
      </c>
      <c r="L66" s="144" t="s">
        <v>51</v>
      </c>
      <c r="M66" s="144" t="s">
        <v>51</v>
      </c>
      <c r="N66" s="145" t="s">
        <v>51</v>
      </c>
      <c r="O66" s="117" t="str">
        <f t="shared" si="8"/>
        <v>J</v>
      </c>
      <c r="P66" s="55" t="str">
        <f t="shared" si="9"/>
        <v>L</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7</v>
      </c>
      <c r="E67" s="113">
        <v>1</v>
      </c>
      <c r="F67" s="114">
        <v>0</v>
      </c>
      <c r="G67" s="46">
        <v>69</v>
      </c>
      <c r="H67" s="47">
        <v>80.5</v>
      </c>
      <c r="I67" s="48">
        <v>11.5</v>
      </c>
      <c r="J67" s="49">
        <v>0</v>
      </c>
      <c r="K67" s="143" t="s">
        <v>51</v>
      </c>
      <c r="L67" s="144" t="s">
        <v>51</v>
      </c>
      <c r="M67" s="144" t="s">
        <v>51</v>
      </c>
      <c r="N67" s="145" t="s">
        <v>51</v>
      </c>
      <c r="O67" s="117" t="str">
        <f t="shared" si="8"/>
        <v>J</v>
      </c>
      <c r="P67" s="55" t="str">
        <f t="shared" si="9"/>
        <v>J</v>
      </c>
      <c r="Q67" s="56" t="s">
        <v>41</v>
      </c>
      <c r="R67" s="111">
        <v>6</v>
      </c>
      <c r="S67" s="112">
        <v>5</v>
      </c>
      <c r="T67" s="113">
        <v>1</v>
      </c>
      <c r="U67" s="114">
        <v>1</v>
      </c>
      <c r="V67" s="46">
        <v>69</v>
      </c>
      <c r="W67" s="47">
        <v>57.5</v>
      </c>
      <c r="X67" s="58">
        <v>11.5</v>
      </c>
      <c r="Y67" s="118">
        <v>11.5</v>
      </c>
      <c r="Z67" s="143" t="s">
        <v>51</v>
      </c>
      <c r="AA67" s="144" t="s">
        <v>51</v>
      </c>
      <c r="AB67" s="144" t="s">
        <v>51</v>
      </c>
      <c r="AC67" s="145" t="s">
        <v>51</v>
      </c>
      <c r="AD67" s="117" t="str">
        <f t="shared" si="10"/>
        <v>J</v>
      </c>
      <c r="AE67" s="55" t="str">
        <f t="shared" si="11"/>
        <v>L</v>
      </c>
      <c r="AF67" s="56" t="s">
        <v>41</v>
      </c>
    </row>
    <row r="68" spans="1:32" ht="12" customHeight="1">
      <c r="A68" s="403" t="s">
        <v>83</v>
      </c>
      <c r="B68" s="404"/>
      <c r="C68" s="111">
        <v>1</v>
      </c>
      <c r="D68" s="112">
        <v>1</v>
      </c>
      <c r="E68" s="113">
        <v>1</v>
      </c>
      <c r="F68" s="114">
        <v>1</v>
      </c>
      <c r="G68" s="46">
        <v>11.5</v>
      </c>
      <c r="H68" s="47">
        <v>11.5</v>
      </c>
      <c r="I68" s="48">
        <v>11.5</v>
      </c>
      <c r="J68" s="49">
        <v>11.5</v>
      </c>
      <c r="K68" s="143" t="s">
        <v>51</v>
      </c>
      <c r="L68" s="144" t="s">
        <v>51</v>
      </c>
      <c r="M68" s="144" t="s">
        <v>51</v>
      </c>
      <c r="N68" s="145" t="s">
        <v>51</v>
      </c>
      <c r="O68" s="146" t="s">
        <v>51</v>
      </c>
      <c r="P68" s="55" t="str">
        <f t="shared" si="9"/>
        <v>J</v>
      </c>
      <c r="Q68" s="56" t="s">
        <v>41</v>
      </c>
      <c r="R68" s="111">
        <v>2</v>
      </c>
      <c r="S68" s="112">
        <v>2</v>
      </c>
      <c r="T68" s="113">
        <v>0</v>
      </c>
      <c r="U68" s="114">
        <v>0</v>
      </c>
      <c r="V68" s="46">
        <v>23</v>
      </c>
      <c r="W68" s="47">
        <v>23</v>
      </c>
      <c r="X68" s="58">
        <v>0</v>
      </c>
      <c r="Y68" s="118">
        <v>0</v>
      </c>
      <c r="Z68" s="143" t="s">
        <v>51</v>
      </c>
      <c r="AA68" s="144" t="s">
        <v>51</v>
      </c>
      <c r="AB68" s="144" t="s">
        <v>51</v>
      </c>
      <c r="AC68" s="145" t="s">
        <v>51</v>
      </c>
      <c r="AD68" s="117" t="str">
        <f t="shared" si="10"/>
        <v>J</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1</v>
      </c>
      <c r="G70" s="148">
        <v>111</v>
      </c>
      <c r="H70" s="149">
        <v>111</v>
      </c>
      <c r="I70" s="58">
        <v>23</v>
      </c>
      <c r="J70" s="150">
        <v>11.5</v>
      </c>
      <c r="K70" s="143" t="s">
        <v>51</v>
      </c>
      <c r="L70" s="144" t="s">
        <v>51</v>
      </c>
      <c r="M70" s="144" t="s">
        <v>51</v>
      </c>
      <c r="N70" s="145" t="s">
        <v>51</v>
      </c>
      <c r="O70" s="146" t="s">
        <v>51</v>
      </c>
      <c r="P70" s="147" t="s">
        <v>51</v>
      </c>
      <c r="Q70" s="56" t="s">
        <v>43</v>
      </c>
      <c r="R70" s="111">
        <v>9</v>
      </c>
      <c r="S70" s="112">
        <v>9</v>
      </c>
      <c r="T70" s="113">
        <v>2.035326086956522</v>
      </c>
      <c r="U70" s="114">
        <v>1</v>
      </c>
      <c r="V70" s="46">
        <v>103.5</v>
      </c>
      <c r="W70" s="151">
        <v>103.5</v>
      </c>
      <c r="X70" s="58">
        <v>23.40625</v>
      </c>
      <c r="Y70" s="150">
        <v>11.5</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3</v>
      </c>
      <c r="E72" s="113">
        <v>1</v>
      </c>
      <c r="F72" s="114">
        <v>1</v>
      </c>
      <c r="G72" s="148">
        <v>23</v>
      </c>
      <c r="H72" s="149">
        <v>34.5</v>
      </c>
      <c r="I72" s="58">
        <v>11.5</v>
      </c>
      <c r="J72" s="150">
        <v>11.5</v>
      </c>
      <c r="K72" s="143" t="s">
        <v>51</v>
      </c>
      <c r="L72" s="144" t="s">
        <v>51</v>
      </c>
      <c r="M72" s="144" t="s">
        <v>51</v>
      </c>
      <c r="N72" s="145" t="s">
        <v>51</v>
      </c>
      <c r="O72" s="146" t="s">
        <v>51</v>
      </c>
      <c r="P72" s="147" t="s">
        <v>51</v>
      </c>
      <c r="Q72" s="56" t="s">
        <v>41</v>
      </c>
      <c r="R72" s="111">
        <v>2</v>
      </c>
      <c r="S72" s="112">
        <v>3</v>
      </c>
      <c r="T72" s="113">
        <v>1</v>
      </c>
      <c r="U72" s="114">
        <v>1</v>
      </c>
      <c r="V72" s="46">
        <v>23</v>
      </c>
      <c r="W72" s="151">
        <v>34.5</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43</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1</v>
      </c>
      <c r="H83" s="353"/>
      <c r="I83" s="355">
        <v>1</v>
      </c>
      <c r="J83" s="355"/>
      <c r="K83" s="353">
        <v>4</v>
      </c>
      <c r="L83" s="353"/>
      <c r="M83" s="354">
        <v>4</v>
      </c>
      <c r="N83" s="354"/>
      <c r="O83" s="353">
        <v>1</v>
      </c>
      <c r="P83" s="353"/>
      <c r="Q83" s="355">
        <v>1</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4</v>
      </c>
      <c r="F84" s="345"/>
      <c r="G84" s="344">
        <v>2</v>
      </c>
      <c r="H84" s="344"/>
      <c r="I84" s="345">
        <v>2</v>
      </c>
      <c r="J84" s="345"/>
      <c r="K84" s="344">
        <v>3</v>
      </c>
      <c r="L84" s="344"/>
      <c r="M84" s="345">
        <v>3</v>
      </c>
      <c r="N84" s="345"/>
      <c r="O84" s="344">
        <v>2</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4</v>
      </c>
      <c r="D85" s="344"/>
      <c r="E85" s="343">
        <v>2</v>
      </c>
      <c r="F85" s="343"/>
      <c r="G85" s="344">
        <v>0</v>
      </c>
      <c r="H85" s="344"/>
      <c r="I85" s="345">
        <v>0</v>
      </c>
      <c r="J85" s="345"/>
      <c r="K85" s="344">
        <v>4</v>
      </c>
      <c r="L85" s="344"/>
      <c r="M85" s="343">
        <v>2</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4</v>
      </c>
      <c r="D86" s="344"/>
      <c r="E86" s="343">
        <v>4</v>
      </c>
      <c r="F86" s="343"/>
      <c r="G86" s="344">
        <v>1</v>
      </c>
      <c r="H86" s="344"/>
      <c r="I86" s="345">
        <v>1</v>
      </c>
      <c r="J86" s="345"/>
      <c r="K86" s="344">
        <v>4</v>
      </c>
      <c r="L86" s="344"/>
      <c r="M86" s="343">
        <v>4</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4</v>
      </c>
      <c r="D87" s="344"/>
      <c r="E87" s="343">
        <v>3</v>
      </c>
      <c r="F87" s="343"/>
      <c r="G87" s="344">
        <v>0</v>
      </c>
      <c r="H87" s="344"/>
      <c r="I87" s="343">
        <v>0</v>
      </c>
      <c r="J87" s="343"/>
      <c r="K87" s="344">
        <v>4</v>
      </c>
      <c r="L87" s="344"/>
      <c r="M87" s="343">
        <v>3</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3</v>
      </c>
      <c r="D88" s="344"/>
      <c r="E88" s="343">
        <v>3</v>
      </c>
      <c r="F88" s="343"/>
      <c r="G88" s="344">
        <v>1</v>
      </c>
      <c r="H88" s="344"/>
      <c r="I88" s="345">
        <v>0</v>
      </c>
      <c r="J88" s="345"/>
      <c r="K88" s="344">
        <v>3</v>
      </c>
      <c r="L88" s="344"/>
      <c r="M88" s="343">
        <v>3</v>
      </c>
      <c r="N88" s="343"/>
      <c r="O88" s="344">
        <v>2</v>
      </c>
      <c r="P88" s="344"/>
      <c r="Q88" s="345">
        <v>1</v>
      </c>
      <c r="R88" s="345"/>
      <c r="S88" s="346" t="s">
        <v>43</v>
      </c>
      <c r="T88" s="388"/>
      <c r="U88" s="391"/>
      <c r="V88" s="360"/>
      <c r="W88" s="4"/>
      <c r="X88" s="4"/>
      <c r="Y88" s="4"/>
      <c r="Z88" s="4"/>
      <c r="AA88" s="4"/>
      <c r="AB88" s="4"/>
      <c r="AC88" s="4"/>
      <c r="AD88" s="4"/>
      <c r="AE88" s="4"/>
      <c r="AF88" s="4"/>
    </row>
    <row r="89" spans="1:32" ht="12" customHeight="1">
      <c r="A89" s="350" t="s">
        <v>106</v>
      </c>
      <c r="B89" s="351"/>
      <c r="C89" s="352">
        <v>6</v>
      </c>
      <c r="D89" s="344"/>
      <c r="E89" s="343">
        <v>6</v>
      </c>
      <c r="F89" s="343"/>
      <c r="G89" s="344">
        <v>1</v>
      </c>
      <c r="H89" s="344"/>
      <c r="I89" s="345">
        <v>1</v>
      </c>
      <c r="J89" s="345"/>
      <c r="K89" s="344">
        <v>6</v>
      </c>
      <c r="L89" s="344"/>
      <c r="M89" s="343">
        <v>6</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2</v>
      </c>
      <c r="L90" s="344"/>
      <c r="M90" s="343">
        <v>2</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1</v>
      </c>
      <c r="F91" s="314"/>
      <c r="G91" s="315">
        <v>1</v>
      </c>
      <c r="H91" s="315"/>
      <c r="I91" s="316">
        <v>1</v>
      </c>
      <c r="J91" s="316"/>
      <c r="K91" s="315">
        <v>0</v>
      </c>
      <c r="L91" s="315"/>
      <c r="M91" s="314">
        <v>0</v>
      </c>
      <c r="N91" s="314"/>
      <c r="O91" s="315">
        <v>0</v>
      </c>
      <c r="P91" s="315"/>
      <c r="Q91" s="316">
        <v>0</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1</v>
      </c>
      <c r="H96" s="353"/>
      <c r="I96" s="355">
        <v>1</v>
      </c>
      <c r="J96" s="355"/>
      <c r="K96" s="353">
        <v>2</v>
      </c>
      <c r="L96" s="353"/>
      <c r="M96" s="354">
        <v>2</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4</v>
      </c>
      <c r="D97" s="344"/>
      <c r="E97" s="345">
        <v>2</v>
      </c>
      <c r="F97" s="345"/>
      <c r="G97" s="344">
        <v>3</v>
      </c>
      <c r="H97" s="344"/>
      <c r="I97" s="345">
        <v>3</v>
      </c>
      <c r="J97" s="345"/>
      <c r="K97" s="344">
        <v>4</v>
      </c>
      <c r="L97" s="344"/>
      <c r="M97" s="345">
        <v>2</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3</v>
      </c>
      <c r="D98" s="344"/>
      <c r="E98" s="343">
        <v>2</v>
      </c>
      <c r="F98" s="343"/>
      <c r="G98" s="344">
        <v>1</v>
      </c>
      <c r="H98" s="344"/>
      <c r="I98" s="345">
        <v>1</v>
      </c>
      <c r="J98" s="345"/>
      <c r="K98" s="344">
        <v>3</v>
      </c>
      <c r="L98" s="344"/>
      <c r="M98" s="343">
        <v>2</v>
      </c>
      <c r="N98" s="343"/>
      <c r="O98" s="344">
        <v>0</v>
      </c>
      <c r="P98" s="344"/>
      <c r="Q98" s="345">
        <v>0</v>
      </c>
      <c r="R98" s="345"/>
      <c r="S98" s="346" t="s">
        <v>43</v>
      </c>
      <c r="T98" s="346"/>
      <c r="U98" s="359"/>
      <c r="V98" s="360"/>
      <c r="W98" s="4"/>
      <c r="X98" s="4"/>
      <c r="Y98" s="4"/>
      <c r="Z98" s="4"/>
      <c r="AA98" s="4"/>
      <c r="AB98" s="4"/>
      <c r="AC98" s="4"/>
      <c r="AD98" s="4"/>
      <c r="AE98" s="4"/>
      <c r="AF98" s="4"/>
    </row>
    <row r="99" spans="1:32" ht="12" customHeight="1" thickBot="1">
      <c r="A99" s="347" t="s">
        <v>106</v>
      </c>
      <c r="B99" s="348"/>
      <c r="C99" s="349">
        <v>4</v>
      </c>
      <c r="D99" s="315"/>
      <c r="E99" s="314" t="e">
        <v>#VALUE!</v>
      </c>
      <c r="F99" s="314"/>
      <c r="G99" s="315">
        <v>2</v>
      </c>
      <c r="H99" s="315"/>
      <c r="I99" s="316">
        <v>2</v>
      </c>
      <c r="J99" s="316"/>
      <c r="K99" s="315">
        <v>4</v>
      </c>
      <c r="L99" s="315"/>
      <c r="M99" s="314" t="e">
        <v>#VALUE!</v>
      </c>
      <c r="N99" s="314"/>
      <c r="O99" s="315">
        <v>2</v>
      </c>
      <c r="P99" s="315"/>
      <c r="Q99" s="316">
        <v>2</v>
      </c>
      <c r="R99" s="316"/>
      <c r="S99" s="317" t="s">
        <v>43</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6291" priority="447" stopIfTrue="1" operator="containsText" text="G">
      <formula>NOT(ISERROR(SEARCH("G",J27)))</formula>
    </cfRule>
    <cfRule type="containsText" dxfId="6290" priority="448" stopIfTrue="1" operator="containsText" text="A">
      <formula>NOT(ISERROR(SEARCH("A",J27)))</formula>
    </cfRule>
    <cfRule type="containsText" dxfId="6289" priority="449" stopIfTrue="1" operator="containsText" text="R">
      <formula>NOT(ISERROR(SEARCH("R",J27)))</formula>
    </cfRule>
  </conditionalFormatting>
  <conditionalFormatting sqref="J105 P105 J109 P109 J113 P113 J116 P116">
    <cfRule type="containsText" dxfId="6288" priority="446" stopIfTrue="1" operator="containsText" text="No Service">
      <formula>NOT(ISERROR(SEARCH("No Service",J105)))</formula>
    </cfRule>
  </conditionalFormatting>
  <conditionalFormatting sqref="U96 S83:S91 U83 S96:S99">
    <cfRule type="containsText" dxfId="6287" priority="441" stopIfTrue="1" operator="containsText" text="On Call">
      <formula>NOT(ISERROR(SEARCH("On Call",S83)))</formula>
    </cfRule>
    <cfRule type="containsText" dxfId="6286" priority="442" stopIfTrue="1" operator="containsText" text="No Service">
      <formula>NOT(ISERROR(SEARCH("No Service",S83)))</formula>
    </cfRule>
    <cfRule type="containsText" dxfId="6285" priority="443" stopIfTrue="1" operator="containsText" text="G">
      <formula>NOT(ISERROR(SEARCH("G",S83)))</formula>
    </cfRule>
    <cfRule type="containsText" dxfId="6284" priority="444" stopIfTrue="1" operator="containsText" text="A">
      <formula>NOT(ISERROR(SEARCH("A",S83)))</formula>
    </cfRule>
    <cfRule type="containsText" dxfId="6283" priority="445" stopIfTrue="1" operator="containsText" text="R">
      <formula>NOT(ISERROR(SEARCH("R",S83)))</formula>
    </cfRule>
  </conditionalFormatting>
  <conditionalFormatting sqref="H27">
    <cfRule type="cellIs" dxfId="6282" priority="440" operator="greaterThan">
      <formula>$G$27</formula>
    </cfRule>
  </conditionalFormatting>
  <conditionalFormatting sqref="H28">
    <cfRule type="cellIs" dxfId="6281" priority="439" operator="greaterThan">
      <formula>$G$28</formula>
    </cfRule>
  </conditionalFormatting>
  <conditionalFormatting sqref="H29">
    <cfRule type="cellIs" dxfId="6280" priority="438" operator="greaterThan">
      <formula>$G$29</formula>
    </cfRule>
  </conditionalFormatting>
  <conditionalFormatting sqref="H32">
    <cfRule type="cellIs" dxfId="6279" priority="437" operator="greaterThan">
      <formula>$G$32</formula>
    </cfRule>
  </conditionalFormatting>
  <conditionalFormatting sqref="H33">
    <cfRule type="cellIs" dxfId="6278" priority="436" operator="greaterThan">
      <formula>$G$33</formula>
    </cfRule>
  </conditionalFormatting>
  <conditionalFormatting sqref="H34">
    <cfRule type="cellIs" dxfId="6277" priority="435" operator="greaterThan">
      <formula>$G$34</formula>
    </cfRule>
  </conditionalFormatting>
  <conditionalFormatting sqref="H30">
    <cfRule type="cellIs" dxfId="6276" priority="434" operator="greaterThan">
      <formula>$G$30</formula>
    </cfRule>
  </conditionalFormatting>
  <conditionalFormatting sqref="H31">
    <cfRule type="cellIs" dxfId="6275" priority="433" operator="greaterThan">
      <formula>$G$31</formula>
    </cfRule>
  </conditionalFormatting>
  <conditionalFormatting sqref="H35">
    <cfRule type="cellIs" dxfId="6274" priority="432" operator="greaterThan">
      <formula>$G$35</formula>
    </cfRule>
  </conditionalFormatting>
  <conditionalFormatting sqref="H36">
    <cfRule type="cellIs" dxfId="6273" priority="431" operator="greaterThan">
      <formula>$G$36</formula>
    </cfRule>
  </conditionalFormatting>
  <conditionalFormatting sqref="H37">
    <cfRule type="cellIs" dxfId="6272" priority="430" operator="greaterThan">
      <formula>$G$37</formula>
    </cfRule>
  </conditionalFormatting>
  <conditionalFormatting sqref="H38">
    <cfRule type="cellIs" dxfId="6271" priority="429" operator="greaterThan">
      <formula>$G$38</formula>
    </cfRule>
  </conditionalFormatting>
  <conditionalFormatting sqref="H41">
    <cfRule type="cellIs" dxfId="6270" priority="428" operator="greaterThan">
      <formula>$G$41</formula>
    </cfRule>
  </conditionalFormatting>
  <conditionalFormatting sqref="H39">
    <cfRule type="cellIs" dxfId="6269" priority="427" operator="greaterThan">
      <formula>$G$39</formula>
    </cfRule>
  </conditionalFormatting>
  <conditionalFormatting sqref="H40">
    <cfRule type="cellIs" dxfId="6268" priority="426" operator="greaterThan">
      <formula>$G$40</formula>
    </cfRule>
  </conditionalFormatting>
  <conditionalFormatting sqref="H45">
    <cfRule type="cellIs" dxfId="6267" priority="425" operator="greaterThan">
      <formula>$G$45</formula>
    </cfRule>
  </conditionalFormatting>
  <conditionalFormatting sqref="H42">
    <cfRule type="cellIs" dxfId="6266" priority="424" operator="greaterThan">
      <formula>$G$42</formula>
    </cfRule>
  </conditionalFormatting>
  <conditionalFormatting sqref="H43">
    <cfRule type="cellIs" dxfId="6265" priority="423" operator="greaterThan">
      <formula>$G$43</formula>
    </cfRule>
  </conditionalFormatting>
  <conditionalFormatting sqref="H44">
    <cfRule type="cellIs" dxfId="6264" priority="422" operator="greaterThan">
      <formula>$G$44</formula>
    </cfRule>
  </conditionalFormatting>
  <conditionalFormatting sqref="H46">
    <cfRule type="cellIs" dxfId="6263" priority="421" operator="greaterThan">
      <formula>$G$46</formula>
    </cfRule>
  </conditionalFormatting>
  <conditionalFormatting sqref="H51">
    <cfRule type="cellIs" dxfId="6262" priority="420" operator="greaterThan">
      <formula>$G$51</formula>
    </cfRule>
  </conditionalFormatting>
  <conditionalFormatting sqref="H52">
    <cfRule type="cellIs" dxfId="6261" priority="419" operator="greaterThan">
      <formula>$G$52</formula>
    </cfRule>
  </conditionalFormatting>
  <conditionalFormatting sqref="H56">
    <cfRule type="cellIs" dxfId="6260" priority="418" operator="greaterThan">
      <formula>$G$56</formula>
    </cfRule>
  </conditionalFormatting>
  <conditionalFormatting sqref="H54">
    <cfRule type="cellIs" dxfId="6259" priority="417" operator="greaterThan">
      <formula>$G$54</formula>
    </cfRule>
  </conditionalFormatting>
  <conditionalFormatting sqref="H57">
    <cfRule type="cellIs" dxfId="6258" priority="416" operator="greaterThan">
      <formula>$G$57</formula>
    </cfRule>
  </conditionalFormatting>
  <conditionalFormatting sqref="H53">
    <cfRule type="cellIs" dxfId="6257" priority="415" operator="greaterThan">
      <formula>$G$53</formula>
    </cfRule>
  </conditionalFormatting>
  <conditionalFormatting sqref="H59">
    <cfRule type="cellIs" dxfId="6256" priority="414" operator="greaterThan">
      <formula>$G$59</formula>
    </cfRule>
  </conditionalFormatting>
  <conditionalFormatting sqref="H64">
    <cfRule type="cellIs" dxfId="6255" priority="413" operator="greaterThan">
      <formula>$G$64</formula>
    </cfRule>
  </conditionalFormatting>
  <conditionalFormatting sqref="H65">
    <cfRule type="cellIs" dxfId="6254" priority="412" operator="greaterThan">
      <formula>$G$65</formula>
    </cfRule>
  </conditionalFormatting>
  <conditionalFormatting sqref="H66">
    <cfRule type="cellIs" dxfId="6253" priority="411" operator="greaterThan">
      <formula>$G$66</formula>
    </cfRule>
  </conditionalFormatting>
  <conditionalFormatting sqref="H67">
    <cfRule type="cellIs" dxfId="6252" priority="410" operator="greaterThan">
      <formula>$G$67</formula>
    </cfRule>
  </conditionalFormatting>
  <conditionalFormatting sqref="H68">
    <cfRule type="cellIs" dxfId="6251" priority="409" operator="greaterThan">
      <formula>$G$68</formula>
    </cfRule>
  </conditionalFormatting>
  <conditionalFormatting sqref="H69">
    <cfRule type="cellIs" dxfId="6250" priority="408" operator="greaterThan">
      <formula>$G$69</formula>
    </cfRule>
  </conditionalFormatting>
  <conditionalFormatting sqref="H70">
    <cfRule type="cellIs" dxfId="6249" priority="407" operator="greaterThan">
      <formula>$G$70</formula>
    </cfRule>
  </conditionalFormatting>
  <conditionalFormatting sqref="H71">
    <cfRule type="cellIs" dxfId="6248" priority="406" operator="greaterThan">
      <formula>$G$71</formula>
    </cfRule>
  </conditionalFormatting>
  <conditionalFormatting sqref="H72">
    <cfRule type="cellIs" dxfId="6247" priority="405" operator="greaterThan">
      <formula>$G$72</formula>
    </cfRule>
  </conditionalFormatting>
  <conditionalFormatting sqref="H73">
    <cfRule type="cellIs" dxfId="6246" priority="404" operator="greaterThan">
      <formula>$G$73</formula>
    </cfRule>
  </conditionalFormatting>
  <conditionalFormatting sqref="H74">
    <cfRule type="cellIs" dxfId="6245" priority="403" operator="greaterThan">
      <formula>G74</formula>
    </cfRule>
  </conditionalFormatting>
  <conditionalFormatting sqref="J27">
    <cfRule type="cellIs" dxfId="6244" priority="402" operator="greaterThan">
      <formula>$I$27</formula>
    </cfRule>
  </conditionalFormatting>
  <conditionalFormatting sqref="J28">
    <cfRule type="cellIs" dxfId="6243" priority="401" operator="greaterThan">
      <formula>$I$28</formula>
    </cfRule>
  </conditionalFormatting>
  <conditionalFormatting sqref="J29">
    <cfRule type="cellIs" dxfId="6242" priority="400" operator="greaterThan">
      <formula>$I$29</formula>
    </cfRule>
  </conditionalFormatting>
  <conditionalFormatting sqref="J32">
    <cfRule type="cellIs" dxfId="6241" priority="399" operator="greaterThan">
      <formula>$I$32</formula>
    </cfRule>
  </conditionalFormatting>
  <conditionalFormatting sqref="J33">
    <cfRule type="cellIs" dxfId="6240" priority="398" operator="greaterThan">
      <formula>$I$33</formula>
    </cfRule>
  </conditionalFormatting>
  <conditionalFormatting sqref="J34">
    <cfRule type="cellIs" dxfId="6239" priority="397" operator="greaterThan">
      <formula>$I$34</formula>
    </cfRule>
  </conditionalFormatting>
  <conditionalFormatting sqref="J30">
    <cfRule type="cellIs" dxfId="6238" priority="396" operator="greaterThan">
      <formula>$I$30</formula>
    </cfRule>
  </conditionalFormatting>
  <conditionalFormatting sqref="J31">
    <cfRule type="cellIs" dxfId="6237" priority="395" operator="greaterThan">
      <formula>$I$31</formula>
    </cfRule>
  </conditionalFormatting>
  <conditionalFormatting sqref="W27">
    <cfRule type="cellIs" dxfId="6236" priority="394" operator="greaterThan">
      <formula>$V$27</formula>
    </cfRule>
  </conditionalFormatting>
  <conditionalFormatting sqref="W28">
    <cfRule type="cellIs" dxfId="6235" priority="393" operator="greaterThan">
      <formula>$V$28</formula>
    </cfRule>
  </conditionalFormatting>
  <conditionalFormatting sqref="W29">
    <cfRule type="cellIs" dxfId="6234" priority="392" operator="greaterThan">
      <formula>$V$29</formula>
    </cfRule>
  </conditionalFormatting>
  <conditionalFormatting sqref="W32">
    <cfRule type="cellIs" dxfId="6233" priority="391" operator="greaterThan">
      <formula>$V$32</formula>
    </cfRule>
  </conditionalFormatting>
  <conditionalFormatting sqref="W33">
    <cfRule type="cellIs" dxfId="6232" priority="390" operator="greaterThan">
      <formula>$V$33</formula>
    </cfRule>
  </conditionalFormatting>
  <conditionalFormatting sqref="W34">
    <cfRule type="cellIs" dxfId="6231" priority="389" operator="greaterThan">
      <formula>$V$34</formula>
    </cfRule>
  </conditionalFormatting>
  <conditionalFormatting sqref="W30">
    <cfRule type="cellIs" dxfId="6230" priority="388" operator="greaterThan">
      <formula>$V$30</formula>
    </cfRule>
  </conditionalFormatting>
  <conditionalFormatting sqref="W31">
    <cfRule type="cellIs" dxfId="6229" priority="387" operator="greaterThan">
      <formula>$V$31</formula>
    </cfRule>
  </conditionalFormatting>
  <conditionalFormatting sqref="Y27">
    <cfRule type="cellIs" dxfId="6228" priority="386" operator="greaterThan">
      <formula>$X$27</formula>
    </cfRule>
  </conditionalFormatting>
  <conditionalFormatting sqref="Y28">
    <cfRule type="cellIs" dxfId="6227" priority="385" operator="greaterThan">
      <formula>$X$28</formula>
    </cfRule>
  </conditionalFormatting>
  <conditionalFormatting sqref="Y29">
    <cfRule type="cellIs" dxfId="6226" priority="384" operator="greaterThan">
      <formula>$X$29</formula>
    </cfRule>
  </conditionalFormatting>
  <conditionalFormatting sqref="Y32">
    <cfRule type="cellIs" dxfId="6225" priority="383" operator="greaterThan">
      <formula>$X$32</formula>
    </cfRule>
  </conditionalFormatting>
  <conditionalFormatting sqref="Y33">
    <cfRule type="cellIs" dxfId="6224" priority="382" operator="greaterThan">
      <formula>$X$33</formula>
    </cfRule>
  </conditionalFormatting>
  <conditionalFormatting sqref="Y34">
    <cfRule type="cellIs" dxfId="6223" priority="381" operator="greaterThan">
      <formula>$X$34</formula>
    </cfRule>
  </conditionalFormatting>
  <conditionalFormatting sqref="Y30">
    <cfRule type="cellIs" dxfId="6222" priority="380" operator="greaterThan">
      <formula>$X$30</formula>
    </cfRule>
  </conditionalFormatting>
  <conditionalFormatting sqref="Y31">
    <cfRule type="cellIs" dxfId="6221" priority="379" operator="greaterThan">
      <formula>$X$31</formula>
    </cfRule>
  </conditionalFormatting>
  <conditionalFormatting sqref="J35">
    <cfRule type="cellIs" dxfId="6220" priority="378" operator="greaterThan">
      <formula>$I$35</formula>
    </cfRule>
  </conditionalFormatting>
  <conditionalFormatting sqref="J36">
    <cfRule type="cellIs" dxfId="6219" priority="377" operator="greaterThan">
      <formula>$I$36</formula>
    </cfRule>
  </conditionalFormatting>
  <conditionalFormatting sqref="J37">
    <cfRule type="cellIs" dxfId="6218" priority="376" operator="greaterThan">
      <formula>$I$37</formula>
    </cfRule>
  </conditionalFormatting>
  <conditionalFormatting sqref="J38">
    <cfRule type="cellIs" dxfId="6217" priority="375" operator="greaterThan">
      <formula>$I$38</formula>
    </cfRule>
  </conditionalFormatting>
  <conditionalFormatting sqref="J41">
    <cfRule type="cellIs" dxfId="6216" priority="374" operator="greaterThan">
      <formula>$I$41</formula>
    </cfRule>
  </conditionalFormatting>
  <conditionalFormatting sqref="J39">
    <cfRule type="cellIs" dxfId="6215" priority="373" operator="greaterThan">
      <formula>$I$39</formula>
    </cfRule>
  </conditionalFormatting>
  <conditionalFormatting sqref="J40">
    <cfRule type="cellIs" dxfId="6214" priority="372" operator="greaterThan">
      <formula>$I$40</formula>
    </cfRule>
  </conditionalFormatting>
  <conditionalFormatting sqref="J45">
    <cfRule type="cellIs" dxfId="6213" priority="371" operator="greaterThan">
      <formula>$I$45</formula>
    </cfRule>
  </conditionalFormatting>
  <conditionalFormatting sqref="J42">
    <cfRule type="cellIs" dxfId="6212" priority="370" operator="greaterThan">
      <formula>$I$42</formula>
    </cfRule>
  </conditionalFormatting>
  <conditionalFormatting sqref="J43">
    <cfRule type="cellIs" dxfId="6211" priority="369" operator="greaterThan">
      <formula>$I$43</formula>
    </cfRule>
  </conditionalFormatting>
  <conditionalFormatting sqref="J44">
    <cfRule type="cellIs" dxfId="6210" priority="368" operator="greaterThan">
      <formula>$I$44</formula>
    </cfRule>
  </conditionalFormatting>
  <conditionalFormatting sqref="J46">
    <cfRule type="cellIs" dxfId="6209" priority="367" operator="greaterThan">
      <formula>$I$46</formula>
    </cfRule>
  </conditionalFormatting>
  <conditionalFormatting sqref="W35">
    <cfRule type="cellIs" dxfId="6208" priority="366" operator="greaterThan">
      <formula>$V$35</formula>
    </cfRule>
  </conditionalFormatting>
  <conditionalFormatting sqref="W36">
    <cfRule type="cellIs" dxfId="6207" priority="365" operator="greaterThan">
      <formula>$V$36</formula>
    </cfRule>
  </conditionalFormatting>
  <conditionalFormatting sqref="W37">
    <cfRule type="cellIs" dxfId="6206" priority="364" operator="greaterThan">
      <formula>$V$37</formula>
    </cfRule>
  </conditionalFormatting>
  <conditionalFormatting sqref="W38">
    <cfRule type="cellIs" dxfId="6205" priority="363" operator="greaterThan">
      <formula>$V$38</formula>
    </cfRule>
  </conditionalFormatting>
  <conditionalFormatting sqref="W41">
    <cfRule type="cellIs" dxfId="6204" priority="362" operator="greaterThan">
      <formula>$V$41</formula>
    </cfRule>
  </conditionalFormatting>
  <conditionalFormatting sqref="W39">
    <cfRule type="cellIs" dxfId="6203" priority="361" operator="greaterThan">
      <formula>$V$39</formula>
    </cfRule>
  </conditionalFormatting>
  <conditionalFormatting sqref="W40">
    <cfRule type="cellIs" dxfId="6202" priority="360" operator="greaterThan">
      <formula>$V$40</formula>
    </cfRule>
  </conditionalFormatting>
  <conditionalFormatting sqref="W45">
    <cfRule type="cellIs" dxfId="6201" priority="359" operator="greaterThan">
      <formula>$V$45</formula>
    </cfRule>
  </conditionalFormatting>
  <conditionalFormatting sqref="W42">
    <cfRule type="cellIs" dxfId="6200" priority="358" operator="greaterThan">
      <formula>$V$42</formula>
    </cfRule>
  </conditionalFormatting>
  <conditionalFormatting sqref="W43">
    <cfRule type="cellIs" dxfId="6199" priority="357" operator="greaterThan">
      <formula>$V$43</formula>
    </cfRule>
  </conditionalFormatting>
  <conditionalFormatting sqref="W44">
    <cfRule type="cellIs" dxfId="6198" priority="356" operator="greaterThan">
      <formula>$V$44</formula>
    </cfRule>
  </conditionalFormatting>
  <conditionalFormatting sqref="W46">
    <cfRule type="cellIs" dxfId="6197" priority="355" operator="greaterThan">
      <formula>$V$46</formula>
    </cfRule>
  </conditionalFormatting>
  <conditionalFormatting sqref="Y35">
    <cfRule type="cellIs" dxfId="6196" priority="354" operator="greaterThan">
      <formula>$X$35</formula>
    </cfRule>
  </conditionalFormatting>
  <conditionalFormatting sqref="Y36">
    <cfRule type="cellIs" dxfId="6195" priority="353" operator="greaterThan">
      <formula>$X$36</formula>
    </cfRule>
  </conditionalFormatting>
  <conditionalFormatting sqref="Y37">
    <cfRule type="cellIs" dxfId="6194" priority="352" operator="greaterThan">
      <formula>$X$37</formula>
    </cfRule>
  </conditionalFormatting>
  <conditionalFormatting sqref="Y38">
    <cfRule type="cellIs" dxfId="6193" priority="351" operator="greaterThan">
      <formula>$X$38</formula>
    </cfRule>
  </conditionalFormatting>
  <conditionalFormatting sqref="Y41">
    <cfRule type="cellIs" dxfId="6192" priority="350" operator="greaterThan">
      <formula>$X$41</formula>
    </cfRule>
  </conditionalFormatting>
  <conditionalFormatting sqref="Y39">
    <cfRule type="cellIs" dxfId="6191" priority="349" operator="greaterThan">
      <formula>$X$39</formula>
    </cfRule>
  </conditionalFormatting>
  <conditionalFormatting sqref="Y40">
    <cfRule type="cellIs" dxfId="6190" priority="348" operator="greaterThan">
      <formula>$X$40</formula>
    </cfRule>
  </conditionalFormatting>
  <conditionalFormatting sqref="Y45">
    <cfRule type="cellIs" dxfId="6189" priority="347" operator="greaterThan">
      <formula>$X$45</formula>
    </cfRule>
  </conditionalFormatting>
  <conditionalFormatting sqref="Y42">
    <cfRule type="cellIs" dxfId="6188" priority="346" operator="greaterThan">
      <formula>$X$42</formula>
    </cfRule>
  </conditionalFormatting>
  <conditionalFormatting sqref="Y43">
    <cfRule type="cellIs" dxfId="6187" priority="345" operator="greaterThan">
      <formula>$X$43</formula>
    </cfRule>
  </conditionalFormatting>
  <conditionalFormatting sqref="Y44">
    <cfRule type="cellIs" dxfId="6186" priority="344" operator="greaterThan">
      <formula>$X$44</formula>
    </cfRule>
  </conditionalFormatting>
  <conditionalFormatting sqref="Y46">
    <cfRule type="cellIs" dxfId="6185" priority="343" operator="greaterThan">
      <formula>$X$46</formula>
    </cfRule>
  </conditionalFormatting>
  <conditionalFormatting sqref="J51">
    <cfRule type="cellIs" dxfId="6184" priority="342" operator="greaterThan">
      <formula>$I$51</formula>
    </cfRule>
  </conditionalFormatting>
  <conditionalFormatting sqref="J52">
    <cfRule type="cellIs" dxfId="6183" priority="341" operator="greaterThan">
      <formula>$I$52</formula>
    </cfRule>
  </conditionalFormatting>
  <conditionalFormatting sqref="J56">
    <cfRule type="cellIs" dxfId="6182" priority="340" operator="greaterThan">
      <formula>$I$56</formula>
    </cfRule>
  </conditionalFormatting>
  <conditionalFormatting sqref="J54">
    <cfRule type="cellIs" dxfId="6181" priority="339" operator="greaterThan">
      <formula>$I$54</formula>
    </cfRule>
  </conditionalFormatting>
  <conditionalFormatting sqref="J57">
    <cfRule type="cellIs" dxfId="6180" priority="338" operator="greaterThan">
      <formula>$I$57</formula>
    </cfRule>
  </conditionalFormatting>
  <conditionalFormatting sqref="J53">
    <cfRule type="cellIs" dxfId="6179" priority="337" operator="greaterThan">
      <formula>$I$53</formula>
    </cfRule>
  </conditionalFormatting>
  <conditionalFormatting sqref="J59">
    <cfRule type="cellIs" dxfId="6178" priority="336" operator="greaterThan">
      <formula>$I$59</formula>
    </cfRule>
  </conditionalFormatting>
  <conditionalFormatting sqref="W51">
    <cfRule type="cellIs" dxfId="6177" priority="335" operator="greaterThan">
      <formula>$V$51</formula>
    </cfRule>
  </conditionalFormatting>
  <conditionalFormatting sqref="W52">
    <cfRule type="cellIs" dxfId="6176" priority="334" operator="greaterThan">
      <formula>$V$52</formula>
    </cfRule>
  </conditionalFormatting>
  <conditionalFormatting sqref="W56">
    <cfRule type="cellIs" dxfId="6175" priority="333" operator="greaterThan">
      <formula>$V$56</formula>
    </cfRule>
  </conditionalFormatting>
  <conditionalFormatting sqref="W54">
    <cfRule type="cellIs" dxfId="6174" priority="332" operator="greaterThan">
      <formula>$V$54</formula>
    </cfRule>
  </conditionalFormatting>
  <conditionalFormatting sqref="W57">
    <cfRule type="cellIs" dxfId="6173" priority="331" operator="greaterThan">
      <formula>$V$57</formula>
    </cfRule>
  </conditionalFormatting>
  <conditionalFormatting sqref="W53">
    <cfRule type="cellIs" dxfId="6172" priority="330" operator="greaterThan">
      <formula>$V$53</formula>
    </cfRule>
  </conditionalFormatting>
  <conditionalFormatting sqref="W59">
    <cfRule type="cellIs" dxfId="6171" priority="329" operator="greaterThan">
      <formula>$V$59</formula>
    </cfRule>
  </conditionalFormatting>
  <conditionalFormatting sqref="Y51">
    <cfRule type="cellIs" dxfId="6170" priority="328" operator="greaterThan">
      <formula>$X$51</formula>
    </cfRule>
  </conditionalFormatting>
  <conditionalFormatting sqref="Y52">
    <cfRule type="cellIs" dxfId="6169" priority="327" operator="greaterThan">
      <formula>$X$52</formula>
    </cfRule>
  </conditionalFormatting>
  <conditionalFormatting sqref="Y56">
    <cfRule type="cellIs" dxfId="6168" priority="326" operator="greaterThan">
      <formula>$X$56</formula>
    </cfRule>
  </conditionalFormatting>
  <conditionalFormatting sqref="Y54">
    <cfRule type="cellIs" dxfId="6167" priority="325" operator="greaterThan">
      <formula>$X$54</formula>
    </cfRule>
  </conditionalFormatting>
  <conditionalFormatting sqref="Y57">
    <cfRule type="cellIs" dxfId="6166" priority="324" operator="greaterThan">
      <formula>$X$57</formula>
    </cfRule>
  </conditionalFormatting>
  <conditionalFormatting sqref="Y53">
    <cfRule type="cellIs" dxfId="6165" priority="323" operator="greaterThan">
      <formula>$X$53</formula>
    </cfRule>
  </conditionalFormatting>
  <conditionalFormatting sqref="Y59">
    <cfRule type="cellIs" dxfId="6164" priority="322" operator="greaterThan">
      <formula>$X$59</formula>
    </cfRule>
  </conditionalFormatting>
  <conditionalFormatting sqref="J64">
    <cfRule type="cellIs" dxfId="6163" priority="321" operator="greaterThan">
      <formula>$I$64</formula>
    </cfRule>
  </conditionalFormatting>
  <conditionalFormatting sqref="J65">
    <cfRule type="cellIs" dxfId="6162" priority="320" operator="greaterThan">
      <formula>$I$65</formula>
    </cfRule>
  </conditionalFormatting>
  <conditionalFormatting sqref="J66">
    <cfRule type="cellIs" dxfId="6161" priority="319" operator="greaterThan">
      <formula>$I$66</formula>
    </cfRule>
  </conditionalFormatting>
  <conditionalFormatting sqref="J67">
    <cfRule type="cellIs" dxfId="6160" priority="318" operator="greaterThan">
      <formula>$I$67</formula>
    </cfRule>
  </conditionalFormatting>
  <conditionalFormatting sqref="J68">
    <cfRule type="cellIs" dxfId="6159" priority="317" operator="greaterThan">
      <formula>$I$68</formula>
    </cfRule>
  </conditionalFormatting>
  <conditionalFormatting sqref="W64">
    <cfRule type="cellIs" dxfId="6158" priority="316" operator="greaterThan">
      <formula>$V$64</formula>
    </cfRule>
  </conditionalFormatting>
  <conditionalFormatting sqref="W65">
    <cfRule type="cellIs" dxfId="6157" priority="315" operator="greaterThan">
      <formula>$V$65</formula>
    </cfRule>
  </conditionalFormatting>
  <conditionalFormatting sqref="W66">
    <cfRule type="cellIs" dxfId="6156" priority="314" operator="greaterThan">
      <formula>$V$66</formula>
    </cfRule>
  </conditionalFormatting>
  <conditionalFormatting sqref="W67">
    <cfRule type="cellIs" dxfId="6155" priority="313" operator="greaterThan">
      <formula>$V$67</formula>
    </cfRule>
  </conditionalFormatting>
  <conditionalFormatting sqref="W68">
    <cfRule type="cellIs" dxfId="6154" priority="312" operator="greaterThan">
      <formula>$V$68</formula>
    </cfRule>
  </conditionalFormatting>
  <conditionalFormatting sqref="Y64">
    <cfRule type="cellIs" dxfId="6153" priority="311" operator="greaterThan">
      <formula>$X$64</formula>
    </cfRule>
  </conditionalFormatting>
  <conditionalFormatting sqref="Y65">
    <cfRule type="cellIs" dxfId="6152" priority="310" operator="greaterThan">
      <formula>$X$65</formula>
    </cfRule>
  </conditionalFormatting>
  <conditionalFormatting sqref="Y66">
    <cfRule type="cellIs" dxfId="6151" priority="309" operator="greaterThan">
      <formula>$X$66</formula>
    </cfRule>
  </conditionalFormatting>
  <conditionalFormatting sqref="Y67">
    <cfRule type="cellIs" dxfId="6150" priority="308" operator="greaterThan">
      <formula>$X$67</formula>
    </cfRule>
  </conditionalFormatting>
  <conditionalFormatting sqref="Y68">
    <cfRule type="cellIs" dxfId="6149" priority="307" operator="greaterThan">
      <formula>$X$68</formula>
    </cfRule>
  </conditionalFormatting>
  <conditionalFormatting sqref="J69">
    <cfRule type="cellIs" dxfId="6148" priority="306" operator="greaterThan">
      <formula>$I$69</formula>
    </cfRule>
  </conditionalFormatting>
  <conditionalFormatting sqref="W69">
    <cfRule type="cellIs" dxfId="6147" priority="305" operator="greaterThan">
      <formula>$V$69</formula>
    </cfRule>
  </conditionalFormatting>
  <conditionalFormatting sqref="Y69">
    <cfRule type="cellIs" dxfId="6146" priority="304" operator="greaterThan">
      <formula>$X$69</formula>
    </cfRule>
  </conditionalFormatting>
  <conditionalFormatting sqref="J70">
    <cfRule type="cellIs" dxfId="6145" priority="303" operator="greaterThan">
      <formula>$I$70</formula>
    </cfRule>
  </conditionalFormatting>
  <conditionalFormatting sqref="J71">
    <cfRule type="cellIs" dxfId="6144" priority="302" operator="greaterThan">
      <formula>$I$71</formula>
    </cfRule>
  </conditionalFormatting>
  <conditionalFormatting sqref="J72">
    <cfRule type="cellIs" dxfId="6143" priority="301" operator="greaterThan">
      <formula>$I$72</formula>
    </cfRule>
  </conditionalFormatting>
  <conditionalFormatting sqref="J73">
    <cfRule type="cellIs" dxfId="6142" priority="300" operator="greaterThan">
      <formula>$I$73</formula>
    </cfRule>
  </conditionalFormatting>
  <conditionalFormatting sqref="J74">
    <cfRule type="cellIs" dxfId="6141" priority="299" operator="greaterThan">
      <formula>$I$74</formula>
    </cfRule>
  </conditionalFormatting>
  <conditionalFormatting sqref="W70">
    <cfRule type="cellIs" dxfId="6140" priority="298" operator="greaterThan">
      <formula>$V$70</formula>
    </cfRule>
  </conditionalFormatting>
  <conditionalFormatting sqref="W71">
    <cfRule type="cellIs" dxfId="6139" priority="297" operator="greaterThan">
      <formula>$V$71</formula>
    </cfRule>
  </conditionalFormatting>
  <conditionalFormatting sqref="W72">
    <cfRule type="cellIs" dxfId="6138" priority="296" operator="greaterThan">
      <formula>$V$72</formula>
    </cfRule>
  </conditionalFormatting>
  <conditionalFormatting sqref="W73">
    <cfRule type="cellIs" dxfId="6137" priority="295" operator="greaterThan">
      <formula>$V$73</formula>
    </cfRule>
  </conditionalFormatting>
  <conditionalFormatting sqref="W74">
    <cfRule type="cellIs" dxfId="6136" priority="294" operator="greaterThan">
      <formula>$V$74</formula>
    </cfRule>
  </conditionalFormatting>
  <conditionalFormatting sqref="Y70">
    <cfRule type="cellIs" dxfId="6135" priority="293" operator="greaterThan">
      <formula>$X$70</formula>
    </cfRule>
  </conditionalFormatting>
  <conditionalFormatting sqref="Y71">
    <cfRule type="cellIs" dxfId="6134" priority="292" operator="greaterThan">
      <formula>$X$71</formula>
    </cfRule>
  </conditionalFormatting>
  <conditionalFormatting sqref="Y72">
    <cfRule type="cellIs" dxfId="6133" priority="291" operator="greaterThan">
      <formula>$X$72</formula>
    </cfRule>
  </conditionalFormatting>
  <conditionalFormatting sqref="Y73">
    <cfRule type="cellIs" dxfId="6132" priority="290" operator="greaterThan">
      <formula>$X$73</formula>
    </cfRule>
  </conditionalFormatting>
  <conditionalFormatting sqref="Y74">
    <cfRule type="cellIs" dxfId="6131" priority="289" operator="greaterThan">
      <formula>$X$74</formula>
    </cfRule>
  </conditionalFormatting>
  <conditionalFormatting sqref="H55">
    <cfRule type="cellIs" dxfId="6130" priority="288" operator="greaterThan">
      <formula>$G$55</formula>
    </cfRule>
  </conditionalFormatting>
  <conditionalFormatting sqref="J55">
    <cfRule type="cellIs" dxfId="6129" priority="287" operator="greaterThan">
      <formula>$I$55</formula>
    </cfRule>
  </conditionalFormatting>
  <conditionalFormatting sqref="W55">
    <cfRule type="cellIs" dxfId="6128" priority="286" operator="greaterThan">
      <formula>$V$55</formula>
    </cfRule>
  </conditionalFormatting>
  <conditionalFormatting sqref="Y55">
    <cfRule type="cellIs" dxfId="6127" priority="285" operator="greaterThan">
      <formula>$X$55</formula>
    </cfRule>
  </conditionalFormatting>
  <conditionalFormatting sqref="H58">
    <cfRule type="cellIs" dxfId="6126" priority="284" operator="greaterThan">
      <formula>$G$58</formula>
    </cfRule>
  </conditionalFormatting>
  <conditionalFormatting sqref="J58">
    <cfRule type="cellIs" dxfId="6125" priority="283" operator="greaterThan">
      <formula>$I$58</formula>
    </cfRule>
  </conditionalFormatting>
  <conditionalFormatting sqref="W58">
    <cfRule type="cellIs" dxfId="6124" priority="282" operator="greaterThan">
      <formula>$V$58</formula>
    </cfRule>
  </conditionalFormatting>
  <conditionalFormatting sqref="Y58">
    <cfRule type="cellIs" dxfId="6123" priority="281" operator="greaterThan">
      <formula>$X$58</formula>
    </cfRule>
  </conditionalFormatting>
  <conditionalFormatting sqref="O27">
    <cfRule type="expression" dxfId="6122" priority="279">
      <formula>H27&gt;=23</formula>
    </cfRule>
    <cfRule type="expression" dxfId="6121" priority="280">
      <formula>H27&lt;23</formula>
    </cfRule>
  </conditionalFormatting>
  <conditionalFormatting sqref="P27">
    <cfRule type="expression" dxfId="6120" priority="277">
      <formula>H27&gt;=G27-8</formula>
    </cfRule>
    <cfRule type="expression" dxfId="6119" priority="278">
      <formula>H27&lt;G27-8</formula>
    </cfRule>
  </conditionalFormatting>
  <conditionalFormatting sqref="O28">
    <cfRule type="expression" dxfId="6118" priority="275">
      <formula>H28&gt;=23</formula>
    </cfRule>
    <cfRule type="expression" dxfId="6117" priority="276">
      <formula>H28&lt;23</formula>
    </cfRule>
  </conditionalFormatting>
  <conditionalFormatting sqref="P28">
    <cfRule type="expression" dxfId="6116" priority="273">
      <formula>H28&gt;=G28-8</formula>
    </cfRule>
    <cfRule type="expression" dxfId="6115" priority="274">
      <formula>H28&lt;G28-8</formula>
    </cfRule>
  </conditionalFormatting>
  <conditionalFormatting sqref="O29">
    <cfRule type="expression" dxfId="6114" priority="271">
      <formula>H29&gt;=23</formula>
    </cfRule>
    <cfRule type="expression" dxfId="6113" priority="272">
      <formula>H29&lt;23</formula>
    </cfRule>
  </conditionalFormatting>
  <conditionalFormatting sqref="P29">
    <cfRule type="expression" dxfId="6112" priority="269">
      <formula>H29&gt;=G29-8</formula>
    </cfRule>
    <cfRule type="expression" dxfId="6111" priority="270">
      <formula>H29&lt;G29-8</formula>
    </cfRule>
  </conditionalFormatting>
  <conditionalFormatting sqref="O32">
    <cfRule type="expression" dxfId="6110" priority="267">
      <formula>H32&gt;=23</formula>
    </cfRule>
    <cfRule type="expression" dxfId="6109" priority="268">
      <formula>H32&lt;23</formula>
    </cfRule>
  </conditionalFormatting>
  <conditionalFormatting sqref="P32">
    <cfRule type="expression" dxfId="6108" priority="265">
      <formula>H32&gt;=G32-8</formula>
    </cfRule>
    <cfRule type="expression" dxfId="6107" priority="266">
      <formula>H32&lt;G32-8</formula>
    </cfRule>
  </conditionalFormatting>
  <conditionalFormatting sqref="O33">
    <cfRule type="expression" dxfId="6106" priority="263">
      <formula>H33&gt;=23</formula>
    </cfRule>
    <cfRule type="expression" dxfId="6105" priority="264">
      <formula>H33&lt;23</formula>
    </cfRule>
  </conditionalFormatting>
  <conditionalFormatting sqref="P33">
    <cfRule type="expression" dxfId="6104" priority="261">
      <formula>H33&gt;=G33-8</formula>
    </cfRule>
    <cfRule type="expression" dxfId="6103" priority="262">
      <formula>H33&lt;G33-8</formula>
    </cfRule>
  </conditionalFormatting>
  <conditionalFormatting sqref="O34">
    <cfRule type="expression" dxfId="6102" priority="259">
      <formula>H34&gt;=23</formula>
    </cfRule>
    <cfRule type="expression" dxfId="6101" priority="260">
      <formula>H34&lt;23</formula>
    </cfRule>
  </conditionalFormatting>
  <conditionalFormatting sqref="P34">
    <cfRule type="expression" dxfId="6100" priority="257">
      <formula>H34&gt;=G34-8</formula>
    </cfRule>
    <cfRule type="expression" dxfId="6099" priority="258">
      <formula>H34&lt;G34-8</formula>
    </cfRule>
  </conditionalFormatting>
  <conditionalFormatting sqref="O30">
    <cfRule type="expression" dxfId="6098" priority="255">
      <formula>H30&gt;=23</formula>
    </cfRule>
    <cfRule type="expression" dxfId="6097" priority="256">
      <formula>H30&lt;23</formula>
    </cfRule>
  </conditionalFormatting>
  <conditionalFormatting sqref="P30">
    <cfRule type="expression" dxfId="6096" priority="253">
      <formula>H30&gt;=G30-8</formula>
    </cfRule>
    <cfRule type="expression" dxfId="6095" priority="254">
      <formula>H30&lt;G30-8</formula>
    </cfRule>
  </conditionalFormatting>
  <conditionalFormatting sqref="O31">
    <cfRule type="expression" dxfId="6094" priority="251">
      <formula>H31&gt;=23</formula>
    </cfRule>
    <cfRule type="expression" dxfId="6093" priority="252">
      <formula>H31&lt;23</formula>
    </cfRule>
  </conditionalFormatting>
  <conditionalFormatting sqref="P31">
    <cfRule type="expression" dxfId="6092" priority="249">
      <formula>H31&gt;=G31-8</formula>
    </cfRule>
    <cfRule type="expression" dxfId="6091" priority="250">
      <formula>H31&lt;G31-8</formula>
    </cfRule>
  </conditionalFormatting>
  <conditionalFormatting sqref="O35">
    <cfRule type="expression" dxfId="6090" priority="247">
      <formula>H35&gt;=23</formula>
    </cfRule>
    <cfRule type="expression" dxfId="6089" priority="248">
      <formula>H35&lt;23</formula>
    </cfRule>
  </conditionalFormatting>
  <conditionalFormatting sqref="P35">
    <cfRule type="expression" dxfId="6088" priority="245">
      <formula>H35&gt;=G35-8</formula>
    </cfRule>
    <cfRule type="expression" dxfId="6087" priority="246">
      <formula>H35&lt;G35-8</formula>
    </cfRule>
  </conditionalFormatting>
  <conditionalFormatting sqref="O36">
    <cfRule type="expression" dxfId="6086" priority="243">
      <formula>H36&gt;=23</formula>
    </cfRule>
    <cfRule type="expression" dxfId="6085" priority="244">
      <formula>H36&lt;23</formula>
    </cfRule>
  </conditionalFormatting>
  <conditionalFormatting sqref="P36">
    <cfRule type="expression" dxfId="6084" priority="241">
      <formula>H36&gt;=G36-8</formula>
    </cfRule>
    <cfRule type="expression" dxfId="6083" priority="242">
      <formula>H36&lt;G36-8</formula>
    </cfRule>
  </conditionalFormatting>
  <conditionalFormatting sqref="O37">
    <cfRule type="expression" dxfId="6082" priority="239">
      <formula>H37&gt;=23</formula>
    </cfRule>
    <cfRule type="expression" dxfId="6081" priority="240">
      <formula>H37&lt;23</formula>
    </cfRule>
  </conditionalFormatting>
  <conditionalFormatting sqref="P37">
    <cfRule type="expression" dxfId="6080" priority="237">
      <formula>H37&gt;=G37-8</formula>
    </cfRule>
    <cfRule type="expression" dxfId="6079" priority="238">
      <formula>H37&lt;G37-8</formula>
    </cfRule>
  </conditionalFormatting>
  <conditionalFormatting sqref="O38">
    <cfRule type="expression" dxfId="6078" priority="235">
      <formula>H38&gt;=23</formula>
    </cfRule>
    <cfRule type="expression" dxfId="6077" priority="236">
      <formula>H38&lt;23</formula>
    </cfRule>
  </conditionalFormatting>
  <conditionalFormatting sqref="P38">
    <cfRule type="expression" dxfId="6076" priority="233">
      <formula>H38&gt;=G38-8</formula>
    </cfRule>
    <cfRule type="expression" dxfId="6075" priority="234">
      <formula>H38&lt;G38-8</formula>
    </cfRule>
  </conditionalFormatting>
  <conditionalFormatting sqref="O39">
    <cfRule type="expression" dxfId="6074" priority="231">
      <formula>H39&gt;=23</formula>
    </cfRule>
    <cfRule type="expression" dxfId="6073" priority="232">
      <formula>H39&lt;23</formula>
    </cfRule>
  </conditionalFormatting>
  <conditionalFormatting sqref="P39">
    <cfRule type="expression" dxfId="6072" priority="229">
      <formula>H39&gt;=G39-8</formula>
    </cfRule>
    <cfRule type="expression" dxfId="6071" priority="230">
      <formula>H39&lt;G39-8</formula>
    </cfRule>
  </conditionalFormatting>
  <conditionalFormatting sqref="O40">
    <cfRule type="expression" dxfId="6070" priority="227">
      <formula>H40&gt;=23</formula>
    </cfRule>
    <cfRule type="expression" dxfId="6069" priority="228">
      <formula>H40&lt;23</formula>
    </cfRule>
  </conditionalFormatting>
  <conditionalFormatting sqref="P40">
    <cfRule type="expression" dxfId="6068" priority="225">
      <formula>H40&gt;=G40-8</formula>
    </cfRule>
    <cfRule type="expression" dxfId="6067" priority="226">
      <formula>H40&lt;G40-8</formula>
    </cfRule>
  </conditionalFormatting>
  <conditionalFormatting sqref="O45">
    <cfRule type="expression" dxfId="6066" priority="223">
      <formula>H45&gt;=23</formula>
    </cfRule>
    <cfRule type="expression" dxfId="6065" priority="224">
      <formula>H45&lt;23</formula>
    </cfRule>
  </conditionalFormatting>
  <conditionalFormatting sqref="P45">
    <cfRule type="expression" dxfId="6064" priority="221">
      <formula>H45&gt;=G45-8</formula>
    </cfRule>
    <cfRule type="expression" dxfId="6063" priority="222">
      <formula>H45&lt;G45-8</formula>
    </cfRule>
  </conditionalFormatting>
  <conditionalFormatting sqref="O42">
    <cfRule type="expression" dxfId="6062" priority="219">
      <formula>H42&gt;=23</formula>
    </cfRule>
    <cfRule type="expression" dxfId="6061" priority="220">
      <formula>H42&lt;23</formula>
    </cfRule>
  </conditionalFormatting>
  <conditionalFormatting sqref="P42">
    <cfRule type="expression" dxfId="6060" priority="217">
      <formula>H42&gt;=G42-8</formula>
    </cfRule>
    <cfRule type="expression" dxfId="6059" priority="218">
      <formula>H42&lt;G42-8</formula>
    </cfRule>
  </conditionalFormatting>
  <conditionalFormatting sqref="O43">
    <cfRule type="expression" dxfId="6058" priority="215">
      <formula>H43&gt;=23</formula>
    </cfRule>
    <cfRule type="expression" dxfId="6057" priority="216">
      <formula>H43&lt;23</formula>
    </cfRule>
  </conditionalFormatting>
  <conditionalFormatting sqref="P43">
    <cfRule type="expression" dxfId="6056" priority="213">
      <formula>H43&gt;=G43-8</formula>
    </cfRule>
    <cfRule type="expression" dxfId="6055" priority="214">
      <formula>H43&lt;G43-8</formula>
    </cfRule>
  </conditionalFormatting>
  <conditionalFormatting sqref="O41">
    <cfRule type="expression" dxfId="6054" priority="211">
      <formula>H41&gt;=23</formula>
    </cfRule>
    <cfRule type="expression" dxfId="6053" priority="212">
      <formula>H41&lt;23</formula>
    </cfRule>
  </conditionalFormatting>
  <conditionalFormatting sqref="P41">
    <cfRule type="expression" dxfId="6052" priority="209">
      <formula>H41&gt;=G41-8</formula>
    </cfRule>
    <cfRule type="expression" dxfId="6051" priority="210">
      <formula>H41&lt;G41-8</formula>
    </cfRule>
  </conditionalFormatting>
  <conditionalFormatting sqref="O44">
    <cfRule type="expression" dxfId="6050" priority="207">
      <formula>H44&gt;=23</formula>
    </cfRule>
    <cfRule type="expression" dxfId="6049" priority="208">
      <formula>H44&lt;23</formula>
    </cfRule>
  </conditionalFormatting>
  <conditionalFormatting sqref="P44">
    <cfRule type="expression" dxfId="6048" priority="205">
      <formula>H44&gt;=G44-8</formula>
    </cfRule>
    <cfRule type="expression" dxfId="6047" priority="206">
      <formula>H44&lt;G44-8</formula>
    </cfRule>
  </conditionalFormatting>
  <conditionalFormatting sqref="O46">
    <cfRule type="expression" dxfId="6046" priority="203">
      <formula>H46&gt;=23</formula>
    </cfRule>
    <cfRule type="expression" dxfId="6045" priority="204">
      <formula>H46&lt;23</formula>
    </cfRule>
  </conditionalFormatting>
  <conditionalFormatting sqref="P46">
    <cfRule type="expression" dxfId="6044" priority="201">
      <formula>H46&gt;=G46-8</formula>
    </cfRule>
    <cfRule type="expression" dxfId="6043" priority="202">
      <formula>H46&lt;G46-8</formula>
    </cfRule>
  </conditionalFormatting>
  <conditionalFormatting sqref="O51">
    <cfRule type="expression" dxfId="6042" priority="198">
      <formula>C51=0</formula>
    </cfRule>
    <cfRule type="expression" dxfId="6041" priority="199">
      <formula>H51&gt;=23</formula>
    </cfRule>
    <cfRule type="expression" dxfId="6040" priority="200">
      <formula>H51&lt;23</formula>
    </cfRule>
  </conditionalFormatting>
  <conditionalFormatting sqref="P51">
    <cfRule type="expression" dxfId="6039" priority="196">
      <formula>H51&gt;=G51-8</formula>
    </cfRule>
    <cfRule type="expression" dxfId="6038" priority="197">
      <formula>H51&lt;G51-8</formula>
    </cfRule>
  </conditionalFormatting>
  <conditionalFormatting sqref="O52">
    <cfRule type="expression" dxfId="6037" priority="194">
      <formula>H52&gt;=23</formula>
    </cfRule>
    <cfRule type="expression" dxfId="6036" priority="195">
      <formula>H52&lt;23</formula>
    </cfRule>
  </conditionalFormatting>
  <conditionalFormatting sqref="P52">
    <cfRule type="expression" dxfId="6035" priority="192">
      <formula>H52&gt;=G52-8</formula>
    </cfRule>
    <cfRule type="expression" dxfId="6034" priority="193">
      <formula>H52&lt;G52-8</formula>
    </cfRule>
  </conditionalFormatting>
  <conditionalFormatting sqref="O56">
    <cfRule type="expression" dxfId="6033" priority="190">
      <formula>H56&gt;=23</formula>
    </cfRule>
    <cfRule type="expression" dxfId="6032" priority="191">
      <formula>H56&lt;23</formula>
    </cfRule>
  </conditionalFormatting>
  <conditionalFormatting sqref="P56">
    <cfRule type="expression" dxfId="6031" priority="188">
      <formula>H56&gt;=G56-8</formula>
    </cfRule>
    <cfRule type="expression" dxfId="6030" priority="189">
      <formula>H56&lt;G56-8</formula>
    </cfRule>
  </conditionalFormatting>
  <conditionalFormatting sqref="O54">
    <cfRule type="expression" dxfId="6029" priority="186">
      <formula>H54&gt;=23</formula>
    </cfRule>
    <cfRule type="expression" dxfId="6028" priority="187">
      <formula>H54&lt;23</formula>
    </cfRule>
  </conditionalFormatting>
  <conditionalFormatting sqref="P54">
    <cfRule type="expression" dxfId="6027" priority="184">
      <formula>H54&gt;=G54-8</formula>
    </cfRule>
    <cfRule type="expression" dxfId="6026" priority="185">
      <formula>H54&lt;G54-8</formula>
    </cfRule>
  </conditionalFormatting>
  <conditionalFormatting sqref="O57">
    <cfRule type="expression" dxfId="6025" priority="182">
      <formula>H57&gt;=23</formula>
    </cfRule>
    <cfRule type="expression" dxfId="6024" priority="183">
      <formula>H57&lt;23</formula>
    </cfRule>
  </conditionalFormatting>
  <conditionalFormatting sqref="P57">
    <cfRule type="expression" dxfId="6023" priority="180">
      <formula>H57&gt;=G57-8</formula>
    </cfRule>
    <cfRule type="expression" dxfId="6022" priority="181">
      <formula>H57&lt;G57-8</formula>
    </cfRule>
  </conditionalFormatting>
  <conditionalFormatting sqref="O53">
    <cfRule type="expression" dxfId="6021" priority="178">
      <formula>H53&gt;=23</formula>
    </cfRule>
    <cfRule type="expression" dxfId="6020" priority="179">
      <formula>H53&lt;23</formula>
    </cfRule>
  </conditionalFormatting>
  <conditionalFormatting sqref="P53">
    <cfRule type="expression" dxfId="6019" priority="176">
      <formula>H53&gt;=G53-8</formula>
    </cfRule>
    <cfRule type="expression" dxfId="6018" priority="177">
      <formula>H53&lt;G53-8</formula>
    </cfRule>
  </conditionalFormatting>
  <conditionalFormatting sqref="O55">
    <cfRule type="expression" dxfId="6017" priority="174">
      <formula>H55&gt;=23</formula>
    </cfRule>
    <cfRule type="expression" dxfId="6016" priority="175">
      <formula>H55&lt;23</formula>
    </cfRule>
  </conditionalFormatting>
  <conditionalFormatting sqref="P55">
    <cfRule type="expression" dxfId="6015" priority="172">
      <formula>H55&gt;=G55-8</formula>
    </cfRule>
    <cfRule type="expression" dxfId="6014" priority="173">
      <formula>H55&lt;G55-8</formula>
    </cfRule>
  </conditionalFormatting>
  <conditionalFormatting sqref="O58">
    <cfRule type="expression" dxfId="6013" priority="170">
      <formula>H58&gt;=23</formula>
    </cfRule>
    <cfRule type="expression" dxfId="6012" priority="171">
      <formula>H58&lt;23</formula>
    </cfRule>
  </conditionalFormatting>
  <conditionalFormatting sqref="P58">
    <cfRule type="expression" dxfId="6011" priority="168">
      <formula>H58&gt;=G58-8</formula>
    </cfRule>
    <cfRule type="expression" dxfId="6010" priority="169">
      <formula>H58&lt;G58-8</formula>
    </cfRule>
  </conditionalFormatting>
  <conditionalFormatting sqref="O59">
    <cfRule type="expression" dxfId="6009" priority="166">
      <formula>H59&gt;=23</formula>
    </cfRule>
    <cfRule type="expression" dxfId="6008" priority="167">
      <formula>H59&lt;23</formula>
    </cfRule>
  </conditionalFormatting>
  <conditionalFormatting sqref="P59">
    <cfRule type="expression" dxfId="6007" priority="164">
      <formula>H59&gt;=G59-8</formula>
    </cfRule>
    <cfRule type="expression" dxfId="6006" priority="165">
      <formula>H59&lt;G59-8</formula>
    </cfRule>
  </conditionalFormatting>
  <conditionalFormatting sqref="O64">
    <cfRule type="expression" dxfId="6005" priority="162">
      <formula>H64&gt;=23</formula>
    </cfRule>
    <cfRule type="expression" dxfId="6004" priority="163">
      <formula>H64&lt;23</formula>
    </cfRule>
  </conditionalFormatting>
  <conditionalFormatting sqref="P64">
    <cfRule type="expression" dxfId="6003" priority="160">
      <formula>H64&gt;=G64-8</formula>
    </cfRule>
    <cfRule type="expression" dxfId="6002" priority="161">
      <formula>H64&lt;G64-8</formula>
    </cfRule>
  </conditionalFormatting>
  <conditionalFormatting sqref="O65">
    <cfRule type="expression" dxfId="6001" priority="158">
      <formula>H65&gt;=23</formula>
    </cfRule>
    <cfRule type="expression" dxfId="6000" priority="159">
      <formula>H65&lt;23</formula>
    </cfRule>
  </conditionalFormatting>
  <conditionalFormatting sqref="P65">
    <cfRule type="expression" dxfId="5999" priority="156">
      <formula>H65&gt;=G65-8</formula>
    </cfRule>
    <cfRule type="expression" dxfId="5998" priority="157">
      <formula>H65&lt;G65-8</formula>
    </cfRule>
  </conditionalFormatting>
  <conditionalFormatting sqref="O66">
    <cfRule type="expression" dxfId="5997" priority="154">
      <formula>H66&gt;=23</formula>
    </cfRule>
    <cfRule type="expression" dxfId="5996" priority="155">
      <formula>H66&lt;23</formula>
    </cfRule>
  </conditionalFormatting>
  <conditionalFormatting sqref="P66">
    <cfRule type="expression" dxfId="5995" priority="152">
      <formula>H66&gt;=G66-8</formula>
    </cfRule>
    <cfRule type="expression" dxfId="5994" priority="153">
      <formula>H66&lt;G66-8</formula>
    </cfRule>
  </conditionalFormatting>
  <conditionalFormatting sqref="O67">
    <cfRule type="expression" dxfId="5993" priority="150">
      <formula>H67&gt;=23</formula>
    </cfRule>
    <cfRule type="expression" dxfId="5992" priority="151">
      <formula>H67&lt;23</formula>
    </cfRule>
  </conditionalFormatting>
  <conditionalFormatting sqref="P67">
    <cfRule type="expression" dxfId="5991" priority="148">
      <formula>H67&gt;=G67-8</formula>
    </cfRule>
    <cfRule type="expression" dxfId="5990" priority="149">
      <formula>H67&lt;G67-8</formula>
    </cfRule>
  </conditionalFormatting>
  <conditionalFormatting sqref="P68">
    <cfRule type="expression" dxfId="5989" priority="146">
      <formula>H68&gt;=G68-8</formula>
    </cfRule>
    <cfRule type="expression" dxfId="5988" priority="147">
      <formula>H68&lt;G68-8</formula>
    </cfRule>
  </conditionalFormatting>
  <conditionalFormatting sqref="O69">
    <cfRule type="expression" dxfId="5987" priority="144">
      <formula>H69&gt;=23</formula>
    </cfRule>
    <cfRule type="expression" dxfId="5986" priority="145">
      <formula>H69&lt;23</formula>
    </cfRule>
  </conditionalFormatting>
  <conditionalFormatting sqref="P69">
    <cfRule type="expression" dxfId="5985" priority="142">
      <formula>H69&gt;=G69-8</formula>
    </cfRule>
    <cfRule type="expression" dxfId="5984" priority="143">
      <formula>H69&lt;G69-8</formula>
    </cfRule>
  </conditionalFormatting>
  <conditionalFormatting sqref="AD51">
    <cfRule type="expression" dxfId="5983" priority="139">
      <formula>R51=0</formula>
    </cfRule>
    <cfRule type="expression" dxfId="5982" priority="140">
      <formula>W51&gt;=23</formula>
    </cfRule>
    <cfRule type="expression" dxfId="5981" priority="141">
      <formula>W51&lt;23</formula>
    </cfRule>
  </conditionalFormatting>
  <conditionalFormatting sqref="AE51">
    <cfRule type="expression" dxfId="5980" priority="137">
      <formula>W51&gt;=V51-8</formula>
    </cfRule>
    <cfRule type="expression" dxfId="5979" priority="138">
      <formula>W51&lt;V51-8</formula>
    </cfRule>
  </conditionalFormatting>
  <conditionalFormatting sqref="AD27">
    <cfRule type="expression" dxfId="5978" priority="135">
      <formula>W27&gt;=23</formula>
    </cfRule>
    <cfRule type="expression" dxfId="5977" priority="136">
      <formula>W27&lt;23</formula>
    </cfRule>
  </conditionalFormatting>
  <conditionalFormatting sqref="AE27">
    <cfRule type="expression" dxfId="5976" priority="133">
      <formula>W27&gt;=V27-8</formula>
    </cfRule>
    <cfRule type="expression" dxfId="5975" priority="134">
      <formula>W27&lt;V27-8</formula>
    </cfRule>
  </conditionalFormatting>
  <conditionalFormatting sqref="AD28">
    <cfRule type="expression" dxfId="5974" priority="131">
      <formula>W28&gt;=23</formula>
    </cfRule>
    <cfRule type="expression" dxfId="5973" priority="132">
      <formula>W28&lt;23</formula>
    </cfRule>
  </conditionalFormatting>
  <conditionalFormatting sqref="AE28">
    <cfRule type="expression" dxfId="5972" priority="129">
      <formula>W28&gt;=V28-8</formula>
    </cfRule>
    <cfRule type="expression" dxfId="5971" priority="130">
      <formula>W28&lt;V28-8</formula>
    </cfRule>
  </conditionalFormatting>
  <conditionalFormatting sqref="AD32">
    <cfRule type="expression" dxfId="5970" priority="127">
      <formula>W32&gt;=23</formula>
    </cfRule>
    <cfRule type="expression" dxfId="5969" priority="128">
      <formula>W32&lt;23</formula>
    </cfRule>
  </conditionalFormatting>
  <conditionalFormatting sqref="AE32">
    <cfRule type="expression" dxfId="5968" priority="125">
      <formula>W32&gt;=V32-8</formula>
    </cfRule>
    <cfRule type="expression" dxfId="5967" priority="126">
      <formula>W32&lt;V32-8</formula>
    </cfRule>
  </conditionalFormatting>
  <conditionalFormatting sqref="AD33">
    <cfRule type="expression" dxfId="5966" priority="123">
      <formula>W33&gt;=23</formula>
    </cfRule>
    <cfRule type="expression" dxfId="5965" priority="124">
      <formula>W33&lt;23</formula>
    </cfRule>
  </conditionalFormatting>
  <conditionalFormatting sqref="AE33">
    <cfRule type="expression" dxfId="5964" priority="121">
      <formula>W33&gt;=V33-8</formula>
    </cfRule>
    <cfRule type="expression" dxfId="5963" priority="122">
      <formula>W33&lt;V33-8</formula>
    </cfRule>
  </conditionalFormatting>
  <conditionalFormatting sqref="AD34">
    <cfRule type="expression" dxfId="5962" priority="119">
      <formula>W34&gt;=23</formula>
    </cfRule>
    <cfRule type="expression" dxfId="5961" priority="120">
      <formula>W34&lt;23</formula>
    </cfRule>
  </conditionalFormatting>
  <conditionalFormatting sqref="AE34">
    <cfRule type="expression" dxfId="5960" priority="117">
      <formula>W34&gt;=V34-8</formula>
    </cfRule>
    <cfRule type="expression" dxfId="5959" priority="118">
      <formula>W34&lt;V34-8</formula>
    </cfRule>
  </conditionalFormatting>
  <conditionalFormatting sqref="AD30">
    <cfRule type="expression" dxfId="5958" priority="115">
      <formula>W30&gt;=23</formula>
    </cfRule>
    <cfRule type="expression" dxfId="5957" priority="116">
      <formula>W30&lt;23</formula>
    </cfRule>
  </conditionalFormatting>
  <conditionalFormatting sqref="AE30">
    <cfRule type="expression" dxfId="5956" priority="113">
      <formula>W30&gt;=V30-8</formula>
    </cfRule>
    <cfRule type="expression" dxfId="5955" priority="114">
      <formula>W30&lt;V30-8</formula>
    </cfRule>
  </conditionalFormatting>
  <conditionalFormatting sqref="AD31">
    <cfRule type="expression" dxfId="5954" priority="111">
      <formula>W31&gt;=23</formula>
    </cfRule>
    <cfRule type="expression" dxfId="5953" priority="112">
      <formula>W31&lt;23</formula>
    </cfRule>
  </conditionalFormatting>
  <conditionalFormatting sqref="AE31">
    <cfRule type="expression" dxfId="5952" priority="109">
      <formula>W31&gt;=V31-8</formula>
    </cfRule>
    <cfRule type="expression" dxfId="5951" priority="110">
      <formula>W31&lt;V31-8</formula>
    </cfRule>
  </conditionalFormatting>
  <conditionalFormatting sqref="AD35">
    <cfRule type="expression" dxfId="5950" priority="107">
      <formula>W35&gt;=23</formula>
    </cfRule>
    <cfRule type="expression" dxfId="5949" priority="108">
      <formula>W35&lt;23</formula>
    </cfRule>
  </conditionalFormatting>
  <conditionalFormatting sqref="AE35">
    <cfRule type="expression" dxfId="5948" priority="105">
      <formula>W35&gt;=V35-8</formula>
    </cfRule>
    <cfRule type="expression" dxfId="5947" priority="106">
      <formula>W35&lt;V35-8</formula>
    </cfRule>
  </conditionalFormatting>
  <conditionalFormatting sqref="AD36">
    <cfRule type="expression" dxfId="5946" priority="103">
      <formula>W36&gt;=23</formula>
    </cfRule>
    <cfRule type="expression" dxfId="5945" priority="104">
      <formula>W36&lt;23</formula>
    </cfRule>
  </conditionalFormatting>
  <conditionalFormatting sqref="AE36">
    <cfRule type="expression" dxfId="5944" priority="101">
      <formula>W36&gt;=V36-8</formula>
    </cfRule>
    <cfRule type="expression" dxfId="5943" priority="102">
      <formula>W36&lt;V36-8</formula>
    </cfRule>
  </conditionalFormatting>
  <conditionalFormatting sqref="AD37">
    <cfRule type="expression" dxfId="5942" priority="99">
      <formula>W37&gt;=23</formula>
    </cfRule>
    <cfRule type="expression" dxfId="5941" priority="100">
      <formula>W37&lt;23</formula>
    </cfRule>
  </conditionalFormatting>
  <conditionalFormatting sqref="AE37">
    <cfRule type="expression" dxfId="5940" priority="97">
      <formula>W37&gt;=V37-8</formula>
    </cfRule>
    <cfRule type="expression" dxfId="5939" priority="98">
      <formula>W37&lt;V37-8</formula>
    </cfRule>
  </conditionalFormatting>
  <conditionalFormatting sqref="AD39">
    <cfRule type="expression" dxfId="5938" priority="95">
      <formula>W39&gt;=23</formula>
    </cfRule>
    <cfRule type="expression" dxfId="5937" priority="96">
      <formula>W39&lt;23</formula>
    </cfRule>
  </conditionalFormatting>
  <conditionalFormatting sqref="AE39">
    <cfRule type="expression" dxfId="5936" priority="93">
      <formula>W39&gt;=V39-8</formula>
    </cfRule>
    <cfRule type="expression" dxfId="5935" priority="94">
      <formula>W39&lt;V39-8</formula>
    </cfRule>
  </conditionalFormatting>
  <conditionalFormatting sqref="AD40">
    <cfRule type="expression" dxfId="5934" priority="91">
      <formula>W40&gt;=23</formula>
    </cfRule>
    <cfRule type="expression" dxfId="5933" priority="92">
      <formula>W40&lt;23</formula>
    </cfRule>
  </conditionalFormatting>
  <conditionalFormatting sqref="AE40">
    <cfRule type="expression" dxfId="5932" priority="89">
      <formula>W40&gt;=V40-8</formula>
    </cfRule>
    <cfRule type="expression" dxfId="5931" priority="90">
      <formula>W40&lt;V40-8</formula>
    </cfRule>
  </conditionalFormatting>
  <conditionalFormatting sqref="AD45">
    <cfRule type="expression" dxfId="5930" priority="87">
      <formula>W45&gt;=23</formula>
    </cfRule>
    <cfRule type="expression" dxfId="5929" priority="88">
      <formula>W45&lt;23</formula>
    </cfRule>
  </conditionalFormatting>
  <conditionalFormatting sqref="AE45">
    <cfRule type="expression" dxfId="5928" priority="85">
      <formula>W45&gt;=V45-8</formula>
    </cfRule>
    <cfRule type="expression" dxfId="5927" priority="86">
      <formula>W45&lt;V45-8</formula>
    </cfRule>
  </conditionalFormatting>
  <conditionalFormatting sqref="AD42">
    <cfRule type="expression" dxfId="5926" priority="83">
      <formula>W42&gt;=23</formula>
    </cfRule>
    <cfRule type="expression" dxfId="5925" priority="84">
      <formula>W42&lt;23</formula>
    </cfRule>
  </conditionalFormatting>
  <conditionalFormatting sqref="AE42">
    <cfRule type="expression" dxfId="5924" priority="81">
      <formula>W42&gt;=V42-8</formula>
    </cfRule>
    <cfRule type="expression" dxfId="5923" priority="82">
      <formula>W42&lt;V42-8</formula>
    </cfRule>
  </conditionalFormatting>
  <conditionalFormatting sqref="AD43">
    <cfRule type="expression" dxfId="5922" priority="79">
      <formula>W43&gt;=23</formula>
    </cfRule>
    <cfRule type="expression" dxfId="5921" priority="80">
      <formula>W43&lt;23</formula>
    </cfRule>
  </conditionalFormatting>
  <conditionalFormatting sqref="AE43">
    <cfRule type="expression" dxfId="5920" priority="77">
      <formula>W43&gt;=V43-8</formula>
    </cfRule>
    <cfRule type="expression" dxfId="5919" priority="78">
      <formula>W43&lt;V43-8</formula>
    </cfRule>
  </conditionalFormatting>
  <conditionalFormatting sqref="AD41">
    <cfRule type="expression" dxfId="5918" priority="75">
      <formula>W41&gt;=23</formula>
    </cfRule>
    <cfRule type="expression" dxfId="5917" priority="76">
      <formula>W41&lt;23</formula>
    </cfRule>
  </conditionalFormatting>
  <conditionalFormatting sqref="AE41">
    <cfRule type="expression" dxfId="5916" priority="73">
      <formula>W41&gt;=V41-8</formula>
    </cfRule>
    <cfRule type="expression" dxfId="5915" priority="74">
      <formula>W41&lt;V41-8</formula>
    </cfRule>
  </conditionalFormatting>
  <conditionalFormatting sqref="AD44">
    <cfRule type="expression" dxfId="5914" priority="71">
      <formula>W44&gt;=23</formula>
    </cfRule>
    <cfRule type="expression" dxfId="5913" priority="72">
      <formula>W44&lt;23</formula>
    </cfRule>
  </conditionalFormatting>
  <conditionalFormatting sqref="AE44">
    <cfRule type="expression" dxfId="5912" priority="69">
      <formula>W44&gt;=V44-8</formula>
    </cfRule>
    <cfRule type="expression" dxfId="5911" priority="70">
      <formula>W44&lt;V44-8</formula>
    </cfRule>
  </conditionalFormatting>
  <conditionalFormatting sqref="AD46">
    <cfRule type="expression" dxfId="5910" priority="67">
      <formula>W46&gt;=23</formula>
    </cfRule>
    <cfRule type="expression" dxfId="5909" priority="68">
      <formula>W46&lt;23</formula>
    </cfRule>
  </conditionalFormatting>
  <conditionalFormatting sqref="AE46">
    <cfRule type="expression" dxfId="5908" priority="65">
      <formula>W46&gt;=V46-8</formula>
    </cfRule>
    <cfRule type="expression" dxfId="5907" priority="66">
      <formula>W46&lt;V46-8</formula>
    </cfRule>
  </conditionalFormatting>
  <conditionalFormatting sqref="AD29">
    <cfRule type="expression" dxfId="5906" priority="63">
      <formula>W29&gt;=23</formula>
    </cfRule>
    <cfRule type="expression" dxfId="5905" priority="64">
      <formula>W29&lt;23</formula>
    </cfRule>
  </conditionalFormatting>
  <conditionalFormatting sqref="AE29">
    <cfRule type="expression" dxfId="5904" priority="61">
      <formula>W29&gt;=V29-8</formula>
    </cfRule>
    <cfRule type="expression" dxfId="5903" priority="62">
      <formula>W29&lt;V29-8</formula>
    </cfRule>
  </conditionalFormatting>
  <conditionalFormatting sqref="AD52">
    <cfRule type="expression" dxfId="5902" priority="59">
      <formula>W52&gt;=23</formula>
    </cfRule>
    <cfRule type="expression" dxfId="5901" priority="60">
      <formula>W52&lt;23</formula>
    </cfRule>
  </conditionalFormatting>
  <conditionalFormatting sqref="AE52">
    <cfRule type="expression" dxfId="5900" priority="57">
      <formula>W52&gt;=V52-8</formula>
    </cfRule>
    <cfRule type="expression" dxfId="5899" priority="58">
      <formula>W52&lt;V52-8</formula>
    </cfRule>
  </conditionalFormatting>
  <conditionalFormatting sqref="AD56">
    <cfRule type="expression" dxfId="5898" priority="55">
      <formula>W56&gt;=23</formula>
    </cfRule>
    <cfRule type="expression" dxfId="5897" priority="56">
      <formula>W56&lt;23</formula>
    </cfRule>
  </conditionalFormatting>
  <conditionalFormatting sqref="AE56">
    <cfRule type="expression" dxfId="5896" priority="53">
      <formula>W56&gt;=V56-8</formula>
    </cfRule>
    <cfRule type="expression" dxfId="5895" priority="54">
      <formula>W56&lt;V56-8</formula>
    </cfRule>
  </conditionalFormatting>
  <conditionalFormatting sqref="AD54">
    <cfRule type="expression" dxfId="5894" priority="51">
      <formula>W54&gt;=23</formula>
    </cfRule>
    <cfRule type="expression" dxfId="5893" priority="52">
      <formula>W54&lt;23</formula>
    </cfRule>
  </conditionalFormatting>
  <conditionalFormatting sqref="AE54">
    <cfRule type="expression" dxfId="5892" priority="49">
      <formula>W54&gt;=V54-8</formula>
    </cfRule>
    <cfRule type="expression" dxfId="5891" priority="50">
      <formula>W54&lt;V54-8</formula>
    </cfRule>
  </conditionalFormatting>
  <conditionalFormatting sqref="AD57">
    <cfRule type="expression" dxfId="5890" priority="47">
      <formula>W57&gt;=23</formula>
    </cfRule>
    <cfRule type="expression" dxfId="5889" priority="48">
      <formula>W57&lt;23</formula>
    </cfRule>
  </conditionalFormatting>
  <conditionalFormatting sqref="AE57">
    <cfRule type="expression" dxfId="5888" priority="45">
      <formula>W57&gt;=V57-8</formula>
    </cfRule>
    <cfRule type="expression" dxfId="5887" priority="46">
      <formula>W57&lt;V57-8</formula>
    </cfRule>
  </conditionalFormatting>
  <conditionalFormatting sqref="AD53">
    <cfRule type="expression" dxfId="5886" priority="43">
      <formula>W53&gt;=23</formula>
    </cfRule>
    <cfRule type="expression" dxfId="5885" priority="44">
      <formula>W53&lt;23</formula>
    </cfRule>
  </conditionalFormatting>
  <conditionalFormatting sqref="AE53">
    <cfRule type="expression" dxfId="5884" priority="41">
      <formula>W53&gt;=V53-8</formula>
    </cfRule>
    <cfRule type="expression" dxfId="5883" priority="42">
      <formula>W53&lt;V53-8</formula>
    </cfRule>
  </conditionalFormatting>
  <conditionalFormatting sqref="AD55">
    <cfRule type="expression" dxfId="5882" priority="39">
      <formula>W55&gt;=23</formula>
    </cfRule>
    <cfRule type="expression" dxfId="5881" priority="40">
      <formula>W55&lt;23</formula>
    </cfRule>
  </conditionalFormatting>
  <conditionalFormatting sqref="AE55">
    <cfRule type="expression" dxfId="5880" priority="37">
      <formula>W55&gt;=V55-8</formula>
    </cfRule>
    <cfRule type="expression" dxfId="5879" priority="38">
      <formula>W55&lt;V55-8</formula>
    </cfRule>
  </conditionalFormatting>
  <conditionalFormatting sqref="AD58">
    <cfRule type="expression" dxfId="5878" priority="35">
      <formula>W58&gt;=23</formula>
    </cfRule>
    <cfRule type="expression" dxfId="5877" priority="36">
      <formula>W58&lt;23</formula>
    </cfRule>
  </conditionalFormatting>
  <conditionalFormatting sqref="AE58">
    <cfRule type="expression" dxfId="5876" priority="33">
      <formula>W58&gt;=V58-8</formula>
    </cfRule>
    <cfRule type="expression" dxfId="5875" priority="34">
      <formula>W58&lt;V58-8</formula>
    </cfRule>
  </conditionalFormatting>
  <conditionalFormatting sqref="AD59">
    <cfRule type="expression" dxfId="5874" priority="31">
      <formula>W59&gt;=23</formula>
    </cfRule>
    <cfRule type="expression" dxfId="5873" priority="32">
      <formula>W59&lt;23</formula>
    </cfRule>
  </conditionalFormatting>
  <conditionalFormatting sqref="AE59">
    <cfRule type="expression" dxfId="5872" priority="29">
      <formula>W59&gt;=V59-8</formula>
    </cfRule>
    <cfRule type="expression" dxfId="5871" priority="30">
      <formula>W59&lt;V59-8</formula>
    </cfRule>
  </conditionalFormatting>
  <conditionalFormatting sqref="AD64">
    <cfRule type="expression" dxfId="5870" priority="27">
      <formula>W64&gt;=23</formula>
    </cfRule>
    <cfRule type="expression" dxfId="5869" priority="28">
      <formula>W64&lt;23</formula>
    </cfRule>
  </conditionalFormatting>
  <conditionalFormatting sqref="AE64">
    <cfRule type="expression" dxfId="5868" priority="25">
      <formula>W64&gt;=V64-8</formula>
    </cfRule>
    <cfRule type="expression" dxfId="5867" priority="26">
      <formula>W64&lt;V64-8</formula>
    </cfRule>
  </conditionalFormatting>
  <conditionalFormatting sqref="AD65">
    <cfRule type="expression" dxfId="5866" priority="23">
      <formula>W65&gt;=23</formula>
    </cfRule>
    <cfRule type="expression" dxfId="5865" priority="24">
      <formula>W65&lt;23</formula>
    </cfRule>
  </conditionalFormatting>
  <conditionalFormatting sqref="AE65">
    <cfRule type="expression" dxfId="5864" priority="21">
      <formula>W65&gt;=V65-8</formula>
    </cfRule>
    <cfRule type="expression" dxfId="5863" priority="22">
      <formula>W65&lt;V65-8</formula>
    </cfRule>
  </conditionalFormatting>
  <conditionalFormatting sqref="AD67">
    <cfRule type="expression" dxfId="5862" priority="19">
      <formula>W67&gt;=23</formula>
    </cfRule>
    <cfRule type="expression" dxfId="5861" priority="20">
      <formula>W67&lt;23</formula>
    </cfRule>
  </conditionalFormatting>
  <conditionalFormatting sqref="AE67">
    <cfRule type="expression" dxfId="5860" priority="17">
      <formula>W67&gt;=V67-8</formula>
    </cfRule>
    <cfRule type="expression" dxfId="5859" priority="18">
      <formula>W67&lt;V67-8</formula>
    </cfRule>
  </conditionalFormatting>
  <conditionalFormatting sqref="AD68">
    <cfRule type="expression" dxfId="5858" priority="15">
      <formula>W68&gt;=23</formula>
    </cfRule>
    <cfRule type="expression" dxfId="5857" priority="16">
      <formula>W68&lt;23</formula>
    </cfRule>
  </conditionalFormatting>
  <conditionalFormatting sqref="AE68">
    <cfRule type="expression" dxfId="5856" priority="13">
      <formula>W68&gt;=V68-8</formula>
    </cfRule>
    <cfRule type="expression" dxfId="5855" priority="14">
      <formula>W68&lt;V68-8</formula>
    </cfRule>
  </conditionalFormatting>
  <conditionalFormatting sqref="AD69">
    <cfRule type="expression" dxfId="5854" priority="11">
      <formula>W69&gt;=23</formula>
    </cfRule>
    <cfRule type="expression" dxfId="5853" priority="12">
      <formula>W69&lt;23</formula>
    </cfRule>
  </conditionalFormatting>
  <conditionalFormatting sqref="AE69">
    <cfRule type="expression" dxfId="5852" priority="9">
      <formula>W69&gt;=V69-8</formula>
    </cfRule>
    <cfRule type="expression" dxfId="5851" priority="10">
      <formula>W69&lt;V69-8</formula>
    </cfRule>
  </conditionalFormatting>
  <conditionalFormatting sqref="H75">
    <cfRule type="cellIs" dxfId="5850" priority="8" operator="greaterThan">
      <formula>G75</formula>
    </cfRule>
  </conditionalFormatting>
  <conditionalFormatting sqref="H76">
    <cfRule type="cellIs" dxfId="5849" priority="7" operator="greaterThan">
      <formula>G76</formula>
    </cfRule>
  </conditionalFormatting>
  <conditionalFormatting sqref="H77">
    <cfRule type="cellIs" dxfId="5848" priority="6" operator="greaterThan">
      <formula>G77</formula>
    </cfRule>
  </conditionalFormatting>
  <conditionalFormatting sqref="J75">
    <cfRule type="cellIs" dxfId="5847" priority="5" operator="greaterThan">
      <formula>I75</formula>
    </cfRule>
  </conditionalFormatting>
  <conditionalFormatting sqref="J76">
    <cfRule type="cellIs" dxfId="5846" priority="4" operator="greaterThan">
      <formula>I76</formula>
    </cfRule>
  </conditionalFormatting>
  <conditionalFormatting sqref="J77">
    <cfRule type="cellIs" dxfId="5845" priority="3" operator="greaterThan">
      <formula>I77</formula>
    </cfRule>
  </conditionalFormatting>
  <conditionalFormatting sqref="P58">
    <cfRule type="expression" dxfId="5844" priority="1">
      <formula>I58&gt;=23</formula>
    </cfRule>
    <cfRule type="expression" dxfId="5843" priority="2">
      <formula>I58&lt;23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sheetPr codeName="Sheet18"/>
  <dimension ref="A1:AF151"/>
  <sheetViews>
    <sheetView topLeftCell="A99"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1</v>
      </c>
      <c r="G31" s="46">
        <v>69</v>
      </c>
      <c r="H31" s="47">
        <v>69</v>
      </c>
      <c r="I31" s="48">
        <v>23</v>
      </c>
      <c r="J31" s="49">
        <v>11.5</v>
      </c>
      <c r="K31" s="50">
        <v>4</v>
      </c>
      <c r="L31" s="51">
        <v>4</v>
      </c>
      <c r="M31" s="52">
        <v>3</v>
      </c>
      <c r="N31" s="53">
        <v>3.4285714285714284</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1</v>
      </c>
      <c r="G34" s="46">
        <v>34.5</v>
      </c>
      <c r="H34" s="47">
        <v>34.5</v>
      </c>
      <c r="I34" s="48">
        <v>23</v>
      </c>
      <c r="J34" s="49">
        <v>11.5</v>
      </c>
      <c r="K34" s="50">
        <v>6</v>
      </c>
      <c r="L34" s="51">
        <v>6</v>
      </c>
      <c r="M34" s="52">
        <v>3.6</v>
      </c>
      <c r="N34" s="53">
        <v>4.5</v>
      </c>
      <c r="O34" s="54" t="str">
        <f t="shared" si="3"/>
        <v>J</v>
      </c>
      <c r="P34" s="55" t="str">
        <f t="shared" si="0"/>
        <v>J</v>
      </c>
      <c r="Q34" s="56" t="s">
        <v>43</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5.65</v>
      </c>
      <c r="E35" s="44">
        <v>2</v>
      </c>
      <c r="F35" s="45">
        <v>3.65</v>
      </c>
      <c r="G35" s="28">
        <v>69</v>
      </c>
      <c r="H35" s="29">
        <v>65</v>
      </c>
      <c r="I35" s="30">
        <v>30.5</v>
      </c>
      <c r="J35" s="31">
        <v>42</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4</v>
      </c>
      <c r="G36" s="46">
        <v>115</v>
      </c>
      <c r="H36" s="47">
        <v>115</v>
      </c>
      <c r="I36" s="48">
        <v>46</v>
      </c>
      <c r="J36" s="49">
        <v>46</v>
      </c>
      <c r="K36" s="65" t="s">
        <v>51</v>
      </c>
      <c r="L36" s="66" t="s">
        <v>51</v>
      </c>
      <c r="M36" s="66" t="s">
        <v>51</v>
      </c>
      <c r="N36" s="67" t="s">
        <v>51</v>
      </c>
      <c r="O36" s="54" t="str">
        <f t="shared" si="3"/>
        <v>J</v>
      </c>
      <c r="P36" s="55" t="str">
        <f t="shared" si="0"/>
        <v>J</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2.65</v>
      </c>
      <c r="G39" s="46">
        <v>46</v>
      </c>
      <c r="H39" s="47">
        <v>46</v>
      </c>
      <c r="I39" s="48">
        <v>42</v>
      </c>
      <c r="J39" s="49">
        <v>30.5</v>
      </c>
      <c r="K39" s="50">
        <v>7</v>
      </c>
      <c r="L39" s="51">
        <v>7</v>
      </c>
      <c r="M39" s="52">
        <v>3.6601307189542482</v>
      </c>
      <c r="N39" s="53">
        <v>4.2105263157894735</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5</v>
      </c>
      <c r="E41" s="44">
        <v>3</v>
      </c>
      <c r="F41" s="45">
        <v>3</v>
      </c>
      <c r="G41" s="46">
        <v>69</v>
      </c>
      <c r="H41" s="47">
        <v>57.5</v>
      </c>
      <c r="I41" s="48">
        <v>34.5</v>
      </c>
      <c r="J41" s="49">
        <v>34.5</v>
      </c>
      <c r="K41" s="50">
        <v>4.5</v>
      </c>
      <c r="L41" s="71">
        <v>5.4</v>
      </c>
      <c r="M41" s="52">
        <v>3</v>
      </c>
      <c r="N41" s="72">
        <v>3.375</v>
      </c>
      <c r="O41" s="54" t="str">
        <f>IF(H41="","",IF(H41&gt;=23,"J",IF(H41&lt;23,"L")))</f>
        <v>J</v>
      </c>
      <c r="P41" s="55" t="str">
        <f>IF(H41="","",IF(H41&gt;=G41-8,"J",IF(H41&lt;G41-8,"L")))</f>
        <v>L</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3.3478260869565215</v>
      </c>
      <c r="E43" s="44">
        <v>2.3913043478260869</v>
      </c>
      <c r="F43" s="45">
        <v>2</v>
      </c>
      <c r="G43" s="46">
        <v>34.5</v>
      </c>
      <c r="H43" s="47">
        <v>38.5</v>
      </c>
      <c r="I43" s="48">
        <v>27.5</v>
      </c>
      <c r="J43" s="49">
        <v>23</v>
      </c>
      <c r="K43" s="50">
        <v>6.666666666666667</v>
      </c>
      <c r="L43" s="51">
        <v>5.9740259740259747</v>
      </c>
      <c r="M43" s="52">
        <v>3.7096774193548385</v>
      </c>
      <c r="N43" s="53">
        <v>3.7398373983739841</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2.65</v>
      </c>
      <c r="E45" s="44">
        <v>2</v>
      </c>
      <c r="F45" s="45">
        <v>1</v>
      </c>
      <c r="G45" s="46">
        <v>23</v>
      </c>
      <c r="H45" s="47">
        <v>30.5</v>
      </c>
      <c r="I45" s="48">
        <v>23</v>
      </c>
      <c r="J45" s="49">
        <v>11.5</v>
      </c>
      <c r="K45" s="50">
        <v>5.5</v>
      </c>
      <c r="L45" s="51">
        <v>4.1509433962264151</v>
      </c>
      <c r="M45" s="52">
        <v>2.75</v>
      </c>
      <c r="N45" s="53">
        <v>3.0136986301369864</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6.65</v>
      </c>
      <c r="E46" s="75">
        <v>3.65</v>
      </c>
      <c r="F46" s="76">
        <v>3.65</v>
      </c>
      <c r="G46" s="77">
        <v>80.5</v>
      </c>
      <c r="H46" s="78">
        <v>76.5</v>
      </c>
      <c r="I46" s="79">
        <v>42</v>
      </c>
      <c r="J46" s="80">
        <v>42</v>
      </c>
      <c r="K46" s="81">
        <v>4.7142857142857144</v>
      </c>
      <c r="L46" s="82">
        <v>4.9624060150375939</v>
      </c>
      <c r="M46" s="83">
        <v>3.0985915492957745</v>
      </c>
      <c r="N46" s="84">
        <v>3.203883495145631</v>
      </c>
      <c r="O46" s="85" t="str">
        <f t="shared" si="3"/>
        <v>J</v>
      </c>
      <c r="P46" s="86" t="str">
        <f t="shared" si="0"/>
        <v>J</v>
      </c>
      <c r="Q46" s="87" t="s">
        <v>43</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1.65</v>
      </c>
      <c r="E51" s="105">
        <v>1</v>
      </c>
      <c r="F51" s="106">
        <v>1.65</v>
      </c>
      <c r="G51" s="28">
        <v>23</v>
      </c>
      <c r="H51" s="29">
        <v>19</v>
      </c>
      <c r="I51" s="30">
        <v>11.5</v>
      </c>
      <c r="J51" s="31">
        <v>19</v>
      </c>
      <c r="K51" s="107">
        <v>6</v>
      </c>
      <c r="L51" s="33">
        <v>7.2727272727272734</v>
      </c>
      <c r="M51" s="34">
        <v>4</v>
      </c>
      <c r="N51" s="108">
        <v>3.6363636363636367</v>
      </c>
      <c r="O51" s="109" t="str">
        <f>IF(H51="","",IF(C51=0,"J",IF(H51&gt;=23,"J",IF(H51&lt;23,"L"))))</f>
        <v>L</v>
      </c>
      <c r="P51" s="37" t="str">
        <f t="shared" ref="P51:P59" si="4">IF(H51="","",IF(H51&gt;=G51-8,"J",IF(H51&lt;G51-8,"L")))</f>
        <v>J</v>
      </c>
      <c r="Q51" s="38" t="s">
        <v>41</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v>
      </c>
      <c r="E52" s="113">
        <v>2</v>
      </c>
      <c r="F52" s="114">
        <v>1.65</v>
      </c>
      <c r="G52" s="46">
        <v>46</v>
      </c>
      <c r="H52" s="47">
        <v>34.5</v>
      </c>
      <c r="I52" s="48">
        <v>23</v>
      </c>
      <c r="J52" s="49">
        <v>19</v>
      </c>
      <c r="K52" s="115">
        <v>7</v>
      </c>
      <c r="L52" s="51">
        <v>9.3333333333333339</v>
      </c>
      <c r="M52" s="52">
        <v>4.666666666666667</v>
      </c>
      <c r="N52" s="116">
        <v>6.021505376344086</v>
      </c>
      <c r="O52" s="117" t="str">
        <f>IF(H52="","",IF(H52&gt;=23,"J",IF(H52&lt;23,"L")))</f>
        <v>J</v>
      </c>
      <c r="P52" s="55" t="str">
        <f t="shared" si="4"/>
        <v>L</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13</v>
      </c>
      <c r="E59" s="124">
        <v>1</v>
      </c>
      <c r="F59" s="125">
        <v>1</v>
      </c>
      <c r="G59" s="77">
        <v>161</v>
      </c>
      <c r="H59" s="78">
        <v>149.5</v>
      </c>
      <c r="I59" s="79">
        <v>11.5</v>
      </c>
      <c r="J59" s="80">
        <v>11.5</v>
      </c>
      <c r="K59" s="126" t="s">
        <v>51</v>
      </c>
      <c r="L59" s="127" t="s">
        <v>51</v>
      </c>
      <c r="M59" s="127" t="s">
        <v>51</v>
      </c>
      <c r="N59" s="128" t="s">
        <v>51</v>
      </c>
      <c r="O59" s="129" t="str">
        <f t="shared" si="7"/>
        <v>J</v>
      </c>
      <c r="P59" s="86" t="str">
        <f t="shared" si="4"/>
        <v>L</v>
      </c>
      <c r="Q59" s="87" t="s">
        <v>41</v>
      </c>
      <c r="R59" s="122">
        <v>14</v>
      </c>
      <c r="S59" s="123">
        <v>14</v>
      </c>
      <c r="T59" s="124">
        <v>1</v>
      </c>
      <c r="U59" s="125">
        <v>1</v>
      </c>
      <c r="V59" s="77">
        <v>161</v>
      </c>
      <c r="W59" s="78">
        <v>161</v>
      </c>
      <c r="X59" s="89">
        <v>11.5</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0</v>
      </c>
      <c r="G64" s="28">
        <v>46</v>
      </c>
      <c r="H64" s="29">
        <v>46</v>
      </c>
      <c r="I64" s="30">
        <v>11.5</v>
      </c>
      <c r="J64" s="31">
        <v>0</v>
      </c>
      <c r="K64" s="107">
        <v>5</v>
      </c>
      <c r="L64" s="33">
        <v>5</v>
      </c>
      <c r="M64" s="34">
        <v>4</v>
      </c>
      <c r="N64" s="108">
        <v>5</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1</v>
      </c>
      <c r="E66" s="113">
        <v>1</v>
      </c>
      <c r="F66" s="114">
        <v>2</v>
      </c>
      <c r="G66" s="46">
        <v>23</v>
      </c>
      <c r="H66" s="47">
        <v>11.5</v>
      </c>
      <c r="I66" s="48">
        <v>11.5</v>
      </c>
      <c r="J66" s="49">
        <v>23</v>
      </c>
      <c r="K66" s="143" t="s">
        <v>51</v>
      </c>
      <c r="L66" s="144" t="s">
        <v>51</v>
      </c>
      <c r="M66" s="144" t="s">
        <v>51</v>
      </c>
      <c r="N66" s="145" t="s">
        <v>51</v>
      </c>
      <c r="O66" s="117" t="str">
        <f t="shared" si="8"/>
        <v>L</v>
      </c>
      <c r="P66" s="55" t="str">
        <f t="shared" si="9"/>
        <v>L</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2</v>
      </c>
      <c r="G67" s="46">
        <v>69</v>
      </c>
      <c r="H67" s="47">
        <v>57.5</v>
      </c>
      <c r="I67" s="48">
        <v>11.5</v>
      </c>
      <c r="J67" s="49">
        <v>23</v>
      </c>
      <c r="K67" s="143" t="s">
        <v>51</v>
      </c>
      <c r="L67" s="144" t="s">
        <v>51</v>
      </c>
      <c r="M67" s="144" t="s">
        <v>51</v>
      </c>
      <c r="N67" s="145" t="s">
        <v>51</v>
      </c>
      <c r="O67" s="117" t="str">
        <f t="shared" si="8"/>
        <v>J</v>
      </c>
      <c r="P67" s="55" t="str">
        <f t="shared" si="9"/>
        <v>L</v>
      </c>
      <c r="Q67" s="56" t="s">
        <v>41</v>
      </c>
      <c r="R67" s="111">
        <v>6</v>
      </c>
      <c r="S67" s="112">
        <v>5</v>
      </c>
      <c r="T67" s="113">
        <v>1</v>
      </c>
      <c r="U67" s="114">
        <v>0</v>
      </c>
      <c r="V67" s="46">
        <v>69</v>
      </c>
      <c r="W67" s="47">
        <v>57.5</v>
      </c>
      <c r="X67" s="58">
        <v>11.5</v>
      </c>
      <c r="Y67" s="118">
        <v>0</v>
      </c>
      <c r="Z67" s="143" t="s">
        <v>51</v>
      </c>
      <c r="AA67" s="144" t="s">
        <v>51</v>
      </c>
      <c r="AB67" s="144" t="s">
        <v>51</v>
      </c>
      <c r="AC67" s="145" t="s">
        <v>51</v>
      </c>
      <c r="AD67" s="117" t="str">
        <f t="shared" si="10"/>
        <v>J</v>
      </c>
      <c r="AE67" s="55" t="str">
        <f t="shared" si="11"/>
        <v>L</v>
      </c>
      <c r="AF67" s="56" t="s">
        <v>41</v>
      </c>
    </row>
    <row r="68" spans="1:32" ht="12" customHeight="1">
      <c r="A68" s="403" t="s">
        <v>83</v>
      </c>
      <c r="B68" s="404"/>
      <c r="C68" s="111">
        <v>1</v>
      </c>
      <c r="D68" s="112">
        <v>1</v>
      </c>
      <c r="E68" s="113">
        <v>1</v>
      </c>
      <c r="F68" s="114">
        <v>1</v>
      </c>
      <c r="G68" s="46">
        <v>11.5</v>
      </c>
      <c r="H68" s="47">
        <v>11.5</v>
      </c>
      <c r="I68" s="48">
        <v>11.5</v>
      </c>
      <c r="J68" s="49">
        <v>11.5</v>
      </c>
      <c r="K68" s="143" t="s">
        <v>51</v>
      </c>
      <c r="L68" s="144" t="s">
        <v>51</v>
      </c>
      <c r="M68" s="144" t="s">
        <v>51</v>
      </c>
      <c r="N68" s="145" t="s">
        <v>51</v>
      </c>
      <c r="O68" s="109" t="str">
        <f>IF(H68="","",IF(C68=0,"J",IF(H68&gt;=23,"J",IF(H68&lt;23,"L"))))</f>
        <v>L</v>
      </c>
      <c r="P68" s="55" t="str">
        <f t="shared" si="9"/>
        <v>J</v>
      </c>
      <c r="Q68" s="56" t="s">
        <v>41</v>
      </c>
      <c r="R68" s="111">
        <v>2</v>
      </c>
      <c r="S68" s="112">
        <v>2</v>
      </c>
      <c r="T68" s="113">
        <v>0</v>
      </c>
      <c r="U68" s="114">
        <v>0</v>
      </c>
      <c r="V68" s="46">
        <v>23</v>
      </c>
      <c r="W68" s="47">
        <v>23</v>
      </c>
      <c r="X68" s="58">
        <v>0</v>
      </c>
      <c r="Y68" s="118">
        <v>0</v>
      </c>
      <c r="Z68" s="143" t="s">
        <v>51</v>
      </c>
      <c r="AA68" s="144" t="s">
        <v>51</v>
      </c>
      <c r="AB68" s="144" t="s">
        <v>51</v>
      </c>
      <c r="AC68" s="145" t="s">
        <v>51</v>
      </c>
      <c r="AD68" s="117" t="str">
        <f t="shared" si="10"/>
        <v>J</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0</v>
      </c>
      <c r="G70" s="148">
        <v>111</v>
      </c>
      <c r="H70" s="149">
        <v>111</v>
      </c>
      <c r="I70" s="58">
        <v>23</v>
      </c>
      <c r="J70" s="150">
        <v>0</v>
      </c>
      <c r="K70" s="143" t="s">
        <v>51</v>
      </c>
      <c r="L70" s="144" t="s">
        <v>51</v>
      </c>
      <c r="M70" s="144" t="s">
        <v>51</v>
      </c>
      <c r="N70" s="145" t="s">
        <v>51</v>
      </c>
      <c r="O70" s="146" t="s">
        <v>51</v>
      </c>
      <c r="P70" s="147" t="s">
        <v>51</v>
      </c>
      <c r="Q70" s="56" t="s">
        <v>43</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t="e">
        <v>#VALUE!</v>
      </c>
      <c r="G71" s="148">
        <v>34.5</v>
      </c>
      <c r="H71" s="149">
        <v>34.5</v>
      </c>
      <c r="I71" s="58">
        <v>11.5</v>
      </c>
      <c r="J71" s="150" t="e">
        <v>#VALUE!</v>
      </c>
      <c r="K71" s="143" t="s">
        <v>51</v>
      </c>
      <c r="L71" s="144" t="s">
        <v>51</v>
      </c>
      <c r="M71" s="144" t="s">
        <v>51</v>
      </c>
      <c r="N71" s="145" t="s">
        <v>51</v>
      </c>
      <c r="O71" s="146" t="s">
        <v>51</v>
      </c>
      <c r="P71" s="147" t="s">
        <v>51</v>
      </c>
      <c r="Q71" s="56" t="s">
        <v>43</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0</v>
      </c>
      <c r="G73" s="148">
        <v>46</v>
      </c>
      <c r="H73" s="149">
        <v>46</v>
      </c>
      <c r="I73" s="58">
        <v>34.5</v>
      </c>
      <c r="J73" s="150">
        <v>0</v>
      </c>
      <c r="K73" s="143" t="s">
        <v>51</v>
      </c>
      <c r="L73" s="144" t="s">
        <v>51</v>
      </c>
      <c r="M73" s="144" t="s">
        <v>51</v>
      </c>
      <c r="N73" s="145" t="s">
        <v>51</v>
      </c>
      <c r="O73" s="146" t="s">
        <v>51</v>
      </c>
      <c r="P73" s="147" t="s">
        <v>51</v>
      </c>
      <c r="Q73" s="56" t="s">
        <v>43</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2</v>
      </c>
      <c r="H83" s="353"/>
      <c r="I83" s="355">
        <v>2</v>
      </c>
      <c r="J83" s="355"/>
      <c r="K83" s="353">
        <v>4</v>
      </c>
      <c r="L83" s="353"/>
      <c r="M83" s="354">
        <v>4</v>
      </c>
      <c r="N83" s="354"/>
      <c r="O83" s="353">
        <v>2</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4</v>
      </c>
      <c r="F84" s="345"/>
      <c r="G84" s="344">
        <v>2</v>
      </c>
      <c r="H84" s="344"/>
      <c r="I84" s="345">
        <v>3</v>
      </c>
      <c r="J84" s="345"/>
      <c r="K84" s="344">
        <v>3</v>
      </c>
      <c r="L84" s="344"/>
      <c r="M84" s="345">
        <v>3</v>
      </c>
      <c r="N84" s="345"/>
      <c r="O84" s="344">
        <v>2</v>
      </c>
      <c r="P84" s="344"/>
      <c r="Q84" s="345">
        <v>3</v>
      </c>
      <c r="R84" s="345"/>
      <c r="S84" s="346" t="s">
        <v>41</v>
      </c>
      <c r="T84" s="388"/>
      <c r="U84" s="391"/>
      <c r="V84" s="360"/>
      <c r="W84" s="4"/>
      <c r="X84" s="4"/>
      <c r="Y84" s="4"/>
      <c r="Z84" s="4"/>
      <c r="AA84" s="4"/>
      <c r="AB84" s="4"/>
      <c r="AC84" s="4"/>
      <c r="AD84" s="4"/>
      <c r="AE84" s="4"/>
      <c r="AF84" s="4"/>
    </row>
    <row r="85" spans="1:32" ht="12" customHeight="1">
      <c r="A85" s="350" t="s">
        <v>102</v>
      </c>
      <c r="B85" s="351"/>
      <c r="C85" s="352">
        <v>4</v>
      </c>
      <c r="D85" s="344"/>
      <c r="E85" s="343">
        <v>2</v>
      </c>
      <c r="F85" s="343"/>
      <c r="G85" s="344">
        <v>0</v>
      </c>
      <c r="H85" s="344"/>
      <c r="I85" s="345">
        <v>0</v>
      </c>
      <c r="J85" s="345"/>
      <c r="K85" s="344">
        <v>4</v>
      </c>
      <c r="L85" s="344"/>
      <c r="M85" s="343">
        <v>2</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4</v>
      </c>
      <c r="D86" s="344"/>
      <c r="E86" s="343">
        <v>4</v>
      </c>
      <c r="F86" s="343"/>
      <c r="G86" s="344">
        <v>1</v>
      </c>
      <c r="H86" s="344"/>
      <c r="I86" s="345">
        <v>1</v>
      </c>
      <c r="J86" s="345"/>
      <c r="K86" s="344">
        <v>4</v>
      </c>
      <c r="L86" s="344"/>
      <c r="M86" s="343">
        <v>4</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4</v>
      </c>
      <c r="D87" s="344"/>
      <c r="E87" s="343">
        <v>3</v>
      </c>
      <c r="F87" s="343"/>
      <c r="G87" s="344">
        <v>0</v>
      </c>
      <c r="H87" s="344"/>
      <c r="I87" s="343">
        <v>0</v>
      </c>
      <c r="J87" s="343"/>
      <c r="K87" s="344">
        <v>4</v>
      </c>
      <c r="L87" s="344"/>
      <c r="M87" s="343">
        <v>3</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4</v>
      </c>
      <c r="D88" s="344"/>
      <c r="E88" s="343">
        <v>4</v>
      </c>
      <c r="F88" s="343"/>
      <c r="G88" s="344">
        <v>1</v>
      </c>
      <c r="H88" s="344"/>
      <c r="I88" s="345">
        <v>0</v>
      </c>
      <c r="J88" s="345"/>
      <c r="K88" s="344">
        <v>4</v>
      </c>
      <c r="L88" s="344"/>
      <c r="M88" s="343">
        <v>4</v>
      </c>
      <c r="N88" s="343"/>
      <c r="O88" s="344">
        <v>2</v>
      </c>
      <c r="P88" s="344"/>
      <c r="Q88" s="345">
        <v>1</v>
      </c>
      <c r="R88" s="345"/>
      <c r="S88" s="346" t="s">
        <v>43</v>
      </c>
      <c r="T88" s="388"/>
      <c r="U88" s="391"/>
      <c r="V88" s="360"/>
      <c r="W88" s="4"/>
      <c r="X88" s="4"/>
      <c r="Y88" s="4"/>
      <c r="Z88" s="4"/>
      <c r="AA88" s="4"/>
      <c r="AB88" s="4"/>
      <c r="AC88" s="4"/>
      <c r="AD88" s="4"/>
      <c r="AE88" s="4"/>
      <c r="AF88" s="4"/>
    </row>
    <row r="89" spans="1:32" ht="12" customHeight="1">
      <c r="A89" s="350" t="s">
        <v>106</v>
      </c>
      <c r="B89" s="351"/>
      <c r="C89" s="352">
        <v>6</v>
      </c>
      <c r="D89" s="344"/>
      <c r="E89" s="343">
        <v>6</v>
      </c>
      <c r="F89" s="343"/>
      <c r="G89" s="344">
        <v>1</v>
      </c>
      <c r="H89" s="344"/>
      <c r="I89" s="345">
        <v>1</v>
      </c>
      <c r="J89" s="345"/>
      <c r="K89" s="344">
        <v>6</v>
      </c>
      <c r="L89" s="344"/>
      <c r="M89" s="343">
        <v>6</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2</v>
      </c>
      <c r="L90" s="344"/>
      <c r="M90" s="343">
        <v>2</v>
      </c>
      <c r="N90" s="343"/>
      <c r="O90" s="344">
        <v>1</v>
      </c>
      <c r="P90" s="344"/>
      <c r="Q90" s="343">
        <v>0</v>
      </c>
      <c r="R90" s="343"/>
      <c r="S90" s="346" t="s">
        <v>43</v>
      </c>
      <c r="T90" s="388"/>
      <c r="U90" s="391"/>
      <c r="V90" s="360"/>
      <c r="W90" s="4"/>
      <c r="X90" s="4"/>
      <c r="Y90" s="4"/>
      <c r="Z90" s="4"/>
      <c r="AA90" s="4"/>
      <c r="AB90" s="4"/>
      <c r="AC90" s="4"/>
      <c r="AD90" s="4"/>
      <c r="AE90" s="4"/>
      <c r="AF90" s="4"/>
    </row>
    <row r="91" spans="1:32" ht="12" customHeight="1" thickBot="1">
      <c r="A91" s="347" t="s">
        <v>108</v>
      </c>
      <c r="B91" s="348"/>
      <c r="C91" s="349">
        <v>1</v>
      </c>
      <c r="D91" s="315"/>
      <c r="E91" s="314">
        <v>1</v>
      </c>
      <c r="F91" s="314"/>
      <c r="G91" s="315">
        <v>1</v>
      </c>
      <c r="H91" s="315"/>
      <c r="I91" s="316">
        <v>1</v>
      </c>
      <c r="J91" s="316"/>
      <c r="K91" s="315">
        <v>0</v>
      </c>
      <c r="L91" s="315"/>
      <c r="M91" s="314">
        <v>0</v>
      </c>
      <c r="N91" s="314"/>
      <c r="O91" s="315">
        <v>0</v>
      </c>
      <c r="P91" s="315"/>
      <c r="Q91" s="316">
        <v>0</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4</v>
      </c>
      <c r="D96" s="353"/>
      <c r="E96" s="354">
        <v>4</v>
      </c>
      <c r="F96" s="354"/>
      <c r="G96" s="353">
        <v>1</v>
      </c>
      <c r="H96" s="353"/>
      <c r="I96" s="355">
        <v>1</v>
      </c>
      <c r="J96" s="355"/>
      <c r="K96" s="353">
        <v>3</v>
      </c>
      <c r="L96" s="353"/>
      <c r="M96" s="354">
        <v>3</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4</v>
      </c>
      <c r="D97" s="344"/>
      <c r="E97" s="345">
        <v>2</v>
      </c>
      <c r="F97" s="345"/>
      <c r="G97" s="344">
        <v>3</v>
      </c>
      <c r="H97" s="344"/>
      <c r="I97" s="345">
        <v>3</v>
      </c>
      <c r="J97" s="345"/>
      <c r="K97" s="344">
        <v>4</v>
      </c>
      <c r="L97" s="344"/>
      <c r="M97" s="345">
        <v>2</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3</v>
      </c>
      <c r="D98" s="344"/>
      <c r="E98" s="343">
        <v>2</v>
      </c>
      <c r="F98" s="343"/>
      <c r="G98" s="344">
        <v>1</v>
      </c>
      <c r="H98" s="344"/>
      <c r="I98" s="345">
        <v>1</v>
      </c>
      <c r="J98" s="345"/>
      <c r="K98" s="344">
        <v>3</v>
      </c>
      <c r="L98" s="344"/>
      <c r="M98" s="343">
        <v>2</v>
      </c>
      <c r="N98" s="343"/>
      <c r="O98" s="344">
        <v>0</v>
      </c>
      <c r="P98" s="344"/>
      <c r="Q98" s="345">
        <v>0</v>
      </c>
      <c r="R98" s="345"/>
      <c r="S98" s="346" t="s">
        <v>43</v>
      </c>
      <c r="T98" s="346"/>
      <c r="U98" s="359"/>
      <c r="V98" s="360"/>
      <c r="W98" s="4"/>
      <c r="X98" s="4"/>
      <c r="Y98" s="4"/>
      <c r="Z98" s="4"/>
      <c r="AA98" s="4"/>
      <c r="AB98" s="4"/>
      <c r="AC98" s="4"/>
      <c r="AD98" s="4"/>
      <c r="AE98" s="4"/>
      <c r="AF98" s="4"/>
    </row>
    <row r="99" spans="1:32" ht="12" customHeight="1" thickBot="1">
      <c r="A99" s="347" t="s">
        <v>106</v>
      </c>
      <c r="B99" s="348"/>
      <c r="C99" s="349">
        <v>3</v>
      </c>
      <c r="D99" s="315"/>
      <c r="E99" s="314">
        <v>2</v>
      </c>
      <c r="F99" s="314"/>
      <c r="G99" s="315">
        <v>2</v>
      </c>
      <c r="H99" s="315"/>
      <c r="I99" s="316">
        <v>2</v>
      </c>
      <c r="J99" s="316"/>
      <c r="K99" s="315">
        <v>3</v>
      </c>
      <c r="L99" s="315"/>
      <c r="M99" s="314">
        <v>2</v>
      </c>
      <c r="N99" s="314"/>
      <c r="O99" s="315">
        <v>2</v>
      </c>
      <c r="P99" s="315"/>
      <c r="Q99" s="316">
        <v>2</v>
      </c>
      <c r="R99" s="316"/>
      <c r="S99" s="317" t="s">
        <v>43</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5842" priority="448" stopIfTrue="1" operator="containsText" text="G">
      <formula>NOT(ISERROR(SEARCH("G",J27)))</formula>
    </cfRule>
    <cfRule type="containsText" dxfId="5841" priority="449" stopIfTrue="1" operator="containsText" text="A">
      <formula>NOT(ISERROR(SEARCH("A",J27)))</formula>
    </cfRule>
    <cfRule type="containsText" dxfId="5840" priority="450" stopIfTrue="1" operator="containsText" text="R">
      <formula>NOT(ISERROR(SEARCH("R",J27)))</formula>
    </cfRule>
  </conditionalFormatting>
  <conditionalFormatting sqref="J105 P105 J109 P109 J113 P113 J116 P116">
    <cfRule type="containsText" dxfId="5839" priority="447" stopIfTrue="1" operator="containsText" text="No Service">
      <formula>NOT(ISERROR(SEARCH("No Service",J105)))</formula>
    </cfRule>
  </conditionalFormatting>
  <conditionalFormatting sqref="U96 S83:S91 U83 S96:S99">
    <cfRule type="containsText" dxfId="5838" priority="442" stopIfTrue="1" operator="containsText" text="On Call">
      <formula>NOT(ISERROR(SEARCH("On Call",S83)))</formula>
    </cfRule>
    <cfRule type="containsText" dxfId="5837" priority="443" stopIfTrue="1" operator="containsText" text="No Service">
      <formula>NOT(ISERROR(SEARCH("No Service",S83)))</formula>
    </cfRule>
    <cfRule type="containsText" dxfId="5836" priority="444" stopIfTrue="1" operator="containsText" text="G">
      <formula>NOT(ISERROR(SEARCH("G",S83)))</formula>
    </cfRule>
    <cfRule type="containsText" dxfId="5835" priority="445" stopIfTrue="1" operator="containsText" text="A">
      <formula>NOT(ISERROR(SEARCH("A",S83)))</formula>
    </cfRule>
    <cfRule type="containsText" dxfId="5834" priority="446" stopIfTrue="1" operator="containsText" text="R">
      <formula>NOT(ISERROR(SEARCH("R",S83)))</formula>
    </cfRule>
  </conditionalFormatting>
  <conditionalFormatting sqref="H27">
    <cfRule type="cellIs" dxfId="5833" priority="441" operator="greaterThan">
      <formula>$G$27</formula>
    </cfRule>
  </conditionalFormatting>
  <conditionalFormatting sqref="H28">
    <cfRule type="cellIs" dxfId="5832" priority="440" operator="greaterThan">
      <formula>$G$28</formula>
    </cfRule>
  </conditionalFormatting>
  <conditionalFormatting sqref="H29">
    <cfRule type="cellIs" dxfId="5831" priority="439" operator="greaterThan">
      <formula>$G$29</formula>
    </cfRule>
  </conditionalFormatting>
  <conditionalFormatting sqref="H32">
    <cfRule type="cellIs" dxfId="5830" priority="438" operator="greaterThan">
      <formula>$G$32</formula>
    </cfRule>
  </conditionalFormatting>
  <conditionalFormatting sqref="H33">
    <cfRule type="cellIs" dxfId="5829" priority="437" operator="greaterThan">
      <formula>$G$33</formula>
    </cfRule>
  </conditionalFormatting>
  <conditionalFormatting sqref="H34">
    <cfRule type="cellIs" dxfId="5828" priority="436" operator="greaterThan">
      <formula>$G$34</formula>
    </cfRule>
  </conditionalFormatting>
  <conditionalFormatting sqref="H30">
    <cfRule type="cellIs" dxfId="5827" priority="435" operator="greaterThan">
      <formula>$G$30</formula>
    </cfRule>
  </conditionalFormatting>
  <conditionalFormatting sqref="H31">
    <cfRule type="cellIs" dxfId="5826" priority="434" operator="greaterThan">
      <formula>$G$31</formula>
    </cfRule>
  </conditionalFormatting>
  <conditionalFormatting sqref="H35">
    <cfRule type="cellIs" dxfId="5825" priority="433" operator="greaterThan">
      <formula>$G$35</formula>
    </cfRule>
  </conditionalFormatting>
  <conditionalFormatting sqref="H36">
    <cfRule type="cellIs" dxfId="5824" priority="432" operator="greaterThan">
      <formula>$G$36</formula>
    </cfRule>
  </conditionalFormatting>
  <conditionalFormatting sqref="H37">
    <cfRule type="cellIs" dxfId="5823" priority="431" operator="greaterThan">
      <formula>$G$37</formula>
    </cfRule>
  </conditionalFormatting>
  <conditionalFormatting sqref="H38">
    <cfRule type="cellIs" dxfId="5822" priority="430" operator="greaterThan">
      <formula>$G$38</formula>
    </cfRule>
  </conditionalFormatting>
  <conditionalFormatting sqref="H41">
    <cfRule type="cellIs" dxfId="5821" priority="429" operator="greaterThan">
      <formula>$G$41</formula>
    </cfRule>
  </conditionalFormatting>
  <conditionalFormatting sqref="H39">
    <cfRule type="cellIs" dxfId="5820" priority="428" operator="greaterThan">
      <formula>$G$39</formula>
    </cfRule>
  </conditionalFormatting>
  <conditionalFormatting sqref="H40">
    <cfRule type="cellIs" dxfId="5819" priority="427" operator="greaterThan">
      <formula>$G$40</formula>
    </cfRule>
  </conditionalFormatting>
  <conditionalFormatting sqref="H45">
    <cfRule type="cellIs" dxfId="5818" priority="426" operator="greaterThan">
      <formula>$G$45</formula>
    </cfRule>
  </conditionalFormatting>
  <conditionalFormatting sqref="H42">
    <cfRule type="cellIs" dxfId="5817" priority="425" operator="greaterThan">
      <formula>$G$42</formula>
    </cfRule>
  </conditionalFormatting>
  <conditionalFormatting sqref="H43">
    <cfRule type="cellIs" dxfId="5816" priority="424" operator="greaterThan">
      <formula>$G$43</formula>
    </cfRule>
  </conditionalFormatting>
  <conditionalFormatting sqref="H44">
    <cfRule type="cellIs" dxfId="5815" priority="423" operator="greaterThan">
      <formula>$G$44</formula>
    </cfRule>
  </conditionalFormatting>
  <conditionalFormatting sqref="H46">
    <cfRule type="cellIs" dxfId="5814" priority="422" operator="greaterThan">
      <formula>$G$46</formula>
    </cfRule>
  </conditionalFormatting>
  <conditionalFormatting sqref="H51">
    <cfRule type="cellIs" dxfId="5813" priority="421" operator="greaterThan">
      <formula>$G$51</formula>
    </cfRule>
  </conditionalFormatting>
  <conditionalFormatting sqref="H52">
    <cfRule type="cellIs" dxfId="5812" priority="420" operator="greaterThan">
      <formula>$G$52</formula>
    </cfRule>
  </conditionalFormatting>
  <conditionalFormatting sqref="H56">
    <cfRule type="cellIs" dxfId="5811" priority="419" operator="greaterThan">
      <formula>$G$56</formula>
    </cfRule>
  </conditionalFormatting>
  <conditionalFormatting sqref="H54">
    <cfRule type="cellIs" dxfId="5810" priority="418" operator="greaterThan">
      <formula>$G$54</formula>
    </cfRule>
  </conditionalFormatting>
  <conditionalFormatting sqref="H57">
    <cfRule type="cellIs" dxfId="5809" priority="417" operator="greaterThan">
      <formula>$G$57</formula>
    </cfRule>
  </conditionalFormatting>
  <conditionalFormatting sqref="H53">
    <cfRule type="cellIs" dxfId="5808" priority="416" operator="greaterThan">
      <formula>$G$53</formula>
    </cfRule>
  </conditionalFormatting>
  <conditionalFormatting sqref="H59">
    <cfRule type="cellIs" dxfId="5807" priority="415" operator="greaterThan">
      <formula>$G$59</formula>
    </cfRule>
  </conditionalFormatting>
  <conditionalFormatting sqref="H64">
    <cfRule type="cellIs" dxfId="5806" priority="414" operator="greaterThan">
      <formula>$G$64</formula>
    </cfRule>
  </conditionalFormatting>
  <conditionalFormatting sqref="H65">
    <cfRule type="cellIs" dxfId="5805" priority="413" operator="greaterThan">
      <formula>$G$65</formula>
    </cfRule>
  </conditionalFormatting>
  <conditionalFormatting sqref="H66">
    <cfRule type="cellIs" dxfId="5804" priority="412" operator="greaterThan">
      <formula>$G$66</formula>
    </cfRule>
  </conditionalFormatting>
  <conditionalFormatting sqref="H67">
    <cfRule type="cellIs" dxfId="5803" priority="411" operator="greaterThan">
      <formula>$G$67</formula>
    </cfRule>
  </conditionalFormatting>
  <conditionalFormatting sqref="H68">
    <cfRule type="cellIs" dxfId="5802" priority="410" operator="greaterThan">
      <formula>$G$68</formula>
    </cfRule>
  </conditionalFormatting>
  <conditionalFormatting sqref="H69">
    <cfRule type="cellIs" dxfId="5801" priority="409" operator="greaterThan">
      <formula>$G$69</formula>
    </cfRule>
  </conditionalFormatting>
  <conditionalFormatting sqref="H70">
    <cfRule type="cellIs" dxfId="5800" priority="408" operator="greaterThan">
      <formula>$G$70</formula>
    </cfRule>
  </conditionalFormatting>
  <conditionalFormatting sqref="H71">
    <cfRule type="cellIs" dxfId="5799" priority="407" operator="greaterThan">
      <formula>$G$71</formula>
    </cfRule>
  </conditionalFormatting>
  <conditionalFormatting sqref="H72">
    <cfRule type="cellIs" dxfId="5798" priority="406" operator="greaterThan">
      <formula>$G$72</formula>
    </cfRule>
  </conditionalFormatting>
  <conditionalFormatting sqref="H73">
    <cfRule type="cellIs" dxfId="5797" priority="405" operator="greaterThan">
      <formula>$G$73</formula>
    </cfRule>
  </conditionalFormatting>
  <conditionalFormatting sqref="H74">
    <cfRule type="cellIs" dxfId="5796" priority="404" operator="greaterThan">
      <formula>G74</formula>
    </cfRule>
  </conditionalFormatting>
  <conditionalFormatting sqref="J27">
    <cfRule type="cellIs" dxfId="5795" priority="403" operator="greaterThan">
      <formula>$I$27</formula>
    </cfRule>
  </conditionalFormatting>
  <conditionalFormatting sqref="J28">
    <cfRule type="cellIs" dxfId="5794" priority="402" operator="greaterThan">
      <formula>$I$28</formula>
    </cfRule>
  </conditionalFormatting>
  <conditionalFormatting sqref="J29">
    <cfRule type="cellIs" dxfId="5793" priority="401" operator="greaterThan">
      <formula>$I$29</formula>
    </cfRule>
  </conditionalFormatting>
  <conditionalFormatting sqref="J32">
    <cfRule type="cellIs" dxfId="5792" priority="400" operator="greaterThan">
      <formula>$I$32</formula>
    </cfRule>
  </conditionalFormatting>
  <conditionalFormatting sqref="J33">
    <cfRule type="cellIs" dxfId="5791" priority="399" operator="greaterThan">
      <formula>$I$33</formula>
    </cfRule>
  </conditionalFormatting>
  <conditionalFormatting sqref="J34">
    <cfRule type="cellIs" dxfId="5790" priority="398" operator="greaterThan">
      <formula>$I$34</formula>
    </cfRule>
  </conditionalFormatting>
  <conditionalFormatting sqref="J30">
    <cfRule type="cellIs" dxfId="5789" priority="397" operator="greaterThan">
      <formula>$I$30</formula>
    </cfRule>
  </conditionalFormatting>
  <conditionalFormatting sqref="J31">
    <cfRule type="cellIs" dxfId="5788" priority="396" operator="greaterThan">
      <formula>$I$31</formula>
    </cfRule>
  </conditionalFormatting>
  <conditionalFormatting sqref="W27">
    <cfRule type="cellIs" dxfId="5787" priority="395" operator="greaterThan">
      <formula>$V$27</formula>
    </cfRule>
  </conditionalFormatting>
  <conditionalFormatting sqref="W28">
    <cfRule type="cellIs" dxfId="5786" priority="394" operator="greaterThan">
      <formula>$V$28</formula>
    </cfRule>
  </conditionalFormatting>
  <conditionalFormatting sqref="W29">
    <cfRule type="cellIs" dxfId="5785" priority="393" operator="greaterThan">
      <formula>$V$29</formula>
    </cfRule>
  </conditionalFormatting>
  <conditionalFormatting sqref="W32">
    <cfRule type="cellIs" dxfId="5784" priority="392" operator="greaterThan">
      <formula>$V$32</formula>
    </cfRule>
  </conditionalFormatting>
  <conditionalFormatting sqref="W33">
    <cfRule type="cellIs" dxfId="5783" priority="391" operator="greaterThan">
      <formula>$V$33</formula>
    </cfRule>
  </conditionalFormatting>
  <conditionalFormatting sqref="W34">
    <cfRule type="cellIs" dxfId="5782" priority="390" operator="greaterThan">
      <formula>$V$34</formula>
    </cfRule>
  </conditionalFormatting>
  <conditionalFormatting sqref="W30">
    <cfRule type="cellIs" dxfId="5781" priority="389" operator="greaterThan">
      <formula>$V$30</formula>
    </cfRule>
  </conditionalFormatting>
  <conditionalFormatting sqref="W31">
    <cfRule type="cellIs" dxfId="5780" priority="388" operator="greaterThan">
      <formula>$V$31</formula>
    </cfRule>
  </conditionalFormatting>
  <conditionalFormatting sqref="Y27">
    <cfRule type="cellIs" dxfId="5779" priority="387" operator="greaterThan">
      <formula>$X$27</formula>
    </cfRule>
  </conditionalFormatting>
  <conditionalFormatting sqref="Y28">
    <cfRule type="cellIs" dxfId="5778" priority="386" operator="greaterThan">
      <formula>$X$28</formula>
    </cfRule>
  </conditionalFormatting>
  <conditionalFormatting sqref="Y29">
    <cfRule type="cellIs" dxfId="5777" priority="385" operator="greaterThan">
      <formula>$X$29</formula>
    </cfRule>
  </conditionalFormatting>
  <conditionalFormatting sqref="Y32">
    <cfRule type="cellIs" dxfId="5776" priority="384" operator="greaterThan">
      <formula>$X$32</formula>
    </cfRule>
  </conditionalFormatting>
  <conditionalFormatting sqref="Y33">
    <cfRule type="cellIs" dxfId="5775" priority="383" operator="greaterThan">
      <formula>$X$33</formula>
    </cfRule>
  </conditionalFormatting>
  <conditionalFormatting sqref="Y34">
    <cfRule type="cellIs" dxfId="5774" priority="382" operator="greaterThan">
      <formula>$X$34</formula>
    </cfRule>
  </conditionalFormatting>
  <conditionalFormatting sqref="Y30">
    <cfRule type="cellIs" dxfId="5773" priority="381" operator="greaterThan">
      <formula>$X$30</formula>
    </cfRule>
  </conditionalFormatting>
  <conditionalFormatting sqref="Y31">
    <cfRule type="cellIs" dxfId="5772" priority="380" operator="greaterThan">
      <formula>$X$31</formula>
    </cfRule>
  </conditionalFormatting>
  <conditionalFormatting sqref="J35">
    <cfRule type="cellIs" dxfId="5771" priority="379" operator="greaterThan">
      <formula>$I$35</formula>
    </cfRule>
  </conditionalFormatting>
  <conditionalFormatting sqref="J36">
    <cfRule type="cellIs" dxfId="5770" priority="378" operator="greaterThan">
      <formula>$I$36</formula>
    </cfRule>
  </conditionalFormatting>
  <conditionalFormatting sqref="J37">
    <cfRule type="cellIs" dxfId="5769" priority="377" operator="greaterThan">
      <formula>$I$37</formula>
    </cfRule>
  </conditionalFormatting>
  <conditionalFormatting sqref="J38">
    <cfRule type="cellIs" dxfId="5768" priority="376" operator="greaterThan">
      <formula>$I$38</formula>
    </cfRule>
  </conditionalFormatting>
  <conditionalFormatting sqref="J41">
    <cfRule type="cellIs" dxfId="5767" priority="375" operator="greaterThan">
      <formula>$I$41</formula>
    </cfRule>
  </conditionalFormatting>
  <conditionalFormatting sqref="J39">
    <cfRule type="cellIs" dxfId="5766" priority="374" operator="greaterThan">
      <formula>$I$39</formula>
    </cfRule>
  </conditionalFormatting>
  <conditionalFormatting sqref="J40">
    <cfRule type="cellIs" dxfId="5765" priority="373" operator="greaterThan">
      <formula>$I$40</formula>
    </cfRule>
  </conditionalFormatting>
  <conditionalFormatting sqref="J45">
    <cfRule type="cellIs" dxfId="5764" priority="372" operator="greaterThan">
      <formula>$I$45</formula>
    </cfRule>
  </conditionalFormatting>
  <conditionalFormatting sqref="J42">
    <cfRule type="cellIs" dxfId="5763" priority="371" operator="greaterThan">
      <formula>$I$42</formula>
    </cfRule>
  </conditionalFormatting>
  <conditionalFormatting sqref="J43">
    <cfRule type="cellIs" dxfId="5762" priority="370" operator="greaterThan">
      <formula>$I$43</formula>
    </cfRule>
  </conditionalFormatting>
  <conditionalFormatting sqref="J44">
    <cfRule type="cellIs" dxfId="5761" priority="369" operator="greaterThan">
      <formula>$I$44</formula>
    </cfRule>
  </conditionalFormatting>
  <conditionalFormatting sqref="J46">
    <cfRule type="cellIs" dxfId="5760" priority="368" operator="greaterThan">
      <formula>$I$46</formula>
    </cfRule>
  </conditionalFormatting>
  <conditionalFormatting sqref="W35">
    <cfRule type="cellIs" dxfId="5759" priority="367" operator="greaterThan">
      <formula>$V$35</formula>
    </cfRule>
  </conditionalFormatting>
  <conditionalFormatting sqref="W36">
    <cfRule type="cellIs" dxfId="5758" priority="366" operator="greaterThan">
      <formula>$V$36</formula>
    </cfRule>
  </conditionalFormatting>
  <conditionalFormatting sqref="W37">
    <cfRule type="cellIs" dxfId="5757" priority="365" operator="greaterThan">
      <formula>$V$37</formula>
    </cfRule>
  </conditionalFormatting>
  <conditionalFormatting sqref="W38">
    <cfRule type="cellIs" dxfId="5756" priority="364" operator="greaterThan">
      <formula>$V$38</formula>
    </cfRule>
  </conditionalFormatting>
  <conditionalFormatting sqref="W41">
    <cfRule type="cellIs" dxfId="5755" priority="363" operator="greaterThan">
      <formula>$V$41</formula>
    </cfRule>
  </conditionalFormatting>
  <conditionalFormatting sqref="W39">
    <cfRule type="cellIs" dxfId="5754" priority="362" operator="greaterThan">
      <formula>$V$39</formula>
    </cfRule>
  </conditionalFormatting>
  <conditionalFormatting sqref="W40">
    <cfRule type="cellIs" dxfId="5753" priority="361" operator="greaterThan">
      <formula>$V$40</formula>
    </cfRule>
  </conditionalFormatting>
  <conditionalFormatting sqref="W45">
    <cfRule type="cellIs" dxfId="5752" priority="360" operator="greaterThan">
      <formula>$V$45</formula>
    </cfRule>
  </conditionalFormatting>
  <conditionalFormatting sqref="W42">
    <cfRule type="cellIs" dxfId="5751" priority="359" operator="greaterThan">
      <formula>$V$42</formula>
    </cfRule>
  </conditionalFormatting>
  <conditionalFormatting sqref="W43">
    <cfRule type="cellIs" dxfId="5750" priority="358" operator="greaterThan">
      <formula>$V$43</formula>
    </cfRule>
  </conditionalFormatting>
  <conditionalFormatting sqref="W44">
    <cfRule type="cellIs" dxfId="5749" priority="357" operator="greaterThan">
      <formula>$V$44</formula>
    </cfRule>
  </conditionalFormatting>
  <conditionalFormatting sqref="W46">
    <cfRule type="cellIs" dxfId="5748" priority="356" operator="greaterThan">
      <formula>$V$46</formula>
    </cfRule>
  </conditionalFormatting>
  <conditionalFormatting sqref="Y35">
    <cfRule type="cellIs" dxfId="5747" priority="355" operator="greaterThan">
      <formula>$X$35</formula>
    </cfRule>
  </conditionalFormatting>
  <conditionalFormatting sqref="Y36">
    <cfRule type="cellIs" dxfId="5746" priority="354" operator="greaterThan">
      <formula>$X$36</formula>
    </cfRule>
  </conditionalFormatting>
  <conditionalFormatting sqref="Y37">
    <cfRule type="cellIs" dxfId="5745" priority="353" operator="greaterThan">
      <formula>$X$37</formula>
    </cfRule>
  </conditionalFormatting>
  <conditionalFormatting sqref="Y38">
    <cfRule type="cellIs" dxfId="5744" priority="352" operator="greaterThan">
      <formula>$X$38</formula>
    </cfRule>
  </conditionalFormatting>
  <conditionalFormatting sqref="Y41">
    <cfRule type="cellIs" dxfId="5743" priority="351" operator="greaterThan">
      <formula>$X$41</formula>
    </cfRule>
  </conditionalFormatting>
  <conditionalFormatting sqref="Y39">
    <cfRule type="cellIs" dxfId="5742" priority="350" operator="greaterThan">
      <formula>$X$39</formula>
    </cfRule>
  </conditionalFormatting>
  <conditionalFormatting sqref="Y40">
    <cfRule type="cellIs" dxfId="5741" priority="349" operator="greaterThan">
      <formula>$X$40</formula>
    </cfRule>
  </conditionalFormatting>
  <conditionalFormatting sqref="Y45">
    <cfRule type="cellIs" dxfId="5740" priority="348" operator="greaterThan">
      <formula>$X$45</formula>
    </cfRule>
  </conditionalFormatting>
  <conditionalFormatting sqref="Y42">
    <cfRule type="cellIs" dxfId="5739" priority="347" operator="greaterThan">
      <formula>$X$42</formula>
    </cfRule>
  </conditionalFormatting>
  <conditionalFormatting sqref="Y43">
    <cfRule type="cellIs" dxfId="5738" priority="346" operator="greaterThan">
      <formula>$X$43</formula>
    </cfRule>
  </conditionalFormatting>
  <conditionalFormatting sqref="Y44">
    <cfRule type="cellIs" dxfId="5737" priority="345" operator="greaterThan">
      <formula>$X$44</formula>
    </cfRule>
  </conditionalFormatting>
  <conditionalFormatting sqref="Y46">
    <cfRule type="cellIs" dxfId="5736" priority="344" operator="greaterThan">
      <formula>$X$46</formula>
    </cfRule>
  </conditionalFormatting>
  <conditionalFormatting sqref="J51">
    <cfRule type="cellIs" dxfId="5735" priority="343" operator="greaterThan">
      <formula>$I$51</formula>
    </cfRule>
  </conditionalFormatting>
  <conditionalFormatting sqref="J52">
    <cfRule type="cellIs" dxfId="5734" priority="342" operator="greaterThan">
      <formula>$I$52</formula>
    </cfRule>
  </conditionalFormatting>
  <conditionalFormatting sqref="J56">
    <cfRule type="cellIs" dxfId="5733" priority="341" operator="greaterThan">
      <formula>$I$56</formula>
    </cfRule>
  </conditionalFormatting>
  <conditionalFormatting sqref="J54">
    <cfRule type="cellIs" dxfId="5732" priority="340" operator="greaterThan">
      <formula>$I$54</formula>
    </cfRule>
  </conditionalFormatting>
  <conditionalFormatting sqref="J57">
    <cfRule type="cellIs" dxfId="5731" priority="339" operator="greaterThan">
      <formula>$I$57</formula>
    </cfRule>
  </conditionalFormatting>
  <conditionalFormatting sqref="J53">
    <cfRule type="cellIs" dxfId="5730" priority="338" operator="greaterThan">
      <formula>$I$53</formula>
    </cfRule>
  </conditionalFormatting>
  <conditionalFormatting sqref="J59">
    <cfRule type="cellIs" dxfId="5729" priority="337" operator="greaterThan">
      <formula>$I$59</formula>
    </cfRule>
  </conditionalFormatting>
  <conditionalFormatting sqref="W51">
    <cfRule type="cellIs" dxfId="5728" priority="336" operator="greaterThan">
      <formula>$V$51</formula>
    </cfRule>
  </conditionalFormatting>
  <conditionalFormatting sqref="W52">
    <cfRule type="cellIs" dxfId="5727" priority="335" operator="greaterThan">
      <formula>$V$52</formula>
    </cfRule>
  </conditionalFormatting>
  <conditionalFormatting sqref="W56">
    <cfRule type="cellIs" dxfId="5726" priority="334" operator="greaterThan">
      <formula>$V$56</formula>
    </cfRule>
  </conditionalFormatting>
  <conditionalFormatting sqref="W54">
    <cfRule type="cellIs" dxfId="5725" priority="333" operator="greaterThan">
      <formula>$V$54</formula>
    </cfRule>
  </conditionalFormatting>
  <conditionalFormatting sqref="W57">
    <cfRule type="cellIs" dxfId="5724" priority="332" operator="greaterThan">
      <formula>$V$57</formula>
    </cfRule>
  </conditionalFormatting>
  <conditionalFormatting sqref="W53">
    <cfRule type="cellIs" dxfId="5723" priority="331" operator="greaterThan">
      <formula>$V$53</formula>
    </cfRule>
  </conditionalFormatting>
  <conditionalFormatting sqref="W59">
    <cfRule type="cellIs" dxfId="5722" priority="330" operator="greaterThan">
      <formula>$V$59</formula>
    </cfRule>
  </conditionalFormatting>
  <conditionalFormatting sqref="Y51">
    <cfRule type="cellIs" dxfId="5721" priority="329" operator="greaterThan">
      <formula>$X$51</formula>
    </cfRule>
  </conditionalFormatting>
  <conditionalFormatting sqref="Y52">
    <cfRule type="cellIs" dxfId="5720" priority="328" operator="greaterThan">
      <formula>$X$52</formula>
    </cfRule>
  </conditionalFormatting>
  <conditionalFormatting sqref="Y56">
    <cfRule type="cellIs" dxfId="5719" priority="327" operator="greaterThan">
      <formula>$X$56</formula>
    </cfRule>
  </conditionalFormatting>
  <conditionalFormatting sqref="Y54">
    <cfRule type="cellIs" dxfId="5718" priority="326" operator="greaterThan">
      <formula>$X$54</formula>
    </cfRule>
  </conditionalFormatting>
  <conditionalFormatting sqref="Y57">
    <cfRule type="cellIs" dxfId="5717" priority="325" operator="greaterThan">
      <formula>$X$57</formula>
    </cfRule>
  </conditionalFormatting>
  <conditionalFormatting sqref="Y53">
    <cfRule type="cellIs" dxfId="5716" priority="324" operator="greaterThan">
      <formula>$X$53</formula>
    </cfRule>
  </conditionalFormatting>
  <conditionalFormatting sqref="Y59">
    <cfRule type="cellIs" dxfId="5715" priority="323" operator="greaterThan">
      <formula>$X$59</formula>
    </cfRule>
  </conditionalFormatting>
  <conditionalFormatting sqref="J64">
    <cfRule type="cellIs" dxfId="5714" priority="322" operator="greaterThan">
      <formula>$I$64</formula>
    </cfRule>
  </conditionalFormatting>
  <conditionalFormatting sqref="J65">
    <cfRule type="cellIs" dxfId="5713" priority="321" operator="greaterThan">
      <formula>$I$65</formula>
    </cfRule>
  </conditionalFormatting>
  <conditionalFormatting sqref="J66">
    <cfRule type="cellIs" dxfId="5712" priority="320" operator="greaterThan">
      <formula>$I$66</formula>
    </cfRule>
  </conditionalFormatting>
  <conditionalFormatting sqref="J67">
    <cfRule type="cellIs" dxfId="5711" priority="319" operator="greaterThan">
      <formula>$I$67</formula>
    </cfRule>
  </conditionalFormatting>
  <conditionalFormatting sqref="J68">
    <cfRule type="cellIs" dxfId="5710" priority="318" operator="greaterThan">
      <formula>$I$68</formula>
    </cfRule>
  </conditionalFormatting>
  <conditionalFormatting sqref="W64">
    <cfRule type="cellIs" dxfId="5709" priority="317" operator="greaterThan">
      <formula>$V$64</formula>
    </cfRule>
  </conditionalFormatting>
  <conditionalFormatting sqref="W65">
    <cfRule type="cellIs" dxfId="5708" priority="316" operator="greaterThan">
      <formula>$V$65</formula>
    </cfRule>
  </conditionalFormatting>
  <conditionalFormatting sqref="W66">
    <cfRule type="cellIs" dxfId="5707" priority="315" operator="greaterThan">
      <formula>$V$66</formula>
    </cfRule>
  </conditionalFormatting>
  <conditionalFormatting sqref="W67">
    <cfRule type="cellIs" dxfId="5706" priority="314" operator="greaterThan">
      <formula>$V$67</formula>
    </cfRule>
  </conditionalFormatting>
  <conditionalFormatting sqref="W68">
    <cfRule type="cellIs" dxfId="5705" priority="313" operator="greaterThan">
      <formula>$V$68</formula>
    </cfRule>
  </conditionalFormatting>
  <conditionalFormatting sqref="Y64">
    <cfRule type="cellIs" dxfId="5704" priority="312" operator="greaterThan">
      <formula>$X$64</formula>
    </cfRule>
  </conditionalFormatting>
  <conditionalFormatting sqref="Y65">
    <cfRule type="cellIs" dxfId="5703" priority="311" operator="greaterThan">
      <formula>$X$65</formula>
    </cfRule>
  </conditionalFormatting>
  <conditionalFormatting sqref="Y66">
    <cfRule type="cellIs" dxfId="5702" priority="310" operator="greaterThan">
      <formula>$X$66</formula>
    </cfRule>
  </conditionalFormatting>
  <conditionalFormatting sqref="Y67">
    <cfRule type="cellIs" dxfId="5701" priority="309" operator="greaterThan">
      <formula>$X$67</formula>
    </cfRule>
  </conditionalFormatting>
  <conditionalFormatting sqref="Y68">
    <cfRule type="cellIs" dxfId="5700" priority="308" operator="greaterThan">
      <formula>$X$68</formula>
    </cfRule>
  </conditionalFormatting>
  <conditionalFormatting sqref="J69">
    <cfRule type="cellIs" dxfId="5699" priority="307" operator="greaterThan">
      <formula>$I$69</formula>
    </cfRule>
  </conditionalFormatting>
  <conditionalFormatting sqref="W69">
    <cfRule type="cellIs" dxfId="5698" priority="306" operator="greaterThan">
      <formula>$V$69</formula>
    </cfRule>
  </conditionalFormatting>
  <conditionalFormatting sqref="Y69">
    <cfRule type="cellIs" dxfId="5697" priority="305" operator="greaterThan">
      <formula>$X$69</formula>
    </cfRule>
  </conditionalFormatting>
  <conditionalFormatting sqref="J70">
    <cfRule type="cellIs" dxfId="5696" priority="304" operator="greaterThan">
      <formula>$I$70</formula>
    </cfRule>
  </conditionalFormatting>
  <conditionalFormatting sqref="J71">
    <cfRule type="cellIs" dxfId="5695" priority="303" operator="greaterThan">
      <formula>$I$71</formula>
    </cfRule>
  </conditionalFormatting>
  <conditionalFormatting sqref="J72">
    <cfRule type="cellIs" dxfId="5694" priority="302" operator="greaterThan">
      <formula>$I$72</formula>
    </cfRule>
  </conditionalFormatting>
  <conditionalFormatting sqref="J73">
    <cfRule type="cellIs" dxfId="5693" priority="301" operator="greaterThan">
      <formula>$I$73</formula>
    </cfRule>
  </conditionalFormatting>
  <conditionalFormatting sqref="J74">
    <cfRule type="cellIs" dxfId="5692" priority="300" operator="greaterThan">
      <formula>$I$74</formula>
    </cfRule>
  </conditionalFormatting>
  <conditionalFormatting sqref="W70">
    <cfRule type="cellIs" dxfId="5691" priority="299" operator="greaterThan">
      <formula>$V$70</formula>
    </cfRule>
  </conditionalFormatting>
  <conditionalFormatting sqref="W71">
    <cfRule type="cellIs" dxfId="5690" priority="298" operator="greaterThan">
      <formula>$V$71</formula>
    </cfRule>
  </conditionalFormatting>
  <conditionalFormatting sqref="W72">
    <cfRule type="cellIs" dxfId="5689" priority="297" operator="greaterThan">
      <formula>$V$72</formula>
    </cfRule>
  </conditionalFormatting>
  <conditionalFormatting sqref="W73">
    <cfRule type="cellIs" dxfId="5688" priority="296" operator="greaterThan">
      <formula>$V$73</formula>
    </cfRule>
  </conditionalFormatting>
  <conditionalFormatting sqref="W74">
    <cfRule type="cellIs" dxfId="5687" priority="295" operator="greaterThan">
      <formula>$V$74</formula>
    </cfRule>
  </conditionalFormatting>
  <conditionalFormatting sqref="Y70">
    <cfRule type="cellIs" dxfId="5686" priority="294" operator="greaterThan">
      <formula>$X$70</formula>
    </cfRule>
  </conditionalFormatting>
  <conditionalFormatting sqref="Y71">
    <cfRule type="cellIs" dxfId="5685" priority="293" operator="greaterThan">
      <formula>$X$71</formula>
    </cfRule>
  </conditionalFormatting>
  <conditionalFormatting sqref="Y72">
    <cfRule type="cellIs" dxfId="5684" priority="292" operator="greaterThan">
      <formula>$X$72</formula>
    </cfRule>
  </conditionalFormatting>
  <conditionalFormatting sqref="Y73">
    <cfRule type="cellIs" dxfId="5683" priority="291" operator="greaterThan">
      <formula>$X$73</formula>
    </cfRule>
  </conditionalFormatting>
  <conditionalFormatting sqref="Y74">
    <cfRule type="cellIs" dxfId="5682" priority="290" operator="greaterThan">
      <formula>$X$74</formula>
    </cfRule>
  </conditionalFormatting>
  <conditionalFormatting sqref="H55">
    <cfRule type="cellIs" dxfId="5681" priority="289" operator="greaterThan">
      <formula>$G$55</formula>
    </cfRule>
  </conditionalFormatting>
  <conditionalFormatting sqref="J55">
    <cfRule type="cellIs" dxfId="5680" priority="288" operator="greaterThan">
      <formula>$I$55</formula>
    </cfRule>
  </conditionalFormatting>
  <conditionalFormatting sqref="W55">
    <cfRule type="cellIs" dxfId="5679" priority="287" operator="greaterThan">
      <formula>$V$55</formula>
    </cfRule>
  </conditionalFormatting>
  <conditionalFormatting sqref="Y55">
    <cfRule type="cellIs" dxfId="5678" priority="286" operator="greaterThan">
      <formula>$X$55</formula>
    </cfRule>
  </conditionalFormatting>
  <conditionalFormatting sqref="H58">
    <cfRule type="cellIs" dxfId="5677" priority="285" operator="greaterThan">
      <formula>$G$58</formula>
    </cfRule>
  </conditionalFormatting>
  <conditionalFormatting sqref="J58">
    <cfRule type="cellIs" dxfId="5676" priority="284" operator="greaterThan">
      <formula>$I$58</formula>
    </cfRule>
  </conditionalFormatting>
  <conditionalFormatting sqref="W58">
    <cfRule type="cellIs" dxfId="5675" priority="283" operator="greaterThan">
      <formula>$V$58</formula>
    </cfRule>
  </conditionalFormatting>
  <conditionalFormatting sqref="Y58">
    <cfRule type="cellIs" dxfId="5674" priority="282" operator="greaterThan">
      <formula>$X$58</formula>
    </cfRule>
  </conditionalFormatting>
  <conditionalFormatting sqref="O27">
    <cfRule type="expression" dxfId="5673" priority="280">
      <formula>H27&gt;=23</formula>
    </cfRule>
    <cfRule type="expression" dxfId="5672" priority="281">
      <formula>H27&lt;23</formula>
    </cfRule>
  </conditionalFormatting>
  <conditionalFormatting sqref="P27">
    <cfRule type="expression" dxfId="5671" priority="278">
      <formula>H27&gt;=G27-8</formula>
    </cfRule>
    <cfRule type="expression" dxfId="5670" priority="279">
      <formula>H27&lt;G27-8</formula>
    </cfRule>
  </conditionalFormatting>
  <conditionalFormatting sqref="O28">
    <cfRule type="expression" dxfId="5669" priority="276">
      <formula>H28&gt;=23</formula>
    </cfRule>
    <cfRule type="expression" dxfId="5668" priority="277">
      <formula>H28&lt;23</formula>
    </cfRule>
  </conditionalFormatting>
  <conditionalFormatting sqref="P28">
    <cfRule type="expression" dxfId="5667" priority="274">
      <formula>H28&gt;=G28-8</formula>
    </cfRule>
    <cfRule type="expression" dxfId="5666" priority="275">
      <formula>H28&lt;G28-8</formula>
    </cfRule>
  </conditionalFormatting>
  <conditionalFormatting sqref="O29">
    <cfRule type="expression" dxfId="5665" priority="272">
      <formula>H29&gt;=23</formula>
    </cfRule>
    <cfRule type="expression" dxfId="5664" priority="273">
      <formula>H29&lt;23</formula>
    </cfRule>
  </conditionalFormatting>
  <conditionalFormatting sqref="P29">
    <cfRule type="expression" dxfId="5663" priority="270">
      <formula>H29&gt;=G29-8</formula>
    </cfRule>
    <cfRule type="expression" dxfId="5662" priority="271">
      <formula>H29&lt;G29-8</formula>
    </cfRule>
  </conditionalFormatting>
  <conditionalFormatting sqref="O32">
    <cfRule type="expression" dxfId="5661" priority="268">
      <formula>H32&gt;=23</formula>
    </cfRule>
    <cfRule type="expression" dxfId="5660" priority="269">
      <formula>H32&lt;23</formula>
    </cfRule>
  </conditionalFormatting>
  <conditionalFormatting sqref="P32">
    <cfRule type="expression" dxfId="5659" priority="266">
      <formula>H32&gt;=G32-8</formula>
    </cfRule>
    <cfRule type="expression" dxfId="5658" priority="267">
      <formula>H32&lt;G32-8</formula>
    </cfRule>
  </conditionalFormatting>
  <conditionalFormatting sqref="O33">
    <cfRule type="expression" dxfId="5657" priority="264">
      <formula>H33&gt;=23</formula>
    </cfRule>
    <cfRule type="expression" dxfId="5656" priority="265">
      <formula>H33&lt;23</formula>
    </cfRule>
  </conditionalFormatting>
  <conditionalFormatting sqref="P33">
    <cfRule type="expression" dxfId="5655" priority="262">
      <formula>H33&gt;=G33-8</formula>
    </cfRule>
    <cfRule type="expression" dxfId="5654" priority="263">
      <formula>H33&lt;G33-8</formula>
    </cfRule>
  </conditionalFormatting>
  <conditionalFormatting sqref="O34">
    <cfRule type="expression" dxfId="5653" priority="260">
      <formula>H34&gt;=23</formula>
    </cfRule>
    <cfRule type="expression" dxfId="5652" priority="261">
      <formula>H34&lt;23</formula>
    </cfRule>
  </conditionalFormatting>
  <conditionalFormatting sqref="P34">
    <cfRule type="expression" dxfId="5651" priority="258">
      <formula>H34&gt;=G34-8</formula>
    </cfRule>
    <cfRule type="expression" dxfId="5650" priority="259">
      <formula>H34&lt;G34-8</formula>
    </cfRule>
  </conditionalFormatting>
  <conditionalFormatting sqref="O30">
    <cfRule type="expression" dxfId="5649" priority="256">
      <formula>H30&gt;=23</formula>
    </cfRule>
    <cfRule type="expression" dxfId="5648" priority="257">
      <formula>H30&lt;23</formula>
    </cfRule>
  </conditionalFormatting>
  <conditionalFormatting sqref="P30">
    <cfRule type="expression" dxfId="5647" priority="254">
      <formula>H30&gt;=G30-8</formula>
    </cfRule>
    <cfRule type="expression" dxfId="5646" priority="255">
      <formula>H30&lt;G30-8</formula>
    </cfRule>
  </conditionalFormatting>
  <conditionalFormatting sqref="O31">
    <cfRule type="expression" dxfId="5645" priority="252">
      <formula>H31&gt;=23</formula>
    </cfRule>
    <cfRule type="expression" dxfId="5644" priority="253">
      <formula>H31&lt;23</formula>
    </cfRule>
  </conditionalFormatting>
  <conditionalFormatting sqref="P31">
    <cfRule type="expression" dxfId="5643" priority="250">
      <formula>H31&gt;=G31-8</formula>
    </cfRule>
    <cfRule type="expression" dxfId="5642" priority="251">
      <formula>H31&lt;G31-8</formula>
    </cfRule>
  </conditionalFormatting>
  <conditionalFormatting sqref="O35">
    <cfRule type="expression" dxfId="5641" priority="248">
      <formula>H35&gt;=23</formula>
    </cfRule>
    <cfRule type="expression" dxfId="5640" priority="249">
      <formula>H35&lt;23</formula>
    </cfRule>
  </conditionalFormatting>
  <conditionalFormatting sqref="P35">
    <cfRule type="expression" dxfId="5639" priority="246">
      <formula>H35&gt;=G35-8</formula>
    </cfRule>
    <cfRule type="expression" dxfId="5638" priority="247">
      <formula>H35&lt;G35-8</formula>
    </cfRule>
  </conditionalFormatting>
  <conditionalFormatting sqref="O36">
    <cfRule type="expression" dxfId="5637" priority="244">
      <formula>H36&gt;=23</formula>
    </cfRule>
    <cfRule type="expression" dxfId="5636" priority="245">
      <formula>H36&lt;23</formula>
    </cfRule>
  </conditionalFormatting>
  <conditionalFormatting sqref="P36">
    <cfRule type="expression" dxfId="5635" priority="242">
      <formula>H36&gt;=G36-8</formula>
    </cfRule>
    <cfRule type="expression" dxfId="5634" priority="243">
      <formula>H36&lt;G36-8</formula>
    </cfRule>
  </conditionalFormatting>
  <conditionalFormatting sqref="O37">
    <cfRule type="expression" dxfId="5633" priority="240">
      <formula>H37&gt;=23</formula>
    </cfRule>
    <cfRule type="expression" dxfId="5632" priority="241">
      <formula>H37&lt;23</formula>
    </cfRule>
  </conditionalFormatting>
  <conditionalFormatting sqref="P37">
    <cfRule type="expression" dxfId="5631" priority="238">
      <formula>H37&gt;=G37-8</formula>
    </cfRule>
    <cfRule type="expression" dxfId="5630" priority="239">
      <formula>H37&lt;G37-8</formula>
    </cfRule>
  </conditionalFormatting>
  <conditionalFormatting sqref="O38">
    <cfRule type="expression" dxfId="5629" priority="236">
      <formula>H38&gt;=23</formula>
    </cfRule>
    <cfRule type="expression" dxfId="5628" priority="237">
      <formula>H38&lt;23</formula>
    </cfRule>
  </conditionalFormatting>
  <conditionalFormatting sqref="P38">
    <cfRule type="expression" dxfId="5627" priority="234">
      <formula>H38&gt;=G38-8</formula>
    </cfRule>
    <cfRule type="expression" dxfId="5626" priority="235">
      <formula>H38&lt;G38-8</formula>
    </cfRule>
  </conditionalFormatting>
  <conditionalFormatting sqref="O39">
    <cfRule type="expression" dxfId="5625" priority="232">
      <formula>H39&gt;=23</formula>
    </cfRule>
    <cfRule type="expression" dxfId="5624" priority="233">
      <formula>H39&lt;23</formula>
    </cfRule>
  </conditionalFormatting>
  <conditionalFormatting sqref="P39">
    <cfRule type="expression" dxfId="5623" priority="230">
      <formula>H39&gt;=G39-8</formula>
    </cfRule>
    <cfRule type="expression" dxfId="5622" priority="231">
      <formula>H39&lt;G39-8</formula>
    </cfRule>
  </conditionalFormatting>
  <conditionalFormatting sqref="O40">
    <cfRule type="expression" dxfId="5621" priority="228">
      <formula>H40&gt;=23</formula>
    </cfRule>
    <cfRule type="expression" dxfId="5620" priority="229">
      <formula>H40&lt;23</formula>
    </cfRule>
  </conditionalFormatting>
  <conditionalFormatting sqref="P40">
    <cfRule type="expression" dxfId="5619" priority="226">
      <formula>H40&gt;=G40-8</formula>
    </cfRule>
    <cfRule type="expression" dxfId="5618" priority="227">
      <formula>H40&lt;G40-8</formula>
    </cfRule>
  </conditionalFormatting>
  <conditionalFormatting sqref="O45">
    <cfRule type="expression" dxfId="5617" priority="224">
      <formula>H45&gt;=23</formula>
    </cfRule>
    <cfRule type="expression" dxfId="5616" priority="225">
      <formula>H45&lt;23</formula>
    </cfRule>
  </conditionalFormatting>
  <conditionalFormatting sqref="P45">
    <cfRule type="expression" dxfId="5615" priority="222">
      <formula>H45&gt;=G45-8</formula>
    </cfRule>
    <cfRule type="expression" dxfId="5614" priority="223">
      <formula>H45&lt;G45-8</formula>
    </cfRule>
  </conditionalFormatting>
  <conditionalFormatting sqref="O42">
    <cfRule type="expression" dxfId="5613" priority="220">
      <formula>H42&gt;=23</formula>
    </cfRule>
    <cfRule type="expression" dxfId="5612" priority="221">
      <formula>H42&lt;23</formula>
    </cfRule>
  </conditionalFormatting>
  <conditionalFormatting sqref="P42">
    <cfRule type="expression" dxfId="5611" priority="218">
      <formula>H42&gt;=G42-8</formula>
    </cfRule>
    <cfRule type="expression" dxfId="5610" priority="219">
      <formula>H42&lt;G42-8</formula>
    </cfRule>
  </conditionalFormatting>
  <conditionalFormatting sqref="O43">
    <cfRule type="expression" dxfId="5609" priority="216">
      <formula>H43&gt;=23</formula>
    </cfRule>
    <cfRule type="expression" dxfId="5608" priority="217">
      <formula>H43&lt;23</formula>
    </cfRule>
  </conditionalFormatting>
  <conditionalFormatting sqref="P43">
    <cfRule type="expression" dxfId="5607" priority="214">
      <formula>H43&gt;=G43-8</formula>
    </cfRule>
    <cfRule type="expression" dxfId="5606" priority="215">
      <formula>H43&lt;G43-8</formula>
    </cfRule>
  </conditionalFormatting>
  <conditionalFormatting sqref="O41">
    <cfRule type="expression" dxfId="5605" priority="212">
      <formula>H41&gt;=23</formula>
    </cfRule>
    <cfRule type="expression" dxfId="5604" priority="213">
      <formula>H41&lt;23</formula>
    </cfRule>
  </conditionalFormatting>
  <conditionalFormatting sqref="P41">
    <cfRule type="expression" dxfId="5603" priority="210">
      <formula>H41&gt;=G41-8</formula>
    </cfRule>
    <cfRule type="expression" dxfId="5602" priority="211">
      <formula>H41&lt;G41-8</formula>
    </cfRule>
  </conditionalFormatting>
  <conditionalFormatting sqref="O44">
    <cfRule type="expression" dxfId="5601" priority="208">
      <formula>H44&gt;=23</formula>
    </cfRule>
    <cfRule type="expression" dxfId="5600" priority="209">
      <formula>H44&lt;23</formula>
    </cfRule>
  </conditionalFormatting>
  <conditionalFormatting sqref="P44">
    <cfRule type="expression" dxfId="5599" priority="206">
      <formula>H44&gt;=G44-8</formula>
    </cfRule>
    <cfRule type="expression" dxfId="5598" priority="207">
      <formula>H44&lt;G44-8</formula>
    </cfRule>
  </conditionalFormatting>
  <conditionalFormatting sqref="O46">
    <cfRule type="expression" dxfId="5597" priority="204">
      <formula>H46&gt;=23</formula>
    </cfRule>
    <cfRule type="expression" dxfId="5596" priority="205">
      <formula>H46&lt;23</formula>
    </cfRule>
  </conditionalFormatting>
  <conditionalFormatting sqref="P46">
    <cfRule type="expression" dxfId="5595" priority="202">
      <formula>H46&gt;=G46-8</formula>
    </cfRule>
    <cfRule type="expression" dxfId="5594" priority="203">
      <formula>H46&lt;G46-8</formula>
    </cfRule>
  </conditionalFormatting>
  <conditionalFormatting sqref="O51">
    <cfRule type="expression" dxfId="5593" priority="199">
      <formula>C51=0</formula>
    </cfRule>
    <cfRule type="expression" dxfId="5592" priority="200">
      <formula>H51&gt;=23</formula>
    </cfRule>
    <cfRule type="expression" dxfId="5591" priority="201">
      <formula>H51&lt;23</formula>
    </cfRule>
  </conditionalFormatting>
  <conditionalFormatting sqref="P51">
    <cfRule type="expression" dxfId="5590" priority="197">
      <formula>H51&gt;=G51-8</formula>
    </cfRule>
    <cfRule type="expression" dxfId="5589" priority="198">
      <formula>H51&lt;G51-8</formula>
    </cfRule>
  </conditionalFormatting>
  <conditionalFormatting sqref="O52">
    <cfRule type="expression" dxfId="5588" priority="195">
      <formula>H52&gt;=23</formula>
    </cfRule>
    <cfRule type="expression" dxfId="5587" priority="196">
      <formula>H52&lt;23</formula>
    </cfRule>
  </conditionalFormatting>
  <conditionalFormatting sqref="P52">
    <cfRule type="expression" dxfId="5586" priority="193">
      <formula>H52&gt;=G52-8</formula>
    </cfRule>
    <cfRule type="expression" dxfId="5585" priority="194">
      <formula>H52&lt;G52-8</formula>
    </cfRule>
  </conditionalFormatting>
  <conditionalFormatting sqref="O56">
    <cfRule type="expression" dxfId="5584" priority="191">
      <formula>H56&gt;=23</formula>
    </cfRule>
    <cfRule type="expression" dxfId="5583" priority="192">
      <formula>H56&lt;23</formula>
    </cfRule>
  </conditionalFormatting>
  <conditionalFormatting sqref="P56">
    <cfRule type="expression" dxfId="5582" priority="189">
      <formula>H56&gt;=G56-8</formula>
    </cfRule>
    <cfRule type="expression" dxfId="5581" priority="190">
      <formula>H56&lt;G56-8</formula>
    </cfRule>
  </conditionalFormatting>
  <conditionalFormatting sqref="O54">
    <cfRule type="expression" dxfId="5580" priority="187">
      <formula>H54&gt;=23</formula>
    </cfRule>
    <cfRule type="expression" dxfId="5579" priority="188">
      <formula>H54&lt;23</formula>
    </cfRule>
  </conditionalFormatting>
  <conditionalFormatting sqref="P54">
    <cfRule type="expression" dxfId="5578" priority="185">
      <formula>H54&gt;=G54-8</formula>
    </cfRule>
    <cfRule type="expression" dxfId="5577" priority="186">
      <formula>H54&lt;G54-8</formula>
    </cfRule>
  </conditionalFormatting>
  <conditionalFormatting sqref="O57">
    <cfRule type="expression" dxfId="5576" priority="183">
      <formula>H57&gt;=23</formula>
    </cfRule>
    <cfRule type="expression" dxfId="5575" priority="184">
      <formula>H57&lt;23</formula>
    </cfRule>
  </conditionalFormatting>
  <conditionalFormatting sqref="P57">
    <cfRule type="expression" dxfId="5574" priority="181">
      <formula>H57&gt;=G57-8</formula>
    </cfRule>
    <cfRule type="expression" dxfId="5573" priority="182">
      <formula>H57&lt;G57-8</formula>
    </cfRule>
  </conditionalFormatting>
  <conditionalFormatting sqref="O53">
    <cfRule type="expression" dxfId="5572" priority="179">
      <formula>H53&gt;=23</formula>
    </cfRule>
    <cfRule type="expression" dxfId="5571" priority="180">
      <formula>H53&lt;23</formula>
    </cfRule>
  </conditionalFormatting>
  <conditionalFormatting sqref="P53">
    <cfRule type="expression" dxfId="5570" priority="177">
      <formula>H53&gt;=G53-8</formula>
    </cfRule>
    <cfRule type="expression" dxfId="5569" priority="178">
      <formula>H53&lt;G53-8</formula>
    </cfRule>
  </conditionalFormatting>
  <conditionalFormatting sqref="O55">
    <cfRule type="expression" dxfId="5568" priority="175">
      <formula>H55&gt;=23</formula>
    </cfRule>
    <cfRule type="expression" dxfId="5567" priority="176">
      <formula>H55&lt;23</formula>
    </cfRule>
  </conditionalFormatting>
  <conditionalFormatting sqref="P55">
    <cfRule type="expression" dxfId="5566" priority="173">
      <formula>H55&gt;=G55-8</formula>
    </cfRule>
    <cfRule type="expression" dxfId="5565" priority="174">
      <formula>H55&lt;G55-8</formula>
    </cfRule>
  </conditionalFormatting>
  <conditionalFormatting sqref="O58">
    <cfRule type="expression" dxfId="5564" priority="171">
      <formula>H58&gt;=23</formula>
    </cfRule>
    <cfRule type="expression" dxfId="5563" priority="172">
      <formula>H58&lt;23</formula>
    </cfRule>
  </conditionalFormatting>
  <conditionalFormatting sqref="P58">
    <cfRule type="expression" dxfId="5562" priority="169">
      <formula>H58&gt;=G58-8</formula>
    </cfRule>
    <cfRule type="expression" dxfId="5561" priority="170">
      <formula>H58&lt;G58-8</formula>
    </cfRule>
  </conditionalFormatting>
  <conditionalFormatting sqref="O59">
    <cfRule type="expression" dxfId="5560" priority="167">
      <formula>H59&gt;=23</formula>
    </cfRule>
    <cfRule type="expression" dxfId="5559" priority="168">
      <formula>H59&lt;23</formula>
    </cfRule>
  </conditionalFormatting>
  <conditionalFormatting sqref="P59">
    <cfRule type="expression" dxfId="5558" priority="165">
      <formula>H59&gt;=G59-8</formula>
    </cfRule>
    <cfRule type="expression" dxfId="5557" priority="166">
      <formula>H59&lt;G59-8</formula>
    </cfRule>
  </conditionalFormatting>
  <conditionalFormatting sqref="O64">
    <cfRule type="expression" dxfId="5556" priority="163">
      <formula>H64&gt;=23</formula>
    </cfRule>
    <cfRule type="expression" dxfId="5555" priority="164">
      <formula>H64&lt;23</formula>
    </cfRule>
  </conditionalFormatting>
  <conditionalFormatting sqref="P64">
    <cfRule type="expression" dxfId="5554" priority="161">
      <formula>H64&gt;=G64-8</formula>
    </cfRule>
    <cfRule type="expression" dxfId="5553" priority="162">
      <formula>H64&lt;G64-8</formula>
    </cfRule>
  </conditionalFormatting>
  <conditionalFormatting sqref="O65">
    <cfRule type="expression" dxfId="5552" priority="159">
      <formula>H65&gt;=23</formula>
    </cfRule>
    <cfRule type="expression" dxfId="5551" priority="160">
      <formula>H65&lt;23</formula>
    </cfRule>
  </conditionalFormatting>
  <conditionalFormatting sqref="P65">
    <cfRule type="expression" dxfId="5550" priority="157">
      <formula>H65&gt;=G65-8</formula>
    </cfRule>
    <cfRule type="expression" dxfId="5549" priority="158">
      <formula>H65&lt;G65-8</formula>
    </cfRule>
  </conditionalFormatting>
  <conditionalFormatting sqref="O66">
    <cfRule type="expression" dxfId="5548" priority="155">
      <formula>H66&gt;=23</formula>
    </cfRule>
    <cfRule type="expression" dxfId="5547" priority="156">
      <formula>H66&lt;23</formula>
    </cfRule>
  </conditionalFormatting>
  <conditionalFormatting sqref="P66">
    <cfRule type="expression" dxfId="5546" priority="153">
      <formula>H66&gt;=G66-8</formula>
    </cfRule>
    <cfRule type="expression" dxfId="5545" priority="154">
      <formula>H66&lt;G66-8</formula>
    </cfRule>
  </conditionalFormatting>
  <conditionalFormatting sqref="O67">
    <cfRule type="expression" dxfId="5544" priority="151">
      <formula>H67&gt;=23</formula>
    </cfRule>
    <cfRule type="expression" dxfId="5543" priority="152">
      <formula>H67&lt;23</formula>
    </cfRule>
  </conditionalFormatting>
  <conditionalFormatting sqref="P67">
    <cfRule type="expression" dxfId="5542" priority="149">
      <formula>H67&gt;=G67-8</formula>
    </cfRule>
    <cfRule type="expression" dxfId="5541" priority="150">
      <formula>H67&lt;G67-8</formula>
    </cfRule>
  </conditionalFormatting>
  <conditionalFormatting sqref="P68">
    <cfRule type="expression" dxfId="5540" priority="147">
      <formula>H68&gt;=G68-8</formula>
    </cfRule>
    <cfRule type="expression" dxfId="5539" priority="148">
      <formula>H68&lt;G68-8</formula>
    </cfRule>
  </conditionalFormatting>
  <conditionalFormatting sqref="O69">
    <cfRule type="expression" dxfId="5538" priority="145">
      <formula>H69&gt;=23</formula>
    </cfRule>
    <cfRule type="expression" dxfId="5537" priority="146">
      <formula>H69&lt;23</formula>
    </cfRule>
  </conditionalFormatting>
  <conditionalFormatting sqref="P69">
    <cfRule type="expression" dxfId="5536" priority="143">
      <formula>H69&gt;=G69-8</formula>
    </cfRule>
    <cfRule type="expression" dxfId="5535" priority="144">
      <formula>H69&lt;G69-8</formula>
    </cfRule>
  </conditionalFormatting>
  <conditionalFormatting sqref="AD51">
    <cfRule type="expression" dxfId="5534" priority="140">
      <formula>R51=0</formula>
    </cfRule>
    <cfRule type="expression" dxfId="5533" priority="141">
      <formula>W51&gt;=23</formula>
    </cfRule>
    <cfRule type="expression" dxfId="5532" priority="142">
      <formula>W51&lt;23</formula>
    </cfRule>
  </conditionalFormatting>
  <conditionalFormatting sqref="AE51">
    <cfRule type="expression" dxfId="5531" priority="138">
      <formula>W51&gt;=V51-8</formula>
    </cfRule>
    <cfRule type="expression" dxfId="5530" priority="139">
      <formula>W51&lt;V51-8</formula>
    </cfRule>
  </conditionalFormatting>
  <conditionalFormatting sqref="AD27">
    <cfRule type="expression" dxfId="5529" priority="136">
      <formula>W27&gt;=23</formula>
    </cfRule>
    <cfRule type="expression" dxfId="5528" priority="137">
      <formula>W27&lt;23</formula>
    </cfRule>
  </conditionalFormatting>
  <conditionalFormatting sqref="AE27">
    <cfRule type="expression" dxfId="5527" priority="134">
      <formula>W27&gt;=V27-8</formula>
    </cfRule>
    <cfRule type="expression" dxfId="5526" priority="135">
      <formula>W27&lt;V27-8</formula>
    </cfRule>
  </conditionalFormatting>
  <conditionalFormatting sqref="AD28">
    <cfRule type="expression" dxfId="5525" priority="132">
      <formula>W28&gt;=23</formula>
    </cfRule>
    <cfRule type="expression" dxfId="5524" priority="133">
      <formula>W28&lt;23</formula>
    </cfRule>
  </conditionalFormatting>
  <conditionalFormatting sqref="AE28">
    <cfRule type="expression" dxfId="5523" priority="130">
      <formula>W28&gt;=V28-8</formula>
    </cfRule>
    <cfRule type="expression" dxfId="5522" priority="131">
      <formula>W28&lt;V28-8</formula>
    </cfRule>
  </conditionalFormatting>
  <conditionalFormatting sqref="AD32">
    <cfRule type="expression" dxfId="5521" priority="128">
      <formula>W32&gt;=23</formula>
    </cfRule>
    <cfRule type="expression" dxfId="5520" priority="129">
      <formula>W32&lt;23</formula>
    </cfRule>
  </conditionalFormatting>
  <conditionalFormatting sqref="AE32">
    <cfRule type="expression" dxfId="5519" priority="126">
      <formula>W32&gt;=V32-8</formula>
    </cfRule>
    <cfRule type="expression" dxfId="5518" priority="127">
      <formula>W32&lt;V32-8</formula>
    </cfRule>
  </conditionalFormatting>
  <conditionalFormatting sqref="AD33">
    <cfRule type="expression" dxfId="5517" priority="124">
      <formula>W33&gt;=23</formula>
    </cfRule>
    <cfRule type="expression" dxfId="5516" priority="125">
      <formula>W33&lt;23</formula>
    </cfRule>
  </conditionalFormatting>
  <conditionalFormatting sqref="AE33">
    <cfRule type="expression" dxfId="5515" priority="122">
      <formula>W33&gt;=V33-8</formula>
    </cfRule>
    <cfRule type="expression" dxfId="5514" priority="123">
      <formula>W33&lt;V33-8</formula>
    </cfRule>
  </conditionalFormatting>
  <conditionalFormatting sqref="AD34">
    <cfRule type="expression" dxfId="5513" priority="120">
      <formula>W34&gt;=23</formula>
    </cfRule>
    <cfRule type="expression" dxfId="5512" priority="121">
      <formula>W34&lt;23</formula>
    </cfRule>
  </conditionalFormatting>
  <conditionalFormatting sqref="AE34">
    <cfRule type="expression" dxfId="5511" priority="118">
      <formula>W34&gt;=V34-8</formula>
    </cfRule>
    <cfRule type="expression" dxfId="5510" priority="119">
      <formula>W34&lt;V34-8</formula>
    </cfRule>
  </conditionalFormatting>
  <conditionalFormatting sqref="AD30">
    <cfRule type="expression" dxfId="5509" priority="116">
      <formula>W30&gt;=23</formula>
    </cfRule>
    <cfRule type="expression" dxfId="5508" priority="117">
      <formula>W30&lt;23</formula>
    </cfRule>
  </conditionalFormatting>
  <conditionalFormatting sqref="AE30">
    <cfRule type="expression" dxfId="5507" priority="114">
      <formula>W30&gt;=V30-8</formula>
    </cfRule>
    <cfRule type="expression" dxfId="5506" priority="115">
      <formula>W30&lt;V30-8</formula>
    </cfRule>
  </conditionalFormatting>
  <conditionalFormatting sqref="AD31">
    <cfRule type="expression" dxfId="5505" priority="112">
      <formula>W31&gt;=23</formula>
    </cfRule>
    <cfRule type="expression" dxfId="5504" priority="113">
      <formula>W31&lt;23</formula>
    </cfRule>
  </conditionalFormatting>
  <conditionalFormatting sqref="AE31">
    <cfRule type="expression" dxfId="5503" priority="110">
      <formula>W31&gt;=V31-8</formula>
    </cfRule>
    <cfRule type="expression" dxfId="5502" priority="111">
      <formula>W31&lt;V31-8</formula>
    </cfRule>
  </conditionalFormatting>
  <conditionalFormatting sqref="AD35">
    <cfRule type="expression" dxfId="5501" priority="108">
      <formula>W35&gt;=23</formula>
    </cfRule>
    <cfRule type="expression" dxfId="5500" priority="109">
      <formula>W35&lt;23</formula>
    </cfRule>
  </conditionalFormatting>
  <conditionalFormatting sqref="AE35">
    <cfRule type="expression" dxfId="5499" priority="106">
      <formula>W35&gt;=V35-8</formula>
    </cfRule>
    <cfRule type="expression" dxfId="5498" priority="107">
      <formula>W35&lt;V35-8</formula>
    </cfRule>
  </conditionalFormatting>
  <conditionalFormatting sqref="AD36">
    <cfRule type="expression" dxfId="5497" priority="104">
      <formula>W36&gt;=23</formula>
    </cfRule>
    <cfRule type="expression" dxfId="5496" priority="105">
      <formula>W36&lt;23</formula>
    </cfRule>
  </conditionalFormatting>
  <conditionalFormatting sqref="AE36">
    <cfRule type="expression" dxfId="5495" priority="102">
      <formula>W36&gt;=V36-8</formula>
    </cfRule>
    <cfRule type="expression" dxfId="5494" priority="103">
      <formula>W36&lt;V36-8</formula>
    </cfRule>
  </conditionalFormatting>
  <conditionalFormatting sqref="AD37">
    <cfRule type="expression" dxfId="5493" priority="100">
      <formula>W37&gt;=23</formula>
    </cfRule>
    <cfRule type="expression" dxfId="5492" priority="101">
      <formula>W37&lt;23</formula>
    </cfRule>
  </conditionalFormatting>
  <conditionalFormatting sqref="AE37">
    <cfRule type="expression" dxfId="5491" priority="98">
      <formula>W37&gt;=V37-8</formula>
    </cfRule>
    <cfRule type="expression" dxfId="5490" priority="99">
      <formula>W37&lt;V37-8</formula>
    </cfRule>
  </conditionalFormatting>
  <conditionalFormatting sqref="AD39">
    <cfRule type="expression" dxfId="5489" priority="96">
      <formula>W39&gt;=23</formula>
    </cfRule>
    <cfRule type="expression" dxfId="5488" priority="97">
      <formula>W39&lt;23</formula>
    </cfRule>
  </conditionalFormatting>
  <conditionalFormatting sqref="AE39">
    <cfRule type="expression" dxfId="5487" priority="94">
      <formula>W39&gt;=V39-8</formula>
    </cfRule>
    <cfRule type="expression" dxfId="5486" priority="95">
      <formula>W39&lt;V39-8</formula>
    </cfRule>
  </conditionalFormatting>
  <conditionalFormatting sqref="AD40">
    <cfRule type="expression" dxfId="5485" priority="92">
      <formula>W40&gt;=23</formula>
    </cfRule>
    <cfRule type="expression" dxfId="5484" priority="93">
      <formula>W40&lt;23</formula>
    </cfRule>
  </conditionalFormatting>
  <conditionalFormatting sqref="AE40">
    <cfRule type="expression" dxfId="5483" priority="90">
      <formula>W40&gt;=V40-8</formula>
    </cfRule>
    <cfRule type="expression" dxfId="5482" priority="91">
      <formula>W40&lt;V40-8</formula>
    </cfRule>
  </conditionalFormatting>
  <conditionalFormatting sqref="AD45">
    <cfRule type="expression" dxfId="5481" priority="88">
      <formula>W45&gt;=23</formula>
    </cfRule>
    <cfRule type="expression" dxfId="5480" priority="89">
      <formula>W45&lt;23</formula>
    </cfRule>
  </conditionalFormatting>
  <conditionalFormatting sqref="AE45">
    <cfRule type="expression" dxfId="5479" priority="86">
      <formula>W45&gt;=V45-8</formula>
    </cfRule>
    <cfRule type="expression" dxfId="5478" priority="87">
      <formula>W45&lt;V45-8</formula>
    </cfRule>
  </conditionalFormatting>
  <conditionalFormatting sqref="AD42">
    <cfRule type="expression" dxfId="5477" priority="84">
      <formula>W42&gt;=23</formula>
    </cfRule>
    <cfRule type="expression" dxfId="5476" priority="85">
      <formula>W42&lt;23</formula>
    </cfRule>
  </conditionalFormatting>
  <conditionalFormatting sqref="AE42">
    <cfRule type="expression" dxfId="5475" priority="82">
      <formula>W42&gt;=V42-8</formula>
    </cfRule>
    <cfRule type="expression" dxfId="5474" priority="83">
      <formula>W42&lt;V42-8</formula>
    </cfRule>
  </conditionalFormatting>
  <conditionalFormatting sqref="AD43">
    <cfRule type="expression" dxfId="5473" priority="80">
      <formula>W43&gt;=23</formula>
    </cfRule>
    <cfRule type="expression" dxfId="5472" priority="81">
      <formula>W43&lt;23</formula>
    </cfRule>
  </conditionalFormatting>
  <conditionalFormatting sqref="AE43">
    <cfRule type="expression" dxfId="5471" priority="78">
      <formula>W43&gt;=V43-8</formula>
    </cfRule>
    <cfRule type="expression" dxfId="5470" priority="79">
      <formula>W43&lt;V43-8</formula>
    </cfRule>
  </conditionalFormatting>
  <conditionalFormatting sqref="AD41">
    <cfRule type="expression" dxfId="5469" priority="76">
      <formula>W41&gt;=23</formula>
    </cfRule>
    <cfRule type="expression" dxfId="5468" priority="77">
      <formula>W41&lt;23</formula>
    </cfRule>
  </conditionalFormatting>
  <conditionalFormatting sqref="AE41">
    <cfRule type="expression" dxfId="5467" priority="74">
      <formula>W41&gt;=V41-8</formula>
    </cfRule>
    <cfRule type="expression" dxfId="5466" priority="75">
      <formula>W41&lt;V41-8</formula>
    </cfRule>
  </conditionalFormatting>
  <conditionalFormatting sqref="AD44">
    <cfRule type="expression" dxfId="5465" priority="72">
      <formula>W44&gt;=23</formula>
    </cfRule>
    <cfRule type="expression" dxfId="5464" priority="73">
      <formula>W44&lt;23</formula>
    </cfRule>
  </conditionalFormatting>
  <conditionalFormatting sqref="AE44">
    <cfRule type="expression" dxfId="5463" priority="70">
      <formula>W44&gt;=V44-8</formula>
    </cfRule>
    <cfRule type="expression" dxfId="5462" priority="71">
      <formula>W44&lt;V44-8</formula>
    </cfRule>
  </conditionalFormatting>
  <conditionalFormatting sqref="AD46">
    <cfRule type="expression" dxfId="5461" priority="68">
      <formula>W46&gt;=23</formula>
    </cfRule>
    <cfRule type="expression" dxfId="5460" priority="69">
      <formula>W46&lt;23</formula>
    </cfRule>
  </conditionalFormatting>
  <conditionalFormatting sqref="AE46">
    <cfRule type="expression" dxfId="5459" priority="66">
      <formula>W46&gt;=V46-8</formula>
    </cfRule>
    <cfRule type="expression" dxfId="5458" priority="67">
      <formula>W46&lt;V46-8</formula>
    </cfRule>
  </conditionalFormatting>
  <conditionalFormatting sqref="AD29">
    <cfRule type="expression" dxfId="5457" priority="64">
      <formula>W29&gt;=23</formula>
    </cfRule>
    <cfRule type="expression" dxfId="5456" priority="65">
      <formula>W29&lt;23</formula>
    </cfRule>
  </conditionalFormatting>
  <conditionalFormatting sqref="AE29">
    <cfRule type="expression" dxfId="5455" priority="62">
      <formula>W29&gt;=V29-8</formula>
    </cfRule>
    <cfRule type="expression" dxfId="5454" priority="63">
      <formula>W29&lt;V29-8</formula>
    </cfRule>
  </conditionalFormatting>
  <conditionalFormatting sqref="AD52">
    <cfRule type="expression" dxfId="5453" priority="60">
      <formula>W52&gt;=23</formula>
    </cfRule>
    <cfRule type="expression" dxfId="5452" priority="61">
      <formula>W52&lt;23</formula>
    </cfRule>
  </conditionalFormatting>
  <conditionalFormatting sqref="AE52">
    <cfRule type="expression" dxfId="5451" priority="58">
      <formula>W52&gt;=V52-8</formula>
    </cfRule>
    <cfRule type="expression" dxfId="5450" priority="59">
      <formula>W52&lt;V52-8</formula>
    </cfRule>
  </conditionalFormatting>
  <conditionalFormatting sqref="AD56">
    <cfRule type="expression" dxfId="5449" priority="56">
      <formula>W56&gt;=23</formula>
    </cfRule>
    <cfRule type="expression" dxfId="5448" priority="57">
      <formula>W56&lt;23</formula>
    </cfRule>
  </conditionalFormatting>
  <conditionalFormatting sqref="AE56">
    <cfRule type="expression" dxfId="5447" priority="54">
      <formula>W56&gt;=V56-8</formula>
    </cfRule>
    <cfRule type="expression" dxfId="5446" priority="55">
      <formula>W56&lt;V56-8</formula>
    </cfRule>
  </conditionalFormatting>
  <conditionalFormatting sqref="AD54">
    <cfRule type="expression" dxfId="5445" priority="52">
      <formula>W54&gt;=23</formula>
    </cfRule>
    <cfRule type="expression" dxfId="5444" priority="53">
      <formula>W54&lt;23</formula>
    </cfRule>
  </conditionalFormatting>
  <conditionalFormatting sqref="AE54">
    <cfRule type="expression" dxfId="5443" priority="50">
      <formula>W54&gt;=V54-8</formula>
    </cfRule>
    <cfRule type="expression" dxfId="5442" priority="51">
      <formula>W54&lt;V54-8</formula>
    </cfRule>
  </conditionalFormatting>
  <conditionalFormatting sqref="AD57">
    <cfRule type="expression" dxfId="5441" priority="48">
      <formula>W57&gt;=23</formula>
    </cfRule>
    <cfRule type="expression" dxfId="5440" priority="49">
      <formula>W57&lt;23</formula>
    </cfRule>
  </conditionalFormatting>
  <conditionalFormatting sqref="AE57">
    <cfRule type="expression" dxfId="5439" priority="46">
      <formula>W57&gt;=V57-8</formula>
    </cfRule>
    <cfRule type="expression" dxfId="5438" priority="47">
      <formula>W57&lt;V57-8</formula>
    </cfRule>
  </conditionalFormatting>
  <conditionalFormatting sqref="AD53">
    <cfRule type="expression" dxfId="5437" priority="44">
      <formula>W53&gt;=23</formula>
    </cfRule>
    <cfRule type="expression" dxfId="5436" priority="45">
      <formula>W53&lt;23</formula>
    </cfRule>
  </conditionalFormatting>
  <conditionalFormatting sqref="AE53">
    <cfRule type="expression" dxfId="5435" priority="42">
      <formula>W53&gt;=V53-8</formula>
    </cfRule>
    <cfRule type="expression" dxfId="5434" priority="43">
      <formula>W53&lt;V53-8</formula>
    </cfRule>
  </conditionalFormatting>
  <conditionalFormatting sqref="AD55">
    <cfRule type="expression" dxfId="5433" priority="40">
      <formula>W55&gt;=23</formula>
    </cfRule>
    <cfRule type="expression" dxfId="5432" priority="41">
      <formula>W55&lt;23</formula>
    </cfRule>
  </conditionalFormatting>
  <conditionalFormatting sqref="AE55">
    <cfRule type="expression" dxfId="5431" priority="38">
      <formula>W55&gt;=V55-8</formula>
    </cfRule>
    <cfRule type="expression" dxfId="5430" priority="39">
      <formula>W55&lt;V55-8</formula>
    </cfRule>
  </conditionalFormatting>
  <conditionalFormatting sqref="AD58">
    <cfRule type="expression" dxfId="5429" priority="36">
      <formula>W58&gt;=23</formula>
    </cfRule>
    <cfRule type="expression" dxfId="5428" priority="37">
      <formula>W58&lt;23</formula>
    </cfRule>
  </conditionalFormatting>
  <conditionalFormatting sqref="AE58">
    <cfRule type="expression" dxfId="5427" priority="34">
      <formula>W58&gt;=V58-8</formula>
    </cfRule>
    <cfRule type="expression" dxfId="5426" priority="35">
      <formula>W58&lt;V58-8</formula>
    </cfRule>
  </conditionalFormatting>
  <conditionalFormatting sqref="AD59">
    <cfRule type="expression" dxfId="5425" priority="32">
      <formula>W59&gt;=23</formula>
    </cfRule>
    <cfRule type="expression" dxfId="5424" priority="33">
      <formula>W59&lt;23</formula>
    </cfRule>
  </conditionalFormatting>
  <conditionalFormatting sqref="AE59">
    <cfRule type="expression" dxfId="5423" priority="30">
      <formula>W59&gt;=V59-8</formula>
    </cfRule>
    <cfRule type="expression" dxfId="5422" priority="31">
      <formula>W59&lt;V59-8</formula>
    </cfRule>
  </conditionalFormatting>
  <conditionalFormatting sqref="AD64">
    <cfRule type="expression" dxfId="5421" priority="28">
      <formula>W64&gt;=23</formula>
    </cfRule>
    <cfRule type="expression" dxfId="5420" priority="29">
      <formula>W64&lt;23</formula>
    </cfRule>
  </conditionalFormatting>
  <conditionalFormatting sqref="AE64">
    <cfRule type="expression" dxfId="5419" priority="26">
      <formula>W64&gt;=V64-8</formula>
    </cfRule>
    <cfRule type="expression" dxfId="5418" priority="27">
      <formula>W64&lt;V64-8</formula>
    </cfRule>
  </conditionalFormatting>
  <conditionalFormatting sqref="AD65">
    <cfRule type="expression" dxfId="5417" priority="24">
      <formula>W65&gt;=23</formula>
    </cfRule>
    <cfRule type="expression" dxfId="5416" priority="25">
      <formula>W65&lt;23</formula>
    </cfRule>
  </conditionalFormatting>
  <conditionalFormatting sqref="AE65">
    <cfRule type="expression" dxfId="5415" priority="22">
      <formula>W65&gt;=V65-8</formula>
    </cfRule>
    <cfRule type="expression" dxfId="5414" priority="23">
      <formula>W65&lt;V65-8</formula>
    </cfRule>
  </conditionalFormatting>
  <conditionalFormatting sqref="AD67">
    <cfRule type="expression" dxfId="5413" priority="20">
      <formula>W67&gt;=23</formula>
    </cfRule>
    <cfRule type="expression" dxfId="5412" priority="21">
      <formula>W67&lt;23</formula>
    </cfRule>
  </conditionalFormatting>
  <conditionalFormatting sqref="AE67">
    <cfRule type="expression" dxfId="5411" priority="18">
      <formula>W67&gt;=V67-8</formula>
    </cfRule>
    <cfRule type="expression" dxfId="5410" priority="19">
      <formula>W67&lt;V67-8</formula>
    </cfRule>
  </conditionalFormatting>
  <conditionalFormatting sqref="AD68">
    <cfRule type="expression" dxfId="5409" priority="16">
      <formula>W68&gt;=23</formula>
    </cfRule>
    <cfRule type="expression" dxfId="5408" priority="17">
      <formula>W68&lt;23</formula>
    </cfRule>
  </conditionalFormatting>
  <conditionalFormatting sqref="AE68">
    <cfRule type="expression" dxfId="5407" priority="14">
      <formula>W68&gt;=V68-8</formula>
    </cfRule>
    <cfRule type="expression" dxfId="5406" priority="15">
      <formula>W68&lt;V68-8</formula>
    </cfRule>
  </conditionalFormatting>
  <conditionalFormatting sqref="AD69">
    <cfRule type="expression" dxfId="5405" priority="12">
      <formula>W69&gt;=23</formula>
    </cfRule>
    <cfRule type="expression" dxfId="5404" priority="13">
      <formula>W69&lt;23</formula>
    </cfRule>
  </conditionalFormatting>
  <conditionalFormatting sqref="AE69">
    <cfRule type="expression" dxfId="5403" priority="10">
      <formula>W69&gt;=V69-8</formula>
    </cfRule>
    <cfRule type="expression" dxfId="5402" priority="11">
      <formula>W69&lt;V69-8</formula>
    </cfRule>
  </conditionalFormatting>
  <conditionalFormatting sqref="H75">
    <cfRule type="cellIs" dxfId="5401" priority="9" operator="greaterThan">
      <formula>G75</formula>
    </cfRule>
  </conditionalFormatting>
  <conditionalFormatting sqref="H76">
    <cfRule type="cellIs" dxfId="5400" priority="8" operator="greaterThan">
      <formula>G76</formula>
    </cfRule>
  </conditionalFormatting>
  <conditionalFormatting sqref="H77">
    <cfRule type="cellIs" dxfId="5399" priority="7" operator="greaterThan">
      <formula>G77</formula>
    </cfRule>
  </conditionalFormatting>
  <conditionalFormatting sqref="J75">
    <cfRule type="cellIs" dxfId="5398" priority="6" operator="greaterThan">
      <formula>I75</formula>
    </cfRule>
  </conditionalFormatting>
  <conditionalFormatting sqref="J76">
    <cfRule type="cellIs" dxfId="5397" priority="5" operator="greaterThan">
      <formula>I76</formula>
    </cfRule>
  </conditionalFormatting>
  <conditionalFormatting sqref="J77">
    <cfRule type="cellIs" dxfId="5396" priority="4" operator="greaterThan">
      <formula>I77</formula>
    </cfRule>
  </conditionalFormatting>
  <conditionalFormatting sqref="O68">
    <cfRule type="expression" dxfId="5395" priority="1">
      <formula>C68=0</formula>
    </cfRule>
    <cfRule type="expression" dxfId="5394" priority="2">
      <formula>H68&gt;=23</formula>
    </cfRule>
    <cfRule type="expression" dxfId="5393"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sheetPr codeName="Sheet19"/>
  <dimension ref="A1:AF151"/>
  <sheetViews>
    <sheetView topLeftCell="A56"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2</v>
      </c>
      <c r="E27" s="26">
        <v>2</v>
      </c>
      <c r="F27" s="27">
        <v>3</v>
      </c>
      <c r="G27" s="28">
        <v>34.5</v>
      </c>
      <c r="H27" s="29">
        <v>23</v>
      </c>
      <c r="I27" s="30">
        <v>23</v>
      </c>
      <c r="J27" s="31">
        <v>34.5</v>
      </c>
      <c r="K27" s="32">
        <v>5</v>
      </c>
      <c r="L27" s="33">
        <v>7.5</v>
      </c>
      <c r="M27" s="34">
        <v>3</v>
      </c>
      <c r="N27" s="35">
        <v>3</v>
      </c>
      <c r="O27" s="36" t="str">
        <f>IF(H27="","",IF(H27&gt;=23,"J",IF(H27&lt;23,"L")))</f>
        <v>J</v>
      </c>
      <c r="P27" s="37" t="str">
        <f>IF(H27="","",IF(H27&gt;=G27-8,"J",IF(H27&lt;G27-8,"L")))</f>
        <v>L</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6.65</v>
      </c>
      <c r="E30" s="44">
        <v>5</v>
      </c>
      <c r="F30" s="45">
        <v>5</v>
      </c>
      <c r="G30" s="46">
        <v>80.5</v>
      </c>
      <c r="H30" s="47">
        <v>76.5</v>
      </c>
      <c r="I30" s="48">
        <v>57.5</v>
      </c>
      <c r="J30" s="49">
        <v>57.5</v>
      </c>
      <c r="K30" s="50">
        <v>5.1428571428571432</v>
      </c>
      <c r="L30" s="51">
        <v>5.4135338345864659</v>
      </c>
      <c r="M30" s="52">
        <v>3</v>
      </c>
      <c r="N30" s="53">
        <v>3.0901287553648067</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5.65</v>
      </c>
      <c r="E35" s="44">
        <v>2</v>
      </c>
      <c r="F35" s="45">
        <v>2.65</v>
      </c>
      <c r="G35" s="28">
        <v>69</v>
      </c>
      <c r="H35" s="29">
        <v>65</v>
      </c>
      <c r="I35" s="30">
        <v>30.5</v>
      </c>
      <c r="J35" s="31">
        <v>30.5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4</v>
      </c>
      <c r="G36" s="46">
        <v>115</v>
      </c>
      <c r="H36" s="47">
        <v>115</v>
      </c>
      <c r="I36" s="48">
        <v>46</v>
      </c>
      <c r="J36" s="49">
        <v>46</v>
      </c>
      <c r="K36" s="65" t="s">
        <v>51</v>
      </c>
      <c r="L36" s="66" t="s">
        <v>51</v>
      </c>
      <c r="M36" s="66" t="s">
        <v>51</v>
      </c>
      <c r="N36" s="67" t="s">
        <v>51</v>
      </c>
      <c r="O36" s="54" t="str">
        <f t="shared" si="3"/>
        <v>J</v>
      </c>
      <c r="P36" s="55" t="str">
        <f t="shared" si="0"/>
        <v>J</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4.6500000000000004</v>
      </c>
      <c r="E39" s="44">
        <v>3.65</v>
      </c>
      <c r="F39" s="45">
        <v>2.65</v>
      </c>
      <c r="G39" s="46">
        <v>46</v>
      </c>
      <c r="H39" s="47">
        <v>53.5</v>
      </c>
      <c r="I39" s="48">
        <v>42</v>
      </c>
      <c r="J39" s="49">
        <v>30.5</v>
      </c>
      <c r="K39" s="50">
        <v>7</v>
      </c>
      <c r="L39" s="51">
        <v>6.021505376344086</v>
      </c>
      <c r="M39" s="52">
        <v>3.6601307189542482</v>
      </c>
      <c r="N39" s="53">
        <v>3.8356164383561642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3</v>
      </c>
      <c r="G42" s="46">
        <v>34.5</v>
      </c>
      <c r="H42" s="47">
        <v>34.5</v>
      </c>
      <c r="I42" s="48">
        <v>23</v>
      </c>
      <c r="J42" s="49">
        <v>34.5</v>
      </c>
      <c r="K42" s="50">
        <v>5.666666666666667</v>
      </c>
      <c r="L42" s="51">
        <v>5.666666666666667</v>
      </c>
      <c r="M42" s="52">
        <v>3.4</v>
      </c>
      <c r="N42" s="53">
        <v>2.8333333333333335</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2.2999999999999998</v>
      </c>
      <c r="E51" s="105">
        <v>1</v>
      </c>
      <c r="F51" s="106">
        <v>0</v>
      </c>
      <c r="G51" s="28">
        <v>23</v>
      </c>
      <c r="H51" s="29">
        <v>26.5</v>
      </c>
      <c r="I51" s="30">
        <v>11.5</v>
      </c>
      <c r="J51" s="31">
        <v>0</v>
      </c>
      <c r="K51" s="107">
        <v>7</v>
      </c>
      <c r="L51" s="33">
        <v>6.0869565217391308</v>
      </c>
      <c r="M51" s="34">
        <v>4.666666666666667</v>
      </c>
      <c r="N51" s="108">
        <v>6.0869565217391308</v>
      </c>
      <c r="O51" s="109" t="str">
        <f>IF(H51="","",IF(C51=0,"J",IF(H51&gt;=23,"J",IF(H51&lt;23,"L"))))</f>
        <v>J</v>
      </c>
      <c r="P51" s="37" t="str">
        <f t="shared" ref="P51:P59" si="4">IF(H51="","",IF(H51&gt;=G51-8,"J",IF(H51&lt;G51-8,"L")))</f>
        <v>J</v>
      </c>
      <c r="Q51" s="38" t="s">
        <v>43</v>
      </c>
      <c r="R51" s="103">
        <v>2</v>
      </c>
      <c r="S51" s="104">
        <v>2</v>
      </c>
      <c r="T51" s="105">
        <v>0</v>
      </c>
      <c r="U51" s="106">
        <v>0</v>
      </c>
      <c r="V51" s="28">
        <v>23</v>
      </c>
      <c r="W51" s="29">
        <v>23</v>
      </c>
      <c r="X51" s="40">
        <v>0</v>
      </c>
      <c r="Y51" s="110">
        <v>0</v>
      </c>
      <c r="Z51" s="107">
        <v>7</v>
      </c>
      <c r="AA51" s="33">
        <v>7</v>
      </c>
      <c r="AB51" s="34">
        <v>7</v>
      </c>
      <c r="AC51" s="108">
        <v>7</v>
      </c>
      <c r="AD51" s="109" t="str">
        <f>IF(W51="","",IF(R51=0,"J",IF(W51&gt;=23,"J",IF(W51&lt;23,"L"))))</f>
        <v>J</v>
      </c>
      <c r="AE51" s="37" t="str">
        <f t="shared" ref="AE51:AE59" si="5">IF(W51="","",IF(W51&gt;=V51-8,"J",IF(W51&lt;V51-8,"L")))</f>
        <v>J</v>
      </c>
      <c r="AF51" s="38" t="s">
        <v>41</v>
      </c>
    </row>
    <row r="52" spans="1:32" ht="12" customHeight="1">
      <c r="A52" s="424" t="s">
        <v>66</v>
      </c>
      <c r="B52" s="425"/>
      <c r="C52" s="111">
        <v>4</v>
      </c>
      <c r="D52" s="112">
        <v>3</v>
      </c>
      <c r="E52" s="113">
        <v>2</v>
      </c>
      <c r="F52" s="114">
        <v>1</v>
      </c>
      <c r="G52" s="46">
        <v>46</v>
      </c>
      <c r="H52" s="47">
        <v>34.5</v>
      </c>
      <c r="I52" s="48">
        <v>23</v>
      </c>
      <c r="J52" s="49">
        <v>11.5</v>
      </c>
      <c r="K52" s="115">
        <v>7</v>
      </c>
      <c r="L52" s="51">
        <v>9.3333333333333339</v>
      </c>
      <c r="M52" s="52">
        <v>4.666666666666667</v>
      </c>
      <c r="N52" s="116">
        <v>7</v>
      </c>
      <c r="O52" s="117" t="str">
        <f>IF(H52="","",IF(H52&gt;=23,"J",IF(H52&lt;23,"L")))</f>
        <v>J</v>
      </c>
      <c r="P52" s="55" t="str">
        <f t="shared" si="4"/>
        <v>L</v>
      </c>
      <c r="Q52" s="56" t="s">
        <v>43</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4.6500000000000004</v>
      </c>
      <c r="E54" s="113">
        <v>3</v>
      </c>
      <c r="F54" s="114">
        <v>2</v>
      </c>
      <c r="G54" s="46">
        <v>46</v>
      </c>
      <c r="H54" s="47">
        <v>53.5</v>
      </c>
      <c r="I54" s="48">
        <v>34.5</v>
      </c>
      <c r="J54" s="49">
        <v>23</v>
      </c>
      <c r="K54" s="115">
        <v>7</v>
      </c>
      <c r="L54" s="51">
        <v>6.021505376344086</v>
      </c>
      <c r="M54" s="52">
        <v>4</v>
      </c>
      <c r="N54" s="116">
        <v>4.2105263157894735</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14</v>
      </c>
      <c r="E59" s="124">
        <v>1</v>
      </c>
      <c r="F59" s="125">
        <v>1</v>
      </c>
      <c r="G59" s="77">
        <v>161</v>
      </c>
      <c r="H59" s="78">
        <v>161</v>
      </c>
      <c r="I59" s="79">
        <v>11.5</v>
      </c>
      <c r="J59" s="80">
        <v>11.5</v>
      </c>
      <c r="K59" s="126" t="s">
        <v>51</v>
      </c>
      <c r="L59" s="127" t="s">
        <v>51</v>
      </c>
      <c r="M59" s="127" t="s">
        <v>51</v>
      </c>
      <c r="N59" s="128" t="s">
        <v>51</v>
      </c>
      <c r="O59" s="129" t="str">
        <f t="shared" si="7"/>
        <v>J</v>
      </c>
      <c r="P59" s="86" t="str">
        <f t="shared" si="4"/>
        <v>J</v>
      </c>
      <c r="Q59" s="87" t="s">
        <v>41</v>
      </c>
      <c r="R59" s="122">
        <v>0</v>
      </c>
      <c r="S59" s="123">
        <v>13</v>
      </c>
      <c r="T59" s="124">
        <v>0</v>
      </c>
      <c r="U59" s="125">
        <v>1</v>
      </c>
      <c r="V59" s="77">
        <v>0</v>
      </c>
      <c r="W59" s="78">
        <v>149.5</v>
      </c>
      <c r="X59" s="89">
        <v>0</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1</v>
      </c>
      <c r="G64" s="28">
        <v>46</v>
      </c>
      <c r="H64" s="29">
        <v>46</v>
      </c>
      <c r="I64" s="30">
        <v>11.5</v>
      </c>
      <c r="J64" s="31">
        <v>11.5</v>
      </c>
      <c r="K64" s="107">
        <v>5</v>
      </c>
      <c r="L64" s="33">
        <v>5</v>
      </c>
      <c r="M64" s="34">
        <v>4</v>
      </c>
      <c r="N64" s="108">
        <v>4</v>
      </c>
      <c r="O64" s="109" t="str">
        <f t="shared" ref="O64:O69" si="8">IF(H64="","",IF(H64&gt;=23,"J",IF(H64&lt;23,"L")))</f>
        <v>J</v>
      </c>
      <c r="P64" s="37" t="str">
        <f t="shared" ref="P64:P69" si="9">IF(H64="","",IF(H64&gt;=G64-8,"J",IF(H64&lt;G64-8,"L")))</f>
        <v>J</v>
      </c>
      <c r="Q64" s="38" t="s">
        <v>43</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1.65</v>
      </c>
      <c r="E66" s="113">
        <v>1</v>
      </c>
      <c r="F66" s="114">
        <v>1</v>
      </c>
      <c r="G66" s="46">
        <v>23</v>
      </c>
      <c r="H66" s="47">
        <v>19</v>
      </c>
      <c r="I66" s="48">
        <v>11.5</v>
      </c>
      <c r="J66" s="49">
        <v>11.5</v>
      </c>
      <c r="K66" s="143" t="s">
        <v>51</v>
      </c>
      <c r="L66" s="144" t="s">
        <v>51</v>
      </c>
      <c r="M66" s="144" t="s">
        <v>51</v>
      </c>
      <c r="N66" s="145" t="s">
        <v>51</v>
      </c>
      <c r="O66" s="117" t="str">
        <f t="shared" si="8"/>
        <v>L</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1</v>
      </c>
      <c r="G67" s="46">
        <v>69</v>
      </c>
      <c r="H67" s="47">
        <v>69</v>
      </c>
      <c r="I67" s="48">
        <v>11.5</v>
      </c>
      <c r="J67" s="49">
        <v>11.5</v>
      </c>
      <c r="K67" s="143" t="s">
        <v>51</v>
      </c>
      <c r="L67" s="144" t="s">
        <v>51</v>
      </c>
      <c r="M67" s="144" t="s">
        <v>51</v>
      </c>
      <c r="N67" s="145" t="s">
        <v>51</v>
      </c>
      <c r="O67" s="117" t="str">
        <f t="shared" si="8"/>
        <v>J</v>
      </c>
      <c r="P67" s="55" t="str">
        <f t="shared" si="9"/>
        <v>J</v>
      </c>
      <c r="Q67" s="56" t="s">
        <v>41</v>
      </c>
      <c r="R67" s="111">
        <v>6</v>
      </c>
      <c r="S67" s="112">
        <v>5</v>
      </c>
      <c r="T67" s="113">
        <v>1</v>
      </c>
      <c r="U67" s="114">
        <v>0</v>
      </c>
      <c r="V67" s="46">
        <v>69</v>
      </c>
      <c r="W67" s="47">
        <v>57.5</v>
      </c>
      <c r="X67" s="58">
        <v>11.5</v>
      </c>
      <c r="Y67" s="118">
        <v>0</v>
      </c>
      <c r="Z67" s="143" t="s">
        <v>51</v>
      </c>
      <c r="AA67" s="144" t="s">
        <v>51</v>
      </c>
      <c r="AB67" s="144" t="s">
        <v>51</v>
      </c>
      <c r="AC67" s="145" t="s">
        <v>51</v>
      </c>
      <c r="AD67" s="117" t="str">
        <f t="shared" si="10"/>
        <v>J</v>
      </c>
      <c r="AE67" s="55" t="str">
        <f t="shared" si="11"/>
        <v>L</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4</v>
      </c>
      <c r="T69" s="113">
        <v>2</v>
      </c>
      <c r="U69" s="114">
        <v>1</v>
      </c>
      <c r="V69" s="46">
        <v>34.5</v>
      </c>
      <c r="W69" s="47">
        <v>46</v>
      </c>
      <c r="X69" s="58">
        <v>23</v>
      </c>
      <c r="Y69" s="118">
        <v>11.5</v>
      </c>
      <c r="Z69" s="115">
        <v>9.3333333333333339</v>
      </c>
      <c r="AA69" s="51">
        <v>7</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1</v>
      </c>
      <c r="G70" s="148">
        <v>111</v>
      </c>
      <c r="H70" s="149">
        <v>111</v>
      </c>
      <c r="I70" s="58">
        <v>23</v>
      </c>
      <c r="J70" s="150">
        <v>11.5</v>
      </c>
      <c r="K70" s="143" t="s">
        <v>51</v>
      </c>
      <c r="L70" s="144" t="s">
        <v>51</v>
      </c>
      <c r="M70" s="144" t="s">
        <v>51</v>
      </c>
      <c r="N70" s="145" t="s">
        <v>51</v>
      </c>
      <c r="O70" s="146" t="s">
        <v>51</v>
      </c>
      <c r="P70" s="147" t="s">
        <v>51</v>
      </c>
      <c r="Q70" s="56" t="s">
        <v>41</v>
      </c>
      <c r="R70" s="111">
        <v>9</v>
      </c>
      <c r="S70" s="112">
        <v>8</v>
      </c>
      <c r="T70" s="113">
        <v>2</v>
      </c>
      <c r="U70" s="114">
        <v>2</v>
      </c>
      <c r="V70" s="46">
        <v>103.5</v>
      </c>
      <c r="W70" s="151">
        <v>92</v>
      </c>
      <c r="X70" s="58">
        <v>23</v>
      </c>
      <c r="Y70" s="150">
        <v>23</v>
      </c>
      <c r="Z70" s="143" t="s">
        <v>51</v>
      </c>
      <c r="AA70" s="144" t="s">
        <v>51</v>
      </c>
      <c r="AB70" s="144" t="s">
        <v>51</v>
      </c>
      <c r="AC70" s="145" t="s">
        <v>51</v>
      </c>
      <c r="AD70" s="146" t="s">
        <v>51</v>
      </c>
      <c r="AE70" s="147" t="s">
        <v>51</v>
      </c>
      <c r="AF70" s="56" t="s">
        <v>43</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0</v>
      </c>
      <c r="V72" s="46">
        <v>23</v>
      </c>
      <c r="W72" s="151">
        <v>23</v>
      </c>
      <c r="X72" s="58">
        <v>11.5</v>
      </c>
      <c r="Y72" s="150">
        <v>0</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1</v>
      </c>
      <c r="G73" s="148">
        <v>46</v>
      </c>
      <c r="H73" s="149">
        <v>46</v>
      </c>
      <c r="I73" s="58">
        <v>34.5</v>
      </c>
      <c r="J73" s="150">
        <v>11.5</v>
      </c>
      <c r="K73" s="143" t="s">
        <v>51</v>
      </c>
      <c r="L73" s="144" t="s">
        <v>51</v>
      </c>
      <c r="M73" s="144" t="s">
        <v>51</v>
      </c>
      <c r="N73" s="145" t="s">
        <v>51</v>
      </c>
      <c r="O73" s="146" t="s">
        <v>51</v>
      </c>
      <c r="P73" s="147" t="s">
        <v>51</v>
      </c>
      <c r="Q73" s="56" t="s">
        <v>41</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2</v>
      </c>
      <c r="H83" s="353"/>
      <c r="I83" s="355">
        <v>2</v>
      </c>
      <c r="J83" s="355"/>
      <c r="K83" s="353">
        <v>4</v>
      </c>
      <c r="L83" s="353"/>
      <c r="M83" s="354">
        <v>4</v>
      </c>
      <c r="N83" s="354"/>
      <c r="O83" s="353">
        <v>2</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3</v>
      </c>
      <c r="D84" s="344"/>
      <c r="E84" s="345">
        <v>3</v>
      </c>
      <c r="F84" s="345"/>
      <c r="G84" s="344">
        <v>3</v>
      </c>
      <c r="H84" s="344"/>
      <c r="I84" s="345">
        <v>3</v>
      </c>
      <c r="J84" s="345"/>
      <c r="K84" s="344">
        <v>3</v>
      </c>
      <c r="L84" s="344"/>
      <c r="M84" s="345">
        <v>3</v>
      </c>
      <c r="N84" s="345"/>
      <c r="O84" s="344">
        <v>1</v>
      </c>
      <c r="P84" s="344"/>
      <c r="Q84" s="345">
        <v>1</v>
      </c>
      <c r="R84" s="345"/>
      <c r="S84" s="346" t="s">
        <v>41</v>
      </c>
      <c r="T84" s="388"/>
      <c r="U84" s="391"/>
      <c r="V84" s="360"/>
      <c r="W84" s="4"/>
      <c r="X84" s="4"/>
      <c r="Y84" s="4"/>
      <c r="Z84" s="4"/>
      <c r="AA84" s="4"/>
      <c r="AB84" s="4"/>
      <c r="AC84" s="4"/>
      <c r="AD84" s="4"/>
      <c r="AE84" s="4"/>
      <c r="AF84" s="4"/>
    </row>
    <row r="85" spans="1:32" ht="12" customHeight="1">
      <c r="A85" s="350" t="s">
        <v>102</v>
      </c>
      <c r="B85" s="351"/>
      <c r="C85" s="352">
        <v>6</v>
      </c>
      <c r="D85" s="344"/>
      <c r="E85" s="343">
        <v>4</v>
      </c>
      <c r="F85" s="343"/>
      <c r="G85" s="344">
        <v>0</v>
      </c>
      <c r="H85" s="344"/>
      <c r="I85" s="345">
        <v>0</v>
      </c>
      <c r="J85" s="345"/>
      <c r="K85" s="344">
        <v>5</v>
      </c>
      <c r="L85" s="344"/>
      <c r="M85" s="343">
        <v>4</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4</v>
      </c>
      <c r="D86" s="344"/>
      <c r="E86" s="343">
        <v>4</v>
      </c>
      <c r="F86" s="343"/>
      <c r="G86" s="344">
        <v>1</v>
      </c>
      <c r="H86" s="344"/>
      <c r="I86" s="345">
        <v>1</v>
      </c>
      <c r="J86" s="345"/>
      <c r="K86" s="344">
        <v>4</v>
      </c>
      <c r="L86" s="344"/>
      <c r="M86" s="343">
        <v>4</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4</v>
      </c>
      <c r="D87" s="344"/>
      <c r="E87" s="343">
        <v>3</v>
      </c>
      <c r="F87" s="343"/>
      <c r="G87" s="344">
        <v>0</v>
      </c>
      <c r="H87" s="344"/>
      <c r="I87" s="343">
        <v>0</v>
      </c>
      <c r="J87" s="343"/>
      <c r="K87" s="344">
        <v>4</v>
      </c>
      <c r="L87" s="344"/>
      <c r="M87" s="343">
        <v>3</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4</v>
      </c>
      <c r="D88" s="344"/>
      <c r="E88" s="343">
        <v>4</v>
      </c>
      <c r="F88" s="343"/>
      <c r="G88" s="344">
        <v>1</v>
      </c>
      <c r="H88" s="344"/>
      <c r="I88" s="345">
        <v>0</v>
      </c>
      <c r="J88" s="345"/>
      <c r="K88" s="344">
        <v>4</v>
      </c>
      <c r="L88" s="344"/>
      <c r="M88" s="343">
        <v>4</v>
      </c>
      <c r="N88" s="343"/>
      <c r="O88" s="344">
        <v>2</v>
      </c>
      <c r="P88" s="344"/>
      <c r="Q88" s="345">
        <v>1</v>
      </c>
      <c r="R88" s="345"/>
      <c r="S88" s="346" t="s">
        <v>43</v>
      </c>
      <c r="T88" s="388"/>
      <c r="U88" s="391"/>
      <c r="V88" s="360"/>
      <c r="W88" s="4"/>
      <c r="X88" s="4"/>
      <c r="Y88" s="4"/>
      <c r="Z88" s="4"/>
      <c r="AA88" s="4"/>
      <c r="AB88" s="4"/>
      <c r="AC88" s="4"/>
      <c r="AD88" s="4"/>
      <c r="AE88" s="4"/>
      <c r="AF88" s="4"/>
    </row>
    <row r="89" spans="1:32" ht="12" customHeight="1">
      <c r="A89" s="350" t="s">
        <v>106</v>
      </c>
      <c r="B89" s="351"/>
      <c r="C89" s="352">
        <v>6</v>
      </c>
      <c r="D89" s="344"/>
      <c r="E89" s="343">
        <v>6</v>
      </c>
      <c r="F89" s="343"/>
      <c r="G89" s="344">
        <v>1</v>
      </c>
      <c r="H89" s="344"/>
      <c r="I89" s="345">
        <v>1</v>
      </c>
      <c r="J89" s="345"/>
      <c r="K89" s="344">
        <v>5</v>
      </c>
      <c r="L89" s="344"/>
      <c r="M89" s="343">
        <v>5</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1</v>
      </c>
      <c r="D90" s="344"/>
      <c r="E90" s="343">
        <v>1</v>
      </c>
      <c r="F90" s="343"/>
      <c r="G90" s="344">
        <v>0</v>
      </c>
      <c r="H90" s="344"/>
      <c r="I90" s="343">
        <v>0</v>
      </c>
      <c r="J90" s="343"/>
      <c r="K90" s="344">
        <v>1</v>
      </c>
      <c r="L90" s="344"/>
      <c r="M90" s="343">
        <v>1</v>
      </c>
      <c r="N90" s="343"/>
      <c r="O90" s="344">
        <v>0</v>
      </c>
      <c r="P90" s="344"/>
      <c r="Q90" s="343">
        <v>0</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1</v>
      </c>
      <c r="F91" s="314"/>
      <c r="G91" s="315">
        <v>0</v>
      </c>
      <c r="H91" s="315"/>
      <c r="I91" s="316">
        <v>0</v>
      </c>
      <c r="J91" s="316"/>
      <c r="K91" s="315">
        <v>0</v>
      </c>
      <c r="L91" s="315"/>
      <c r="M91" s="314">
        <v>0</v>
      </c>
      <c r="N91" s="314"/>
      <c r="O91" s="315">
        <v>1</v>
      </c>
      <c r="P91" s="315"/>
      <c r="Q91" s="316">
        <v>1</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4</v>
      </c>
      <c r="D96" s="353"/>
      <c r="E96" s="354">
        <v>4</v>
      </c>
      <c r="F96" s="354"/>
      <c r="G96" s="353">
        <v>2</v>
      </c>
      <c r="H96" s="353"/>
      <c r="I96" s="355">
        <v>2</v>
      </c>
      <c r="J96" s="355"/>
      <c r="K96" s="353">
        <v>3</v>
      </c>
      <c r="L96" s="353"/>
      <c r="M96" s="354">
        <v>3</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5</v>
      </c>
      <c r="D97" s="344"/>
      <c r="E97" s="345">
        <v>3</v>
      </c>
      <c r="F97" s="345"/>
      <c r="G97" s="344">
        <v>3</v>
      </c>
      <c r="H97" s="344"/>
      <c r="I97" s="345">
        <v>3</v>
      </c>
      <c r="J97" s="345"/>
      <c r="K97" s="344">
        <v>5</v>
      </c>
      <c r="L97" s="344"/>
      <c r="M97" s="345">
        <v>3</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3</v>
      </c>
      <c r="D98" s="344"/>
      <c r="E98" s="343">
        <v>3</v>
      </c>
      <c r="F98" s="343"/>
      <c r="G98" s="344">
        <v>1</v>
      </c>
      <c r="H98" s="344"/>
      <c r="I98" s="345">
        <v>1</v>
      </c>
      <c r="J98" s="345"/>
      <c r="K98" s="344">
        <v>2</v>
      </c>
      <c r="L98" s="344"/>
      <c r="M98" s="343">
        <v>2</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4</v>
      </c>
      <c r="D99" s="315"/>
      <c r="E99" s="314">
        <v>3</v>
      </c>
      <c r="F99" s="314"/>
      <c r="G99" s="315">
        <v>2</v>
      </c>
      <c r="H99" s="315"/>
      <c r="I99" s="316">
        <v>2</v>
      </c>
      <c r="J99" s="316"/>
      <c r="K99" s="315">
        <v>4</v>
      </c>
      <c r="L99" s="315"/>
      <c r="M99" s="314">
        <v>3</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5392" priority="448" stopIfTrue="1" operator="containsText" text="G">
      <formula>NOT(ISERROR(SEARCH("G",J27)))</formula>
    </cfRule>
    <cfRule type="containsText" dxfId="5391" priority="449" stopIfTrue="1" operator="containsText" text="A">
      <formula>NOT(ISERROR(SEARCH("A",J27)))</formula>
    </cfRule>
    <cfRule type="containsText" dxfId="5390" priority="450" stopIfTrue="1" operator="containsText" text="R">
      <formula>NOT(ISERROR(SEARCH("R",J27)))</formula>
    </cfRule>
  </conditionalFormatting>
  <conditionalFormatting sqref="J105 P105 J109 P109 J113 P113 J116 P116">
    <cfRule type="containsText" dxfId="5389" priority="447" stopIfTrue="1" operator="containsText" text="No Service">
      <formula>NOT(ISERROR(SEARCH("No Service",J105)))</formula>
    </cfRule>
  </conditionalFormatting>
  <conditionalFormatting sqref="U96 S83:S91 U83 S96:S99">
    <cfRule type="containsText" dxfId="5388" priority="442" stopIfTrue="1" operator="containsText" text="On Call">
      <formula>NOT(ISERROR(SEARCH("On Call",S83)))</formula>
    </cfRule>
    <cfRule type="containsText" dxfId="5387" priority="443" stopIfTrue="1" operator="containsText" text="No Service">
      <formula>NOT(ISERROR(SEARCH("No Service",S83)))</formula>
    </cfRule>
    <cfRule type="containsText" dxfId="5386" priority="444" stopIfTrue="1" operator="containsText" text="G">
      <formula>NOT(ISERROR(SEARCH("G",S83)))</formula>
    </cfRule>
    <cfRule type="containsText" dxfId="5385" priority="445" stopIfTrue="1" operator="containsText" text="A">
      <formula>NOT(ISERROR(SEARCH("A",S83)))</formula>
    </cfRule>
    <cfRule type="containsText" dxfId="5384" priority="446" stopIfTrue="1" operator="containsText" text="R">
      <formula>NOT(ISERROR(SEARCH("R",S83)))</formula>
    </cfRule>
  </conditionalFormatting>
  <conditionalFormatting sqref="H27">
    <cfRule type="cellIs" dxfId="5383" priority="441" operator="greaterThan">
      <formula>$G$27</formula>
    </cfRule>
  </conditionalFormatting>
  <conditionalFormatting sqref="H28">
    <cfRule type="cellIs" dxfId="5382" priority="440" operator="greaterThan">
      <formula>$G$28</formula>
    </cfRule>
  </conditionalFormatting>
  <conditionalFormatting sqref="H29">
    <cfRule type="cellIs" dxfId="5381" priority="439" operator="greaterThan">
      <formula>$G$29</formula>
    </cfRule>
  </conditionalFormatting>
  <conditionalFormatting sqref="H32">
    <cfRule type="cellIs" dxfId="5380" priority="438" operator="greaterThan">
      <formula>$G$32</formula>
    </cfRule>
  </conditionalFormatting>
  <conditionalFormatting sqref="H33">
    <cfRule type="cellIs" dxfId="5379" priority="437" operator="greaterThan">
      <formula>$G$33</formula>
    </cfRule>
  </conditionalFormatting>
  <conditionalFormatting sqref="H34">
    <cfRule type="cellIs" dxfId="5378" priority="436" operator="greaterThan">
      <formula>$G$34</formula>
    </cfRule>
  </conditionalFormatting>
  <conditionalFormatting sqref="H30">
    <cfRule type="cellIs" dxfId="5377" priority="435" operator="greaterThan">
      <formula>$G$30</formula>
    </cfRule>
  </conditionalFormatting>
  <conditionalFormatting sqref="H31">
    <cfRule type="cellIs" dxfId="5376" priority="434" operator="greaterThan">
      <formula>$G$31</formula>
    </cfRule>
  </conditionalFormatting>
  <conditionalFormatting sqref="H35">
    <cfRule type="cellIs" dxfId="5375" priority="433" operator="greaterThan">
      <formula>$G$35</formula>
    </cfRule>
  </conditionalFormatting>
  <conditionalFormatting sqref="H36">
    <cfRule type="cellIs" dxfId="5374" priority="432" operator="greaterThan">
      <formula>$G$36</formula>
    </cfRule>
  </conditionalFormatting>
  <conditionalFormatting sqref="H37">
    <cfRule type="cellIs" dxfId="5373" priority="431" operator="greaterThan">
      <formula>$G$37</formula>
    </cfRule>
  </conditionalFormatting>
  <conditionalFormatting sqref="H38">
    <cfRule type="cellIs" dxfId="5372" priority="430" operator="greaterThan">
      <formula>$G$38</formula>
    </cfRule>
  </conditionalFormatting>
  <conditionalFormatting sqref="H41">
    <cfRule type="cellIs" dxfId="5371" priority="429" operator="greaterThan">
      <formula>$G$41</formula>
    </cfRule>
  </conditionalFormatting>
  <conditionalFormatting sqref="H39">
    <cfRule type="cellIs" dxfId="5370" priority="428" operator="greaterThan">
      <formula>$G$39</formula>
    </cfRule>
  </conditionalFormatting>
  <conditionalFormatting sqref="H40">
    <cfRule type="cellIs" dxfId="5369" priority="427" operator="greaterThan">
      <formula>$G$40</formula>
    </cfRule>
  </conditionalFormatting>
  <conditionalFormatting sqref="H45">
    <cfRule type="cellIs" dxfId="5368" priority="426" operator="greaterThan">
      <formula>$G$45</formula>
    </cfRule>
  </conditionalFormatting>
  <conditionalFormatting sqref="H42">
    <cfRule type="cellIs" dxfId="5367" priority="425" operator="greaterThan">
      <formula>$G$42</formula>
    </cfRule>
  </conditionalFormatting>
  <conditionalFormatting sqref="H43">
    <cfRule type="cellIs" dxfId="5366" priority="424" operator="greaterThan">
      <formula>$G$43</formula>
    </cfRule>
  </conditionalFormatting>
  <conditionalFormatting sqref="H44">
    <cfRule type="cellIs" dxfId="5365" priority="423" operator="greaterThan">
      <formula>$G$44</formula>
    </cfRule>
  </conditionalFormatting>
  <conditionalFormatting sqref="H46">
    <cfRule type="cellIs" dxfId="5364" priority="422" operator="greaterThan">
      <formula>$G$46</formula>
    </cfRule>
  </conditionalFormatting>
  <conditionalFormatting sqref="H51">
    <cfRule type="cellIs" dxfId="5363" priority="421" operator="greaterThan">
      <formula>$G$51</formula>
    </cfRule>
  </conditionalFormatting>
  <conditionalFormatting sqref="H52">
    <cfRule type="cellIs" dxfId="5362" priority="420" operator="greaterThan">
      <formula>$G$52</formula>
    </cfRule>
  </conditionalFormatting>
  <conditionalFormatting sqref="H56">
    <cfRule type="cellIs" dxfId="5361" priority="419" operator="greaterThan">
      <formula>$G$56</formula>
    </cfRule>
  </conditionalFormatting>
  <conditionalFormatting sqref="H54">
    <cfRule type="cellIs" dxfId="5360" priority="418" operator="greaterThan">
      <formula>$G$54</formula>
    </cfRule>
  </conditionalFormatting>
  <conditionalFormatting sqref="H57">
    <cfRule type="cellIs" dxfId="5359" priority="417" operator="greaterThan">
      <formula>$G$57</formula>
    </cfRule>
  </conditionalFormatting>
  <conditionalFormatting sqref="H53">
    <cfRule type="cellIs" dxfId="5358" priority="416" operator="greaterThan">
      <formula>$G$53</formula>
    </cfRule>
  </conditionalFormatting>
  <conditionalFormatting sqref="H59">
    <cfRule type="cellIs" dxfId="5357" priority="415" operator="greaterThan">
      <formula>$G$59</formula>
    </cfRule>
  </conditionalFormatting>
  <conditionalFormatting sqref="H64">
    <cfRule type="cellIs" dxfId="5356" priority="414" operator="greaterThan">
      <formula>$G$64</formula>
    </cfRule>
  </conditionalFormatting>
  <conditionalFormatting sqref="H65">
    <cfRule type="cellIs" dxfId="5355" priority="413" operator="greaterThan">
      <formula>$G$65</formula>
    </cfRule>
  </conditionalFormatting>
  <conditionalFormatting sqref="H66">
    <cfRule type="cellIs" dxfId="5354" priority="412" operator="greaterThan">
      <formula>$G$66</formula>
    </cfRule>
  </conditionalFormatting>
  <conditionalFormatting sqref="H67">
    <cfRule type="cellIs" dxfId="5353" priority="411" operator="greaterThan">
      <formula>$G$67</formula>
    </cfRule>
  </conditionalFormatting>
  <conditionalFormatting sqref="H68">
    <cfRule type="cellIs" dxfId="5352" priority="410" operator="greaterThan">
      <formula>$G$68</formula>
    </cfRule>
  </conditionalFormatting>
  <conditionalFormatting sqref="H69">
    <cfRule type="cellIs" dxfId="5351" priority="409" operator="greaterThan">
      <formula>$G$69</formula>
    </cfRule>
  </conditionalFormatting>
  <conditionalFormatting sqref="H70">
    <cfRule type="cellIs" dxfId="5350" priority="408" operator="greaterThan">
      <formula>$G$70</formula>
    </cfRule>
  </conditionalFormatting>
  <conditionalFormatting sqref="H71">
    <cfRule type="cellIs" dxfId="5349" priority="407" operator="greaterThan">
      <formula>$G$71</formula>
    </cfRule>
  </conditionalFormatting>
  <conditionalFormatting sqref="H72">
    <cfRule type="cellIs" dxfId="5348" priority="406" operator="greaterThan">
      <formula>$G$72</formula>
    </cfRule>
  </conditionalFormatting>
  <conditionalFormatting sqref="H73">
    <cfRule type="cellIs" dxfId="5347" priority="405" operator="greaterThan">
      <formula>$G$73</formula>
    </cfRule>
  </conditionalFormatting>
  <conditionalFormatting sqref="H74">
    <cfRule type="cellIs" dxfId="5346" priority="404" operator="greaterThan">
      <formula>G74</formula>
    </cfRule>
  </conditionalFormatting>
  <conditionalFormatting sqref="J27">
    <cfRule type="cellIs" dxfId="5345" priority="403" operator="greaterThan">
      <formula>$I$27</formula>
    </cfRule>
  </conditionalFormatting>
  <conditionalFormatting sqref="J28">
    <cfRule type="cellIs" dxfId="5344" priority="402" operator="greaterThan">
      <formula>$I$28</formula>
    </cfRule>
  </conditionalFormatting>
  <conditionalFormatting sqref="J29">
    <cfRule type="cellIs" dxfId="5343" priority="401" operator="greaterThan">
      <formula>$I$29</formula>
    </cfRule>
  </conditionalFormatting>
  <conditionalFormatting sqref="J32">
    <cfRule type="cellIs" dxfId="5342" priority="400" operator="greaterThan">
      <formula>$I$32</formula>
    </cfRule>
  </conditionalFormatting>
  <conditionalFormatting sqref="J33">
    <cfRule type="cellIs" dxfId="5341" priority="399" operator="greaterThan">
      <formula>$I$33</formula>
    </cfRule>
  </conditionalFormatting>
  <conditionalFormatting sqref="J34">
    <cfRule type="cellIs" dxfId="5340" priority="398" operator="greaterThan">
      <formula>$I$34</formula>
    </cfRule>
  </conditionalFormatting>
  <conditionalFormatting sqref="J30">
    <cfRule type="cellIs" dxfId="5339" priority="397" operator="greaterThan">
      <formula>$I$30</formula>
    </cfRule>
  </conditionalFormatting>
  <conditionalFormatting sqref="J31">
    <cfRule type="cellIs" dxfId="5338" priority="396" operator="greaterThan">
      <formula>$I$31</formula>
    </cfRule>
  </conditionalFormatting>
  <conditionalFormatting sqref="W27">
    <cfRule type="cellIs" dxfId="5337" priority="395" operator="greaterThan">
      <formula>$V$27</formula>
    </cfRule>
  </conditionalFormatting>
  <conditionalFormatting sqref="W28">
    <cfRule type="cellIs" dxfId="5336" priority="394" operator="greaterThan">
      <formula>$V$28</formula>
    </cfRule>
  </conditionalFormatting>
  <conditionalFormatting sqref="W29">
    <cfRule type="cellIs" dxfId="5335" priority="393" operator="greaterThan">
      <formula>$V$29</formula>
    </cfRule>
  </conditionalFormatting>
  <conditionalFormatting sqref="W32">
    <cfRule type="cellIs" dxfId="5334" priority="392" operator="greaterThan">
      <formula>$V$32</formula>
    </cfRule>
  </conditionalFormatting>
  <conditionalFormatting sqref="W33">
    <cfRule type="cellIs" dxfId="5333" priority="391" operator="greaterThan">
      <formula>$V$33</formula>
    </cfRule>
  </conditionalFormatting>
  <conditionalFormatting sqref="W34">
    <cfRule type="cellIs" dxfId="5332" priority="390" operator="greaterThan">
      <formula>$V$34</formula>
    </cfRule>
  </conditionalFormatting>
  <conditionalFormatting sqref="W30">
    <cfRule type="cellIs" dxfId="5331" priority="389" operator="greaterThan">
      <formula>$V$30</formula>
    </cfRule>
  </conditionalFormatting>
  <conditionalFormatting sqref="W31">
    <cfRule type="cellIs" dxfId="5330" priority="388" operator="greaterThan">
      <formula>$V$31</formula>
    </cfRule>
  </conditionalFormatting>
  <conditionalFormatting sqref="Y27">
    <cfRule type="cellIs" dxfId="5329" priority="387" operator="greaterThan">
      <formula>$X$27</formula>
    </cfRule>
  </conditionalFormatting>
  <conditionalFormatting sqref="Y28">
    <cfRule type="cellIs" dxfId="5328" priority="386" operator="greaterThan">
      <formula>$X$28</formula>
    </cfRule>
  </conditionalFormatting>
  <conditionalFormatting sqref="Y29">
    <cfRule type="cellIs" dxfId="5327" priority="385" operator="greaterThan">
      <formula>$X$29</formula>
    </cfRule>
  </conditionalFormatting>
  <conditionalFormatting sqref="Y32">
    <cfRule type="cellIs" dxfId="5326" priority="384" operator="greaterThan">
      <formula>$X$32</formula>
    </cfRule>
  </conditionalFormatting>
  <conditionalFormatting sqref="Y33">
    <cfRule type="cellIs" dxfId="5325" priority="383" operator="greaterThan">
      <formula>$X$33</formula>
    </cfRule>
  </conditionalFormatting>
  <conditionalFormatting sqref="Y34">
    <cfRule type="cellIs" dxfId="5324" priority="382" operator="greaterThan">
      <formula>$X$34</formula>
    </cfRule>
  </conditionalFormatting>
  <conditionalFormatting sqref="Y30">
    <cfRule type="cellIs" dxfId="5323" priority="381" operator="greaterThan">
      <formula>$X$30</formula>
    </cfRule>
  </conditionalFormatting>
  <conditionalFormatting sqref="Y31">
    <cfRule type="cellIs" dxfId="5322" priority="380" operator="greaterThan">
      <formula>$X$31</formula>
    </cfRule>
  </conditionalFormatting>
  <conditionalFormatting sqref="J35">
    <cfRule type="cellIs" dxfId="5321" priority="379" operator="greaterThan">
      <formula>$I$35</formula>
    </cfRule>
  </conditionalFormatting>
  <conditionalFormatting sqref="J36">
    <cfRule type="cellIs" dxfId="5320" priority="378" operator="greaterThan">
      <formula>$I$36</formula>
    </cfRule>
  </conditionalFormatting>
  <conditionalFormatting sqref="J37">
    <cfRule type="cellIs" dxfId="5319" priority="377" operator="greaterThan">
      <formula>$I$37</formula>
    </cfRule>
  </conditionalFormatting>
  <conditionalFormatting sqref="J38">
    <cfRule type="cellIs" dxfId="5318" priority="376" operator="greaterThan">
      <formula>$I$38</formula>
    </cfRule>
  </conditionalFormatting>
  <conditionalFormatting sqref="J41">
    <cfRule type="cellIs" dxfId="5317" priority="375" operator="greaterThan">
      <formula>$I$41</formula>
    </cfRule>
  </conditionalFormatting>
  <conditionalFormatting sqref="J39">
    <cfRule type="cellIs" dxfId="5316" priority="374" operator="greaterThan">
      <formula>$I$39</formula>
    </cfRule>
  </conditionalFormatting>
  <conditionalFormatting sqref="J40">
    <cfRule type="cellIs" dxfId="5315" priority="373" operator="greaterThan">
      <formula>$I$40</formula>
    </cfRule>
  </conditionalFormatting>
  <conditionalFormatting sqref="J45">
    <cfRule type="cellIs" dxfId="5314" priority="372" operator="greaterThan">
      <formula>$I$45</formula>
    </cfRule>
  </conditionalFormatting>
  <conditionalFormatting sqref="J42">
    <cfRule type="cellIs" dxfId="5313" priority="371" operator="greaterThan">
      <formula>$I$42</formula>
    </cfRule>
  </conditionalFormatting>
  <conditionalFormatting sqref="J43">
    <cfRule type="cellIs" dxfId="5312" priority="370" operator="greaterThan">
      <formula>$I$43</formula>
    </cfRule>
  </conditionalFormatting>
  <conditionalFormatting sqref="J44">
    <cfRule type="cellIs" dxfId="5311" priority="369" operator="greaterThan">
      <formula>$I$44</formula>
    </cfRule>
  </conditionalFormatting>
  <conditionalFormatting sqref="J46">
    <cfRule type="cellIs" dxfId="5310" priority="368" operator="greaterThan">
      <formula>$I$46</formula>
    </cfRule>
  </conditionalFormatting>
  <conditionalFormatting sqref="W35">
    <cfRule type="cellIs" dxfId="5309" priority="367" operator="greaterThan">
      <formula>$V$35</formula>
    </cfRule>
  </conditionalFormatting>
  <conditionalFormatting sqref="W36">
    <cfRule type="cellIs" dxfId="5308" priority="366" operator="greaterThan">
      <formula>$V$36</formula>
    </cfRule>
  </conditionalFormatting>
  <conditionalFormatting sqref="W37">
    <cfRule type="cellIs" dxfId="5307" priority="365" operator="greaterThan">
      <formula>$V$37</formula>
    </cfRule>
  </conditionalFormatting>
  <conditionalFormatting sqref="W38">
    <cfRule type="cellIs" dxfId="5306" priority="364" operator="greaterThan">
      <formula>$V$38</formula>
    </cfRule>
  </conditionalFormatting>
  <conditionalFormatting sqref="W41">
    <cfRule type="cellIs" dxfId="5305" priority="363" operator="greaterThan">
      <formula>$V$41</formula>
    </cfRule>
  </conditionalFormatting>
  <conditionalFormatting sqref="W39">
    <cfRule type="cellIs" dxfId="5304" priority="362" operator="greaterThan">
      <formula>$V$39</formula>
    </cfRule>
  </conditionalFormatting>
  <conditionalFormatting sqref="W40">
    <cfRule type="cellIs" dxfId="5303" priority="361" operator="greaterThan">
      <formula>$V$40</formula>
    </cfRule>
  </conditionalFormatting>
  <conditionalFormatting sqref="W45">
    <cfRule type="cellIs" dxfId="5302" priority="360" operator="greaterThan">
      <formula>$V$45</formula>
    </cfRule>
  </conditionalFormatting>
  <conditionalFormatting sqref="W42">
    <cfRule type="cellIs" dxfId="5301" priority="359" operator="greaterThan">
      <formula>$V$42</formula>
    </cfRule>
  </conditionalFormatting>
  <conditionalFormatting sqref="W43">
    <cfRule type="cellIs" dxfId="5300" priority="358" operator="greaterThan">
      <formula>$V$43</formula>
    </cfRule>
  </conditionalFormatting>
  <conditionalFormatting sqref="W44">
    <cfRule type="cellIs" dxfId="5299" priority="357" operator="greaterThan">
      <formula>$V$44</formula>
    </cfRule>
  </conditionalFormatting>
  <conditionalFormatting sqref="W46">
    <cfRule type="cellIs" dxfId="5298" priority="356" operator="greaterThan">
      <formula>$V$46</formula>
    </cfRule>
  </conditionalFormatting>
  <conditionalFormatting sqref="Y35">
    <cfRule type="cellIs" dxfId="5297" priority="355" operator="greaterThan">
      <formula>$X$35</formula>
    </cfRule>
  </conditionalFormatting>
  <conditionalFormatting sqref="Y36">
    <cfRule type="cellIs" dxfId="5296" priority="354" operator="greaterThan">
      <formula>$X$36</formula>
    </cfRule>
  </conditionalFormatting>
  <conditionalFormatting sqref="Y37">
    <cfRule type="cellIs" dxfId="5295" priority="353" operator="greaterThan">
      <formula>$X$37</formula>
    </cfRule>
  </conditionalFormatting>
  <conditionalFormatting sqref="Y38">
    <cfRule type="cellIs" dxfId="5294" priority="352" operator="greaterThan">
      <formula>$X$38</formula>
    </cfRule>
  </conditionalFormatting>
  <conditionalFormatting sqref="Y41">
    <cfRule type="cellIs" dxfId="5293" priority="351" operator="greaterThan">
      <formula>$X$41</formula>
    </cfRule>
  </conditionalFormatting>
  <conditionalFormatting sqref="Y39">
    <cfRule type="cellIs" dxfId="5292" priority="350" operator="greaterThan">
      <formula>$X$39</formula>
    </cfRule>
  </conditionalFormatting>
  <conditionalFormatting sqref="Y40">
    <cfRule type="cellIs" dxfId="5291" priority="349" operator="greaterThan">
      <formula>$X$40</formula>
    </cfRule>
  </conditionalFormatting>
  <conditionalFormatting sqref="Y45">
    <cfRule type="cellIs" dxfId="5290" priority="348" operator="greaterThan">
      <formula>$X$45</formula>
    </cfRule>
  </conditionalFormatting>
  <conditionalFormatting sqref="Y42">
    <cfRule type="cellIs" dxfId="5289" priority="347" operator="greaterThan">
      <formula>$X$42</formula>
    </cfRule>
  </conditionalFormatting>
  <conditionalFormatting sqref="Y43">
    <cfRule type="cellIs" dxfId="5288" priority="346" operator="greaterThan">
      <formula>$X$43</formula>
    </cfRule>
  </conditionalFormatting>
  <conditionalFormatting sqref="Y44">
    <cfRule type="cellIs" dxfId="5287" priority="345" operator="greaterThan">
      <formula>$X$44</formula>
    </cfRule>
  </conditionalFormatting>
  <conditionalFormatting sqref="Y46">
    <cfRule type="cellIs" dxfId="5286" priority="344" operator="greaterThan">
      <formula>$X$46</formula>
    </cfRule>
  </conditionalFormatting>
  <conditionalFormatting sqref="J51">
    <cfRule type="cellIs" dxfId="5285" priority="343" operator="greaterThan">
      <formula>$I$51</formula>
    </cfRule>
  </conditionalFormatting>
  <conditionalFormatting sqref="J52">
    <cfRule type="cellIs" dxfId="5284" priority="342" operator="greaterThan">
      <formula>$I$52</formula>
    </cfRule>
  </conditionalFormatting>
  <conditionalFormatting sqref="J56">
    <cfRule type="cellIs" dxfId="5283" priority="341" operator="greaterThan">
      <formula>$I$56</formula>
    </cfRule>
  </conditionalFormatting>
  <conditionalFormatting sqref="J54">
    <cfRule type="cellIs" dxfId="5282" priority="340" operator="greaterThan">
      <formula>$I$54</formula>
    </cfRule>
  </conditionalFormatting>
  <conditionalFormatting sqref="J57">
    <cfRule type="cellIs" dxfId="5281" priority="339" operator="greaterThan">
      <formula>$I$57</formula>
    </cfRule>
  </conditionalFormatting>
  <conditionalFormatting sqref="J53">
    <cfRule type="cellIs" dxfId="5280" priority="338" operator="greaterThan">
      <formula>$I$53</formula>
    </cfRule>
  </conditionalFormatting>
  <conditionalFormatting sqref="J59">
    <cfRule type="cellIs" dxfId="5279" priority="337" operator="greaterThan">
      <formula>$I$59</formula>
    </cfRule>
  </conditionalFormatting>
  <conditionalFormatting sqref="W51">
    <cfRule type="cellIs" dxfId="5278" priority="336" operator="greaterThan">
      <formula>$V$51</formula>
    </cfRule>
  </conditionalFormatting>
  <conditionalFormatting sqref="W52">
    <cfRule type="cellIs" dxfId="5277" priority="335" operator="greaterThan">
      <formula>$V$52</formula>
    </cfRule>
  </conditionalFormatting>
  <conditionalFormatting sqref="W56">
    <cfRule type="cellIs" dxfId="5276" priority="334" operator="greaterThan">
      <formula>$V$56</formula>
    </cfRule>
  </conditionalFormatting>
  <conditionalFormatting sqref="W54">
    <cfRule type="cellIs" dxfId="5275" priority="333" operator="greaterThan">
      <formula>$V$54</formula>
    </cfRule>
  </conditionalFormatting>
  <conditionalFormatting sqref="W57">
    <cfRule type="cellIs" dxfId="5274" priority="332" operator="greaterThan">
      <formula>$V$57</formula>
    </cfRule>
  </conditionalFormatting>
  <conditionalFormatting sqref="W53">
    <cfRule type="cellIs" dxfId="5273" priority="331" operator="greaterThan">
      <formula>$V$53</formula>
    </cfRule>
  </conditionalFormatting>
  <conditionalFormatting sqref="W59">
    <cfRule type="cellIs" dxfId="5272" priority="330" operator="greaterThan">
      <formula>$V$59</formula>
    </cfRule>
  </conditionalFormatting>
  <conditionalFormatting sqref="Y51">
    <cfRule type="cellIs" dxfId="5271" priority="329" operator="greaterThan">
      <formula>$X$51</formula>
    </cfRule>
  </conditionalFormatting>
  <conditionalFormatting sqref="Y52">
    <cfRule type="cellIs" dxfId="5270" priority="328" operator="greaterThan">
      <formula>$X$52</formula>
    </cfRule>
  </conditionalFormatting>
  <conditionalFormatting sqref="Y56">
    <cfRule type="cellIs" dxfId="5269" priority="327" operator="greaterThan">
      <formula>$X$56</formula>
    </cfRule>
  </conditionalFormatting>
  <conditionalFormatting sqref="Y54">
    <cfRule type="cellIs" dxfId="5268" priority="326" operator="greaterThan">
      <formula>$X$54</formula>
    </cfRule>
  </conditionalFormatting>
  <conditionalFormatting sqref="Y57">
    <cfRule type="cellIs" dxfId="5267" priority="325" operator="greaterThan">
      <formula>$X$57</formula>
    </cfRule>
  </conditionalFormatting>
  <conditionalFormatting sqref="Y53">
    <cfRule type="cellIs" dxfId="5266" priority="324" operator="greaterThan">
      <formula>$X$53</formula>
    </cfRule>
  </conditionalFormatting>
  <conditionalFormatting sqref="Y59">
    <cfRule type="cellIs" dxfId="5265" priority="323" operator="greaterThan">
      <formula>$X$59</formula>
    </cfRule>
  </conditionalFormatting>
  <conditionalFormatting sqref="J64">
    <cfRule type="cellIs" dxfId="5264" priority="322" operator="greaterThan">
      <formula>$I$64</formula>
    </cfRule>
  </conditionalFormatting>
  <conditionalFormatting sqref="J65">
    <cfRule type="cellIs" dxfId="5263" priority="321" operator="greaterThan">
      <formula>$I$65</formula>
    </cfRule>
  </conditionalFormatting>
  <conditionalFormatting sqref="J66">
    <cfRule type="cellIs" dxfId="5262" priority="320" operator="greaterThan">
      <formula>$I$66</formula>
    </cfRule>
  </conditionalFormatting>
  <conditionalFormatting sqref="J67">
    <cfRule type="cellIs" dxfId="5261" priority="319" operator="greaterThan">
      <formula>$I$67</formula>
    </cfRule>
  </conditionalFormatting>
  <conditionalFormatting sqref="J68">
    <cfRule type="cellIs" dxfId="5260" priority="318" operator="greaterThan">
      <formula>$I$68</formula>
    </cfRule>
  </conditionalFormatting>
  <conditionalFormatting sqref="W64">
    <cfRule type="cellIs" dxfId="5259" priority="317" operator="greaterThan">
      <formula>$V$64</formula>
    </cfRule>
  </conditionalFormatting>
  <conditionalFormatting sqref="W65">
    <cfRule type="cellIs" dxfId="5258" priority="316" operator="greaterThan">
      <formula>$V$65</formula>
    </cfRule>
  </conditionalFormatting>
  <conditionalFormatting sqref="W66">
    <cfRule type="cellIs" dxfId="5257" priority="315" operator="greaterThan">
      <formula>$V$66</formula>
    </cfRule>
  </conditionalFormatting>
  <conditionalFormatting sqref="W67">
    <cfRule type="cellIs" dxfId="5256" priority="314" operator="greaterThan">
      <formula>$V$67</formula>
    </cfRule>
  </conditionalFormatting>
  <conditionalFormatting sqref="W68">
    <cfRule type="cellIs" dxfId="5255" priority="313" operator="greaterThan">
      <formula>$V$68</formula>
    </cfRule>
  </conditionalFormatting>
  <conditionalFormatting sqref="Y64">
    <cfRule type="cellIs" dxfId="5254" priority="312" operator="greaterThan">
      <formula>$X$64</formula>
    </cfRule>
  </conditionalFormatting>
  <conditionalFormatting sqref="Y65">
    <cfRule type="cellIs" dxfId="5253" priority="311" operator="greaterThan">
      <formula>$X$65</formula>
    </cfRule>
  </conditionalFormatting>
  <conditionalFormatting sqref="Y66">
    <cfRule type="cellIs" dxfId="5252" priority="310" operator="greaterThan">
      <formula>$X$66</formula>
    </cfRule>
  </conditionalFormatting>
  <conditionalFormatting sqref="Y67">
    <cfRule type="cellIs" dxfId="5251" priority="309" operator="greaterThan">
      <formula>$X$67</formula>
    </cfRule>
  </conditionalFormatting>
  <conditionalFormatting sqref="Y68">
    <cfRule type="cellIs" dxfId="5250" priority="308" operator="greaterThan">
      <formula>$X$68</formula>
    </cfRule>
  </conditionalFormatting>
  <conditionalFormatting sqref="J69">
    <cfRule type="cellIs" dxfId="5249" priority="307" operator="greaterThan">
      <formula>$I$69</formula>
    </cfRule>
  </conditionalFormatting>
  <conditionalFormatting sqref="W69">
    <cfRule type="cellIs" dxfId="5248" priority="306" operator="greaterThan">
      <formula>$V$69</formula>
    </cfRule>
  </conditionalFormatting>
  <conditionalFormatting sqref="Y69">
    <cfRule type="cellIs" dxfId="5247" priority="305" operator="greaterThan">
      <formula>$X$69</formula>
    </cfRule>
  </conditionalFormatting>
  <conditionalFormatting sqref="J70">
    <cfRule type="cellIs" dxfId="5246" priority="304" operator="greaterThan">
      <formula>$I$70</formula>
    </cfRule>
  </conditionalFormatting>
  <conditionalFormatting sqref="J71">
    <cfRule type="cellIs" dxfId="5245" priority="303" operator="greaterThan">
      <formula>$I$71</formula>
    </cfRule>
  </conditionalFormatting>
  <conditionalFormatting sqref="J72">
    <cfRule type="cellIs" dxfId="5244" priority="302" operator="greaterThan">
      <formula>$I$72</formula>
    </cfRule>
  </conditionalFormatting>
  <conditionalFormatting sqref="J73">
    <cfRule type="cellIs" dxfId="5243" priority="301" operator="greaterThan">
      <formula>$I$73</formula>
    </cfRule>
  </conditionalFormatting>
  <conditionalFormatting sqref="J74">
    <cfRule type="cellIs" dxfId="5242" priority="300" operator="greaterThan">
      <formula>$I$74</formula>
    </cfRule>
  </conditionalFormatting>
  <conditionalFormatting sqref="W70">
    <cfRule type="cellIs" dxfId="5241" priority="299" operator="greaterThan">
      <formula>$V$70</formula>
    </cfRule>
  </conditionalFormatting>
  <conditionalFormatting sqref="W71">
    <cfRule type="cellIs" dxfId="5240" priority="298" operator="greaterThan">
      <formula>$V$71</formula>
    </cfRule>
  </conditionalFormatting>
  <conditionalFormatting sqref="W72">
    <cfRule type="cellIs" dxfId="5239" priority="297" operator="greaterThan">
      <formula>$V$72</formula>
    </cfRule>
  </conditionalFormatting>
  <conditionalFormatting sqref="W73">
    <cfRule type="cellIs" dxfId="5238" priority="296" operator="greaterThan">
      <formula>$V$73</formula>
    </cfRule>
  </conditionalFormatting>
  <conditionalFormatting sqref="W74">
    <cfRule type="cellIs" dxfId="5237" priority="295" operator="greaterThan">
      <formula>$V$74</formula>
    </cfRule>
  </conditionalFormatting>
  <conditionalFormatting sqref="Y70">
    <cfRule type="cellIs" dxfId="5236" priority="294" operator="greaterThan">
      <formula>$X$70</formula>
    </cfRule>
  </conditionalFormatting>
  <conditionalFormatting sqref="Y71">
    <cfRule type="cellIs" dxfId="5235" priority="293" operator="greaterThan">
      <formula>$X$71</formula>
    </cfRule>
  </conditionalFormatting>
  <conditionalFormatting sqref="Y72">
    <cfRule type="cellIs" dxfId="5234" priority="292" operator="greaterThan">
      <formula>$X$72</formula>
    </cfRule>
  </conditionalFormatting>
  <conditionalFormatting sqref="Y73">
    <cfRule type="cellIs" dxfId="5233" priority="291" operator="greaterThan">
      <formula>$X$73</formula>
    </cfRule>
  </conditionalFormatting>
  <conditionalFormatting sqref="Y74">
    <cfRule type="cellIs" dxfId="5232" priority="290" operator="greaterThan">
      <formula>$X$74</formula>
    </cfRule>
  </conditionalFormatting>
  <conditionalFormatting sqref="H55">
    <cfRule type="cellIs" dxfId="5231" priority="289" operator="greaterThan">
      <formula>$G$55</formula>
    </cfRule>
  </conditionalFormatting>
  <conditionalFormatting sqref="J55">
    <cfRule type="cellIs" dxfId="5230" priority="288" operator="greaterThan">
      <formula>$I$55</formula>
    </cfRule>
  </conditionalFormatting>
  <conditionalFormatting sqref="W55">
    <cfRule type="cellIs" dxfId="5229" priority="287" operator="greaterThan">
      <formula>$V$55</formula>
    </cfRule>
  </conditionalFormatting>
  <conditionalFormatting sqref="Y55">
    <cfRule type="cellIs" dxfId="5228" priority="286" operator="greaterThan">
      <formula>$X$55</formula>
    </cfRule>
  </conditionalFormatting>
  <conditionalFormatting sqref="H58">
    <cfRule type="cellIs" dxfId="5227" priority="285" operator="greaterThan">
      <formula>$G$58</formula>
    </cfRule>
  </conditionalFormatting>
  <conditionalFormatting sqref="J58">
    <cfRule type="cellIs" dxfId="5226" priority="284" operator="greaterThan">
      <formula>$I$58</formula>
    </cfRule>
  </conditionalFormatting>
  <conditionalFormatting sqref="W58">
    <cfRule type="cellIs" dxfId="5225" priority="283" operator="greaterThan">
      <formula>$V$58</formula>
    </cfRule>
  </conditionalFormatting>
  <conditionalFormatting sqref="Y58">
    <cfRule type="cellIs" dxfId="5224" priority="282" operator="greaterThan">
      <formula>$X$58</formula>
    </cfRule>
  </conditionalFormatting>
  <conditionalFormatting sqref="O27">
    <cfRule type="expression" dxfId="5223" priority="280">
      <formula>H27&gt;=23</formula>
    </cfRule>
    <cfRule type="expression" dxfId="5222" priority="281">
      <formula>H27&lt;23</formula>
    </cfRule>
  </conditionalFormatting>
  <conditionalFormatting sqref="P27">
    <cfRule type="expression" dxfId="5221" priority="278">
      <formula>H27&gt;=G27-8</formula>
    </cfRule>
    <cfRule type="expression" dxfId="5220" priority="279">
      <formula>H27&lt;G27-8</formula>
    </cfRule>
  </conditionalFormatting>
  <conditionalFormatting sqref="O28">
    <cfRule type="expression" dxfId="5219" priority="276">
      <formula>H28&gt;=23</formula>
    </cfRule>
    <cfRule type="expression" dxfId="5218" priority="277">
      <formula>H28&lt;23</formula>
    </cfRule>
  </conditionalFormatting>
  <conditionalFormatting sqref="P28">
    <cfRule type="expression" dxfId="5217" priority="274">
      <formula>H28&gt;=G28-8</formula>
    </cfRule>
    <cfRule type="expression" dxfId="5216" priority="275">
      <formula>H28&lt;G28-8</formula>
    </cfRule>
  </conditionalFormatting>
  <conditionalFormatting sqref="O29">
    <cfRule type="expression" dxfId="5215" priority="272">
      <formula>H29&gt;=23</formula>
    </cfRule>
    <cfRule type="expression" dxfId="5214" priority="273">
      <formula>H29&lt;23</formula>
    </cfRule>
  </conditionalFormatting>
  <conditionalFormatting sqref="P29">
    <cfRule type="expression" dxfId="5213" priority="270">
      <formula>H29&gt;=G29-8</formula>
    </cfRule>
    <cfRule type="expression" dxfId="5212" priority="271">
      <formula>H29&lt;G29-8</formula>
    </cfRule>
  </conditionalFormatting>
  <conditionalFormatting sqref="O32">
    <cfRule type="expression" dxfId="5211" priority="268">
      <formula>H32&gt;=23</formula>
    </cfRule>
    <cfRule type="expression" dxfId="5210" priority="269">
      <formula>H32&lt;23</formula>
    </cfRule>
  </conditionalFormatting>
  <conditionalFormatting sqref="P32">
    <cfRule type="expression" dxfId="5209" priority="266">
      <formula>H32&gt;=G32-8</formula>
    </cfRule>
    <cfRule type="expression" dxfId="5208" priority="267">
      <formula>H32&lt;G32-8</formula>
    </cfRule>
  </conditionalFormatting>
  <conditionalFormatting sqref="O33">
    <cfRule type="expression" dxfId="5207" priority="264">
      <formula>H33&gt;=23</formula>
    </cfRule>
    <cfRule type="expression" dxfId="5206" priority="265">
      <formula>H33&lt;23</formula>
    </cfRule>
  </conditionalFormatting>
  <conditionalFormatting sqref="P33">
    <cfRule type="expression" dxfId="5205" priority="262">
      <formula>H33&gt;=G33-8</formula>
    </cfRule>
    <cfRule type="expression" dxfId="5204" priority="263">
      <formula>H33&lt;G33-8</formula>
    </cfRule>
  </conditionalFormatting>
  <conditionalFormatting sqref="O34">
    <cfRule type="expression" dxfId="5203" priority="260">
      <formula>H34&gt;=23</formula>
    </cfRule>
    <cfRule type="expression" dxfId="5202" priority="261">
      <formula>H34&lt;23</formula>
    </cfRule>
  </conditionalFormatting>
  <conditionalFormatting sqref="P34">
    <cfRule type="expression" dxfId="5201" priority="258">
      <formula>H34&gt;=G34-8</formula>
    </cfRule>
    <cfRule type="expression" dxfId="5200" priority="259">
      <formula>H34&lt;G34-8</formula>
    </cfRule>
  </conditionalFormatting>
  <conditionalFormatting sqref="O30">
    <cfRule type="expression" dxfId="5199" priority="256">
      <formula>H30&gt;=23</formula>
    </cfRule>
    <cfRule type="expression" dxfId="5198" priority="257">
      <formula>H30&lt;23</formula>
    </cfRule>
  </conditionalFormatting>
  <conditionalFormatting sqref="P30">
    <cfRule type="expression" dxfId="5197" priority="254">
      <formula>H30&gt;=G30-8</formula>
    </cfRule>
    <cfRule type="expression" dxfId="5196" priority="255">
      <formula>H30&lt;G30-8</formula>
    </cfRule>
  </conditionalFormatting>
  <conditionalFormatting sqref="O31">
    <cfRule type="expression" dxfId="5195" priority="252">
      <formula>H31&gt;=23</formula>
    </cfRule>
    <cfRule type="expression" dxfId="5194" priority="253">
      <formula>H31&lt;23</formula>
    </cfRule>
  </conditionalFormatting>
  <conditionalFormatting sqref="P31">
    <cfRule type="expression" dxfId="5193" priority="250">
      <formula>H31&gt;=G31-8</formula>
    </cfRule>
    <cfRule type="expression" dxfId="5192" priority="251">
      <formula>H31&lt;G31-8</formula>
    </cfRule>
  </conditionalFormatting>
  <conditionalFormatting sqref="O35">
    <cfRule type="expression" dxfId="5191" priority="248">
      <formula>H35&gt;=23</formula>
    </cfRule>
    <cfRule type="expression" dxfId="5190" priority="249">
      <formula>H35&lt;23</formula>
    </cfRule>
  </conditionalFormatting>
  <conditionalFormatting sqref="P35">
    <cfRule type="expression" dxfId="5189" priority="246">
      <formula>H35&gt;=G35-8</formula>
    </cfRule>
    <cfRule type="expression" dxfId="5188" priority="247">
      <formula>H35&lt;G35-8</formula>
    </cfRule>
  </conditionalFormatting>
  <conditionalFormatting sqref="O36">
    <cfRule type="expression" dxfId="5187" priority="244">
      <formula>H36&gt;=23</formula>
    </cfRule>
    <cfRule type="expression" dxfId="5186" priority="245">
      <formula>H36&lt;23</formula>
    </cfRule>
  </conditionalFormatting>
  <conditionalFormatting sqref="P36">
    <cfRule type="expression" dxfId="5185" priority="242">
      <formula>H36&gt;=G36-8</formula>
    </cfRule>
    <cfRule type="expression" dxfId="5184" priority="243">
      <formula>H36&lt;G36-8</formula>
    </cfRule>
  </conditionalFormatting>
  <conditionalFormatting sqref="O37">
    <cfRule type="expression" dxfId="5183" priority="240">
      <formula>H37&gt;=23</formula>
    </cfRule>
    <cfRule type="expression" dxfId="5182" priority="241">
      <formula>H37&lt;23</formula>
    </cfRule>
  </conditionalFormatting>
  <conditionalFormatting sqref="P37">
    <cfRule type="expression" dxfId="5181" priority="238">
      <formula>H37&gt;=G37-8</formula>
    </cfRule>
    <cfRule type="expression" dxfId="5180" priority="239">
      <formula>H37&lt;G37-8</formula>
    </cfRule>
  </conditionalFormatting>
  <conditionalFormatting sqref="O38">
    <cfRule type="expression" dxfId="5179" priority="236">
      <formula>H38&gt;=23</formula>
    </cfRule>
    <cfRule type="expression" dxfId="5178" priority="237">
      <formula>H38&lt;23</formula>
    </cfRule>
  </conditionalFormatting>
  <conditionalFormatting sqref="P38">
    <cfRule type="expression" dxfId="5177" priority="234">
      <formula>H38&gt;=G38-8</formula>
    </cfRule>
    <cfRule type="expression" dxfId="5176" priority="235">
      <formula>H38&lt;G38-8</formula>
    </cfRule>
  </conditionalFormatting>
  <conditionalFormatting sqref="O39">
    <cfRule type="expression" dxfId="5175" priority="232">
      <formula>H39&gt;=23</formula>
    </cfRule>
    <cfRule type="expression" dxfId="5174" priority="233">
      <formula>H39&lt;23</formula>
    </cfRule>
  </conditionalFormatting>
  <conditionalFormatting sqref="P39">
    <cfRule type="expression" dxfId="5173" priority="230">
      <formula>H39&gt;=G39-8</formula>
    </cfRule>
    <cfRule type="expression" dxfId="5172" priority="231">
      <formula>H39&lt;G39-8</formula>
    </cfRule>
  </conditionalFormatting>
  <conditionalFormatting sqref="O40">
    <cfRule type="expression" dxfId="5171" priority="228">
      <formula>H40&gt;=23</formula>
    </cfRule>
    <cfRule type="expression" dxfId="5170" priority="229">
      <formula>H40&lt;23</formula>
    </cfRule>
  </conditionalFormatting>
  <conditionalFormatting sqref="P40">
    <cfRule type="expression" dxfId="5169" priority="226">
      <formula>H40&gt;=G40-8</formula>
    </cfRule>
    <cfRule type="expression" dxfId="5168" priority="227">
      <formula>H40&lt;G40-8</formula>
    </cfRule>
  </conditionalFormatting>
  <conditionalFormatting sqref="O45">
    <cfRule type="expression" dxfId="5167" priority="224">
      <formula>H45&gt;=23</formula>
    </cfRule>
    <cfRule type="expression" dxfId="5166" priority="225">
      <formula>H45&lt;23</formula>
    </cfRule>
  </conditionalFormatting>
  <conditionalFormatting sqref="P45">
    <cfRule type="expression" dxfId="5165" priority="222">
      <formula>H45&gt;=G45-8</formula>
    </cfRule>
    <cfRule type="expression" dxfId="5164" priority="223">
      <formula>H45&lt;G45-8</formula>
    </cfRule>
  </conditionalFormatting>
  <conditionalFormatting sqref="O42">
    <cfRule type="expression" dxfId="5163" priority="220">
      <formula>H42&gt;=23</formula>
    </cfRule>
    <cfRule type="expression" dxfId="5162" priority="221">
      <formula>H42&lt;23</formula>
    </cfRule>
  </conditionalFormatting>
  <conditionalFormatting sqref="P42">
    <cfRule type="expression" dxfId="5161" priority="218">
      <formula>H42&gt;=G42-8</formula>
    </cfRule>
    <cfRule type="expression" dxfId="5160" priority="219">
      <formula>H42&lt;G42-8</formula>
    </cfRule>
  </conditionalFormatting>
  <conditionalFormatting sqref="O43">
    <cfRule type="expression" dxfId="5159" priority="216">
      <formula>H43&gt;=23</formula>
    </cfRule>
    <cfRule type="expression" dxfId="5158" priority="217">
      <formula>H43&lt;23</formula>
    </cfRule>
  </conditionalFormatting>
  <conditionalFormatting sqref="P43">
    <cfRule type="expression" dxfId="5157" priority="214">
      <formula>H43&gt;=G43-8</formula>
    </cfRule>
    <cfRule type="expression" dxfId="5156" priority="215">
      <formula>H43&lt;G43-8</formula>
    </cfRule>
  </conditionalFormatting>
  <conditionalFormatting sqref="O41">
    <cfRule type="expression" dxfId="5155" priority="212">
      <formula>H41&gt;=23</formula>
    </cfRule>
    <cfRule type="expression" dxfId="5154" priority="213">
      <formula>H41&lt;23</formula>
    </cfRule>
  </conditionalFormatting>
  <conditionalFormatting sqref="P41">
    <cfRule type="expression" dxfId="5153" priority="210">
      <formula>H41&gt;=G41-8</formula>
    </cfRule>
    <cfRule type="expression" dxfId="5152" priority="211">
      <formula>H41&lt;G41-8</formula>
    </cfRule>
  </conditionalFormatting>
  <conditionalFormatting sqref="O44">
    <cfRule type="expression" dxfId="5151" priority="208">
      <formula>H44&gt;=23</formula>
    </cfRule>
    <cfRule type="expression" dxfId="5150" priority="209">
      <formula>H44&lt;23</formula>
    </cfRule>
  </conditionalFormatting>
  <conditionalFormatting sqref="P44">
    <cfRule type="expression" dxfId="5149" priority="206">
      <formula>H44&gt;=G44-8</formula>
    </cfRule>
    <cfRule type="expression" dxfId="5148" priority="207">
      <formula>H44&lt;G44-8</formula>
    </cfRule>
  </conditionalFormatting>
  <conditionalFormatting sqref="O46">
    <cfRule type="expression" dxfId="5147" priority="204">
      <formula>H46&gt;=23</formula>
    </cfRule>
    <cfRule type="expression" dxfId="5146" priority="205">
      <formula>H46&lt;23</formula>
    </cfRule>
  </conditionalFormatting>
  <conditionalFormatting sqref="P46">
    <cfRule type="expression" dxfId="5145" priority="202">
      <formula>H46&gt;=G46-8</formula>
    </cfRule>
    <cfRule type="expression" dxfId="5144" priority="203">
      <formula>H46&lt;G46-8</formula>
    </cfRule>
  </conditionalFormatting>
  <conditionalFormatting sqref="O51">
    <cfRule type="expression" dxfId="5143" priority="199">
      <formula>C51=0</formula>
    </cfRule>
    <cfRule type="expression" dxfId="5142" priority="200">
      <formula>H51&gt;=23</formula>
    </cfRule>
    <cfRule type="expression" dxfId="5141" priority="201">
      <formula>H51&lt;23</formula>
    </cfRule>
  </conditionalFormatting>
  <conditionalFormatting sqref="P51">
    <cfRule type="expression" dxfId="5140" priority="197">
      <formula>H51&gt;=G51-8</formula>
    </cfRule>
    <cfRule type="expression" dxfId="5139" priority="198">
      <formula>H51&lt;G51-8</formula>
    </cfRule>
  </conditionalFormatting>
  <conditionalFormatting sqref="O52">
    <cfRule type="expression" dxfId="5138" priority="195">
      <formula>H52&gt;=23</formula>
    </cfRule>
    <cfRule type="expression" dxfId="5137" priority="196">
      <formula>H52&lt;23</formula>
    </cfRule>
  </conditionalFormatting>
  <conditionalFormatting sqref="P52">
    <cfRule type="expression" dxfId="5136" priority="193">
      <formula>H52&gt;=G52-8</formula>
    </cfRule>
    <cfRule type="expression" dxfId="5135" priority="194">
      <formula>H52&lt;G52-8</formula>
    </cfRule>
  </conditionalFormatting>
  <conditionalFormatting sqref="O56">
    <cfRule type="expression" dxfId="5134" priority="191">
      <formula>H56&gt;=23</formula>
    </cfRule>
    <cfRule type="expression" dxfId="5133" priority="192">
      <formula>H56&lt;23</formula>
    </cfRule>
  </conditionalFormatting>
  <conditionalFormatting sqref="P56">
    <cfRule type="expression" dxfId="5132" priority="189">
      <formula>H56&gt;=G56-8</formula>
    </cfRule>
    <cfRule type="expression" dxfId="5131" priority="190">
      <formula>H56&lt;G56-8</formula>
    </cfRule>
  </conditionalFormatting>
  <conditionalFormatting sqref="O54">
    <cfRule type="expression" dxfId="5130" priority="187">
      <formula>H54&gt;=23</formula>
    </cfRule>
    <cfRule type="expression" dxfId="5129" priority="188">
      <formula>H54&lt;23</formula>
    </cfRule>
  </conditionalFormatting>
  <conditionalFormatting sqref="P54">
    <cfRule type="expression" dxfId="5128" priority="185">
      <formula>H54&gt;=G54-8</formula>
    </cfRule>
    <cfRule type="expression" dxfId="5127" priority="186">
      <formula>H54&lt;G54-8</formula>
    </cfRule>
  </conditionalFormatting>
  <conditionalFormatting sqref="O57">
    <cfRule type="expression" dxfId="5126" priority="183">
      <formula>H57&gt;=23</formula>
    </cfRule>
    <cfRule type="expression" dxfId="5125" priority="184">
      <formula>H57&lt;23</formula>
    </cfRule>
  </conditionalFormatting>
  <conditionalFormatting sqref="P57">
    <cfRule type="expression" dxfId="5124" priority="181">
      <formula>H57&gt;=G57-8</formula>
    </cfRule>
    <cfRule type="expression" dxfId="5123" priority="182">
      <formula>H57&lt;G57-8</formula>
    </cfRule>
  </conditionalFormatting>
  <conditionalFormatting sqref="O53">
    <cfRule type="expression" dxfId="5122" priority="179">
      <formula>H53&gt;=23</formula>
    </cfRule>
    <cfRule type="expression" dxfId="5121" priority="180">
      <formula>H53&lt;23</formula>
    </cfRule>
  </conditionalFormatting>
  <conditionalFormatting sqref="P53">
    <cfRule type="expression" dxfId="5120" priority="177">
      <formula>H53&gt;=G53-8</formula>
    </cfRule>
    <cfRule type="expression" dxfId="5119" priority="178">
      <formula>H53&lt;G53-8</formula>
    </cfRule>
  </conditionalFormatting>
  <conditionalFormatting sqref="O55">
    <cfRule type="expression" dxfId="5118" priority="175">
      <formula>H55&gt;=23</formula>
    </cfRule>
    <cfRule type="expression" dxfId="5117" priority="176">
      <formula>H55&lt;23</formula>
    </cfRule>
  </conditionalFormatting>
  <conditionalFormatting sqref="P55">
    <cfRule type="expression" dxfId="5116" priority="173">
      <formula>H55&gt;=G55-8</formula>
    </cfRule>
    <cfRule type="expression" dxfId="5115" priority="174">
      <formula>H55&lt;G55-8</formula>
    </cfRule>
  </conditionalFormatting>
  <conditionalFormatting sqref="O58">
    <cfRule type="expression" dxfId="5114" priority="171">
      <formula>H58&gt;=23</formula>
    </cfRule>
    <cfRule type="expression" dxfId="5113" priority="172">
      <formula>H58&lt;23</formula>
    </cfRule>
  </conditionalFormatting>
  <conditionalFormatting sqref="P58">
    <cfRule type="expression" dxfId="5112" priority="169">
      <formula>H58&gt;=G58-8</formula>
    </cfRule>
    <cfRule type="expression" dxfId="5111" priority="170">
      <formula>H58&lt;G58-8</formula>
    </cfRule>
  </conditionalFormatting>
  <conditionalFormatting sqref="O59">
    <cfRule type="expression" dxfId="5110" priority="167">
      <formula>H59&gt;=23</formula>
    </cfRule>
    <cfRule type="expression" dxfId="5109" priority="168">
      <formula>H59&lt;23</formula>
    </cfRule>
  </conditionalFormatting>
  <conditionalFormatting sqref="P59">
    <cfRule type="expression" dxfId="5108" priority="165">
      <formula>H59&gt;=G59-8</formula>
    </cfRule>
    <cfRule type="expression" dxfId="5107" priority="166">
      <formula>H59&lt;G59-8</formula>
    </cfRule>
  </conditionalFormatting>
  <conditionalFormatting sqref="O64">
    <cfRule type="expression" dxfId="5106" priority="163">
      <formula>H64&gt;=23</formula>
    </cfRule>
    <cfRule type="expression" dxfId="5105" priority="164">
      <formula>H64&lt;23</formula>
    </cfRule>
  </conditionalFormatting>
  <conditionalFormatting sqref="P64">
    <cfRule type="expression" dxfId="5104" priority="161">
      <formula>H64&gt;=G64-8</formula>
    </cfRule>
    <cfRule type="expression" dxfId="5103" priority="162">
      <formula>H64&lt;G64-8</formula>
    </cfRule>
  </conditionalFormatting>
  <conditionalFormatting sqref="O65">
    <cfRule type="expression" dxfId="5102" priority="159">
      <formula>H65&gt;=23</formula>
    </cfRule>
    <cfRule type="expression" dxfId="5101" priority="160">
      <formula>H65&lt;23</formula>
    </cfRule>
  </conditionalFormatting>
  <conditionalFormatting sqref="P65">
    <cfRule type="expression" dxfId="5100" priority="157">
      <formula>H65&gt;=G65-8</formula>
    </cfRule>
    <cfRule type="expression" dxfId="5099" priority="158">
      <formula>H65&lt;G65-8</formula>
    </cfRule>
  </conditionalFormatting>
  <conditionalFormatting sqref="O66">
    <cfRule type="expression" dxfId="5098" priority="155">
      <formula>H66&gt;=23</formula>
    </cfRule>
    <cfRule type="expression" dxfId="5097" priority="156">
      <formula>H66&lt;23</formula>
    </cfRule>
  </conditionalFormatting>
  <conditionalFormatting sqref="P66">
    <cfRule type="expression" dxfId="5096" priority="153">
      <formula>H66&gt;=G66-8</formula>
    </cfRule>
    <cfRule type="expression" dxfId="5095" priority="154">
      <formula>H66&lt;G66-8</formula>
    </cfRule>
  </conditionalFormatting>
  <conditionalFormatting sqref="O67">
    <cfRule type="expression" dxfId="5094" priority="151">
      <formula>H67&gt;=23</formula>
    </cfRule>
    <cfRule type="expression" dxfId="5093" priority="152">
      <formula>H67&lt;23</formula>
    </cfRule>
  </conditionalFormatting>
  <conditionalFormatting sqref="P67">
    <cfRule type="expression" dxfId="5092" priority="149">
      <formula>H67&gt;=G67-8</formula>
    </cfRule>
    <cfRule type="expression" dxfId="5091" priority="150">
      <formula>H67&lt;G67-8</formula>
    </cfRule>
  </conditionalFormatting>
  <conditionalFormatting sqref="P68">
    <cfRule type="expression" dxfId="5090" priority="147">
      <formula>H68&gt;=G68-8</formula>
    </cfRule>
    <cfRule type="expression" dxfId="5089" priority="148">
      <formula>H68&lt;G68-8</formula>
    </cfRule>
  </conditionalFormatting>
  <conditionalFormatting sqref="O69">
    <cfRule type="expression" dxfId="5088" priority="145">
      <formula>H69&gt;=23</formula>
    </cfRule>
    <cfRule type="expression" dxfId="5087" priority="146">
      <formula>H69&lt;23</formula>
    </cfRule>
  </conditionalFormatting>
  <conditionalFormatting sqref="P69">
    <cfRule type="expression" dxfId="5086" priority="143">
      <formula>H69&gt;=G69-8</formula>
    </cfRule>
    <cfRule type="expression" dxfId="5085" priority="144">
      <formula>H69&lt;G69-8</formula>
    </cfRule>
  </conditionalFormatting>
  <conditionalFormatting sqref="AD51">
    <cfRule type="expression" dxfId="5084" priority="140">
      <formula>R51=0</formula>
    </cfRule>
    <cfRule type="expression" dxfId="5083" priority="141">
      <formula>W51&gt;=23</formula>
    </cfRule>
    <cfRule type="expression" dxfId="5082" priority="142">
      <formula>W51&lt;23</formula>
    </cfRule>
  </conditionalFormatting>
  <conditionalFormatting sqref="AE51">
    <cfRule type="expression" dxfId="5081" priority="138">
      <formula>W51&gt;=V51-8</formula>
    </cfRule>
    <cfRule type="expression" dxfId="5080" priority="139">
      <formula>W51&lt;V51-8</formula>
    </cfRule>
  </conditionalFormatting>
  <conditionalFormatting sqref="AD27">
    <cfRule type="expression" dxfId="5079" priority="136">
      <formula>W27&gt;=23</formula>
    </cfRule>
    <cfRule type="expression" dxfId="5078" priority="137">
      <formula>W27&lt;23</formula>
    </cfRule>
  </conditionalFormatting>
  <conditionalFormatting sqref="AE27">
    <cfRule type="expression" dxfId="5077" priority="134">
      <formula>W27&gt;=V27-8</formula>
    </cfRule>
    <cfRule type="expression" dxfId="5076" priority="135">
      <formula>W27&lt;V27-8</formula>
    </cfRule>
  </conditionalFormatting>
  <conditionalFormatting sqref="AD28">
    <cfRule type="expression" dxfId="5075" priority="132">
      <formula>W28&gt;=23</formula>
    </cfRule>
    <cfRule type="expression" dxfId="5074" priority="133">
      <formula>W28&lt;23</formula>
    </cfRule>
  </conditionalFormatting>
  <conditionalFormatting sqref="AE28">
    <cfRule type="expression" dxfId="5073" priority="130">
      <formula>W28&gt;=V28-8</formula>
    </cfRule>
    <cfRule type="expression" dxfId="5072" priority="131">
      <formula>W28&lt;V28-8</formula>
    </cfRule>
  </conditionalFormatting>
  <conditionalFormatting sqref="AD32">
    <cfRule type="expression" dxfId="5071" priority="128">
      <formula>W32&gt;=23</formula>
    </cfRule>
    <cfRule type="expression" dxfId="5070" priority="129">
      <formula>W32&lt;23</formula>
    </cfRule>
  </conditionalFormatting>
  <conditionalFormatting sqref="AE32">
    <cfRule type="expression" dxfId="5069" priority="126">
      <formula>W32&gt;=V32-8</formula>
    </cfRule>
    <cfRule type="expression" dxfId="5068" priority="127">
      <formula>W32&lt;V32-8</formula>
    </cfRule>
  </conditionalFormatting>
  <conditionalFormatting sqref="AD33">
    <cfRule type="expression" dxfId="5067" priority="124">
      <formula>W33&gt;=23</formula>
    </cfRule>
    <cfRule type="expression" dxfId="5066" priority="125">
      <formula>W33&lt;23</formula>
    </cfRule>
  </conditionalFormatting>
  <conditionalFormatting sqref="AE33">
    <cfRule type="expression" dxfId="5065" priority="122">
      <formula>W33&gt;=V33-8</formula>
    </cfRule>
    <cfRule type="expression" dxfId="5064" priority="123">
      <formula>W33&lt;V33-8</formula>
    </cfRule>
  </conditionalFormatting>
  <conditionalFormatting sqref="AD34">
    <cfRule type="expression" dxfId="5063" priority="120">
      <formula>W34&gt;=23</formula>
    </cfRule>
    <cfRule type="expression" dxfId="5062" priority="121">
      <formula>W34&lt;23</formula>
    </cfRule>
  </conditionalFormatting>
  <conditionalFormatting sqref="AE34">
    <cfRule type="expression" dxfId="5061" priority="118">
      <formula>W34&gt;=V34-8</formula>
    </cfRule>
    <cfRule type="expression" dxfId="5060" priority="119">
      <formula>W34&lt;V34-8</formula>
    </cfRule>
  </conditionalFormatting>
  <conditionalFormatting sqref="AD30">
    <cfRule type="expression" dxfId="5059" priority="116">
      <formula>W30&gt;=23</formula>
    </cfRule>
    <cfRule type="expression" dxfId="5058" priority="117">
      <formula>W30&lt;23</formula>
    </cfRule>
  </conditionalFormatting>
  <conditionalFormatting sqref="AE30">
    <cfRule type="expression" dxfId="5057" priority="114">
      <formula>W30&gt;=V30-8</formula>
    </cfRule>
    <cfRule type="expression" dxfId="5056" priority="115">
      <formula>W30&lt;V30-8</formula>
    </cfRule>
  </conditionalFormatting>
  <conditionalFormatting sqref="AD31">
    <cfRule type="expression" dxfId="5055" priority="112">
      <formula>W31&gt;=23</formula>
    </cfRule>
    <cfRule type="expression" dxfId="5054" priority="113">
      <formula>W31&lt;23</formula>
    </cfRule>
  </conditionalFormatting>
  <conditionalFormatting sqref="AE31">
    <cfRule type="expression" dxfId="5053" priority="110">
      <formula>W31&gt;=V31-8</formula>
    </cfRule>
    <cfRule type="expression" dxfId="5052" priority="111">
      <formula>W31&lt;V31-8</formula>
    </cfRule>
  </conditionalFormatting>
  <conditionalFormatting sqref="AD35">
    <cfRule type="expression" dxfId="5051" priority="108">
      <formula>W35&gt;=23</formula>
    </cfRule>
    <cfRule type="expression" dxfId="5050" priority="109">
      <formula>W35&lt;23</formula>
    </cfRule>
  </conditionalFormatting>
  <conditionalFormatting sqref="AE35">
    <cfRule type="expression" dxfId="5049" priority="106">
      <formula>W35&gt;=V35-8</formula>
    </cfRule>
    <cfRule type="expression" dxfId="5048" priority="107">
      <formula>W35&lt;V35-8</formula>
    </cfRule>
  </conditionalFormatting>
  <conditionalFormatting sqref="AD36">
    <cfRule type="expression" dxfId="5047" priority="104">
      <formula>W36&gt;=23</formula>
    </cfRule>
    <cfRule type="expression" dxfId="5046" priority="105">
      <formula>W36&lt;23</formula>
    </cfRule>
  </conditionalFormatting>
  <conditionalFormatting sqref="AE36">
    <cfRule type="expression" dxfId="5045" priority="102">
      <formula>W36&gt;=V36-8</formula>
    </cfRule>
    <cfRule type="expression" dxfId="5044" priority="103">
      <formula>W36&lt;V36-8</formula>
    </cfRule>
  </conditionalFormatting>
  <conditionalFormatting sqref="AD37">
    <cfRule type="expression" dxfId="5043" priority="100">
      <formula>W37&gt;=23</formula>
    </cfRule>
    <cfRule type="expression" dxfId="5042" priority="101">
      <formula>W37&lt;23</formula>
    </cfRule>
  </conditionalFormatting>
  <conditionalFormatting sqref="AE37">
    <cfRule type="expression" dxfId="5041" priority="98">
      <formula>W37&gt;=V37-8</formula>
    </cfRule>
    <cfRule type="expression" dxfId="5040" priority="99">
      <formula>W37&lt;V37-8</formula>
    </cfRule>
  </conditionalFormatting>
  <conditionalFormatting sqref="AD39">
    <cfRule type="expression" dxfId="5039" priority="96">
      <formula>W39&gt;=23</formula>
    </cfRule>
    <cfRule type="expression" dxfId="5038" priority="97">
      <formula>W39&lt;23</formula>
    </cfRule>
  </conditionalFormatting>
  <conditionalFormatting sqref="AE39">
    <cfRule type="expression" dxfId="5037" priority="94">
      <formula>W39&gt;=V39-8</formula>
    </cfRule>
    <cfRule type="expression" dxfId="5036" priority="95">
      <formula>W39&lt;V39-8</formula>
    </cfRule>
  </conditionalFormatting>
  <conditionalFormatting sqref="AD40">
    <cfRule type="expression" dxfId="5035" priority="92">
      <formula>W40&gt;=23</formula>
    </cfRule>
    <cfRule type="expression" dxfId="5034" priority="93">
      <formula>W40&lt;23</formula>
    </cfRule>
  </conditionalFormatting>
  <conditionalFormatting sqref="AE40">
    <cfRule type="expression" dxfId="5033" priority="90">
      <formula>W40&gt;=V40-8</formula>
    </cfRule>
    <cfRule type="expression" dxfId="5032" priority="91">
      <formula>W40&lt;V40-8</formula>
    </cfRule>
  </conditionalFormatting>
  <conditionalFormatting sqref="AD45">
    <cfRule type="expression" dxfId="5031" priority="88">
      <formula>W45&gt;=23</formula>
    </cfRule>
    <cfRule type="expression" dxfId="5030" priority="89">
      <formula>W45&lt;23</formula>
    </cfRule>
  </conditionalFormatting>
  <conditionalFormatting sqref="AE45">
    <cfRule type="expression" dxfId="5029" priority="86">
      <formula>W45&gt;=V45-8</formula>
    </cfRule>
    <cfRule type="expression" dxfId="5028" priority="87">
      <formula>W45&lt;V45-8</formula>
    </cfRule>
  </conditionalFormatting>
  <conditionalFormatting sqref="AD42">
    <cfRule type="expression" dxfId="5027" priority="84">
      <formula>W42&gt;=23</formula>
    </cfRule>
    <cfRule type="expression" dxfId="5026" priority="85">
      <formula>W42&lt;23</formula>
    </cfRule>
  </conditionalFormatting>
  <conditionalFormatting sqref="AE42">
    <cfRule type="expression" dxfId="5025" priority="82">
      <formula>W42&gt;=V42-8</formula>
    </cfRule>
    <cfRule type="expression" dxfId="5024" priority="83">
      <formula>W42&lt;V42-8</formula>
    </cfRule>
  </conditionalFormatting>
  <conditionalFormatting sqref="AD43">
    <cfRule type="expression" dxfId="5023" priority="80">
      <formula>W43&gt;=23</formula>
    </cfRule>
    <cfRule type="expression" dxfId="5022" priority="81">
      <formula>W43&lt;23</formula>
    </cfRule>
  </conditionalFormatting>
  <conditionalFormatting sqref="AE43">
    <cfRule type="expression" dxfId="5021" priority="78">
      <formula>W43&gt;=V43-8</formula>
    </cfRule>
    <cfRule type="expression" dxfId="5020" priority="79">
      <formula>W43&lt;V43-8</formula>
    </cfRule>
  </conditionalFormatting>
  <conditionalFormatting sqref="AD41">
    <cfRule type="expression" dxfId="5019" priority="76">
      <formula>W41&gt;=23</formula>
    </cfRule>
    <cfRule type="expression" dxfId="5018" priority="77">
      <formula>W41&lt;23</formula>
    </cfRule>
  </conditionalFormatting>
  <conditionalFormatting sqref="AE41">
    <cfRule type="expression" dxfId="5017" priority="74">
      <formula>W41&gt;=V41-8</formula>
    </cfRule>
    <cfRule type="expression" dxfId="5016" priority="75">
      <formula>W41&lt;V41-8</formula>
    </cfRule>
  </conditionalFormatting>
  <conditionalFormatting sqref="AD44">
    <cfRule type="expression" dxfId="5015" priority="72">
      <formula>W44&gt;=23</formula>
    </cfRule>
    <cfRule type="expression" dxfId="5014" priority="73">
      <formula>W44&lt;23</formula>
    </cfRule>
  </conditionalFormatting>
  <conditionalFormatting sqref="AE44">
    <cfRule type="expression" dxfId="5013" priority="70">
      <formula>W44&gt;=V44-8</formula>
    </cfRule>
    <cfRule type="expression" dxfId="5012" priority="71">
      <formula>W44&lt;V44-8</formula>
    </cfRule>
  </conditionalFormatting>
  <conditionalFormatting sqref="AD46">
    <cfRule type="expression" dxfId="5011" priority="68">
      <formula>W46&gt;=23</formula>
    </cfRule>
    <cfRule type="expression" dxfId="5010" priority="69">
      <formula>W46&lt;23</formula>
    </cfRule>
  </conditionalFormatting>
  <conditionalFormatting sqref="AE46">
    <cfRule type="expression" dxfId="5009" priority="66">
      <formula>W46&gt;=V46-8</formula>
    </cfRule>
    <cfRule type="expression" dxfId="5008" priority="67">
      <formula>W46&lt;V46-8</formula>
    </cfRule>
  </conditionalFormatting>
  <conditionalFormatting sqref="AD29">
    <cfRule type="expression" dxfId="5007" priority="64">
      <formula>W29&gt;=23</formula>
    </cfRule>
    <cfRule type="expression" dxfId="5006" priority="65">
      <formula>W29&lt;23</formula>
    </cfRule>
  </conditionalFormatting>
  <conditionalFormatting sqref="AE29">
    <cfRule type="expression" dxfId="5005" priority="62">
      <formula>W29&gt;=V29-8</formula>
    </cfRule>
    <cfRule type="expression" dxfId="5004" priority="63">
      <formula>W29&lt;V29-8</formula>
    </cfRule>
  </conditionalFormatting>
  <conditionalFormatting sqref="AD52">
    <cfRule type="expression" dxfId="5003" priority="60">
      <formula>W52&gt;=23</formula>
    </cfRule>
    <cfRule type="expression" dxfId="5002" priority="61">
      <formula>W52&lt;23</formula>
    </cfRule>
  </conditionalFormatting>
  <conditionalFormatting sqref="AE52">
    <cfRule type="expression" dxfId="5001" priority="58">
      <formula>W52&gt;=V52-8</formula>
    </cfRule>
    <cfRule type="expression" dxfId="5000" priority="59">
      <formula>W52&lt;V52-8</formula>
    </cfRule>
  </conditionalFormatting>
  <conditionalFormatting sqref="AD56">
    <cfRule type="expression" dxfId="4999" priority="56">
      <formula>W56&gt;=23</formula>
    </cfRule>
    <cfRule type="expression" dxfId="4998" priority="57">
      <formula>W56&lt;23</formula>
    </cfRule>
  </conditionalFormatting>
  <conditionalFormatting sqref="AE56">
    <cfRule type="expression" dxfId="4997" priority="54">
      <formula>W56&gt;=V56-8</formula>
    </cfRule>
    <cfRule type="expression" dxfId="4996" priority="55">
      <formula>W56&lt;V56-8</formula>
    </cfRule>
  </conditionalFormatting>
  <conditionalFormatting sqref="AD54">
    <cfRule type="expression" dxfId="4995" priority="52">
      <formula>W54&gt;=23</formula>
    </cfRule>
    <cfRule type="expression" dxfId="4994" priority="53">
      <formula>W54&lt;23</formula>
    </cfRule>
  </conditionalFormatting>
  <conditionalFormatting sqref="AE54">
    <cfRule type="expression" dxfId="4993" priority="50">
      <formula>W54&gt;=V54-8</formula>
    </cfRule>
    <cfRule type="expression" dxfId="4992" priority="51">
      <formula>W54&lt;V54-8</formula>
    </cfRule>
  </conditionalFormatting>
  <conditionalFormatting sqref="AD57">
    <cfRule type="expression" dxfId="4991" priority="48">
      <formula>W57&gt;=23</formula>
    </cfRule>
    <cfRule type="expression" dxfId="4990" priority="49">
      <formula>W57&lt;23</formula>
    </cfRule>
  </conditionalFormatting>
  <conditionalFormatting sqref="AE57">
    <cfRule type="expression" dxfId="4989" priority="46">
      <formula>W57&gt;=V57-8</formula>
    </cfRule>
    <cfRule type="expression" dxfId="4988" priority="47">
      <formula>W57&lt;V57-8</formula>
    </cfRule>
  </conditionalFormatting>
  <conditionalFormatting sqref="AD53">
    <cfRule type="expression" dxfId="4987" priority="44">
      <formula>W53&gt;=23</formula>
    </cfRule>
    <cfRule type="expression" dxfId="4986" priority="45">
      <formula>W53&lt;23</formula>
    </cfRule>
  </conditionalFormatting>
  <conditionalFormatting sqref="AE53">
    <cfRule type="expression" dxfId="4985" priority="42">
      <formula>W53&gt;=V53-8</formula>
    </cfRule>
    <cfRule type="expression" dxfId="4984" priority="43">
      <formula>W53&lt;V53-8</formula>
    </cfRule>
  </conditionalFormatting>
  <conditionalFormatting sqref="AD55">
    <cfRule type="expression" dxfId="4983" priority="40">
      <formula>W55&gt;=23</formula>
    </cfRule>
    <cfRule type="expression" dxfId="4982" priority="41">
      <formula>W55&lt;23</formula>
    </cfRule>
  </conditionalFormatting>
  <conditionalFormatting sqref="AE55">
    <cfRule type="expression" dxfId="4981" priority="38">
      <formula>W55&gt;=V55-8</formula>
    </cfRule>
    <cfRule type="expression" dxfId="4980" priority="39">
      <formula>W55&lt;V55-8</formula>
    </cfRule>
  </conditionalFormatting>
  <conditionalFormatting sqref="AD58">
    <cfRule type="expression" dxfId="4979" priority="36">
      <formula>W58&gt;=23</formula>
    </cfRule>
    <cfRule type="expression" dxfId="4978" priority="37">
      <formula>W58&lt;23</formula>
    </cfRule>
  </conditionalFormatting>
  <conditionalFormatting sqref="AE58">
    <cfRule type="expression" dxfId="4977" priority="34">
      <formula>W58&gt;=V58-8</formula>
    </cfRule>
    <cfRule type="expression" dxfId="4976" priority="35">
      <formula>W58&lt;V58-8</formula>
    </cfRule>
  </conditionalFormatting>
  <conditionalFormatting sqref="AD59">
    <cfRule type="expression" dxfId="4975" priority="32">
      <formula>W59&gt;=23</formula>
    </cfRule>
    <cfRule type="expression" dxfId="4974" priority="33">
      <formula>W59&lt;23</formula>
    </cfRule>
  </conditionalFormatting>
  <conditionalFormatting sqref="AE59">
    <cfRule type="expression" dxfId="4973" priority="30">
      <formula>W59&gt;=V59-8</formula>
    </cfRule>
    <cfRule type="expression" dxfId="4972" priority="31">
      <formula>W59&lt;V59-8</formula>
    </cfRule>
  </conditionalFormatting>
  <conditionalFormatting sqref="AD64">
    <cfRule type="expression" dxfId="4971" priority="28">
      <formula>W64&gt;=23</formula>
    </cfRule>
    <cfRule type="expression" dxfId="4970" priority="29">
      <formula>W64&lt;23</formula>
    </cfRule>
  </conditionalFormatting>
  <conditionalFormatting sqref="AE64">
    <cfRule type="expression" dxfId="4969" priority="26">
      <formula>W64&gt;=V64-8</formula>
    </cfRule>
    <cfRule type="expression" dxfId="4968" priority="27">
      <formula>W64&lt;V64-8</formula>
    </cfRule>
  </conditionalFormatting>
  <conditionalFormatting sqref="AD65">
    <cfRule type="expression" dxfId="4967" priority="24">
      <formula>W65&gt;=23</formula>
    </cfRule>
    <cfRule type="expression" dxfId="4966" priority="25">
      <formula>W65&lt;23</formula>
    </cfRule>
  </conditionalFormatting>
  <conditionalFormatting sqref="AE65">
    <cfRule type="expression" dxfId="4965" priority="22">
      <formula>W65&gt;=V65-8</formula>
    </cfRule>
    <cfRule type="expression" dxfId="4964" priority="23">
      <formula>W65&lt;V65-8</formula>
    </cfRule>
  </conditionalFormatting>
  <conditionalFormatting sqref="AD67">
    <cfRule type="expression" dxfId="4963" priority="20">
      <formula>W67&gt;=23</formula>
    </cfRule>
    <cfRule type="expression" dxfId="4962" priority="21">
      <formula>W67&lt;23</formula>
    </cfRule>
  </conditionalFormatting>
  <conditionalFormatting sqref="AE67">
    <cfRule type="expression" dxfId="4961" priority="18">
      <formula>W67&gt;=V67-8</formula>
    </cfRule>
    <cfRule type="expression" dxfId="4960" priority="19">
      <formula>W67&lt;V67-8</formula>
    </cfRule>
  </conditionalFormatting>
  <conditionalFormatting sqref="AD68">
    <cfRule type="expression" dxfId="4959" priority="16">
      <formula>W68&gt;=23</formula>
    </cfRule>
    <cfRule type="expression" dxfId="4958" priority="17">
      <formula>W68&lt;23</formula>
    </cfRule>
  </conditionalFormatting>
  <conditionalFormatting sqref="AE68">
    <cfRule type="expression" dxfId="4957" priority="14">
      <formula>W68&gt;=V68-8</formula>
    </cfRule>
    <cfRule type="expression" dxfId="4956" priority="15">
      <formula>W68&lt;V68-8</formula>
    </cfRule>
  </conditionalFormatting>
  <conditionalFormatting sqref="AD69">
    <cfRule type="expression" dxfId="4955" priority="12">
      <formula>W69&gt;=23</formula>
    </cfRule>
    <cfRule type="expression" dxfId="4954" priority="13">
      <formula>W69&lt;23</formula>
    </cfRule>
  </conditionalFormatting>
  <conditionalFormatting sqref="AE69">
    <cfRule type="expression" dxfId="4953" priority="10">
      <formula>W69&gt;=V69-8</formula>
    </cfRule>
    <cfRule type="expression" dxfId="4952" priority="11">
      <formula>W69&lt;V69-8</formula>
    </cfRule>
  </conditionalFormatting>
  <conditionalFormatting sqref="H75">
    <cfRule type="cellIs" dxfId="4951" priority="9" operator="greaterThan">
      <formula>G75</formula>
    </cfRule>
  </conditionalFormatting>
  <conditionalFormatting sqref="H76">
    <cfRule type="cellIs" dxfId="4950" priority="8" operator="greaterThan">
      <formula>G76</formula>
    </cfRule>
  </conditionalFormatting>
  <conditionalFormatting sqref="H77">
    <cfRule type="cellIs" dxfId="4949" priority="7" operator="greaterThan">
      <formula>G77</formula>
    </cfRule>
  </conditionalFormatting>
  <conditionalFormatting sqref="J75">
    <cfRule type="cellIs" dxfId="4948" priority="6" operator="greaterThan">
      <formula>I75</formula>
    </cfRule>
  </conditionalFormatting>
  <conditionalFormatting sqref="J76">
    <cfRule type="cellIs" dxfId="4947" priority="5" operator="greaterThan">
      <formula>I76</formula>
    </cfRule>
  </conditionalFormatting>
  <conditionalFormatting sqref="J77">
    <cfRule type="cellIs" dxfId="4946" priority="4" operator="greaterThan">
      <formula>I77</formula>
    </cfRule>
  </conditionalFormatting>
  <conditionalFormatting sqref="O68">
    <cfRule type="expression" dxfId="4945" priority="1">
      <formula>C68=0</formula>
    </cfRule>
    <cfRule type="expression" dxfId="4944" priority="2">
      <formula>H68&gt;=23</formula>
    </cfRule>
    <cfRule type="expression" dxfId="4943"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sheetPr codeName="Sheet1"/>
  <dimension ref="A1:AF151"/>
  <sheetViews>
    <sheetView topLeftCell="E25"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2.65</v>
      </c>
      <c r="E32" s="44">
        <v>2</v>
      </c>
      <c r="F32" s="45">
        <v>2</v>
      </c>
      <c r="G32" s="46">
        <v>34.5</v>
      </c>
      <c r="H32" s="47">
        <v>30.5</v>
      </c>
      <c r="I32" s="48">
        <v>23</v>
      </c>
      <c r="J32" s="49">
        <v>23</v>
      </c>
      <c r="K32" s="50">
        <v>6</v>
      </c>
      <c r="L32" s="51">
        <v>6.7924528301886795</v>
      </c>
      <c r="M32" s="52">
        <v>3.6</v>
      </c>
      <c r="N32" s="53">
        <v>3.8709677419354835</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3</v>
      </c>
      <c r="G33" s="46">
        <v>46</v>
      </c>
      <c r="H33" s="47">
        <v>46</v>
      </c>
      <c r="I33" s="48">
        <v>46</v>
      </c>
      <c r="J33" s="49">
        <v>34.5</v>
      </c>
      <c r="K33" s="50">
        <v>4</v>
      </c>
      <c r="L33" s="51">
        <v>4</v>
      </c>
      <c r="M33" s="52">
        <v>2</v>
      </c>
      <c r="N33" s="53">
        <v>2.2857142857142856</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4</v>
      </c>
      <c r="E35" s="44">
        <v>2</v>
      </c>
      <c r="F35" s="45">
        <v>1</v>
      </c>
      <c r="G35" s="28">
        <v>46</v>
      </c>
      <c r="H35" s="29">
        <v>46</v>
      </c>
      <c r="I35" s="30">
        <v>30.5</v>
      </c>
      <c r="J35" s="31">
        <v>11.5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4</v>
      </c>
      <c r="G36" s="46">
        <v>115</v>
      </c>
      <c r="H36" s="47">
        <v>115</v>
      </c>
      <c r="I36" s="48">
        <v>46</v>
      </c>
      <c r="J36" s="49">
        <v>46</v>
      </c>
      <c r="K36" s="65" t="s">
        <v>51</v>
      </c>
      <c r="L36" s="66" t="s">
        <v>51</v>
      </c>
      <c r="M36" s="66" t="s">
        <v>51</v>
      </c>
      <c r="N36" s="67" t="s">
        <v>51</v>
      </c>
      <c r="O36" s="54" t="str">
        <f t="shared" si="3"/>
        <v>J</v>
      </c>
      <c r="P36" s="55" t="str">
        <f t="shared" si="0"/>
        <v>J</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v>
      </c>
      <c r="G39" s="46">
        <v>46</v>
      </c>
      <c r="H39" s="47">
        <v>46</v>
      </c>
      <c r="I39" s="48">
        <v>42</v>
      </c>
      <c r="J39" s="49">
        <v>34.5</v>
      </c>
      <c r="K39" s="50">
        <v>7</v>
      </c>
      <c r="L39" s="51">
        <v>7</v>
      </c>
      <c r="M39" s="52">
        <v>3.6601307189542482</v>
      </c>
      <c r="N39" s="53">
        <v>4</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6.65</v>
      </c>
      <c r="E41" s="44">
        <v>3</v>
      </c>
      <c r="F41" s="45">
        <v>2</v>
      </c>
      <c r="G41" s="46">
        <v>69</v>
      </c>
      <c r="H41" s="47">
        <v>76.5</v>
      </c>
      <c r="I41" s="48">
        <v>34.5</v>
      </c>
      <c r="J41" s="49">
        <v>23</v>
      </c>
      <c r="K41" s="50">
        <v>4.5</v>
      </c>
      <c r="L41" s="71">
        <v>4.0601503759398492</v>
      </c>
      <c r="M41" s="52">
        <v>3</v>
      </c>
      <c r="N41" s="72">
        <v>3.1213872832369942</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2</v>
      </c>
      <c r="E42" s="44">
        <v>2</v>
      </c>
      <c r="F42" s="45">
        <v>2</v>
      </c>
      <c r="G42" s="46">
        <v>34.5</v>
      </c>
      <c r="H42" s="47">
        <v>23</v>
      </c>
      <c r="I42" s="48">
        <v>23</v>
      </c>
      <c r="J42" s="49">
        <v>23</v>
      </c>
      <c r="K42" s="50">
        <v>5.666666666666667</v>
      </c>
      <c r="L42" s="51">
        <v>8.5</v>
      </c>
      <c r="M42" s="52">
        <v>3.4</v>
      </c>
      <c r="N42" s="53">
        <v>4.25</v>
      </c>
      <c r="O42" s="54" t="str">
        <f t="shared" si="3"/>
        <v>J</v>
      </c>
      <c r="P42" s="55" t="str">
        <f t="shared" si="0"/>
        <v>L</v>
      </c>
      <c r="Q42" s="56" t="s">
        <v>43</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2</v>
      </c>
      <c r="V44" s="57">
        <v>34.5</v>
      </c>
      <c r="W44" s="47">
        <v>34.5</v>
      </c>
      <c r="X44" s="58">
        <v>11.5</v>
      </c>
      <c r="Y44" s="59">
        <v>23</v>
      </c>
      <c r="Z44" s="50">
        <v>6.666666666666667</v>
      </c>
      <c r="AA44" s="71">
        <v>6.666666666666667</v>
      </c>
      <c r="AB44" s="52">
        <v>5</v>
      </c>
      <c r="AC44" s="72">
        <v>4</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2</v>
      </c>
      <c r="V45" s="57">
        <v>23</v>
      </c>
      <c r="W45" s="47">
        <v>23</v>
      </c>
      <c r="X45" s="58">
        <v>11.5</v>
      </c>
      <c r="Y45" s="59">
        <v>23</v>
      </c>
      <c r="Z45" s="50">
        <v>5.5</v>
      </c>
      <c r="AA45" s="51">
        <v>5.5</v>
      </c>
      <c r="AB45" s="52">
        <v>3.6666666666666665</v>
      </c>
      <c r="AC45" s="53">
        <v>2.75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3.65</v>
      </c>
      <c r="E52" s="113">
        <v>2</v>
      </c>
      <c r="F52" s="114">
        <v>1</v>
      </c>
      <c r="G52" s="46">
        <v>46</v>
      </c>
      <c r="H52" s="47">
        <v>42</v>
      </c>
      <c r="I52" s="48">
        <v>23</v>
      </c>
      <c r="J52" s="49">
        <v>11.5</v>
      </c>
      <c r="K52" s="115">
        <v>3.5</v>
      </c>
      <c r="L52" s="51">
        <v>3.8356164383561646</v>
      </c>
      <c r="M52" s="52">
        <v>2.3333333333333335</v>
      </c>
      <c r="N52" s="116">
        <v>3.010752688172043</v>
      </c>
      <c r="O52" s="117" t="str">
        <f t="shared" ref="O52:O59" si="6">IF(H52="","",IF(H52&gt;=23,"J",IF(H52&lt;23,"L")))</f>
        <v>J</v>
      </c>
      <c r="P52" s="55" t="str">
        <f t="shared" si="4"/>
        <v>J</v>
      </c>
      <c r="Q52" s="56" t="s">
        <v>41</v>
      </c>
      <c r="R52" s="111">
        <v>3</v>
      </c>
      <c r="S52" s="112">
        <v>2</v>
      </c>
      <c r="T52" s="113">
        <v>1</v>
      </c>
      <c r="U52" s="114">
        <v>1</v>
      </c>
      <c r="V52" s="46">
        <v>34.5</v>
      </c>
      <c r="W52" s="47">
        <v>23</v>
      </c>
      <c r="X52" s="58">
        <v>11.5</v>
      </c>
      <c r="Y52" s="118">
        <v>11.5</v>
      </c>
      <c r="Z52" s="115">
        <v>4.666666666666667</v>
      </c>
      <c r="AA52" s="51">
        <v>7</v>
      </c>
      <c r="AB52" s="52">
        <v>3.5</v>
      </c>
      <c r="AC52" s="116">
        <v>4.666666666666667</v>
      </c>
      <c r="AD52" s="117" t="str">
        <f t="shared" ref="AD52:AD59" si="7">IF(W52="","",IF(W52&gt;=23,"J",IF(W52&lt;23,"L")))</f>
        <v>J</v>
      </c>
      <c r="AE52" s="55" t="str">
        <f t="shared" si="5"/>
        <v>L</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si="6"/>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7"/>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6"/>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7"/>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6"/>
        <v>L</v>
      </c>
      <c r="P58" s="55" t="str">
        <f t="shared" si="4"/>
        <v>L</v>
      </c>
      <c r="Q58" s="56" t="s">
        <v>43</v>
      </c>
      <c r="R58" s="111">
        <v>0</v>
      </c>
      <c r="S58" s="112">
        <v>1</v>
      </c>
      <c r="T58" s="113">
        <v>0</v>
      </c>
      <c r="U58" s="114">
        <v>1</v>
      </c>
      <c r="V58" s="46">
        <v>0</v>
      </c>
      <c r="W58" s="47">
        <v>11.5</v>
      </c>
      <c r="X58" s="58">
        <v>0</v>
      </c>
      <c r="Y58" s="118">
        <v>11.5</v>
      </c>
      <c r="Z58" s="119" t="s">
        <v>51</v>
      </c>
      <c r="AA58" s="120" t="s">
        <v>51</v>
      </c>
      <c r="AB58" s="120" t="s">
        <v>51</v>
      </c>
      <c r="AC58" s="121" t="s">
        <v>51</v>
      </c>
      <c r="AD58" s="117" t="str">
        <f t="shared" si="7"/>
        <v>L</v>
      </c>
      <c r="AE58" s="55" t="str">
        <f t="shared" si="5"/>
        <v>J</v>
      </c>
      <c r="AF58" s="56" t="s">
        <v>41</v>
      </c>
    </row>
    <row r="59" spans="1:32" ht="12" customHeight="1" thickBot="1">
      <c r="A59" s="426" t="s">
        <v>73</v>
      </c>
      <c r="B59" s="427"/>
      <c r="C59" s="122">
        <v>14</v>
      </c>
      <c r="D59" s="123">
        <v>14</v>
      </c>
      <c r="E59" s="124">
        <v>0</v>
      </c>
      <c r="F59" s="125">
        <v>1</v>
      </c>
      <c r="G59" s="77">
        <v>161</v>
      </c>
      <c r="H59" s="78">
        <v>161</v>
      </c>
      <c r="I59" s="79">
        <v>0</v>
      </c>
      <c r="J59" s="80">
        <v>11.5</v>
      </c>
      <c r="K59" s="126" t="s">
        <v>51</v>
      </c>
      <c r="L59" s="127" t="s">
        <v>51</v>
      </c>
      <c r="M59" s="127" t="s">
        <v>51</v>
      </c>
      <c r="N59" s="128" t="s">
        <v>51</v>
      </c>
      <c r="O59" s="129" t="str">
        <f t="shared" si="6"/>
        <v>J</v>
      </c>
      <c r="P59" s="86" t="str">
        <f t="shared" si="4"/>
        <v>J</v>
      </c>
      <c r="Q59" s="87" t="s">
        <v>41</v>
      </c>
      <c r="R59" s="122">
        <v>13</v>
      </c>
      <c r="S59" s="123">
        <v>13</v>
      </c>
      <c r="T59" s="124">
        <v>1</v>
      </c>
      <c r="U59" s="125">
        <v>1</v>
      </c>
      <c r="V59" s="77">
        <v>149.5</v>
      </c>
      <c r="W59" s="78">
        <v>149.5</v>
      </c>
      <c r="X59" s="89">
        <v>11.5</v>
      </c>
      <c r="Y59" s="130">
        <v>11.5</v>
      </c>
      <c r="Z59" s="126" t="s">
        <v>51</v>
      </c>
      <c r="AA59" s="127" t="s">
        <v>51</v>
      </c>
      <c r="AB59" s="127" t="s">
        <v>51</v>
      </c>
      <c r="AC59" s="128" t="s">
        <v>51</v>
      </c>
      <c r="AD59" s="129" t="str">
        <f t="shared" si="7"/>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3</v>
      </c>
      <c r="E64" s="105">
        <v>1</v>
      </c>
      <c r="F64" s="106">
        <v>1</v>
      </c>
      <c r="G64" s="28">
        <v>34.5</v>
      </c>
      <c r="H64" s="29">
        <v>34.5</v>
      </c>
      <c r="I64" s="30">
        <v>11.5</v>
      </c>
      <c r="J64" s="31">
        <v>11.5</v>
      </c>
      <c r="K64" s="107">
        <v>6.666666666666667</v>
      </c>
      <c r="L64" s="33">
        <v>6.666666666666667</v>
      </c>
      <c r="M64" s="34">
        <v>5</v>
      </c>
      <c r="N64" s="108">
        <v>5</v>
      </c>
      <c r="O64" s="109" t="str">
        <f t="shared" ref="O64:O69" si="8">IF(H64="","",IF(H64&gt;=23,"J",IF(H64&lt;23,"L")))</f>
        <v>J</v>
      </c>
      <c r="P64" s="37" t="str">
        <f t="shared" ref="P64:P69" si="9">IF(H64="","",IF(H64&gt;=G64-8,"J",IF(H64&lt;G64-8,"L")))</f>
        <v>J</v>
      </c>
      <c r="Q64" s="38" t="s">
        <v>43</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0</v>
      </c>
      <c r="G67" s="46">
        <v>69</v>
      </c>
      <c r="H67" s="47">
        <v>69</v>
      </c>
      <c r="I67" s="48">
        <v>11.5</v>
      </c>
      <c r="J67" s="49">
        <v>0</v>
      </c>
      <c r="K67" s="143" t="s">
        <v>51</v>
      </c>
      <c r="L67" s="144" t="s">
        <v>51</v>
      </c>
      <c r="M67" s="144" t="s">
        <v>51</v>
      </c>
      <c r="N67" s="145" t="s">
        <v>51</v>
      </c>
      <c r="O67" s="117" t="str">
        <f t="shared" si="8"/>
        <v>J</v>
      </c>
      <c r="P67" s="55" t="str">
        <f t="shared" si="9"/>
        <v>J</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1</v>
      </c>
      <c r="D68" s="112">
        <v>1</v>
      </c>
      <c r="E68" s="113">
        <v>1</v>
      </c>
      <c r="F68" s="114">
        <v>1</v>
      </c>
      <c r="G68" s="46">
        <v>11.5</v>
      </c>
      <c r="H68" s="47">
        <v>11.5</v>
      </c>
      <c r="I68" s="48">
        <v>11.5</v>
      </c>
      <c r="J68" s="49">
        <v>11.5</v>
      </c>
      <c r="K68" s="143" t="s">
        <v>51</v>
      </c>
      <c r="L68" s="144" t="s">
        <v>51</v>
      </c>
      <c r="M68" s="144" t="s">
        <v>51</v>
      </c>
      <c r="N68" s="145" t="s">
        <v>51</v>
      </c>
      <c r="O68" s="109" t="str">
        <f>IF(H68="","",IF(C68=0,"J",IF(H68&gt;=23,"J",IF(H68&lt;23,"L"))))</f>
        <v>L</v>
      </c>
      <c r="P68" s="55" t="str">
        <f t="shared" si="9"/>
        <v>J</v>
      </c>
      <c r="Q68" s="56" t="s">
        <v>41</v>
      </c>
      <c r="R68" s="111">
        <v>0</v>
      </c>
      <c r="S68" s="112">
        <v>0</v>
      </c>
      <c r="T68" s="113">
        <v>2</v>
      </c>
      <c r="U68" s="114">
        <v>2</v>
      </c>
      <c r="V68" s="46">
        <v>0</v>
      </c>
      <c r="W68" s="47">
        <v>0</v>
      </c>
      <c r="X68" s="58">
        <v>23</v>
      </c>
      <c r="Y68" s="118">
        <v>23</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9</v>
      </c>
      <c r="D70" s="112">
        <v>7</v>
      </c>
      <c r="E70" s="113">
        <v>2</v>
      </c>
      <c r="F70" s="114">
        <v>1</v>
      </c>
      <c r="G70" s="148">
        <v>103.5</v>
      </c>
      <c r="H70" s="149">
        <v>80.5</v>
      </c>
      <c r="I70" s="58">
        <v>23</v>
      </c>
      <c r="J70" s="150">
        <v>11.5</v>
      </c>
      <c r="K70" s="143" t="s">
        <v>51</v>
      </c>
      <c r="L70" s="144" t="s">
        <v>51</v>
      </c>
      <c r="M70" s="144" t="s">
        <v>51</v>
      </c>
      <c r="N70" s="145" t="s">
        <v>51</v>
      </c>
      <c r="O70" s="146" t="s">
        <v>51</v>
      </c>
      <c r="P70" s="147" t="s">
        <v>51</v>
      </c>
      <c r="Q70" s="56" t="s">
        <v>43</v>
      </c>
      <c r="R70" s="111">
        <v>9</v>
      </c>
      <c r="S70" s="112">
        <v>9</v>
      </c>
      <c r="T70" s="113">
        <v>2</v>
      </c>
      <c r="U70" s="114">
        <v>1</v>
      </c>
      <c r="V70" s="46">
        <v>103.5</v>
      </c>
      <c r="W70" s="151">
        <v>103.5</v>
      </c>
      <c r="X70" s="58">
        <v>23</v>
      </c>
      <c r="Y70" s="150">
        <v>11.5</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0.65</v>
      </c>
      <c r="G71" s="148">
        <v>34.5</v>
      </c>
      <c r="H71" s="149">
        <v>34.5</v>
      </c>
      <c r="I71" s="58">
        <v>11.5</v>
      </c>
      <c r="J71" s="150">
        <v>7.5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3</v>
      </c>
      <c r="E73" s="113">
        <v>3</v>
      </c>
      <c r="F73" s="114">
        <v>1.3</v>
      </c>
      <c r="G73" s="148">
        <v>46</v>
      </c>
      <c r="H73" s="149">
        <v>34.5</v>
      </c>
      <c r="I73" s="58">
        <v>34.5</v>
      </c>
      <c r="J73" s="150">
        <v>15</v>
      </c>
      <c r="K73" s="143" t="s">
        <v>51</v>
      </c>
      <c r="L73" s="144" t="s">
        <v>51</v>
      </c>
      <c r="M73" s="144" t="s">
        <v>51</v>
      </c>
      <c r="N73" s="145" t="s">
        <v>51</v>
      </c>
      <c r="O73" s="146" t="s">
        <v>51</v>
      </c>
      <c r="P73" s="147" t="s">
        <v>51</v>
      </c>
      <c r="Q73" s="56" t="s">
        <v>43</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0</v>
      </c>
      <c r="T74" s="113">
        <v>1</v>
      </c>
      <c r="U74" s="114">
        <v>1</v>
      </c>
      <c r="V74" s="77">
        <v>11.5</v>
      </c>
      <c r="W74" s="157">
        <v>0</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0</v>
      </c>
      <c r="D83" s="353"/>
      <c r="E83" s="354">
        <v>0</v>
      </c>
      <c r="F83" s="354"/>
      <c r="G83" s="353">
        <v>0</v>
      </c>
      <c r="H83" s="353"/>
      <c r="I83" s="355">
        <v>0</v>
      </c>
      <c r="J83" s="355"/>
      <c r="K83" s="353">
        <v>0</v>
      </c>
      <c r="L83" s="353"/>
      <c r="M83" s="354">
        <v>0</v>
      </c>
      <c r="N83" s="354"/>
      <c r="O83" s="353">
        <v>0</v>
      </c>
      <c r="P83" s="353"/>
      <c r="Q83" s="355">
        <v>0</v>
      </c>
      <c r="R83" s="355"/>
      <c r="S83" s="356">
        <v>0</v>
      </c>
      <c r="T83" s="389"/>
      <c r="U83" s="390" t="s">
        <v>101</v>
      </c>
      <c r="V83" s="358"/>
      <c r="W83" s="4"/>
      <c r="X83" s="4"/>
      <c r="Y83" s="4"/>
      <c r="Z83" s="4"/>
      <c r="AA83" s="4"/>
      <c r="AB83" s="4"/>
      <c r="AC83" s="4"/>
      <c r="AD83" s="4"/>
      <c r="AE83" s="4"/>
      <c r="AF83" s="4"/>
    </row>
    <row r="84" spans="1:32" ht="12" customHeight="1">
      <c r="A84" s="350" t="s">
        <v>64</v>
      </c>
      <c r="B84" s="351"/>
      <c r="C84" s="352">
        <v>0</v>
      </c>
      <c r="D84" s="344"/>
      <c r="E84" s="345">
        <v>0</v>
      </c>
      <c r="F84" s="345"/>
      <c r="G84" s="344">
        <v>0</v>
      </c>
      <c r="H84" s="344"/>
      <c r="I84" s="345">
        <v>0</v>
      </c>
      <c r="J84" s="345"/>
      <c r="K84" s="344">
        <v>0</v>
      </c>
      <c r="L84" s="344"/>
      <c r="M84" s="345">
        <v>0</v>
      </c>
      <c r="N84" s="345"/>
      <c r="O84" s="344">
        <v>0</v>
      </c>
      <c r="P84" s="344"/>
      <c r="Q84" s="345">
        <v>0</v>
      </c>
      <c r="R84" s="345"/>
      <c r="S84" s="346">
        <v>0</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0</v>
      </c>
      <c r="D86" s="344"/>
      <c r="E86" s="343">
        <v>0</v>
      </c>
      <c r="F86" s="343"/>
      <c r="G86" s="344">
        <v>0</v>
      </c>
      <c r="H86" s="344"/>
      <c r="I86" s="345">
        <v>0</v>
      </c>
      <c r="J86" s="345"/>
      <c r="K86" s="344">
        <v>0</v>
      </c>
      <c r="L86" s="344"/>
      <c r="M86" s="343">
        <v>0</v>
      </c>
      <c r="N86" s="343"/>
      <c r="O86" s="344">
        <v>0</v>
      </c>
      <c r="P86" s="344"/>
      <c r="Q86" s="345">
        <v>0</v>
      </c>
      <c r="R86" s="345"/>
      <c r="S86" s="346">
        <v>0</v>
      </c>
      <c r="T86" s="388"/>
      <c r="U86" s="391"/>
      <c r="V86" s="360"/>
      <c r="W86" s="4"/>
      <c r="X86" s="4"/>
      <c r="Y86" s="4"/>
      <c r="Z86" s="4"/>
      <c r="AA86" s="4"/>
      <c r="AB86" s="4"/>
      <c r="AC86" s="4"/>
      <c r="AD86" s="4"/>
      <c r="AE86" s="4"/>
      <c r="AF86" s="4"/>
    </row>
    <row r="87" spans="1:32" ht="12" customHeight="1">
      <c r="A87" s="350" t="s">
        <v>104</v>
      </c>
      <c r="B87" s="351"/>
      <c r="C87" s="352">
        <v>0</v>
      </c>
      <c r="D87" s="344"/>
      <c r="E87" s="343">
        <v>0</v>
      </c>
      <c r="F87" s="343"/>
      <c r="G87" s="344">
        <v>0</v>
      </c>
      <c r="H87" s="344"/>
      <c r="I87" s="343">
        <v>0</v>
      </c>
      <c r="J87" s="343"/>
      <c r="K87" s="344">
        <v>0</v>
      </c>
      <c r="L87" s="344"/>
      <c r="M87" s="343">
        <v>0</v>
      </c>
      <c r="N87" s="343"/>
      <c r="O87" s="344">
        <v>0</v>
      </c>
      <c r="P87" s="344"/>
      <c r="Q87" s="343">
        <v>0</v>
      </c>
      <c r="R87" s="343"/>
      <c r="S87" s="346">
        <v>0</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3</v>
      </c>
      <c r="H105" s="185">
        <v>23</v>
      </c>
      <c r="I105" s="184">
        <v>7</v>
      </c>
      <c r="J105" s="312" t="s">
        <v>41</v>
      </c>
      <c r="K105" s="313"/>
      <c r="L105" s="186">
        <v>5</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0</v>
      </c>
      <c r="H106" s="191">
        <v>2</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0</v>
      </c>
      <c r="H107" s="191">
        <v>4</v>
      </c>
      <c r="I107" s="196">
        <v>0</v>
      </c>
      <c r="J107" s="286"/>
      <c r="K107" s="287"/>
      <c r="L107" s="192">
        <v>1</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0</v>
      </c>
      <c r="H108" s="191">
        <v>2</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2</v>
      </c>
      <c r="H109" s="191">
        <v>4</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v>
      </c>
      <c r="H113" s="191">
        <v>11</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0</v>
      </c>
      <c r="H114" s="191">
        <v>1</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0</v>
      </c>
      <c r="H115" s="191">
        <v>2</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0</v>
      </c>
      <c r="H116" s="191">
        <v>9</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0</v>
      </c>
      <c r="H117" s="191">
        <v>1</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0</v>
      </c>
      <c r="H118" s="191">
        <v>1</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0</v>
      </c>
      <c r="H119" s="199">
        <v>2</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3033" priority="448" stopIfTrue="1" operator="containsText" text="G">
      <formula>NOT(ISERROR(SEARCH("G",J27)))</formula>
    </cfRule>
    <cfRule type="containsText" dxfId="13032" priority="449" stopIfTrue="1" operator="containsText" text="A">
      <formula>NOT(ISERROR(SEARCH("A",J27)))</formula>
    </cfRule>
    <cfRule type="containsText" dxfId="13031" priority="450" stopIfTrue="1" operator="containsText" text="R">
      <formula>NOT(ISERROR(SEARCH("R",J27)))</formula>
    </cfRule>
  </conditionalFormatting>
  <conditionalFormatting sqref="J105 P105 J109 P109 J113 P113 J116 P116">
    <cfRule type="containsText" dxfId="13030" priority="447" stopIfTrue="1" operator="containsText" text="No Service">
      <formula>NOT(ISERROR(SEARCH("No Service",J105)))</formula>
    </cfRule>
  </conditionalFormatting>
  <conditionalFormatting sqref="U96 S83:S91 U83 S96:S99">
    <cfRule type="containsText" dxfId="13029" priority="442" stopIfTrue="1" operator="containsText" text="On Call">
      <formula>NOT(ISERROR(SEARCH("On Call",S83)))</formula>
    </cfRule>
    <cfRule type="containsText" dxfId="13028" priority="443" stopIfTrue="1" operator="containsText" text="No Service">
      <formula>NOT(ISERROR(SEARCH("No Service",S83)))</formula>
    </cfRule>
    <cfRule type="containsText" dxfId="13027" priority="444" stopIfTrue="1" operator="containsText" text="G">
      <formula>NOT(ISERROR(SEARCH("G",S83)))</formula>
    </cfRule>
    <cfRule type="containsText" dxfId="13026" priority="445" stopIfTrue="1" operator="containsText" text="A">
      <formula>NOT(ISERROR(SEARCH("A",S83)))</formula>
    </cfRule>
    <cfRule type="containsText" dxfId="13025" priority="446" stopIfTrue="1" operator="containsText" text="R">
      <formula>NOT(ISERROR(SEARCH("R",S83)))</formula>
    </cfRule>
  </conditionalFormatting>
  <conditionalFormatting sqref="H27">
    <cfRule type="cellIs" dxfId="13024" priority="441" operator="greaterThan">
      <formula>$G$27</formula>
    </cfRule>
  </conditionalFormatting>
  <conditionalFormatting sqref="H28">
    <cfRule type="cellIs" dxfId="13023" priority="440" operator="greaterThan">
      <formula>$G$28</formula>
    </cfRule>
  </conditionalFormatting>
  <conditionalFormatting sqref="H29">
    <cfRule type="cellIs" dxfId="13022" priority="439" operator="greaterThan">
      <formula>$G$29</formula>
    </cfRule>
  </conditionalFormatting>
  <conditionalFormatting sqref="H32">
    <cfRule type="cellIs" dxfId="13021" priority="438" operator="greaterThan">
      <formula>$G$32</formula>
    </cfRule>
  </conditionalFormatting>
  <conditionalFormatting sqref="H33">
    <cfRule type="cellIs" dxfId="13020" priority="437" operator="greaterThan">
      <formula>$G$33</formula>
    </cfRule>
  </conditionalFormatting>
  <conditionalFormatting sqref="H34">
    <cfRule type="cellIs" dxfId="13019" priority="436" operator="greaterThan">
      <formula>$G$34</formula>
    </cfRule>
  </conditionalFormatting>
  <conditionalFormatting sqref="H30">
    <cfRule type="cellIs" dxfId="13018" priority="435" operator="greaterThan">
      <formula>$G$30</formula>
    </cfRule>
  </conditionalFormatting>
  <conditionalFormatting sqref="H31">
    <cfRule type="cellIs" dxfId="13017" priority="434" operator="greaterThan">
      <formula>$G$31</formula>
    </cfRule>
  </conditionalFormatting>
  <conditionalFormatting sqref="H35">
    <cfRule type="cellIs" dxfId="13016" priority="433" operator="greaterThan">
      <formula>$G$35</formula>
    </cfRule>
  </conditionalFormatting>
  <conditionalFormatting sqref="H36">
    <cfRule type="cellIs" dxfId="13015" priority="432" operator="greaterThan">
      <formula>$G$36</formula>
    </cfRule>
  </conditionalFormatting>
  <conditionalFormatting sqref="H37">
    <cfRule type="cellIs" dxfId="13014" priority="431" operator="greaterThan">
      <formula>$G$37</formula>
    </cfRule>
  </conditionalFormatting>
  <conditionalFormatting sqref="H38">
    <cfRule type="cellIs" dxfId="13013" priority="430" operator="greaterThan">
      <formula>$G$38</formula>
    </cfRule>
  </conditionalFormatting>
  <conditionalFormatting sqref="H41">
    <cfRule type="cellIs" dxfId="13012" priority="429" operator="greaterThan">
      <formula>$G$41</formula>
    </cfRule>
  </conditionalFormatting>
  <conditionalFormatting sqref="H39">
    <cfRule type="cellIs" dxfId="13011" priority="428" operator="greaterThan">
      <formula>$G$39</formula>
    </cfRule>
  </conditionalFormatting>
  <conditionalFormatting sqref="H40">
    <cfRule type="cellIs" dxfId="13010" priority="427" operator="greaterThan">
      <formula>$G$40</formula>
    </cfRule>
  </conditionalFormatting>
  <conditionalFormatting sqref="H45">
    <cfRule type="cellIs" dxfId="13009" priority="426" operator="greaterThan">
      <formula>$G$45</formula>
    </cfRule>
  </conditionalFormatting>
  <conditionalFormatting sqref="H42">
    <cfRule type="cellIs" dxfId="13008" priority="425" operator="greaterThan">
      <formula>$G$42</formula>
    </cfRule>
  </conditionalFormatting>
  <conditionalFormatting sqref="H43">
    <cfRule type="cellIs" dxfId="13007" priority="424" operator="greaterThan">
      <formula>$G$43</formula>
    </cfRule>
  </conditionalFormatting>
  <conditionalFormatting sqref="H44">
    <cfRule type="cellIs" dxfId="13006" priority="423" operator="greaterThan">
      <formula>$G$44</formula>
    </cfRule>
  </conditionalFormatting>
  <conditionalFormatting sqref="H46">
    <cfRule type="cellIs" dxfId="13005" priority="422" operator="greaterThan">
      <formula>$G$46</formula>
    </cfRule>
  </conditionalFormatting>
  <conditionalFormatting sqref="H51">
    <cfRule type="cellIs" dxfId="13004" priority="421" operator="greaterThan">
      <formula>$G$51</formula>
    </cfRule>
  </conditionalFormatting>
  <conditionalFormatting sqref="H52">
    <cfRule type="cellIs" dxfId="13003" priority="420" operator="greaterThan">
      <formula>$G$52</formula>
    </cfRule>
  </conditionalFormatting>
  <conditionalFormatting sqref="H56">
    <cfRule type="cellIs" dxfId="13002" priority="419" operator="greaterThan">
      <formula>$G$56</formula>
    </cfRule>
  </conditionalFormatting>
  <conditionalFormatting sqref="H54">
    <cfRule type="cellIs" dxfId="13001" priority="418" operator="greaterThan">
      <formula>$G$54</formula>
    </cfRule>
  </conditionalFormatting>
  <conditionalFormatting sqref="H57">
    <cfRule type="cellIs" dxfId="13000" priority="417" operator="greaterThan">
      <formula>$G$57</formula>
    </cfRule>
  </conditionalFormatting>
  <conditionalFormatting sqref="H53">
    <cfRule type="cellIs" dxfId="12999" priority="416" operator="greaterThan">
      <formula>$G$53</formula>
    </cfRule>
  </conditionalFormatting>
  <conditionalFormatting sqref="H59">
    <cfRule type="cellIs" dxfId="12998" priority="415" operator="greaterThan">
      <formula>$G$59</formula>
    </cfRule>
  </conditionalFormatting>
  <conditionalFormatting sqref="H64">
    <cfRule type="cellIs" dxfId="12997" priority="414" operator="greaterThan">
      <formula>$G$64</formula>
    </cfRule>
  </conditionalFormatting>
  <conditionalFormatting sqref="H65">
    <cfRule type="cellIs" dxfId="12996" priority="413" operator="greaterThan">
      <formula>$G$65</formula>
    </cfRule>
  </conditionalFormatting>
  <conditionalFormatting sqref="H66">
    <cfRule type="cellIs" dxfId="12995" priority="412" operator="greaterThan">
      <formula>$G$66</formula>
    </cfRule>
  </conditionalFormatting>
  <conditionalFormatting sqref="H67">
    <cfRule type="cellIs" dxfId="12994" priority="411" operator="greaterThan">
      <formula>$G$67</formula>
    </cfRule>
  </conditionalFormatting>
  <conditionalFormatting sqref="H68">
    <cfRule type="cellIs" dxfId="12993" priority="410" operator="greaterThan">
      <formula>$G$68</formula>
    </cfRule>
  </conditionalFormatting>
  <conditionalFormatting sqref="H69">
    <cfRule type="cellIs" dxfId="12992" priority="409" operator="greaterThan">
      <formula>$G$69</formula>
    </cfRule>
  </conditionalFormatting>
  <conditionalFormatting sqref="H70">
    <cfRule type="cellIs" dxfId="12991" priority="408" operator="greaterThan">
      <formula>$G$70</formula>
    </cfRule>
  </conditionalFormatting>
  <conditionalFormatting sqref="H71">
    <cfRule type="cellIs" dxfId="12990" priority="407" operator="greaterThan">
      <formula>$G$71</formula>
    </cfRule>
  </conditionalFormatting>
  <conditionalFormatting sqref="H72">
    <cfRule type="cellIs" dxfId="12989" priority="406" operator="greaterThan">
      <formula>$G$72</formula>
    </cfRule>
  </conditionalFormatting>
  <conditionalFormatting sqref="H73">
    <cfRule type="cellIs" dxfId="12988" priority="405" operator="greaterThan">
      <formula>$G$73</formula>
    </cfRule>
  </conditionalFormatting>
  <conditionalFormatting sqref="H74">
    <cfRule type="cellIs" dxfId="12987" priority="404" operator="greaterThan">
      <formula>G74</formula>
    </cfRule>
  </conditionalFormatting>
  <conditionalFormatting sqref="J27">
    <cfRule type="cellIs" dxfId="12986" priority="403" operator="greaterThan">
      <formula>$I$27</formula>
    </cfRule>
  </conditionalFormatting>
  <conditionalFormatting sqref="J28">
    <cfRule type="cellIs" dxfId="12985" priority="402" operator="greaterThan">
      <formula>$I$28</formula>
    </cfRule>
  </conditionalFormatting>
  <conditionalFormatting sqref="J29">
    <cfRule type="cellIs" dxfId="12984" priority="401" operator="greaterThan">
      <formula>$I$29</formula>
    </cfRule>
  </conditionalFormatting>
  <conditionalFormatting sqref="J32">
    <cfRule type="cellIs" dxfId="12983" priority="400" operator="greaterThan">
      <formula>$I$32</formula>
    </cfRule>
  </conditionalFormatting>
  <conditionalFormatting sqref="J33">
    <cfRule type="cellIs" dxfId="12982" priority="399" operator="greaterThan">
      <formula>$I$33</formula>
    </cfRule>
  </conditionalFormatting>
  <conditionalFormatting sqref="J34">
    <cfRule type="cellIs" dxfId="12981" priority="398" operator="greaterThan">
      <formula>$I$34</formula>
    </cfRule>
  </conditionalFormatting>
  <conditionalFormatting sqref="J30">
    <cfRule type="cellIs" dxfId="12980" priority="397" operator="greaterThan">
      <formula>$I$30</formula>
    </cfRule>
  </conditionalFormatting>
  <conditionalFormatting sqref="J31">
    <cfRule type="cellIs" dxfId="12979" priority="396" operator="greaterThan">
      <formula>$I$31</formula>
    </cfRule>
  </conditionalFormatting>
  <conditionalFormatting sqref="W27">
    <cfRule type="cellIs" dxfId="12978" priority="395" operator="greaterThan">
      <formula>$V$27</formula>
    </cfRule>
  </conditionalFormatting>
  <conditionalFormatting sqref="W28">
    <cfRule type="cellIs" dxfId="12977" priority="394" operator="greaterThan">
      <formula>$V$28</formula>
    </cfRule>
  </conditionalFormatting>
  <conditionalFormatting sqref="W29">
    <cfRule type="cellIs" dxfId="12976" priority="393" operator="greaterThan">
      <formula>$V$29</formula>
    </cfRule>
  </conditionalFormatting>
  <conditionalFormatting sqref="W32">
    <cfRule type="cellIs" dxfId="12975" priority="392" operator="greaterThan">
      <formula>$V$32</formula>
    </cfRule>
  </conditionalFormatting>
  <conditionalFormatting sqref="W33">
    <cfRule type="cellIs" dxfId="12974" priority="391" operator="greaterThan">
      <formula>$V$33</formula>
    </cfRule>
  </conditionalFormatting>
  <conditionalFormatting sqref="W34">
    <cfRule type="cellIs" dxfId="12973" priority="390" operator="greaterThan">
      <formula>$V$34</formula>
    </cfRule>
  </conditionalFormatting>
  <conditionalFormatting sqref="W30">
    <cfRule type="cellIs" dxfId="12972" priority="389" operator="greaterThan">
      <formula>$V$30</formula>
    </cfRule>
  </conditionalFormatting>
  <conditionalFormatting sqref="W31">
    <cfRule type="cellIs" dxfId="12971" priority="388" operator="greaterThan">
      <formula>$V$31</formula>
    </cfRule>
  </conditionalFormatting>
  <conditionalFormatting sqref="Y27">
    <cfRule type="cellIs" dxfId="12970" priority="387" operator="greaterThan">
      <formula>$X$27</formula>
    </cfRule>
  </conditionalFormatting>
  <conditionalFormatting sqref="Y28">
    <cfRule type="cellIs" dxfId="12969" priority="386" operator="greaterThan">
      <formula>$X$28</formula>
    </cfRule>
  </conditionalFormatting>
  <conditionalFormatting sqref="Y29">
    <cfRule type="cellIs" dxfId="12968" priority="385" operator="greaterThan">
      <formula>$X$29</formula>
    </cfRule>
  </conditionalFormatting>
  <conditionalFormatting sqref="Y32">
    <cfRule type="cellIs" dxfId="12967" priority="384" operator="greaterThan">
      <formula>$X$32</formula>
    </cfRule>
  </conditionalFormatting>
  <conditionalFormatting sqref="Y33">
    <cfRule type="cellIs" dxfId="12966" priority="383" operator="greaterThan">
      <formula>$X$33</formula>
    </cfRule>
  </conditionalFormatting>
  <conditionalFormatting sqref="Y34">
    <cfRule type="cellIs" dxfId="12965" priority="382" operator="greaterThan">
      <formula>$X$34</formula>
    </cfRule>
  </conditionalFormatting>
  <conditionalFormatting sqref="Y30">
    <cfRule type="cellIs" dxfId="12964" priority="381" operator="greaterThan">
      <formula>$X$30</formula>
    </cfRule>
  </conditionalFormatting>
  <conditionalFormatting sqref="Y31">
    <cfRule type="cellIs" dxfId="12963" priority="380" operator="greaterThan">
      <formula>$X$31</formula>
    </cfRule>
  </conditionalFormatting>
  <conditionalFormatting sqref="J35">
    <cfRule type="cellIs" dxfId="12962" priority="379" operator="greaterThan">
      <formula>$I$35</formula>
    </cfRule>
  </conditionalFormatting>
  <conditionalFormatting sqref="J36">
    <cfRule type="cellIs" dxfId="12961" priority="378" operator="greaterThan">
      <formula>$I$36</formula>
    </cfRule>
  </conditionalFormatting>
  <conditionalFormatting sqref="J37">
    <cfRule type="cellIs" dxfId="12960" priority="377" operator="greaterThan">
      <formula>$I$37</formula>
    </cfRule>
  </conditionalFormatting>
  <conditionalFormatting sqref="J38">
    <cfRule type="cellIs" dxfId="12959" priority="376" operator="greaterThan">
      <formula>$I$38</formula>
    </cfRule>
  </conditionalFormatting>
  <conditionalFormatting sqref="J41">
    <cfRule type="cellIs" dxfId="12958" priority="375" operator="greaterThan">
      <formula>$I$41</formula>
    </cfRule>
  </conditionalFormatting>
  <conditionalFormatting sqref="J39">
    <cfRule type="cellIs" dxfId="12957" priority="374" operator="greaterThan">
      <formula>$I$39</formula>
    </cfRule>
  </conditionalFormatting>
  <conditionalFormatting sqref="J40">
    <cfRule type="cellIs" dxfId="12956" priority="373" operator="greaterThan">
      <formula>$I$40</formula>
    </cfRule>
  </conditionalFormatting>
  <conditionalFormatting sqref="J45">
    <cfRule type="cellIs" dxfId="12955" priority="372" operator="greaterThan">
      <formula>$I$45</formula>
    </cfRule>
  </conditionalFormatting>
  <conditionalFormatting sqref="J42">
    <cfRule type="cellIs" dxfId="12954" priority="371" operator="greaterThan">
      <formula>$I$42</formula>
    </cfRule>
  </conditionalFormatting>
  <conditionalFormatting sqref="J43">
    <cfRule type="cellIs" dxfId="12953" priority="370" operator="greaterThan">
      <formula>$I$43</formula>
    </cfRule>
  </conditionalFormatting>
  <conditionalFormatting sqref="J44">
    <cfRule type="cellIs" dxfId="12952" priority="369" operator="greaterThan">
      <formula>$I$44</formula>
    </cfRule>
  </conditionalFormatting>
  <conditionalFormatting sqref="J46">
    <cfRule type="cellIs" dxfId="12951" priority="368" operator="greaterThan">
      <formula>$I$46</formula>
    </cfRule>
  </conditionalFormatting>
  <conditionalFormatting sqref="W35">
    <cfRule type="cellIs" dxfId="12950" priority="367" operator="greaterThan">
      <formula>$V$35</formula>
    </cfRule>
  </conditionalFormatting>
  <conditionalFormatting sqref="W36">
    <cfRule type="cellIs" dxfId="12949" priority="366" operator="greaterThan">
      <formula>$V$36</formula>
    </cfRule>
  </conditionalFormatting>
  <conditionalFormatting sqref="W37">
    <cfRule type="cellIs" dxfId="12948" priority="365" operator="greaterThan">
      <formula>$V$37</formula>
    </cfRule>
  </conditionalFormatting>
  <conditionalFormatting sqref="W38">
    <cfRule type="cellIs" dxfId="12947" priority="364" operator="greaterThan">
      <formula>$V$38</formula>
    </cfRule>
  </conditionalFormatting>
  <conditionalFormatting sqref="W41">
    <cfRule type="cellIs" dxfId="12946" priority="363" operator="greaterThan">
      <formula>$V$41</formula>
    </cfRule>
  </conditionalFormatting>
  <conditionalFormatting sqref="W39">
    <cfRule type="cellIs" dxfId="12945" priority="362" operator="greaterThan">
      <formula>$V$39</formula>
    </cfRule>
  </conditionalFormatting>
  <conditionalFormatting sqref="W40">
    <cfRule type="cellIs" dxfId="12944" priority="361" operator="greaterThan">
      <formula>$V$40</formula>
    </cfRule>
  </conditionalFormatting>
  <conditionalFormatting sqref="W45">
    <cfRule type="cellIs" dxfId="12943" priority="360" operator="greaterThan">
      <formula>$V$45</formula>
    </cfRule>
  </conditionalFormatting>
  <conditionalFormatting sqref="W42">
    <cfRule type="cellIs" dxfId="12942" priority="359" operator="greaterThan">
      <formula>$V$42</formula>
    </cfRule>
  </conditionalFormatting>
  <conditionalFormatting sqref="W43">
    <cfRule type="cellIs" dxfId="12941" priority="358" operator="greaterThan">
      <formula>$V$43</formula>
    </cfRule>
  </conditionalFormatting>
  <conditionalFormatting sqref="W44">
    <cfRule type="cellIs" dxfId="12940" priority="357" operator="greaterThan">
      <formula>$V$44</formula>
    </cfRule>
  </conditionalFormatting>
  <conditionalFormatting sqref="W46">
    <cfRule type="cellIs" dxfId="12939" priority="356" operator="greaterThan">
      <formula>$V$46</formula>
    </cfRule>
  </conditionalFormatting>
  <conditionalFormatting sqref="Y35">
    <cfRule type="cellIs" dxfId="12938" priority="355" operator="greaterThan">
      <formula>$X$35</formula>
    </cfRule>
  </conditionalFormatting>
  <conditionalFormatting sqref="Y36">
    <cfRule type="cellIs" dxfId="12937" priority="354" operator="greaterThan">
      <formula>$X$36</formula>
    </cfRule>
  </conditionalFormatting>
  <conditionalFormatting sqref="Y37">
    <cfRule type="cellIs" dxfId="12936" priority="353" operator="greaterThan">
      <formula>$X$37</formula>
    </cfRule>
  </conditionalFormatting>
  <conditionalFormatting sqref="Y38">
    <cfRule type="cellIs" dxfId="12935" priority="352" operator="greaterThan">
      <formula>$X$38</formula>
    </cfRule>
  </conditionalFormatting>
  <conditionalFormatting sqref="Y41">
    <cfRule type="cellIs" dxfId="12934" priority="351" operator="greaterThan">
      <formula>$X$41</formula>
    </cfRule>
  </conditionalFormatting>
  <conditionalFormatting sqref="Y39">
    <cfRule type="cellIs" dxfId="12933" priority="350" operator="greaterThan">
      <formula>$X$39</formula>
    </cfRule>
  </conditionalFormatting>
  <conditionalFormatting sqref="Y40">
    <cfRule type="cellIs" dxfId="12932" priority="349" operator="greaterThan">
      <formula>$X$40</formula>
    </cfRule>
  </conditionalFormatting>
  <conditionalFormatting sqref="Y45">
    <cfRule type="cellIs" dxfId="12931" priority="348" operator="greaterThan">
      <formula>$X$45</formula>
    </cfRule>
  </conditionalFormatting>
  <conditionalFormatting sqref="Y42">
    <cfRule type="cellIs" dxfId="12930" priority="347" operator="greaterThan">
      <formula>$X$42</formula>
    </cfRule>
  </conditionalFormatting>
  <conditionalFormatting sqref="Y43">
    <cfRule type="cellIs" dxfId="12929" priority="346" operator="greaterThan">
      <formula>$X$43</formula>
    </cfRule>
  </conditionalFormatting>
  <conditionalFormatting sqref="Y44">
    <cfRule type="cellIs" dxfId="12928" priority="345" operator="greaterThan">
      <formula>$X$44</formula>
    </cfRule>
  </conditionalFormatting>
  <conditionalFormatting sqref="Y46">
    <cfRule type="cellIs" dxfId="12927" priority="344" operator="greaterThan">
      <formula>$X$46</formula>
    </cfRule>
  </conditionalFormatting>
  <conditionalFormatting sqref="J51">
    <cfRule type="cellIs" dxfId="12926" priority="343" operator="greaterThan">
      <formula>$I$51</formula>
    </cfRule>
  </conditionalFormatting>
  <conditionalFormatting sqref="J52">
    <cfRule type="cellIs" dxfId="12925" priority="342" operator="greaterThan">
      <formula>$I$52</formula>
    </cfRule>
  </conditionalFormatting>
  <conditionalFormatting sqref="J56">
    <cfRule type="cellIs" dxfId="12924" priority="341" operator="greaterThan">
      <formula>$I$56</formula>
    </cfRule>
  </conditionalFormatting>
  <conditionalFormatting sqref="J54">
    <cfRule type="cellIs" dxfId="12923" priority="340" operator="greaterThan">
      <formula>$I$54</formula>
    </cfRule>
  </conditionalFormatting>
  <conditionalFormatting sqref="J57">
    <cfRule type="cellIs" dxfId="12922" priority="339" operator="greaterThan">
      <formula>$I$57</formula>
    </cfRule>
  </conditionalFormatting>
  <conditionalFormatting sqref="J53">
    <cfRule type="cellIs" dxfId="12921" priority="338" operator="greaterThan">
      <formula>$I$53</formula>
    </cfRule>
  </conditionalFormatting>
  <conditionalFormatting sqref="J59">
    <cfRule type="cellIs" dxfId="12920" priority="337" operator="greaterThan">
      <formula>$I$59</formula>
    </cfRule>
  </conditionalFormatting>
  <conditionalFormatting sqref="W51">
    <cfRule type="cellIs" dxfId="12919" priority="336" operator="greaterThan">
      <formula>$V$51</formula>
    </cfRule>
  </conditionalFormatting>
  <conditionalFormatting sqref="W52">
    <cfRule type="cellIs" dxfId="12918" priority="335" operator="greaterThan">
      <formula>$V$52</formula>
    </cfRule>
  </conditionalFormatting>
  <conditionalFormatting sqref="W56">
    <cfRule type="cellIs" dxfId="12917" priority="334" operator="greaterThan">
      <formula>$V$56</formula>
    </cfRule>
  </conditionalFormatting>
  <conditionalFormatting sqref="W54">
    <cfRule type="cellIs" dxfId="12916" priority="333" operator="greaterThan">
      <formula>$V$54</formula>
    </cfRule>
  </conditionalFormatting>
  <conditionalFormatting sqref="W57">
    <cfRule type="cellIs" dxfId="12915" priority="332" operator="greaterThan">
      <formula>$V$57</formula>
    </cfRule>
  </conditionalFormatting>
  <conditionalFormatting sqref="W53">
    <cfRule type="cellIs" dxfId="12914" priority="331" operator="greaterThan">
      <formula>$V$53</formula>
    </cfRule>
  </conditionalFormatting>
  <conditionalFormatting sqref="W59">
    <cfRule type="cellIs" dxfId="12913" priority="330" operator="greaterThan">
      <formula>$V$59</formula>
    </cfRule>
  </conditionalFormatting>
  <conditionalFormatting sqref="Y51">
    <cfRule type="cellIs" dxfId="12912" priority="329" operator="greaterThan">
      <formula>$X$51</formula>
    </cfRule>
  </conditionalFormatting>
  <conditionalFormatting sqref="Y52">
    <cfRule type="cellIs" dxfId="12911" priority="328" operator="greaterThan">
      <formula>$X$52</formula>
    </cfRule>
  </conditionalFormatting>
  <conditionalFormatting sqref="Y56">
    <cfRule type="cellIs" dxfId="12910" priority="327" operator="greaterThan">
      <formula>$X$56</formula>
    </cfRule>
  </conditionalFormatting>
  <conditionalFormatting sqref="Y54">
    <cfRule type="cellIs" dxfId="12909" priority="326" operator="greaterThan">
      <formula>$X$54</formula>
    </cfRule>
  </conditionalFormatting>
  <conditionalFormatting sqref="Y57">
    <cfRule type="cellIs" dxfId="12908" priority="325" operator="greaterThan">
      <formula>$X$57</formula>
    </cfRule>
  </conditionalFormatting>
  <conditionalFormatting sqref="Y53">
    <cfRule type="cellIs" dxfId="12907" priority="324" operator="greaterThan">
      <formula>$X$53</formula>
    </cfRule>
  </conditionalFormatting>
  <conditionalFormatting sqref="Y59">
    <cfRule type="cellIs" dxfId="12906" priority="323" operator="greaterThan">
      <formula>$X$59</formula>
    </cfRule>
  </conditionalFormatting>
  <conditionalFormatting sqref="J64">
    <cfRule type="cellIs" dxfId="12905" priority="322" operator="greaterThan">
      <formula>$I$64</formula>
    </cfRule>
  </conditionalFormatting>
  <conditionalFormatting sqref="J65">
    <cfRule type="cellIs" dxfId="12904" priority="321" operator="greaterThan">
      <formula>$I$65</formula>
    </cfRule>
  </conditionalFormatting>
  <conditionalFormatting sqref="J66">
    <cfRule type="cellIs" dxfId="12903" priority="320" operator="greaterThan">
      <formula>$I$66</formula>
    </cfRule>
  </conditionalFormatting>
  <conditionalFormatting sqref="J67">
    <cfRule type="cellIs" dxfId="12902" priority="319" operator="greaterThan">
      <formula>$I$67</formula>
    </cfRule>
  </conditionalFormatting>
  <conditionalFormatting sqref="J68">
    <cfRule type="cellIs" dxfId="12901" priority="318" operator="greaterThan">
      <formula>$I$68</formula>
    </cfRule>
  </conditionalFormatting>
  <conditionalFormatting sqref="W64">
    <cfRule type="cellIs" dxfId="12900" priority="317" operator="greaterThan">
      <formula>$V$64</formula>
    </cfRule>
  </conditionalFormatting>
  <conditionalFormatting sqref="W65">
    <cfRule type="cellIs" dxfId="12899" priority="316" operator="greaterThan">
      <formula>$V$65</formula>
    </cfRule>
  </conditionalFormatting>
  <conditionalFormatting sqref="W66">
    <cfRule type="cellIs" dxfId="12898" priority="315" operator="greaterThan">
      <formula>$V$66</formula>
    </cfRule>
  </conditionalFormatting>
  <conditionalFormatting sqref="W67">
    <cfRule type="cellIs" dxfId="12897" priority="314" operator="greaterThan">
      <formula>$V$67</formula>
    </cfRule>
  </conditionalFormatting>
  <conditionalFormatting sqref="W68">
    <cfRule type="cellIs" dxfId="12896" priority="313" operator="greaterThan">
      <formula>$V$68</formula>
    </cfRule>
  </conditionalFormatting>
  <conditionalFormatting sqref="Y64">
    <cfRule type="cellIs" dxfId="12895" priority="312" operator="greaterThan">
      <formula>$X$64</formula>
    </cfRule>
  </conditionalFormatting>
  <conditionalFormatting sqref="Y65">
    <cfRule type="cellIs" dxfId="12894" priority="311" operator="greaterThan">
      <formula>$X$65</formula>
    </cfRule>
  </conditionalFormatting>
  <conditionalFormatting sqref="Y66">
    <cfRule type="cellIs" dxfId="12893" priority="310" operator="greaterThan">
      <formula>$X$66</formula>
    </cfRule>
  </conditionalFormatting>
  <conditionalFormatting sqref="Y67">
    <cfRule type="cellIs" dxfId="12892" priority="309" operator="greaterThan">
      <formula>$X$67</formula>
    </cfRule>
  </conditionalFormatting>
  <conditionalFormatting sqref="Y68">
    <cfRule type="cellIs" dxfId="12891" priority="308" operator="greaterThan">
      <formula>$X$68</formula>
    </cfRule>
  </conditionalFormatting>
  <conditionalFormatting sqref="J69">
    <cfRule type="cellIs" dxfId="12890" priority="307" operator="greaterThan">
      <formula>$I$69</formula>
    </cfRule>
  </conditionalFormatting>
  <conditionalFormatting sqref="W69">
    <cfRule type="cellIs" dxfId="12889" priority="306" operator="greaterThan">
      <formula>$V$69</formula>
    </cfRule>
  </conditionalFormatting>
  <conditionalFormatting sqref="Y69">
    <cfRule type="cellIs" dxfId="12888" priority="305" operator="greaterThan">
      <formula>$X$69</formula>
    </cfRule>
  </conditionalFormatting>
  <conditionalFormatting sqref="J70">
    <cfRule type="cellIs" dxfId="12887" priority="304" operator="greaterThan">
      <formula>$I$70</formula>
    </cfRule>
  </conditionalFormatting>
  <conditionalFormatting sqref="J71">
    <cfRule type="cellIs" dxfId="12886" priority="303" operator="greaterThan">
      <formula>$I$71</formula>
    </cfRule>
  </conditionalFormatting>
  <conditionalFormatting sqref="J72">
    <cfRule type="cellIs" dxfId="12885" priority="302" operator="greaterThan">
      <formula>$I$72</formula>
    </cfRule>
  </conditionalFormatting>
  <conditionalFormatting sqref="J73">
    <cfRule type="cellIs" dxfId="12884" priority="301" operator="greaterThan">
      <formula>$I$73</formula>
    </cfRule>
  </conditionalFormatting>
  <conditionalFormatting sqref="J74">
    <cfRule type="cellIs" dxfId="12883" priority="300" operator="greaterThan">
      <formula>$I$74</formula>
    </cfRule>
  </conditionalFormatting>
  <conditionalFormatting sqref="W70">
    <cfRule type="cellIs" dxfId="12882" priority="299" operator="greaterThan">
      <formula>$V$70</formula>
    </cfRule>
  </conditionalFormatting>
  <conditionalFormatting sqref="W71">
    <cfRule type="cellIs" dxfId="12881" priority="298" operator="greaterThan">
      <formula>$V$71</formula>
    </cfRule>
  </conditionalFormatting>
  <conditionalFormatting sqref="W72">
    <cfRule type="cellIs" dxfId="12880" priority="297" operator="greaterThan">
      <formula>$V$72</formula>
    </cfRule>
  </conditionalFormatting>
  <conditionalFormatting sqref="W73">
    <cfRule type="cellIs" dxfId="12879" priority="296" operator="greaterThan">
      <formula>$V$73</formula>
    </cfRule>
  </conditionalFormatting>
  <conditionalFormatting sqref="W74">
    <cfRule type="cellIs" dxfId="12878" priority="295" operator="greaterThan">
      <formula>$V$74</formula>
    </cfRule>
  </conditionalFormatting>
  <conditionalFormatting sqref="Y70">
    <cfRule type="cellIs" dxfId="12877" priority="294" operator="greaterThan">
      <formula>$X$70</formula>
    </cfRule>
  </conditionalFormatting>
  <conditionalFormatting sqref="Y71">
    <cfRule type="cellIs" dxfId="12876" priority="293" operator="greaterThan">
      <formula>$X$71</formula>
    </cfRule>
  </conditionalFormatting>
  <conditionalFormatting sqref="Y72">
    <cfRule type="cellIs" dxfId="12875" priority="292" operator="greaterThan">
      <formula>$X$72</formula>
    </cfRule>
  </conditionalFormatting>
  <conditionalFormatting sqref="Y73">
    <cfRule type="cellIs" dxfId="12874" priority="291" operator="greaterThan">
      <formula>$X$73</formula>
    </cfRule>
  </conditionalFormatting>
  <conditionalFormatting sqref="Y74">
    <cfRule type="cellIs" dxfId="12873" priority="290" operator="greaterThan">
      <formula>$X$74</formula>
    </cfRule>
  </conditionalFormatting>
  <conditionalFormatting sqref="H55">
    <cfRule type="cellIs" dxfId="12872" priority="289" operator="greaterThan">
      <formula>$G$55</formula>
    </cfRule>
  </conditionalFormatting>
  <conditionalFormatting sqref="J55">
    <cfRule type="cellIs" dxfId="12871" priority="288" operator="greaterThan">
      <formula>$I$55</formula>
    </cfRule>
  </conditionalFormatting>
  <conditionalFormatting sqref="W55">
    <cfRule type="cellIs" dxfId="12870" priority="287" operator="greaterThan">
      <formula>$V$55</formula>
    </cfRule>
  </conditionalFormatting>
  <conditionalFormatting sqref="Y55">
    <cfRule type="cellIs" dxfId="12869" priority="286" operator="greaterThan">
      <formula>$X$55</formula>
    </cfRule>
  </conditionalFormatting>
  <conditionalFormatting sqref="H58">
    <cfRule type="cellIs" dxfId="12868" priority="285" operator="greaterThan">
      <formula>$G$58</formula>
    </cfRule>
  </conditionalFormatting>
  <conditionalFormatting sqref="J58">
    <cfRule type="cellIs" dxfId="12867" priority="284" operator="greaterThan">
      <formula>$I$58</formula>
    </cfRule>
  </conditionalFormatting>
  <conditionalFormatting sqref="W58">
    <cfRule type="cellIs" dxfId="12866" priority="283" operator="greaterThan">
      <formula>$V$58</formula>
    </cfRule>
  </conditionalFormatting>
  <conditionalFormatting sqref="Y58">
    <cfRule type="cellIs" dxfId="12865" priority="282" operator="greaterThan">
      <formula>$X$58</formula>
    </cfRule>
  </conditionalFormatting>
  <conditionalFormatting sqref="O27">
    <cfRule type="expression" dxfId="12864" priority="280">
      <formula>H27&gt;=23</formula>
    </cfRule>
    <cfRule type="expression" dxfId="12863" priority="281">
      <formula>H27&lt;23</formula>
    </cfRule>
  </conditionalFormatting>
  <conditionalFormatting sqref="P27">
    <cfRule type="expression" dxfId="12862" priority="278">
      <formula>H27&gt;=G27-8</formula>
    </cfRule>
    <cfRule type="expression" dxfId="12861" priority="279">
      <formula>H27&lt;G27-8</formula>
    </cfRule>
  </conditionalFormatting>
  <conditionalFormatting sqref="O28">
    <cfRule type="expression" dxfId="12860" priority="276">
      <formula>H28&gt;=23</formula>
    </cfRule>
    <cfRule type="expression" dxfId="12859" priority="277">
      <formula>H28&lt;23</formula>
    </cfRule>
  </conditionalFormatting>
  <conditionalFormatting sqref="P28">
    <cfRule type="expression" dxfId="12858" priority="274">
      <formula>H28&gt;=G28-8</formula>
    </cfRule>
    <cfRule type="expression" dxfId="12857" priority="275">
      <formula>H28&lt;G28-8</formula>
    </cfRule>
  </conditionalFormatting>
  <conditionalFormatting sqref="O29">
    <cfRule type="expression" dxfId="12856" priority="272">
      <formula>H29&gt;=23</formula>
    </cfRule>
    <cfRule type="expression" dxfId="12855" priority="273">
      <formula>H29&lt;23</formula>
    </cfRule>
  </conditionalFormatting>
  <conditionalFormatting sqref="P29">
    <cfRule type="expression" dxfId="12854" priority="270">
      <formula>H29&gt;=G29-8</formula>
    </cfRule>
    <cfRule type="expression" dxfId="12853" priority="271">
      <formula>H29&lt;G29-8</formula>
    </cfRule>
  </conditionalFormatting>
  <conditionalFormatting sqref="O32">
    <cfRule type="expression" dxfId="12852" priority="268">
      <formula>H32&gt;=23</formula>
    </cfRule>
    <cfRule type="expression" dxfId="12851" priority="269">
      <formula>H32&lt;23</formula>
    </cfRule>
  </conditionalFormatting>
  <conditionalFormatting sqref="P32">
    <cfRule type="expression" dxfId="12850" priority="266">
      <formula>H32&gt;=G32-8</formula>
    </cfRule>
    <cfRule type="expression" dxfId="12849" priority="267">
      <formula>H32&lt;G32-8</formula>
    </cfRule>
  </conditionalFormatting>
  <conditionalFormatting sqref="O33">
    <cfRule type="expression" dxfId="12848" priority="264">
      <formula>H33&gt;=23</formula>
    </cfRule>
    <cfRule type="expression" dxfId="12847" priority="265">
      <formula>H33&lt;23</formula>
    </cfRule>
  </conditionalFormatting>
  <conditionalFormatting sqref="P33">
    <cfRule type="expression" dxfId="12846" priority="262">
      <formula>H33&gt;=G33-8</formula>
    </cfRule>
    <cfRule type="expression" dxfId="12845" priority="263">
      <formula>H33&lt;G33-8</formula>
    </cfRule>
  </conditionalFormatting>
  <conditionalFormatting sqref="O34">
    <cfRule type="expression" dxfId="12844" priority="260">
      <formula>H34&gt;=23</formula>
    </cfRule>
    <cfRule type="expression" dxfId="12843" priority="261">
      <formula>H34&lt;23</formula>
    </cfRule>
  </conditionalFormatting>
  <conditionalFormatting sqref="P34">
    <cfRule type="expression" dxfId="12842" priority="258">
      <formula>H34&gt;=G34-8</formula>
    </cfRule>
    <cfRule type="expression" dxfId="12841" priority="259">
      <formula>H34&lt;G34-8</formula>
    </cfRule>
  </conditionalFormatting>
  <conditionalFormatting sqref="O30">
    <cfRule type="expression" dxfId="12840" priority="256">
      <formula>H30&gt;=23</formula>
    </cfRule>
    <cfRule type="expression" dxfId="12839" priority="257">
      <formula>H30&lt;23</formula>
    </cfRule>
  </conditionalFormatting>
  <conditionalFormatting sqref="P30">
    <cfRule type="expression" dxfId="12838" priority="254">
      <formula>H30&gt;=G30-8</formula>
    </cfRule>
    <cfRule type="expression" dxfId="12837" priority="255">
      <formula>H30&lt;G30-8</formula>
    </cfRule>
  </conditionalFormatting>
  <conditionalFormatting sqref="O31">
    <cfRule type="expression" dxfId="12836" priority="252">
      <formula>H31&gt;=23</formula>
    </cfRule>
    <cfRule type="expression" dxfId="12835" priority="253">
      <formula>H31&lt;23</formula>
    </cfRule>
  </conditionalFormatting>
  <conditionalFormatting sqref="P31">
    <cfRule type="expression" dxfId="12834" priority="250">
      <formula>H31&gt;=G31-8</formula>
    </cfRule>
    <cfRule type="expression" dxfId="12833" priority="251">
      <formula>H31&lt;G31-8</formula>
    </cfRule>
  </conditionalFormatting>
  <conditionalFormatting sqref="O35">
    <cfRule type="expression" dxfId="12832" priority="248">
      <formula>H35&gt;=23</formula>
    </cfRule>
    <cfRule type="expression" dxfId="12831" priority="249">
      <formula>H35&lt;23</formula>
    </cfRule>
  </conditionalFormatting>
  <conditionalFormatting sqref="P35">
    <cfRule type="expression" dxfId="12830" priority="246">
      <formula>H35&gt;=G35-8</formula>
    </cfRule>
    <cfRule type="expression" dxfId="12829" priority="247">
      <formula>H35&lt;G35-8</formula>
    </cfRule>
  </conditionalFormatting>
  <conditionalFormatting sqref="O36">
    <cfRule type="expression" dxfId="12828" priority="244">
      <formula>H36&gt;=23</formula>
    </cfRule>
    <cfRule type="expression" dxfId="12827" priority="245">
      <formula>H36&lt;23</formula>
    </cfRule>
  </conditionalFormatting>
  <conditionalFormatting sqref="P36">
    <cfRule type="expression" dxfId="12826" priority="242">
      <formula>H36&gt;=G36-8</formula>
    </cfRule>
    <cfRule type="expression" dxfId="12825" priority="243">
      <formula>H36&lt;G36-8</formula>
    </cfRule>
  </conditionalFormatting>
  <conditionalFormatting sqref="O37">
    <cfRule type="expression" dxfId="12824" priority="240">
      <formula>H37&gt;=23</formula>
    </cfRule>
    <cfRule type="expression" dxfId="12823" priority="241">
      <formula>H37&lt;23</formula>
    </cfRule>
  </conditionalFormatting>
  <conditionalFormatting sqref="P37">
    <cfRule type="expression" dxfId="12822" priority="238">
      <formula>H37&gt;=G37-8</formula>
    </cfRule>
    <cfRule type="expression" dxfId="12821" priority="239">
      <formula>H37&lt;G37-8</formula>
    </cfRule>
  </conditionalFormatting>
  <conditionalFormatting sqref="O38">
    <cfRule type="expression" dxfId="12820" priority="236">
      <formula>H38&gt;=23</formula>
    </cfRule>
    <cfRule type="expression" dxfId="12819" priority="237">
      <formula>H38&lt;23</formula>
    </cfRule>
  </conditionalFormatting>
  <conditionalFormatting sqref="P38">
    <cfRule type="expression" dxfId="12818" priority="234">
      <formula>H38&gt;=G38-8</formula>
    </cfRule>
    <cfRule type="expression" dxfId="12817" priority="235">
      <formula>H38&lt;G38-8</formula>
    </cfRule>
  </conditionalFormatting>
  <conditionalFormatting sqref="O39">
    <cfRule type="expression" dxfId="12816" priority="232">
      <formula>H39&gt;=23</formula>
    </cfRule>
    <cfRule type="expression" dxfId="12815" priority="233">
      <formula>H39&lt;23</formula>
    </cfRule>
  </conditionalFormatting>
  <conditionalFormatting sqref="P39">
    <cfRule type="expression" dxfId="12814" priority="230">
      <formula>H39&gt;=G39-8</formula>
    </cfRule>
    <cfRule type="expression" dxfId="12813" priority="231">
      <formula>H39&lt;G39-8</formula>
    </cfRule>
  </conditionalFormatting>
  <conditionalFormatting sqref="O40">
    <cfRule type="expression" dxfId="12812" priority="228">
      <formula>H40&gt;=23</formula>
    </cfRule>
    <cfRule type="expression" dxfId="12811" priority="229">
      <formula>H40&lt;23</formula>
    </cfRule>
  </conditionalFormatting>
  <conditionalFormatting sqref="P40">
    <cfRule type="expression" dxfId="12810" priority="226">
      <formula>H40&gt;=G40-8</formula>
    </cfRule>
    <cfRule type="expression" dxfId="12809" priority="227">
      <formula>H40&lt;G40-8</formula>
    </cfRule>
  </conditionalFormatting>
  <conditionalFormatting sqref="O45">
    <cfRule type="expression" dxfId="12808" priority="224">
      <formula>H45&gt;=23</formula>
    </cfRule>
    <cfRule type="expression" dxfId="12807" priority="225">
      <formula>H45&lt;23</formula>
    </cfRule>
  </conditionalFormatting>
  <conditionalFormatting sqref="P45">
    <cfRule type="expression" dxfId="12806" priority="222">
      <formula>H45&gt;=G45-8</formula>
    </cfRule>
    <cfRule type="expression" dxfId="12805" priority="223">
      <formula>H45&lt;G45-8</formula>
    </cfRule>
  </conditionalFormatting>
  <conditionalFormatting sqref="O42">
    <cfRule type="expression" dxfId="12804" priority="220">
      <formula>H42&gt;=23</formula>
    </cfRule>
    <cfRule type="expression" dxfId="12803" priority="221">
      <formula>H42&lt;23</formula>
    </cfRule>
  </conditionalFormatting>
  <conditionalFormatting sqref="P42">
    <cfRule type="expression" dxfId="12802" priority="218">
      <formula>H42&gt;=G42-8</formula>
    </cfRule>
    <cfRule type="expression" dxfId="12801" priority="219">
      <formula>H42&lt;G42-8</formula>
    </cfRule>
  </conditionalFormatting>
  <conditionalFormatting sqref="O43">
    <cfRule type="expression" dxfId="12800" priority="216">
      <formula>H43&gt;=23</formula>
    </cfRule>
    <cfRule type="expression" dxfId="12799" priority="217">
      <formula>H43&lt;23</formula>
    </cfRule>
  </conditionalFormatting>
  <conditionalFormatting sqref="P43">
    <cfRule type="expression" dxfId="12798" priority="214">
      <formula>H43&gt;=G43-8</formula>
    </cfRule>
    <cfRule type="expression" dxfId="12797" priority="215">
      <formula>H43&lt;G43-8</formula>
    </cfRule>
  </conditionalFormatting>
  <conditionalFormatting sqref="O41">
    <cfRule type="expression" dxfId="12796" priority="212">
      <formula>H41&gt;=23</formula>
    </cfRule>
    <cfRule type="expression" dxfId="12795" priority="213">
      <formula>H41&lt;23</formula>
    </cfRule>
  </conditionalFormatting>
  <conditionalFormatting sqref="P41">
    <cfRule type="expression" dxfId="12794" priority="210">
      <formula>H41&gt;=G41-8</formula>
    </cfRule>
    <cfRule type="expression" dxfId="12793" priority="211">
      <formula>H41&lt;G41-8</formula>
    </cfRule>
  </conditionalFormatting>
  <conditionalFormatting sqref="O44">
    <cfRule type="expression" dxfId="12792" priority="208">
      <formula>H44&gt;=23</formula>
    </cfRule>
    <cfRule type="expression" dxfId="12791" priority="209">
      <formula>H44&lt;23</formula>
    </cfRule>
  </conditionalFormatting>
  <conditionalFormatting sqref="P44">
    <cfRule type="expression" dxfId="12790" priority="206">
      <formula>H44&gt;=G44-8</formula>
    </cfRule>
    <cfRule type="expression" dxfId="12789" priority="207">
      <formula>H44&lt;G44-8</formula>
    </cfRule>
  </conditionalFormatting>
  <conditionalFormatting sqref="O46">
    <cfRule type="expression" dxfId="12788" priority="204">
      <formula>H46&gt;=23</formula>
    </cfRule>
    <cfRule type="expression" dxfId="12787" priority="205">
      <formula>H46&lt;23</formula>
    </cfRule>
  </conditionalFormatting>
  <conditionalFormatting sqref="P46">
    <cfRule type="expression" dxfId="12786" priority="202">
      <formula>H46&gt;=G46-8</formula>
    </cfRule>
    <cfRule type="expression" dxfId="12785" priority="203">
      <formula>H46&lt;G46-8</formula>
    </cfRule>
  </conditionalFormatting>
  <conditionalFormatting sqref="O51">
    <cfRule type="expression" dxfId="12784" priority="199">
      <formula>C51=0</formula>
    </cfRule>
    <cfRule type="expression" dxfId="12783" priority="200">
      <formula>H51&gt;=23</formula>
    </cfRule>
    <cfRule type="expression" dxfId="12782" priority="201">
      <formula>H51&lt;23</formula>
    </cfRule>
  </conditionalFormatting>
  <conditionalFormatting sqref="P51">
    <cfRule type="expression" dxfId="12781" priority="197">
      <formula>H51&gt;=G51-8</formula>
    </cfRule>
    <cfRule type="expression" dxfId="12780" priority="198">
      <formula>H51&lt;G51-8</formula>
    </cfRule>
  </conditionalFormatting>
  <conditionalFormatting sqref="O52">
    <cfRule type="expression" dxfId="12779" priority="195">
      <formula>H52&gt;=23</formula>
    </cfRule>
    <cfRule type="expression" dxfId="12778" priority="196">
      <formula>H52&lt;23</formula>
    </cfRule>
  </conditionalFormatting>
  <conditionalFormatting sqref="P52">
    <cfRule type="expression" dxfId="12777" priority="193">
      <formula>H52&gt;=G52-8</formula>
    </cfRule>
    <cfRule type="expression" dxfId="12776" priority="194">
      <formula>H52&lt;G52-8</formula>
    </cfRule>
  </conditionalFormatting>
  <conditionalFormatting sqref="O56">
    <cfRule type="expression" dxfId="12775" priority="191">
      <formula>H56&gt;=23</formula>
    </cfRule>
    <cfRule type="expression" dxfId="12774" priority="192">
      <formula>H56&lt;23</formula>
    </cfRule>
  </conditionalFormatting>
  <conditionalFormatting sqref="P56">
    <cfRule type="expression" dxfId="12773" priority="189">
      <formula>H56&gt;=G56-8</formula>
    </cfRule>
    <cfRule type="expression" dxfId="12772" priority="190">
      <formula>H56&lt;G56-8</formula>
    </cfRule>
  </conditionalFormatting>
  <conditionalFormatting sqref="O54">
    <cfRule type="expression" dxfId="12771" priority="187">
      <formula>H54&gt;=23</formula>
    </cfRule>
    <cfRule type="expression" dxfId="12770" priority="188">
      <formula>H54&lt;23</formula>
    </cfRule>
  </conditionalFormatting>
  <conditionalFormatting sqref="P54">
    <cfRule type="expression" dxfId="12769" priority="185">
      <formula>H54&gt;=G54-8</formula>
    </cfRule>
    <cfRule type="expression" dxfId="12768" priority="186">
      <formula>H54&lt;G54-8</formula>
    </cfRule>
  </conditionalFormatting>
  <conditionalFormatting sqref="O57">
    <cfRule type="expression" dxfId="12767" priority="183">
      <formula>H57&gt;=23</formula>
    </cfRule>
    <cfRule type="expression" dxfId="12766" priority="184">
      <formula>H57&lt;23</formula>
    </cfRule>
  </conditionalFormatting>
  <conditionalFormatting sqref="P57">
    <cfRule type="expression" dxfId="12765" priority="181">
      <formula>H57&gt;=G57-8</formula>
    </cfRule>
    <cfRule type="expression" dxfId="12764" priority="182">
      <formula>H57&lt;G57-8</formula>
    </cfRule>
  </conditionalFormatting>
  <conditionalFormatting sqref="O53">
    <cfRule type="expression" dxfId="12763" priority="179">
      <formula>H53&gt;=23</formula>
    </cfRule>
    <cfRule type="expression" dxfId="12762" priority="180">
      <formula>H53&lt;23</formula>
    </cfRule>
  </conditionalFormatting>
  <conditionalFormatting sqref="P53">
    <cfRule type="expression" dxfId="12761" priority="177">
      <formula>H53&gt;=G53-8</formula>
    </cfRule>
    <cfRule type="expression" dxfId="12760" priority="178">
      <formula>H53&lt;G53-8</formula>
    </cfRule>
  </conditionalFormatting>
  <conditionalFormatting sqref="O55">
    <cfRule type="expression" dxfId="12759" priority="175">
      <formula>H55&gt;=23</formula>
    </cfRule>
    <cfRule type="expression" dxfId="12758" priority="176">
      <formula>H55&lt;23</formula>
    </cfRule>
  </conditionalFormatting>
  <conditionalFormatting sqref="P55">
    <cfRule type="expression" dxfId="12757" priority="173">
      <formula>H55&gt;=G55-8</formula>
    </cfRule>
    <cfRule type="expression" dxfId="12756" priority="174">
      <formula>H55&lt;G55-8</formula>
    </cfRule>
  </conditionalFormatting>
  <conditionalFormatting sqref="O58">
    <cfRule type="expression" dxfId="12755" priority="171">
      <formula>H58&gt;=23</formula>
    </cfRule>
    <cfRule type="expression" dxfId="12754" priority="172">
      <formula>H58&lt;23</formula>
    </cfRule>
  </conditionalFormatting>
  <conditionalFormatting sqref="P58">
    <cfRule type="expression" dxfId="12753" priority="169">
      <formula>H58&gt;=G58-8</formula>
    </cfRule>
    <cfRule type="expression" dxfId="12752" priority="170">
      <formula>H58&lt;G58-8</formula>
    </cfRule>
  </conditionalFormatting>
  <conditionalFormatting sqref="O59">
    <cfRule type="expression" dxfId="12751" priority="167">
      <formula>H59&gt;=23</formula>
    </cfRule>
    <cfRule type="expression" dxfId="12750" priority="168">
      <formula>H59&lt;23</formula>
    </cfRule>
  </conditionalFormatting>
  <conditionalFormatting sqref="P59">
    <cfRule type="expression" dxfId="12749" priority="165">
      <formula>H59&gt;=G59-8</formula>
    </cfRule>
    <cfRule type="expression" dxfId="12748" priority="166">
      <formula>H59&lt;G59-8</formula>
    </cfRule>
  </conditionalFormatting>
  <conditionalFormatting sqref="O64">
    <cfRule type="expression" dxfId="12747" priority="163">
      <formula>H64&gt;=23</formula>
    </cfRule>
    <cfRule type="expression" dxfId="12746" priority="164">
      <formula>H64&lt;23</formula>
    </cfRule>
  </conditionalFormatting>
  <conditionalFormatting sqref="P64">
    <cfRule type="expression" dxfId="12745" priority="161">
      <formula>H64&gt;=G64-8</formula>
    </cfRule>
    <cfRule type="expression" dxfId="12744" priority="162">
      <formula>H64&lt;G64-8</formula>
    </cfRule>
  </conditionalFormatting>
  <conditionalFormatting sqref="O65">
    <cfRule type="expression" dxfId="12743" priority="159">
      <formula>H65&gt;=23</formula>
    </cfRule>
    <cfRule type="expression" dxfId="12742" priority="160">
      <formula>H65&lt;23</formula>
    </cfRule>
  </conditionalFormatting>
  <conditionalFormatting sqref="P65">
    <cfRule type="expression" dxfId="12741" priority="157">
      <formula>H65&gt;=G65-8</formula>
    </cfRule>
    <cfRule type="expression" dxfId="12740" priority="158">
      <formula>H65&lt;G65-8</formula>
    </cfRule>
  </conditionalFormatting>
  <conditionalFormatting sqref="O66">
    <cfRule type="expression" dxfId="12739" priority="155">
      <formula>H66&gt;=23</formula>
    </cfRule>
    <cfRule type="expression" dxfId="12738" priority="156">
      <formula>H66&lt;23</formula>
    </cfRule>
  </conditionalFormatting>
  <conditionalFormatting sqref="P66">
    <cfRule type="expression" dxfId="12737" priority="153">
      <formula>H66&gt;=G66-8</formula>
    </cfRule>
    <cfRule type="expression" dxfId="12736" priority="154">
      <formula>H66&lt;G66-8</formula>
    </cfRule>
  </conditionalFormatting>
  <conditionalFormatting sqref="O67">
    <cfRule type="expression" dxfId="12735" priority="151">
      <formula>H67&gt;=23</formula>
    </cfRule>
    <cfRule type="expression" dxfId="12734" priority="152">
      <formula>H67&lt;23</formula>
    </cfRule>
  </conditionalFormatting>
  <conditionalFormatting sqref="P67">
    <cfRule type="expression" dxfId="12733" priority="149">
      <formula>H67&gt;=G67-8</formula>
    </cfRule>
    <cfRule type="expression" dxfId="12732" priority="150">
      <formula>H67&lt;G67-8</formula>
    </cfRule>
  </conditionalFormatting>
  <conditionalFormatting sqref="P68">
    <cfRule type="expression" dxfId="12731" priority="147">
      <formula>H68&gt;=G68-8</formula>
    </cfRule>
    <cfRule type="expression" dxfId="12730" priority="148">
      <formula>H68&lt;G68-8</formula>
    </cfRule>
  </conditionalFormatting>
  <conditionalFormatting sqref="O69">
    <cfRule type="expression" dxfId="12729" priority="145">
      <formula>H69&gt;=23</formula>
    </cfRule>
    <cfRule type="expression" dxfId="12728" priority="146">
      <formula>H69&lt;23</formula>
    </cfRule>
  </conditionalFormatting>
  <conditionalFormatting sqref="P69">
    <cfRule type="expression" dxfId="12727" priority="143">
      <formula>H69&gt;=G69-8</formula>
    </cfRule>
    <cfRule type="expression" dxfId="12726" priority="144">
      <formula>H69&lt;G69-8</formula>
    </cfRule>
  </conditionalFormatting>
  <conditionalFormatting sqref="AD51">
    <cfRule type="expression" dxfId="12725" priority="140">
      <formula>R51=0</formula>
    </cfRule>
    <cfRule type="expression" dxfId="12724" priority="141">
      <formula>W51&gt;=23</formula>
    </cfRule>
    <cfRule type="expression" dxfId="12723" priority="142">
      <formula>W51&lt;23</formula>
    </cfRule>
  </conditionalFormatting>
  <conditionalFormatting sqref="AE51">
    <cfRule type="expression" dxfId="12722" priority="138">
      <formula>W51&gt;=V51-8</formula>
    </cfRule>
    <cfRule type="expression" dxfId="12721" priority="139">
      <formula>W51&lt;V51-8</formula>
    </cfRule>
  </conditionalFormatting>
  <conditionalFormatting sqref="AD27">
    <cfRule type="expression" dxfId="12720" priority="136">
      <formula>W27&gt;=23</formula>
    </cfRule>
    <cfRule type="expression" dxfId="12719" priority="137">
      <formula>W27&lt;23</formula>
    </cfRule>
  </conditionalFormatting>
  <conditionalFormatting sqref="AE27">
    <cfRule type="expression" dxfId="12718" priority="134">
      <formula>W27&gt;=V27-8</formula>
    </cfRule>
    <cfRule type="expression" dxfId="12717" priority="135">
      <formula>W27&lt;V27-8</formula>
    </cfRule>
  </conditionalFormatting>
  <conditionalFormatting sqref="AD28">
    <cfRule type="expression" dxfId="12716" priority="132">
      <formula>W28&gt;=23</formula>
    </cfRule>
    <cfRule type="expression" dxfId="12715" priority="133">
      <formula>W28&lt;23</formula>
    </cfRule>
  </conditionalFormatting>
  <conditionalFormatting sqref="AE28">
    <cfRule type="expression" dxfId="12714" priority="130">
      <formula>W28&gt;=V28-8</formula>
    </cfRule>
    <cfRule type="expression" dxfId="12713" priority="131">
      <formula>W28&lt;V28-8</formula>
    </cfRule>
  </conditionalFormatting>
  <conditionalFormatting sqref="AD32">
    <cfRule type="expression" dxfId="12712" priority="128">
      <formula>W32&gt;=23</formula>
    </cfRule>
    <cfRule type="expression" dxfId="12711" priority="129">
      <formula>W32&lt;23</formula>
    </cfRule>
  </conditionalFormatting>
  <conditionalFormatting sqref="AE32">
    <cfRule type="expression" dxfId="12710" priority="126">
      <formula>W32&gt;=V32-8</formula>
    </cfRule>
    <cfRule type="expression" dxfId="12709" priority="127">
      <formula>W32&lt;V32-8</formula>
    </cfRule>
  </conditionalFormatting>
  <conditionalFormatting sqref="AD33">
    <cfRule type="expression" dxfId="12708" priority="124">
      <formula>W33&gt;=23</formula>
    </cfRule>
    <cfRule type="expression" dxfId="12707" priority="125">
      <formula>W33&lt;23</formula>
    </cfRule>
  </conditionalFormatting>
  <conditionalFormatting sqref="AE33">
    <cfRule type="expression" dxfId="12706" priority="122">
      <formula>W33&gt;=V33-8</formula>
    </cfRule>
    <cfRule type="expression" dxfId="12705" priority="123">
      <formula>W33&lt;V33-8</formula>
    </cfRule>
  </conditionalFormatting>
  <conditionalFormatting sqref="AD34">
    <cfRule type="expression" dxfId="12704" priority="120">
      <formula>W34&gt;=23</formula>
    </cfRule>
    <cfRule type="expression" dxfId="12703" priority="121">
      <formula>W34&lt;23</formula>
    </cfRule>
  </conditionalFormatting>
  <conditionalFormatting sqref="AE34">
    <cfRule type="expression" dxfId="12702" priority="118">
      <formula>W34&gt;=V34-8</formula>
    </cfRule>
    <cfRule type="expression" dxfId="12701" priority="119">
      <formula>W34&lt;V34-8</formula>
    </cfRule>
  </conditionalFormatting>
  <conditionalFormatting sqref="AD30">
    <cfRule type="expression" dxfId="12700" priority="116">
      <formula>W30&gt;=23</formula>
    </cfRule>
    <cfRule type="expression" dxfId="12699" priority="117">
      <formula>W30&lt;23</formula>
    </cfRule>
  </conditionalFormatting>
  <conditionalFormatting sqref="AE30">
    <cfRule type="expression" dxfId="12698" priority="114">
      <formula>W30&gt;=V30-8</formula>
    </cfRule>
    <cfRule type="expression" dxfId="12697" priority="115">
      <formula>W30&lt;V30-8</formula>
    </cfRule>
  </conditionalFormatting>
  <conditionalFormatting sqref="AD31">
    <cfRule type="expression" dxfId="12696" priority="112">
      <formula>W31&gt;=23</formula>
    </cfRule>
    <cfRule type="expression" dxfId="12695" priority="113">
      <formula>W31&lt;23</formula>
    </cfRule>
  </conditionalFormatting>
  <conditionalFormatting sqref="AE31">
    <cfRule type="expression" dxfId="12694" priority="110">
      <formula>W31&gt;=V31-8</formula>
    </cfRule>
    <cfRule type="expression" dxfId="12693" priority="111">
      <formula>W31&lt;V31-8</formula>
    </cfRule>
  </conditionalFormatting>
  <conditionalFormatting sqref="AD35">
    <cfRule type="expression" dxfId="12692" priority="108">
      <formula>W35&gt;=23</formula>
    </cfRule>
    <cfRule type="expression" dxfId="12691" priority="109">
      <formula>W35&lt;23</formula>
    </cfRule>
  </conditionalFormatting>
  <conditionalFormatting sqref="AE35">
    <cfRule type="expression" dxfId="12690" priority="106">
      <formula>W35&gt;=V35-8</formula>
    </cfRule>
    <cfRule type="expression" dxfId="12689" priority="107">
      <formula>W35&lt;V35-8</formula>
    </cfRule>
  </conditionalFormatting>
  <conditionalFormatting sqref="AD36">
    <cfRule type="expression" dxfId="12688" priority="104">
      <formula>W36&gt;=23</formula>
    </cfRule>
    <cfRule type="expression" dxfId="12687" priority="105">
      <formula>W36&lt;23</formula>
    </cfRule>
  </conditionalFormatting>
  <conditionalFormatting sqref="AE36">
    <cfRule type="expression" dxfId="12686" priority="102">
      <formula>W36&gt;=V36-8</formula>
    </cfRule>
    <cfRule type="expression" dxfId="12685" priority="103">
      <formula>W36&lt;V36-8</formula>
    </cfRule>
  </conditionalFormatting>
  <conditionalFormatting sqref="AD37">
    <cfRule type="expression" dxfId="12684" priority="100">
      <formula>W37&gt;=23</formula>
    </cfRule>
    <cfRule type="expression" dxfId="12683" priority="101">
      <formula>W37&lt;23</formula>
    </cfRule>
  </conditionalFormatting>
  <conditionalFormatting sqref="AE37">
    <cfRule type="expression" dxfId="12682" priority="98">
      <formula>W37&gt;=V37-8</formula>
    </cfRule>
    <cfRule type="expression" dxfId="12681" priority="99">
      <formula>W37&lt;V37-8</formula>
    </cfRule>
  </conditionalFormatting>
  <conditionalFormatting sqref="AD39">
    <cfRule type="expression" dxfId="12680" priority="96">
      <formula>W39&gt;=23</formula>
    </cfRule>
    <cfRule type="expression" dxfId="12679" priority="97">
      <formula>W39&lt;23</formula>
    </cfRule>
  </conditionalFormatting>
  <conditionalFormatting sqref="AE39">
    <cfRule type="expression" dxfId="12678" priority="94">
      <formula>W39&gt;=V39-8</formula>
    </cfRule>
    <cfRule type="expression" dxfId="12677" priority="95">
      <formula>W39&lt;V39-8</formula>
    </cfRule>
  </conditionalFormatting>
  <conditionalFormatting sqref="AD40">
    <cfRule type="expression" dxfId="12676" priority="92">
      <formula>W40&gt;=23</formula>
    </cfRule>
    <cfRule type="expression" dxfId="12675" priority="93">
      <formula>W40&lt;23</formula>
    </cfRule>
  </conditionalFormatting>
  <conditionalFormatting sqref="AE40">
    <cfRule type="expression" dxfId="12674" priority="90">
      <formula>W40&gt;=V40-8</formula>
    </cfRule>
    <cfRule type="expression" dxfId="12673" priority="91">
      <formula>W40&lt;V40-8</formula>
    </cfRule>
  </conditionalFormatting>
  <conditionalFormatting sqref="AD45">
    <cfRule type="expression" dxfId="12672" priority="88">
      <formula>W45&gt;=23</formula>
    </cfRule>
    <cfRule type="expression" dxfId="12671" priority="89">
      <formula>W45&lt;23</formula>
    </cfRule>
  </conditionalFormatting>
  <conditionalFormatting sqref="AE45">
    <cfRule type="expression" dxfId="12670" priority="86">
      <formula>W45&gt;=V45-8</formula>
    </cfRule>
    <cfRule type="expression" dxfId="12669" priority="87">
      <formula>W45&lt;V45-8</formula>
    </cfRule>
  </conditionalFormatting>
  <conditionalFormatting sqref="AD42">
    <cfRule type="expression" dxfId="12668" priority="84">
      <formula>W42&gt;=23</formula>
    </cfRule>
    <cfRule type="expression" dxfId="12667" priority="85">
      <formula>W42&lt;23</formula>
    </cfRule>
  </conditionalFormatting>
  <conditionalFormatting sqref="AE42">
    <cfRule type="expression" dxfId="12666" priority="82">
      <formula>W42&gt;=V42-8</formula>
    </cfRule>
    <cfRule type="expression" dxfId="12665" priority="83">
      <formula>W42&lt;V42-8</formula>
    </cfRule>
  </conditionalFormatting>
  <conditionalFormatting sqref="AD43">
    <cfRule type="expression" dxfId="12664" priority="80">
      <formula>W43&gt;=23</formula>
    </cfRule>
    <cfRule type="expression" dxfId="12663" priority="81">
      <formula>W43&lt;23</formula>
    </cfRule>
  </conditionalFormatting>
  <conditionalFormatting sqref="AE43">
    <cfRule type="expression" dxfId="12662" priority="78">
      <formula>W43&gt;=V43-8</formula>
    </cfRule>
    <cfRule type="expression" dxfId="12661" priority="79">
      <formula>W43&lt;V43-8</formula>
    </cfRule>
  </conditionalFormatting>
  <conditionalFormatting sqref="AD41">
    <cfRule type="expression" dxfId="12660" priority="76">
      <formula>W41&gt;=23</formula>
    </cfRule>
    <cfRule type="expression" dxfId="12659" priority="77">
      <formula>W41&lt;23</formula>
    </cfRule>
  </conditionalFormatting>
  <conditionalFormatting sqref="AE41">
    <cfRule type="expression" dxfId="12658" priority="74">
      <formula>W41&gt;=V41-8</formula>
    </cfRule>
    <cfRule type="expression" dxfId="12657" priority="75">
      <formula>W41&lt;V41-8</formula>
    </cfRule>
  </conditionalFormatting>
  <conditionalFormatting sqref="AD44">
    <cfRule type="expression" dxfId="12656" priority="72">
      <formula>W44&gt;=23</formula>
    </cfRule>
    <cfRule type="expression" dxfId="12655" priority="73">
      <formula>W44&lt;23</formula>
    </cfRule>
  </conditionalFormatting>
  <conditionalFormatting sqref="AE44">
    <cfRule type="expression" dxfId="12654" priority="70">
      <formula>W44&gt;=V44-8</formula>
    </cfRule>
    <cfRule type="expression" dxfId="12653" priority="71">
      <formula>W44&lt;V44-8</formula>
    </cfRule>
  </conditionalFormatting>
  <conditionalFormatting sqref="AD46">
    <cfRule type="expression" dxfId="12652" priority="68">
      <formula>W46&gt;=23</formula>
    </cfRule>
    <cfRule type="expression" dxfId="12651" priority="69">
      <formula>W46&lt;23</formula>
    </cfRule>
  </conditionalFormatting>
  <conditionalFormatting sqref="AE46">
    <cfRule type="expression" dxfId="12650" priority="66">
      <formula>W46&gt;=V46-8</formula>
    </cfRule>
    <cfRule type="expression" dxfId="12649" priority="67">
      <formula>W46&lt;V46-8</formula>
    </cfRule>
  </conditionalFormatting>
  <conditionalFormatting sqref="AD29">
    <cfRule type="expression" dxfId="12648" priority="64">
      <formula>W29&gt;=23</formula>
    </cfRule>
    <cfRule type="expression" dxfId="12647" priority="65">
      <formula>W29&lt;23</formula>
    </cfRule>
  </conditionalFormatting>
  <conditionalFormatting sqref="AE29">
    <cfRule type="expression" dxfId="12646" priority="62">
      <formula>W29&gt;=V29-8</formula>
    </cfRule>
    <cfRule type="expression" dxfId="12645" priority="63">
      <formula>W29&lt;V29-8</formula>
    </cfRule>
  </conditionalFormatting>
  <conditionalFormatting sqref="AD52">
    <cfRule type="expression" dxfId="12644" priority="60">
      <formula>W52&gt;=23</formula>
    </cfRule>
    <cfRule type="expression" dxfId="12643" priority="61">
      <formula>W52&lt;23</formula>
    </cfRule>
  </conditionalFormatting>
  <conditionalFormatting sqref="AE52">
    <cfRule type="expression" dxfId="12642" priority="58">
      <formula>W52&gt;=V52-8</formula>
    </cfRule>
    <cfRule type="expression" dxfId="12641" priority="59">
      <formula>W52&lt;V52-8</formula>
    </cfRule>
  </conditionalFormatting>
  <conditionalFormatting sqref="AD56">
    <cfRule type="expression" dxfId="12640" priority="56">
      <formula>W56&gt;=23</formula>
    </cfRule>
    <cfRule type="expression" dxfId="12639" priority="57">
      <formula>W56&lt;23</formula>
    </cfRule>
  </conditionalFormatting>
  <conditionalFormatting sqref="AE56">
    <cfRule type="expression" dxfId="12638" priority="54">
      <formula>W56&gt;=V56-8</formula>
    </cfRule>
    <cfRule type="expression" dxfId="12637" priority="55">
      <formula>W56&lt;V56-8</formula>
    </cfRule>
  </conditionalFormatting>
  <conditionalFormatting sqref="AD54">
    <cfRule type="expression" dxfId="12636" priority="52">
      <formula>W54&gt;=23</formula>
    </cfRule>
    <cfRule type="expression" dxfId="12635" priority="53">
      <formula>W54&lt;23</formula>
    </cfRule>
  </conditionalFormatting>
  <conditionalFormatting sqref="AE54">
    <cfRule type="expression" dxfId="12634" priority="50">
      <formula>W54&gt;=V54-8</formula>
    </cfRule>
    <cfRule type="expression" dxfId="12633" priority="51">
      <formula>W54&lt;V54-8</formula>
    </cfRule>
  </conditionalFormatting>
  <conditionalFormatting sqref="AD57">
    <cfRule type="expression" dxfId="12632" priority="48">
      <formula>W57&gt;=23</formula>
    </cfRule>
    <cfRule type="expression" dxfId="12631" priority="49">
      <formula>W57&lt;23</formula>
    </cfRule>
  </conditionalFormatting>
  <conditionalFormatting sqref="AE57">
    <cfRule type="expression" dxfId="12630" priority="46">
      <formula>W57&gt;=V57-8</formula>
    </cfRule>
    <cfRule type="expression" dxfId="12629" priority="47">
      <formula>W57&lt;V57-8</formula>
    </cfRule>
  </conditionalFormatting>
  <conditionalFormatting sqref="AD53">
    <cfRule type="expression" dxfId="12628" priority="44">
      <formula>W53&gt;=23</formula>
    </cfRule>
    <cfRule type="expression" dxfId="12627" priority="45">
      <formula>W53&lt;23</formula>
    </cfRule>
  </conditionalFormatting>
  <conditionalFormatting sqref="AE53">
    <cfRule type="expression" dxfId="12626" priority="42">
      <formula>W53&gt;=V53-8</formula>
    </cfRule>
    <cfRule type="expression" dxfId="12625" priority="43">
      <formula>W53&lt;V53-8</formula>
    </cfRule>
  </conditionalFormatting>
  <conditionalFormatting sqref="AD55">
    <cfRule type="expression" dxfId="12624" priority="40">
      <formula>W55&gt;=23</formula>
    </cfRule>
    <cfRule type="expression" dxfId="12623" priority="41">
      <formula>W55&lt;23</formula>
    </cfRule>
  </conditionalFormatting>
  <conditionalFormatting sqref="AE55">
    <cfRule type="expression" dxfId="12622" priority="38">
      <formula>W55&gt;=V55-8</formula>
    </cfRule>
    <cfRule type="expression" dxfId="12621" priority="39">
      <formula>W55&lt;V55-8</formula>
    </cfRule>
  </conditionalFormatting>
  <conditionalFormatting sqref="AD58">
    <cfRule type="expression" dxfId="12620" priority="36">
      <formula>W58&gt;=23</formula>
    </cfRule>
    <cfRule type="expression" dxfId="12619" priority="37">
      <formula>W58&lt;23</formula>
    </cfRule>
  </conditionalFormatting>
  <conditionalFormatting sqref="AE58">
    <cfRule type="expression" dxfId="12618" priority="34">
      <formula>W58&gt;=V58-8</formula>
    </cfRule>
    <cfRule type="expression" dxfId="12617" priority="35">
      <formula>W58&lt;V58-8</formula>
    </cfRule>
  </conditionalFormatting>
  <conditionalFormatting sqref="AD59">
    <cfRule type="expression" dxfId="12616" priority="32">
      <formula>W59&gt;=23</formula>
    </cfRule>
    <cfRule type="expression" dxfId="12615" priority="33">
      <formula>W59&lt;23</formula>
    </cfRule>
  </conditionalFormatting>
  <conditionalFormatting sqref="AE59">
    <cfRule type="expression" dxfId="12614" priority="30">
      <formula>W59&gt;=V59-8</formula>
    </cfRule>
    <cfRule type="expression" dxfId="12613" priority="31">
      <formula>W59&lt;V59-8</formula>
    </cfRule>
  </conditionalFormatting>
  <conditionalFormatting sqref="AD64">
    <cfRule type="expression" dxfId="12612" priority="28">
      <formula>W64&gt;=23</formula>
    </cfRule>
    <cfRule type="expression" dxfId="12611" priority="29">
      <formula>W64&lt;23</formula>
    </cfRule>
  </conditionalFormatting>
  <conditionalFormatting sqref="AE64">
    <cfRule type="expression" dxfId="12610" priority="26">
      <formula>W64&gt;=V64-8</formula>
    </cfRule>
    <cfRule type="expression" dxfId="12609" priority="27">
      <formula>W64&lt;V64-8</formula>
    </cfRule>
  </conditionalFormatting>
  <conditionalFormatting sqref="AD65">
    <cfRule type="expression" dxfId="12608" priority="24">
      <formula>W65&gt;=23</formula>
    </cfRule>
    <cfRule type="expression" dxfId="12607" priority="25">
      <formula>W65&lt;23</formula>
    </cfRule>
  </conditionalFormatting>
  <conditionalFormatting sqref="AE65">
    <cfRule type="expression" dxfId="12606" priority="22">
      <formula>W65&gt;=V65-8</formula>
    </cfRule>
    <cfRule type="expression" dxfId="12605" priority="23">
      <formula>W65&lt;V65-8</formula>
    </cfRule>
  </conditionalFormatting>
  <conditionalFormatting sqref="AD67">
    <cfRule type="expression" dxfId="12604" priority="20">
      <formula>W67&gt;=23</formula>
    </cfRule>
    <cfRule type="expression" dxfId="12603" priority="21">
      <formula>W67&lt;23</formula>
    </cfRule>
  </conditionalFormatting>
  <conditionalFormatting sqref="AE67">
    <cfRule type="expression" dxfId="12602" priority="18">
      <formula>W67&gt;=V67-8</formula>
    </cfRule>
    <cfRule type="expression" dxfId="12601" priority="19">
      <formula>W67&lt;V67-8</formula>
    </cfRule>
  </conditionalFormatting>
  <conditionalFormatting sqref="AD68">
    <cfRule type="expression" dxfId="12600" priority="16">
      <formula>W68&gt;=23</formula>
    </cfRule>
    <cfRule type="expression" dxfId="12599" priority="17">
      <formula>W68&lt;23</formula>
    </cfRule>
  </conditionalFormatting>
  <conditionalFormatting sqref="AE68">
    <cfRule type="expression" dxfId="12598" priority="14">
      <formula>W68&gt;=V68-8</formula>
    </cfRule>
    <cfRule type="expression" dxfId="12597" priority="15">
      <formula>W68&lt;V68-8</formula>
    </cfRule>
  </conditionalFormatting>
  <conditionalFormatting sqref="AD69">
    <cfRule type="expression" dxfId="12596" priority="12">
      <formula>W69&gt;=23</formula>
    </cfRule>
    <cfRule type="expression" dxfId="12595" priority="13">
      <formula>W69&lt;23</formula>
    </cfRule>
  </conditionalFormatting>
  <conditionalFormatting sqref="AE69">
    <cfRule type="expression" dxfId="12594" priority="10">
      <formula>W69&gt;=V69-8</formula>
    </cfRule>
    <cfRule type="expression" dxfId="12593" priority="11">
      <formula>W69&lt;V69-8</formula>
    </cfRule>
  </conditionalFormatting>
  <conditionalFormatting sqref="H75">
    <cfRule type="cellIs" dxfId="12592" priority="9" operator="greaterThan">
      <formula>G75</formula>
    </cfRule>
  </conditionalFormatting>
  <conditionalFormatting sqref="H76">
    <cfRule type="cellIs" dxfId="12591" priority="8" operator="greaterThan">
      <formula>G76</formula>
    </cfRule>
  </conditionalFormatting>
  <conditionalFormatting sqref="H77">
    <cfRule type="cellIs" dxfId="12590" priority="7" operator="greaterThan">
      <formula>G77</formula>
    </cfRule>
  </conditionalFormatting>
  <conditionalFormatting sqref="J75">
    <cfRule type="cellIs" dxfId="12589" priority="6" operator="greaterThan">
      <formula>I75</formula>
    </cfRule>
  </conditionalFormatting>
  <conditionalFormatting sqref="J76">
    <cfRule type="cellIs" dxfId="12588" priority="5" operator="greaterThan">
      <formula>I76</formula>
    </cfRule>
  </conditionalFormatting>
  <conditionalFormatting sqref="J77">
    <cfRule type="cellIs" dxfId="12587" priority="4" operator="greaterThan">
      <formula>I77</formula>
    </cfRule>
  </conditionalFormatting>
  <conditionalFormatting sqref="O68">
    <cfRule type="expression" dxfId="12586" priority="1">
      <formula>C68=0</formula>
    </cfRule>
    <cfRule type="expression" dxfId="12585" priority="2">
      <formula>H68&gt;=23</formula>
    </cfRule>
    <cfRule type="expression" dxfId="1258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sheetPr codeName="Sheet20"/>
  <dimension ref="A1:AF151"/>
  <sheetViews>
    <sheetView topLeftCell="A35"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3</v>
      </c>
      <c r="G33" s="46">
        <v>46</v>
      </c>
      <c r="H33" s="47">
        <v>46</v>
      </c>
      <c r="I33" s="48">
        <v>46</v>
      </c>
      <c r="J33" s="49">
        <v>34.5</v>
      </c>
      <c r="K33" s="50">
        <v>4</v>
      </c>
      <c r="L33" s="51">
        <v>4</v>
      </c>
      <c r="M33" s="52">
        <v>2</v>
      </c>
      <c r="N33" s="53">
        <v>2.2857142857142856</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v>
      </c>
      <c r="E35" s="44">
        <v>2</v>
      </c>
      <c r="F35" s="45">
        <v>3.65</v>
      </c>
      <c r="G35" s="28">
        <v>69</v>
      </c>
      <c r="H35" s="29">
        <v>57.5</v>
      </c>
      <c r="I35" s="30">
        <v>30.5</v>
      </c>
      <c r="J35" s="31">
        <v>42</v>
      </c>
      <c r="K35" s="61" t="s">
        <v>51</v>
      </c>
      <c r="L35" s="62" t="s">
        <v>51</v>
      </c>
      <c r="M35" s="62" t="s">
        <v>51</v>
      </c>
      <c r="N35" s="63" t="s">
        <v>51</v>
      </c>
      <c r="O35" s="54" t="str">
        <f t="shared" si="3"/>
        <v>J</v>
      </c>
      <c r="P35" s="55" t="str">
        <f t="shared" si="0"/>
        <v>L</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4</v>
      </c>
      <c r="G36" s="46">
        <v>115</v>
      </c>
      <c r="H36" s="47">
        <v>115</v>
      </c>
      <c r="I36" s="48">
        <v>46</v>
      </c>
      <c r="J36" s="49">
        <v>46</v>
      </c>
      <c r="K36" s="65" t="s">
        <v>51</v>
      </c>
      <c r="L36" s="66" t="s">
        <v>51</v>
      </c>
      <c r="M36" s="66" t="s">
        <v>51</v>
      </c>
      <c r="N36" s="67" t="s">
        <v>51</v>
      </c>
      <c r="O36" s="54" t="str">
        <f t="shared" si="3"/>
        <v>J</v>
      </c>
      <c r="P36" s="55" t="str">
        <f t="shared" si="0"/>
        <v>J</v>
      </c>
      <c r="Q36" s="56" t="s">
        <v>41</v>
      </c>
      <c r="R36" s="42">
        <v>10</v>
      </c>
      <c r="S36" s="43">
        <v>10</v>
      </c>
      <c r="T36" s="44">
        <v>2</v>
      </c>
      <c r="U36" s="45">
        <v>2</v>
      </c>
      <c r="V36" s="57">
        <v>115</v>
      </c>
      <c r="W36" s="47">
        <v>115</v>
      </c>
      <c r="X36" s="58">
        <v>23</v>
      </c>
      <c r="Y36" s="68">
        <v>23</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v>
      </c>
      <c r="G39" s="46">
        <v>46</v>
      </c>
      <c r="H39" s="47">
        <v>46</v>
      </c>
      <c r="I39" s="48">
        <v>42</v>
      </c>
      <c r="J39" s="49">
        <v>34.5</v>
      </c>
      <c r="K39" s="50">
        <v>7</v>
      </c>
      <c r="L39" s="51">
        <v>7</v>
      </c>
      <c r="M39" s="52">
        <v>3.6601307189542482</v>
      </c>
      <c r="N39" s="53">
        <v>4</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2</v>
      </c>
      <c r="T44" s="44">
        <v>1</v>
      </c>
      <c r="U44" s="45">
        <v>2</v>
      </c>
      <c r="V44" s="57">
        <v>34.5</v>
      </c>
      <c r="W44" s="47">
        <v>23</v>
      </c>
      <c r="X44" s="58">
        <v>11.5</v>
      </c>
      <c r="Y44" s="59">
        <v>23</v>
      </c>
      <c r="Z44" s="50">
        <v>6.666666666666667</v>
      </c>
      <c r="AA44" s="71">
        <v>10</v>
      </c>
      <c r="AB44" s="52">
        <v>5</v>
      </c>
      <c r="AC44" s="72">
        <v>5</v>
      </c>
      <c r="AD44" s="54" t="str">
        <f>IF(W44="","",IF(W44&gt;=23,"J",IF(W44&lt;23,"L")))</f>
        <v>J</v>
      </c>
      <c r="AE44" s="55" t="str">
        <f>IF(W44="","",IF(W44&gt;=V44-8,"J",IF(W44&lt;V44-8,"L")))</f>
        <v>L</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2</v>
      </c>
      <c r="V45" s="57">
        <v>23</v>
      </c>
      <c r="W45" s="47">
        <v>23</v>
      </c>
      <c r="X45" s="58">
        <v>11.5</v>
      </c>
      <c r="Y45" s="59">
        <v>23</v>
      </c>
      <c r="Z45" s="50">
        <v>5.5</v>
      </c>
      <c r="AA45" s="51">
        <v>5.5</v>
      </c>
      <c r="AB45" s="52">
        <v>3.6666666666666665</v>
      </c>
      <c r="AC45" s="53">
        <v>2.75</v>
      </c>
      <c r="AD45" s="54" t="str">
        <f>IF(W45="","",IF(W45&gt;=23,"J",IF(W45&lt;23,"L")))</f>
        <v>J</v>
      </c>
      <c r="AE45" s="55" t="str">
        <f>IF(W45="","",IF(W45&gt;=V45-8,"J",IF(W45&lt;V45-8,"L")))</f>
        <v>J</v>
      </c>
      <c r="AF45" s="56" t="s">
        <v>41</v>
      </c>
    </row>
    <row r="46" spans="1:32" ht="12" customHeight="1" thickBot="1">
      <c r="A46" s="426" t="s">
        <v>63</v>
      </c>
      <c r="B46" s="427"/>
      <c r="C46" s="73">
        <v>7</v>
      </c>
      <c r="D46" s="74">
        <v>7.65</v>
      </c>
      <c r="E46" s="75">
        <v>3.65</v>
      </c>
      <c r="F46" s="76">
        <v>2.65</v>
      </c>
      <c r="G46" s="77">
        <v>80.5</v>
      </c>
      <c r="H46" s="78">
        <v>88</v>
      </c>
      <c r="I46" s="79">
        <v>42</v>
      </c>
      <c r="J46" s="80">
        <v>30.5</v>
      </c>
      <c r="K46" s="81">
        <v>4.7142857142857144</v>
      </c>
      <c r="L46" s="82">
        <v>4.3137254901960782</v>
      </c>
      <c r="M46" s="83">
        <v>3.0985915492957745</v>
      </c>
      <c r="N46" s="84">
        <v>3.203883495145631</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v>
      </c>
      <c r="G51" s="28">
        <v>23</v>
      </c>
      <c r="H51" s="29">
        <v>23</v>
      </c>
      <c r="I51" s="30">
        <v>11.5</v>
      </c>
      <c r="J51" s="31">
        <v>11.5</v>
      </c>
      <c r="K51" s="107">
        <v>7</v>
      </c>
      <c r="L51" s="33">
        <v>7</v>
      </c>
      <c r="M51" s="34">
        <v>4.666666666666667</v>
      </c>
      <c r="N51" s="108">
        <v>4.666666666666667</v>
      </c>
      <c r="O51" s="109" t="str">
        <f>IF(H51="","",IF(C51=0,"J",IF(H51&gt;=23,"J",IF(H51&lt;23,"L"))))</f>
        <v>J</v>
      </c>
      <c r="P51" s="37" t="str">
        <f t="shared" ref="P51:P59" si="4">IF(H51="","",IF(H51&gt;=G51-8,"J",IF(H51&lt;G51-8,"L")))</f>
        <v>J</v>
      </c>
      <c r="Q51" s="38" t="s">
        <v>41</v>
      </c>
      <c r="R51" s="103">
        <v>2</v>
      </c>
      <c r="S51" s="104">
        <v>2</v>
      </c>
      <c r="T51" s="105">
        <v>0</v>
      </c>
      <c r="U51" s="106">
        <v>0</v>
      </c>
      <c r="V51" s="28">
        <v>23</v>
      </c>
      <c r="W51" s="29">
        <v>23</v>
      </c>
      <c r="X51" s="40">
        <v>0</v>
      </c>
      <c r="Y51" s="110">
        <v>0</v>
      </c>
      <c r="Z51" s="107">
        <v>7</v>
      </c>
      <c r="AA51" s="33">
        <v>7</v>
      </c>
      <c r="AB51" s="34">
        <v>7</v>
      </c>
      <c r="AC51" s="108">
        <v>7</v>
      </c>
      <c r="AD51" s="109" t="str">
        <f>IF(W51="","",IF(R51=0,"J",IF(W51&gt;=23,"J",IF(W51&lt;23,"L"))))</f>
        <v>J</v>
      </c>
      <c r="AE51" s="37" t="str">
        <f t="shared" ref="AE51:AE59" si="5">IF(W51="","",IF(W51&gt;=V51-8,"J",IF(W51&lt;V51-8,"L")))</f>
        <v>J</v>
      </c>
      <c r="AF51" s="38" t="s">
        <v>41</v>
      </c>
    </row>
    <row r="52" spans="1:32" ht="12" customHeight="1">
      <c r="A52" s="424" t="s">
        <v>66</v>
      </c>
      <c r="B52" s="425"/>
      <c r="C52" s="111">
        <v>4</v>
      </c>
      <c r="D52" s="112">
        <v>2.65</v>
      </c>
      <c r="E52" s="113">
        <v>2</v>
      </c>
      <c r="F52" s="114">
        <v>1.65</v>
      </c>
      <c r="G52" s="46">
        <v>46</v>
      </c>
      <c r="H52" s="47">
        <v>30.5</v>
      </c>
      <c r="I52" s="48">
        <v>23</v>
      </c>
      <c r="J52" s="49">
        <v>19</v>
      </c>
      <c r="K52" s="115">
        <v>7</v>
      </c>
      <c r="L52" s="51">
        <v>10.566037735849058</v>
      </c>
      <c r="M52" s="52">
        <v>4.666666666666667</v>
      </c>
      <c r="N52" s="116">
        <v>6.5116279069767442</v>
      </c>
      <c r="O52" s="117" t="str">
        <f>IF(H52="","",IF(H52&gt;=23,"J",IF(H52&lt;23,"L")))</f>
        <v>J</v>
      </c>
      <c r="P52" s="55" t="str">
        <f t="shared" si="4"/>
        <v>L</v>
      </c>
      <c r="Q52" s="56" t="s">
        <v>43</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1</v>
      </c>
      <c r="D58" s="112">
        <v>2.2999999999999998</v>
      </c>
      <c r="E58" s="113">
        <v>1</v>
      </c>
      <c r="F58" s="114">
        <v>0</v>
      </c>
      <c r="G58" s="46">
        <v>11.5</v>
      </c>
      <c r="H58" s="47">
        <v>26.5</v>
      </c>
      <c r="I58" s="48">
        <v>11.5</v>
      </c>
      <c r="J58" s="49">
        <v>0</v>
      </c>
      <c r="K58" s="119" t="s">
        <v>51</v>
      </c>
      <c r="L58" s="120" t="s">
        <v>51</v>
      </c>
      <c r="M58" s="120" t="s">
        <v>51</v>
      </c>
      <c r="N58" s="121" t="s">
        <v>51</v>
      </c>
      <c r="O58" s="117" t="str">
        <f t="shared" si="7"/>
        <v>J</v>
      </c>
      <c r="P58" s="55" t="str">
        <f t="shared" si="4"/>
        <v>J</v>
      </c>
      <c r="Q58" s="56" t="s">
        <v>43</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13</v>
      </c>
      <c r="D59" s="123">
        <v>13</v>
      </c>
      <c r="E59" s="124">
        <v>1</v>
      </c>
      <c r="F59" s="125">
        <v>1</v>
      </c>
      <c r="G59" s="77">
        <v>149.5</v>
      </c>
      <c r="H59" s="78">
        <v>149.5</v>
      </c>
      <c r="I59" s="79">
        <v>11.5</v>
      </c>
      <c r="J59" s="80">
        <v>11.5</v>
      </c>
      <c r="K59" s="126" t="s">
        <v>51</v>
      </c>
      <c r="L59" s="127" t="s">
        <v>51</v>
      </c>
      <c r="M59" s="127" t="s">
        <v>51</v>
      </c>
      <c r="N59" s="128" t="s">
        <v>51</v>
      </c>
      <c r="O59" s="129" t="str">
        <f t="shared" si="7"/>
        <v>J</v>
      </c>
      <c r="P59" s="86" t="str">
        <f t="shared" si="4"/>
        <v>J</v>
      </c>
      <c r="Q59" s="87" t="s">
        <v>41</v>
      </c>
      <c r="R59" s="122">
        <v>13</v>
      </c>
      <c r="S59" s="123">
        <v>13</v>
      </c>
      <c r="T59" s="124">
        <v>1</v>
      </c>
      <c r="U59" s="125">
        <v>0</v>
      </c>
      <c r="V59" s="77">
        <v>149.5</v>
      </c>
      <c r="W59" s="78">
        <v>149.5</v>
      </c>
      <c r="X59" s="89">
        <v>11.5</v>
      </c>
      <c r="Y59" s="130">
        <v>0</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1</v>
      </c>
      <c r="G64" s="28">
        <v>46</v>
      </c>
      <c r="H64" s="29">
        <v>46</v>
      </c>
      <c r="I64" s="30">
        <v>11.5</v>
      </c>
      <c r="J64" s="31">
        <v>11.5</v>
      </c>
      <c r="K64" s="107">
        <v>5</v>
      </c>
      <c r="L64" s="33">
        <v>5</v>
      </c>
      <c r="M64" s="34">
        <v>4</v>
      </c>
      <c r="N64" s="108">
        <v>4</v>
      </c>
      <c r="O64" s="109" t="str">
        <f t="shared" ref="O64:O69" si="8">IF(H64="","",IF(H64&gt;=23,"J",IF(H64&lt;23,"L")))</f>
        <v>J</v>
      </c>
      <c r="P64" s="37" t="str">
        <f t="shared" ref="P64:P69" si="9">IF(H64="","",IF(H64&gt;=G64-8,"J",IF(H64&lt;G64-8,"L")))</f>
        <v>J</v>
      </c>
      <c r="Q64" s="38" t="s">
        <v>41</v>
      </c>
      <c r="R64" s="103">
        <v>3</v>
      </c>
      <c r="S64" s="104">
        <v>3</v>
      </c>
      <c r="T64" s="105">
        <v>1</v>
      </c>
      <c r="U64" s="106">
        <v>2</v>
      </c>
      <c r="V64" s="28">
        <v>34.5</v>
      </c>
      <c r="W64" s="29">
        <v>34.5</v>
      </c>
      <c r="X64" s="40">
        <v>11.5</v>
      </c>
      <c r="Y64" s="110">
        <v>23</v>
      </c>
      <c r="Z64" s="107">
        <v>6.666666666666667</v>
      </c>
      <c r="AA64" s="33">
        <v>6.666666666666667</v>
      </c>
      <c r="AB64" s="34">
        <v>7.666666666666667</v>
      </c>
      <c r="AC64" s="108">
        <v>4</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7</v>
      </c>
      <c r="G65" s="46">
        <v>46</v>
      </c>
      <c r="H65" s="47">
        <v>46</v>
      </c>
      <c r="I65" s="48">
        <v>0</v>
      </c>
      <c r="J65" s="49">
        <v>80.5</v>
      </c>
      <c r="K65" s="143" t="s">
        <v>51</v>
      </c>
      <c r="L65" s="144" t="s">
        <v>51</v>
      </c>
      <c r="M65" s="144" t="s">
        <v>51</v>
      </c>
      <c r="N65" s="145" t="s">
        <v>51</v>
      </c>
      <c r="O65" s="117" t="str">
        <f t="shared" si="8"/>
        <v>J</v>
      </c>
      <c r="P65" s="55" t="str">
        <f t="shared" si="9"/>
        <v>J</v>
      </c>
      <c r="Q65" s="56" t="s">
        <v>41</v>
      </c>
      <c r="R65" s="111">
        <v>3</v>
      </c>
      <c r="S65" s="112">
        <v>3</v>
      </c>
      <c r="T65" s="113">
        <v>0</v>
      </c>
      <c r="U65" s="114">
        <v>6</v>
      </c>
      <c r="V65" s="46">
        <v>34.5</v>
      </c>
      <c r="W65" s="47">
        <v>34.5</v>
      </c>
      <c r="X65" s="58">
        <v>0</v>
      </c>
      <c r="Y65" s="118">
        <v>69</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2</v>
      </c>
      <c r="E66" s="113">
        <v>1</v>
      </c>
      <c r="F66" s="114">
        <v>1</v>
      </c>
      <c r="G66" s="46">
        <v>23</v>
      </c>
      <c r="H66" s="47">
        <v>23</v>
      </c>
      <c r="I66" s="48">
        <v>11.5</v>
      </c>
      <c r="J66" s="49">
        <v>11.5</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1</v>
      </c>
      <c r="G67" s="46">
        <v>69</v>
      </c>
      <c r="H67" s="47">
        <v>69</v>
      </c>
      <c r="I67" s="48">
        <v>11.5</v>
      </c>
      <c r="J67" s="49">
        <v>11.5</v>
      </c>
      <c r="K67" s="143" t="s">
        <v>51</v>
      </c>
      <c r="L67" s="144" t="s">
        <v>51</v>
      </c>
      <c r="M67" s="144" t="s">
        <v>51</v>
      </c>
      <c r="N67" s="145" t="s">
        <v>51</v>
      </c>
      <c r="O67" s="117" t="str">
        <f t="shared" si="8"/>
        <v>J</v>
      </c>
      <c r="P67" s="55" t="str">
        <f t="shared" si="9"/>
        <v>J</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2</v>
      </c>
      <c r="U68" s="114">
        <v>2</v>
      </c>
      <c r="V68" s="46">
        <v>0</v>
      </c>
      <c r="W68" s="47">
        <v>0</v>
      </c>
      <c r="X68" s="58">
        <v>23</v>
      </c>
      <c r="Y68" s="118">
        <v>23</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1</v>
      </c>
      <c r="G69" s="46">
        <v>46</v>
      </c>
      <c r="H69" s="47">
        <v>46</v>
      </c>
      <c r="I69" s="48">
        <v>23</v>
      </c>
      <c r="J69" s="49">
        <v>11.5</v>
      </c>
      <c r="K69" s="115">
        <v>7</v>
      </c>
      <c r="L69" s="51">
        <v>7</v>
      </c>
      <c r="M69" s="52">
        <v>4.666666666666667</v>
      </c>
      <c r="N69" s="116">
        <v>5.6</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v>
      </c>
      <c r="E70" s="113">
        <v>2</v>
      </c>
      <c r="F70" s="114">
        <v>2</v>
      </c>
      <c r="G70" s="148">
        <v>111</v>
      </c>
      <c r="H70" s="149">
        <v>103.5</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1</v>
      </c>
      <c r="G73" s="148">
        <v>46</v>
      </c>
      <c r="H73" s="149">
        <v>46</v>
      </c>
      <c r="I73" s="58">
        <v>34.5</v>
      </c>
      <c r="J73" s="150">
        <v>11.5</v>
      </c>
      <c r="K73" s="143" t="s">
        <v>51</v>
      </c>
      <c r="L73" s="144" t="s">
        <v>51</v>
      </c>
      <c r="M73" s="144" t="s">
        <v>51</v>
      </c>
      <c r="N73" s="145" t="s">
        <v>51</v>
      </c>
      <c r="O73" s="146" t="s">
        <v>51</v>
      </c>
      <c r="P73" s="147" t="s">
        <v>51</v>
      </c>
      <c r="Q73" s="56" t="s">
        <v>43</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2</v>
      </c>
      <c r="H83" s="353"/>
      <c r="I83" s="355">
        <v>2</v>
      </c>
      <c r="J83" s="355"/>
      <c r="K83" s="353">
        <v>4</v>
      </c>
      <c r="L83" s="353"/>
      <c r="M83" s="354">
        <v>4</v>
      </c>
      <c r="N83" s="354"/>
      <c r="O83" s="353">
        <v>2</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3</v>
      </c>
      <c r="D84" s="344"/>
      <c r="E84" s="345">
        <v>3</v>
      </c>
      <c r="F84" s="345"/>
      <c r="G84" s="344">
        <v>3</v>
      </c>
      <c r="H84" s="344"/>
      <c r="I84" s="345">
        <v>3</v>
      </c>
      <c r="J84" s="345"/>
      <c r="K84" s="344">
        <v>3</v>
      </c>
      <c r="L84" s="344"/>
      <c r="M84" s="345">
        <v>3</v>
      </c>
      <c r="N84" s="345"/>
      <c r="O84" s="344">
        <v>3</v>
      </c>
      <c r="P84" s="344"/>
      <c r="Q84" s="345">
        <v>3</v>
      </c>
      <c r="R84" s="345"/>
      <c r="S84" s="346" t="s">
        <v>41</v>
      </c>
      <c r="T84" s="388"/>
      <c r="U84" s="391"/>
      <c r="V84" s="360"/>
      <c r="W84" s="4"/>
      <c r="X84" s="4"/>
      <c r="Y84" s="4"/>
      <c r="Z84" s="4"/>
      <c r="AA84" s="4"/>
      <c r="AB84" s="4"/>
      <c r="AC84" s="4"/>
      <c r="AD84" s="4"/>
      <c r="AE84" s="4"/>
      <c r="AF84" s="4"/>
    </row>
    <row r="85" spans="1:32" ht="12" customHeight="1">
      <c r="A85" s="350" t="s">
        <v>102</v>
      </c>
      <c r="B85" s="351"/>
      <c r="C85" s="352">
        <v>6</v>
      </c>
      <c r="D85" s="344"/>
      <c r="E85" s="343">
        <v>4</v>
      </c>
      <c r="F85" s="343"/>
      <c r="G85" s="344">
        <v>0</v>
      </c>
      <c r="H85" s="344"/>
      <c r="I85" s="345">
        <v>0</v>
      </c>
      <c r="J85" s="345"/>
      <c r="K85" s="344">
        <v>5</v>
      </c>
      <c r="L85" s="344"/>
      <c r="M85" s="343">
        <v>3</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6</v>
      </c>
      <c r="D86" s="344"/>
      <c r="E86" s="343">
        <v>6</v>
      </c>
      <c r="F86" s="343"/>
      <c r="G86" s="344">
        <v>2</v>
      </c>
      <c r="H86" s="344"/>
      <c r="I86" s="345">
        <v>2</v>
      </c>
      <c r="J86" s="345"/>
      <c r="K86" s="344">
        <v>6</v>
      </c>
      <c r="L86" s="344"/>
      <c r="M86" s="343">
        <v>6</v>
      </c>
      <c r="N86" s="343"/>
      <c r="O86" s="344">
        <v>2</v>
      </c>
      <c r="P86" s="344"/>
      <c r="Q86" s="345">
        <v>2</v>
      </c>
      <c r="R86" s="345"/>
      <c r="S86" s="346" t="s">
        <v>41</v>
      </c>
      <c r="T86" s="388"/>
      <c r="U86" s="391"/>
      <c r="V86" s="360"/>
      <c r="W86" s="4"/>
      <c r="X86" s="4"/>
      <c r="Y86" s="4"/>
      <c r="Z86" s="4"/>
      <c r="AA86" s="4"/>
      <c r="AB86" s="4"/>
      <c r="AC86" s="4"/>
      <c r="AD86" s="4"/>
      <c r="AE86" s="4"/>
      <c r="AF86" s="4"/>
    </row>
    <row r="87" spans="1:32" ht="12" customHeight="1">
      <c r="A87" s="350" t="s">
        <v>104</v>
      </c>
      <c r="B87" s="351"/>
      <c r="C87" s="352">
        <v>3</v>
      </c>
      <c r="D87" s="344"/>
      <c r="E87" s="343">
        <v>2</v>
      </c>
      <c r="F87" s="343"/>
      <c r="G87" s="344">
        <v>0</v>
      </c>
      <c r="H87" s="344"/>
      <c r="I87" s="343">
        <v>0</v>
      </c>
      <c r="J87" s="343"/>
      <c r="K87" s="344">
        <v>3</v>
      </c>
      <c r="L87" s="344"/>
      <c r="M87" s="343">
        <v>2</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3</v>
      </c>
      <c r="D88" s="344"/>
      <c r="E88" s="343">
        <v>3</v>
      </c>
      <c r="F88" s="343"/>
      <c r="G88" s="344">
        <v>1</v>
      </c>
      <c r="H88" s="344"/>
      <c r="I88" s="345">
        <v>1</v>
      </c>
      <c r="J88" s="345"/>
      <c r="K88" s="344">
        <v>3</v>
      </c>
      <c r="L88" s="344"/>
      <c r="M88" s="343">
        <v>3</v>
      </c>
      <c r="N88" s="343"/>
      <c r="O88" s="344">
        <v>2</v>
      </c>
      <c r="P88" s="344"/>
      <c r="Q88" s="345">
        <v>2</v>
      </c>
      <c r="R88" s="345"/>
      <c r="S88" s="346" t="s">
        <v>41</v>
      </c>
      <c r="T88" s="388"/>
      <c r="U88" s="391"/>
      <c r="V88" s="360"/>
      <c r="W88" s="4"/>
      <c r="X88" s="4"/>
      <c r="Y88" s="4"/>
      <c r="Z88" s="4"/>
      <c r="AA88" s="4"/>
      <c r="AB88" s="4"/>
      <c r="AC88" s="4"/>
      <c r="AD88" s="4"/>
      <c r="AE88" s="4"/>
      <c r="AF88" s="4"/>
    </row>
    <row r="89" spans="1:32" ht="12" customHeight="1">
      <c r="A89" s="350" t="s">
        <v>106</v>
      </c>
      <c r="B89" s="351"/>
      <c r="C89" s="352">
        <v>7</v>
      </c>
      <c r="D89" s="344"/>
      <c r="E89" s="343">
        <v>7</v>
      </c>
      <c r="F89" s="343"/>
      <c r="G89" s="344">
        <v>1</v>
      </c>
      <c r="H89" s="344"/>
      <c r="I89" s="345">
        <v>1</v>
      </c>
      <c r="J89" s="345"/>
      <c r="K89" s="344">
        <v>5</v>
      </c>
      <c r="L89" s="344"/>
      <c r="M89" s="343">
        <v>5</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1</v>
      </c>
      <c r="D90" s="344"/>
      <c r="E90" s="343">
        <v>1</v>
      </c>
      <c r="F90" s="343"/>
      <c r="G90" s="344">
        <v>0</v>
      </c>
      <c r="H90" s="344"/>
      <c r="I90" s="343">
        <v>0</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1</v>
      </c>
      <c r="F91" s="314"/>
      <c r="G91" s="315">
        <v>1</v>
      </c>
      <c r="H91" s="315"/>
      <c r="I91" s="316">
        <v>1</v>
      </c>
      <c r="J91" s="316"/>
      <c r="K91" s="315">
        <v>1</v>
      </c>
      <c r="L91" s="315"/>
      <c r="M91" s="314">
        <v>1</v>
      </c>
      <c r="N91" s="314"/>
      <c r="O91" s="315">
        <v>0</v>
      </c>
      <c r="P91" s="315"/>
      <c r="Q91" s="316">
        <v>0</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4</v>
      </c>
      <c r="D96" s="353"/>
      <c r="E96" s="354">
        <v>4</v>
      </c>
      <c r="F96" s="354"/>
      <c r="G96" s="353">
        <v>1</v>
      </c>
      <c r="H96" s="353"/>
      <c r="I96" s="355">
        <v>1</v>
      </c>
      <c r="J96" s="355"/>
      <c r="K96" s="353">
        <v>3</v>
      </c>
      <c r="L96" s="353"/>
      <c r="M96" s="354">
        <v>3</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5</v>
      </c>
      <c r="D97" s="344"/>
      <c r="E97" s="345">
        <v>3</v>
      </c>
      <c r="F97" s="345"/>
      <c r="G97" s="344">
        <v>3</v>
      </c>
      <c r="H97" s="344"/>
      <c r="I97" s="345">
        <v>3</v>
      </c>
      <c r="J97" s="345"/>
      <c r="K97" s="344">
        <v>5</v>
      </c>
      <c r="L97" s="344"/>
      <c r="M97" s="345">
        <v>3</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3</v>
      </c>
      <c r="D98" s="344"/>
      <c r="E98" s="343">
        <v>3</v>
      </c>
      <c r="F98" s="343"/>
      <c r="G98" s="344">
        <v>1</v>
      </c>
      <c r="H98" s="344"/>
      <c r="I98" s="345">
        <v>1</v>
      </c>
      <c r="J98" s="345"/>
      <c r="K98" s="344">
        <v>3</v>
      </c>
      <c r="L98" s="344"/>
      <c r="M98" s="343">
        <v>3</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3</v>
      </c>
      <c r="D99" s="315"/>
      <c r="E99" s="314">
        <v>2</v>
      </c>
      <c r="F99" s="314"/>
      <c r="G99" s="315">
        <v>2</v>
      </c>
      <c r="H99" s="315"/>
      <c r="I99" s="316">
        <v>2</v>
      </c>
      <c r="J99" s="316"/>
      <c r="K99" s="315">
        <v>3</v>
      </c>
      <c r="L99" s="315"/>
      <c r="M99" s="314">
        <v>2</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4942" priority="448" stopIfTrue="1" operator="containsText" text="G">
      <formula>NOT(ISERROR(SEARCH("G",J27)))</formula>
    </cfRule>
    <cfRule type="containsText" dxfId="4941" priority="449" stopIfTrue="1" operator="containsText" text="A">
      <formula>NOT(ISERROR(SEARCH("A",J27)))</formula>
    </cfRule>
    <cfRule type="containsText" dxfId="4940" priority="450" stopIfTrue="1" operator="containsText" text="R">
      <formula>NOT(ISERROR(SEARCH("R",J27)))</formula>
    </cfRule>
  </conditionalFormatting>
  <conditionalFormatting sqref="J105 P105 J109 P109 J113 P113 J116 P116">
    <cfRule type="containsText" dxfId="4939" priority="447" stopIfTrue="1" operator="containsText" text="No Service">
      <formula>NOT(ISERROR(SEARCH("No Service",J105)))</formula>
    </cfRule>
  </conditionalFormatting>
  <conditionalFormatting sqref="U96 S83:S91 U83 S96:S99">
    <cfRule type="containsText" dxfId="4938" priority="442" stopIfTrue="1" operator="containsText" text="On Call">
      <formula>NOT(ISERROR(SEARCH("On Call",S83)))</formula>
    </cfRule>
    <cfRule type="containsText" dxfId="4937" priority="443" stopIfTrue="1" operator="containsText" text="No Service">
      <formula>NOT(ISERROR(SEARCH("No Service",S83)))</formula>
    </cfRule>
    <cfRule type="containsText" dxfId="4936" priority="444" stopIfTrue="1" operator="containsText" text="G">
      <formula>NOT(ISERROR(SEARCH("G",S83)))</formula>
    </cfRule>
    <cfRule type="containsText" dxfId="4935" priority="445" stopIfTrue="1" operator="containsText" text="A">
      <formula>NOT(ISERROR(SEARCH("A",S83)))</formula>
    </cfRule>
    <cfRule type="containsText" dxfId="4934" priority="446" stopIfTrue="1" operator="containsText" text="R">
      <formula>NOT(ISERROR(SEARCH("R",S83)))</formula>
    </cfRule>
  </conditionalFormatting>
  <conditionalFormatting sqref="H27">
    <cfRule type="cellIs" dxfId="4933" priority="441" operator="greaterThan">
      <formula>$G$27</formula>
    </cfRule>
  </conditionalFormatting>
  <conditionalFormatting sqref="H28">
    <cfRule type="cellIs" dxfId="4932" priority="440" operator="greaterThan">
      <formula>$G$28</formula>
    </cfRule>
  </conditionalFormatting>
  <conditionalFormatting sqref="H29">
    <cfRule type="cellIs" dxfId="4931" priority="439" operator="greaterThan">
      <formula>$G$29</formula>
    </cfRule>
  </conditionalFormatting>
  <conditionalFormatting sqref="H32">
    <cfRule type="cellIs" dxfId="4930" priority="438" operator="greaterThan">
      <formula>$G$32</formula>
    </cfRule>
  </conditionalFormatting>
  <conditionalFormatting sqref="H33">
    <cfRule type="cellIs" dxfId="4929" priority="437" operator="greaterThan">
      <formula>$G$33</formula>
    </cfRule>
  </conditionalFormatting>
  <conditionalFormatting sqref="H34">
    <cfRule type="cellIs" dxfId="4928" priority="436" operator="greaterThan">
      <formula>$G$34</formula>
    </cfRule>
  </conditionalFormatting>
  <conditionalFormatting sqref="H30">
    <cfRule type="cellIs" dxfId="4927" priority="435" operator="greaterThan">
      <formula>$G$30</formula>
    </cfRule>
  </conditionalFormatting>
  <conditionalFormatting sqref="H31">
    <cfRule type="cellIs" dxfId="4926" priority="434" operator="greaterThan">
      <formula>$G$31</formula>
    </cfRule>
  </conditionalFormatting>
  <conditionalFormatting sqref="H35">
    <cfRule type="cellIs" dxfId="4925" priority="433" operator="greaterThan">
      <formula>$G$35</formula>
    </cfRule>
  </conditionalFormatting>
  <conditionalFormatting sqref="H36">
    <cfRule type="cellIs" dxfId="4924" priority="432" operator="greaterThan">
      <formula>$G$36</formula>
    </cfRule>
  </conditionalFormatting>
  <conditionalFormatting sqref="H37">
    <cfRule type="cellIs" dxfId="4923" priority="431" operator="greaterThan">
      <formula>$G$37</formula>
    </cfRule>
  </conditionalFormatting>
  <conditionalFormatting sqref="H38">
    <cfRule type="cellIs" dxfId="4922" priority="430" operator="greaterThan">
      <formula>$G$38</formula>
    </cfRule>
  </conditionalFormatting>
  <conditionalFormatting sqref="H41">
    <cfRule type="cellIs" dxfId="4921" priority="429" operator="greaterThan">
      <formula>$G$41</formula>
    </cfRule>
  </conditionalFormatting>
  <conditionalFormatting sqref="H39">
    <cfRule type="cellIs" dxfId="4920" priority="428" operator="greaterThan">
      <formula>$G$39</formula>
    </cfRule>
  </conditionalFormatting>
  <conditionalFormatting sqref="H40">
    <cfRule type="cellIs" dxfId="4919" priority="427" operator="greaterThan">
      <formula>$G$40</formula>
    </cfRule>
  </conditionalFormatting>
  <conditionalFormatting sqref="H45">
    <cfRule type="cellIs" dxfId="4918" priority="426" operator="greaterThan">
      <formula>$G$45</formula>
    </cfRule>
  </conditionalFormatting>
  <conditionalFormatting sqref="H42">
    <cfRule type="cellIs" dxfId="4917" priority="425" operator="greaterThan">
      <formula>$G$42</formula>
    </cfRule>
  </conditionalFormatting>
  <conditionalFormatting sqref="H43">
    <cfRule type="cellIs" dxfId="4916" priority="424" operator="greaterThan">
      <formula>$G$43</formula>
    </cfRule>
  </conditionalFormatting>
  <conditionalFormatting sqref="H44">
    <cfRule type="cellIs" dxfId="4915" priority="423" operator="greaterThan">
      <formula>$G$44</formula>
    </cfRule>
  </conditionalFormatting>
  <conditionalFormatting sqref="H46">
    <cfRule type="cellIs" dxfId="4914" priority="422" operator="greaterThan">
      <formula>$G$46</formula>
    </cfRule>
  </conditionalFormatting>
  <conditionalFormatting sqref="H51">
    <cfRule type="cellIs" dxfId="4913" priority="421" operator="greaterThan">
      <formula>$G$51</formula>
    </cfRule>
  </conditionalFormatting>
  <conditionalFormatting sqref="H52">
    <cfRule type="cellIs" dxfId="4912" priority="420" operator="greaterThan">
      <formula>$G$52</formula>
    </cfRule>
  </conditionalFormatting>
  <conditionalFormatting sqref="H56">
    <cfRule type="cellIs" dxfId="4911" priority="419" operator="greaterThan">
      <formula>$G$56</formula>
    </cfRule>
  </conditionalFormatting>
  <conditionalFormatting sqref="H54">
    <cfRule type="cellIs" dxfId="4910" priority="418" operator="greaterThan">
      <formula>$G$54</formula>
    </cfRule>
  </conditionalFormatting>
  <conditionalFormatting sqref="H57">
    <cfRule type="cellIs" dxfId="4909" priority="417" operator="greaterThan">
      <formula>$G$57</formula>
    </cfRule>
  </conditionalFormatting>
  <conditionalFormatting sqref="H53">
    <cfRule type="cellIs" dxfId="4908" priority="416" operator="greaterThan">
      <formula>$G$53</formula>
    </cfRule>
  </conditionalFormatting>
  <conditionalFormatting sqref="H59">
    <cfRule type="cellIs" dxfId="4907" priority="415" operator="greaterThan">
      <formula>$G$59</formula>
    </cfRule>
  </conditionalFormatting>
  <conditionalFormatting sqref="H64">
    <cfRule type="cellIs" dxfId="4906" priority="414" operator="greaterThan">
      <formula>$G$64</formula>
    </cfRule>
  </conditionalFormatting>
  <conditionalFormatting sqref="H65">
    <cfRule type="cellIs" dxfId="4905" priority="413" operator="greaterThan">
      <formula>$G$65</formula>
    </cfRule>
  </conditionalFormatting>
  <conditionalFormatting sqref="H66">
    <cfRule type="cellIs" dxfId="4904" priority="412" operator="greaterThan">
      <formula>$G$66</formula>
    </cfRule>
  </conditionalFormatting>
  <conditionalFormatting sqref="H67">
    <cfRule type="cellIs" dxfId="4903" priority="411" operator="greaterThan">
      <formula>$G$67</formula>
    </cfRule>
  </conditionalFormatting>
  <conditionalFormatting sqref="H68">
    <cfRule type="cellIs" dxfId="4902" priority="410" operator="greaterThan">
      <formula>$G$68</formula>
    </cfRule>
  </conditionalFormatting>
  <conditionalFormatting sqref="H69">
    <cfRule type="cellIs" dxfId="4901" priority="409" operator="greaterThan">
      <formula>$G$69</formula>
    </cfRule>
  </conditionalFormatting>
  <conditionalFormatting sqref="H70">
    <cfRule type="cellIs" dxfId="4900" priority="408" operator="greaterThan">
      <formula>$G$70</formula>
    </cfRule>
  </conditionalFormatting>
  <conditionalFormatting sqref="H71">
    <cfRule type="cellIs" dxfId="4899" priority="407" operator="greaterThan">
      <formula>$G$71</formula>
    </cfRule>
  </conditionalFormatting>
  <conditionalFormatting sqref="H72">
    <cfRule type="cellIs" dxfId="4898" priority="406" operator="greaterThan">
      <formula>$G$72</formula>
    </cfRule>
  </conditionalFormatting>
  <conditionalFormatting sqref="H73">
    <cfRule type="cellIs" dxfId="4897" priority="405" operator="greaterThan">
      <formula>$G$73</formula>
    </cfRule>
  </conditionalFormatting>
  <conditionalFormatting sqref="H74">
    <cfRule type="cellIs" dxfId="4896" priority="404" operator="greaterThan">
      <formula>G74</formula>
    </cfRule>
  </conditionalFormatting>
  <conditionalFormatting sqref="J27">
    <cfRule type="cellIs" dxfId="4895" priority="403" operator="greaterThan">
      <formula>$I$27</formula>
    </cfRule>
  </conditionalFormatting>
  <conditionalFormatting sqref="J28">
    <cfRule type="cellIs" dxfId="4894" priority="402" operator="greaterThan">
      <formula>$I$28</formula>
    </cfRule>
  </conditionalFormatting>
  <conditionalFormatting sqref="J29">
    <cfRule type="cellIs" dxfId="4893" priority="401" operator="greaterThan">
      <formula>$I$29</formula>
    </cfRule>
  </conditionalFormatting>
  <conditionalFormatting sqref="J32">
    <cfRule type="cellIs" dxfId="4892" priority="400" operator="greaterThan">
      <formula>$I$32</formula>
    </cfRule>
  </conditionalFormatting>
  <conditionalFormatting sqref="J33">
    <cfRule type="cellIs" dxfId="4891" priority="399" operator="greaterThan">
      <formula>$I$33</formula>
    </cfRule>
  </conditionalFormatting>
  <conditionalFormatting sqref="J34">
    <cfRule type="cellIs" dxfId="4890" priority="398" operator="greaterThan">
      <formula>$I$34</formula>
    </cfRule>
  </conditionalFormatting>
  <conditionalFormatting sqref="J30">
    <cfRule type="cellIs" dxfId="4889" priority="397" operator="greaterThan">
      <formula>$I$30</formula>
    </cfRule>
  </conditionalFormatting>
  <conditionalFormatting sqref="J31">
    <cfRule type="cellIs" dxfId="4888" priority="396" operator="greaterThan">
      <formula>$I$31</formula>
    </cfRule>
  </conditionalFormatting>
  <conditionalFormatting sqref="W27">
    <cfRule type="cellIs" dxfId="4887" priority="395" operator="greaterThan">
      <formula>$V$27</formula>
    </cfRule>
  </conditionalFormatting>
  <conditionalFormatting sqref="W28">
    <cfRule type="cellIs" dxfId="4886" priority="394" operator="greaterThan">
      <formula>$V$28</formula>
    </cfRule>
  </conditionalFormatting>
  <conditionalFormatting sqref="W29">
    <cfRule type="cellIs" dxfId="4885" priority="393" operator="greaterThan">
      <formula>$V$29</formula>
    </cfRule>
  </conditionalFormatting>
  <conditionalFormatting sqref="W32">
    <cfRule type="cellIs" dxfId="4884" priority="392" operator="greaterThan">
      <formula>$V$32</formula>
    </cfRule>
  </conditionalFormatting>
  <conditionalFormatting sqref="W33">
    <cfRule type="cellIs" dxfId="4883" priority="391" operator="greaterThan">
      <formula>$V$33</formula>
    </cfRule>
  </conditionalFormatting>
  <conditionalFormatting sqref="W34">
    <cfRule type="cellIs" dxfId="4882" priority="390" operator="greaterThan">
      <formula>$V$34</formula>
    </cfRule>
  </conditionalFormatting>
  <conditionalFormatting sqref="W30">
    <cfRule type="cellIs" dxfId="4881" priority="389" operator="greaterThan">
      <formula>$V$30</formula>
    </cfRule>
  </conditionalFormatting>
  <conditionalFormatting sqref="W31">
    <cfRule type="cellIs" dxfId="4880" priority="388" operator="greaterThan">
      <formula>$V$31</formula>
    </cfRule>
  </conditionalFormatting>
  <conditionalFormatting sqref="Y27">
    <cfRule type="cellIs" dxfId="4879" priority="387" operator="greaterThan">
      <formula>$X$27</formula>
    </cfRule>
  </conditionalFormatting>
  <conditionalFormatting sqref="Y28">
    <cfRule type="cellIs" dxfId="4878" priority="386" operator="greaterThan">
      <formula>$X$28</formula>
    </cfRule>
  </conditionalFormatting>
  <conditionalFormatting sqref="Y29">
    <cfRule type="cellIs" dxfId="4877" priority="385" operator="greaterThan">
      <formula>$X$29</formula>
    </cfRule>
  </conditionalFormatting>
  <conditionalFormatting sqref="Y32">
    <cfRule type="cellIs" dxfId="4876" priority="384" operator="greaterThan">
      <formula>$X$32</formula>
    </cfRule>
  </conditionalFormatting>
  <conditionalFormatting sqref="Y33">
    <cfRule type="cellIs" dxfId="4875" priority="383" operator="greaterThan">
      <formula>$X$33</formula>
    </cfRule>
  </conditionalFormatting>
  <conditionalFormatting sqref="Y34">
    <cfRule type="cellIs" dxfId="4874" priority="382" operator="greaterThan">
      <formula>$X$34</formula>
    </cfRule>
  </conditionalFormatting>
  <conditionalFormatting sqref="Y30">
    <cfRule type="cellIs" dxfId="4873" priority="381" operator="greaterThan">
      <formula>$X$30</formula>
    </cfRule>
  </conditionalFormatting>
  <conditionalFormatting sqref="Y31">
    <cfRule type="cellIs" dxfId="4872" priority="380" operator="greaterThan">
      <formula>$X$31</formula>
    </cfRule>
  </conditionalFormatting>
  <conditionalFormatting sqref="J35">
    <cfRule type="cellIs" dxfId="4871" priority="379" operator="greaterThan">
      <formula>$I$35</formula>
    </cfRule>
  </conditionalFormatting>
  <conditionalFormatting sqref="J36">
    <cfRule type="cellIs" dxfId="4870" priority="378" operator="greaterThan">
      <formula>$I$36</formula>
    </cfRule>
  </conditionalFormatting>
  <conditionalFormatting sqref="J37">
    <cfRule type="cellIs" dxfId="4869" priority="377" operator="greaterThan">
      <formula>$I$37</formula>
    </cfRule>
  </conditionalFormatting>
  <conditionalFormatting sqref="J38">
    <cfRule type="cellIs" dxfId="4868" priority="376" operator="greaterThan">
      <formula>$I$38</formula>
    </cfRule>
  </conditionalFormatting>
  <conditionalFormatting sqref="J41">
    <cfRule type="cellIs" dxfId="4867" priority="375" operator="greaterThan">
      <formula>$I$41</formula>
    </cfRule>
  </conditionalFormatting>
  <conditionalFormatting sqref="J39">
    <cfRule type="cellIs" dxfId="4866" priority="374" operator="greaterThan">
      <formula>$I$39</formula>
    </cfRule>
  </conditionalFormatting>
  <conditionalFormatting sqref="J40">
    <cfRule type="cellIs" dxfId="4865" priority="373" operator="greaterThan">
      <formula>$I$40</formula>
    </cfRule>
  </conditionalFormatting>
  <conditionalFormatting sqref="J45">
    <cfRule type="cellIs" dxfId="4864" priority="372" operator="greaterThan">
      <formula>$I$45</formula>
    </cfRule>
  </conditionalFormatting>
  <conditionalFormatting sqref="J42">
    <cfRule type="cellIs" dxfId="4863" priority="371" operator="greaterThan">
      <formula>$I$42</formula>
    </cfRule>
  </conditionalFormatting>
  <conditionalFormatting sqref="J43">
    <cfRule type="cellIs" dxfId="4862" priority="370" operator="greaterThan">
      <formula>$I$43</formula>
    </cfRule>
  </conditionalFormatting>
  <conditionalFormatting sqref="J44">
    <cfRule type="cellIs" dxfId="4861" priority="369" operator="greaterThan">
      <formula>$I$44</formula>
    </cfRule>
  </conditionalFormatting>
  <conditionalFormatting sqref="J46">
    <cfRule type="cellIs" dxfId="4860" priority="368" operator="greaterThan">
      <formula>$I$46</formula>
    </cfRule>
  </conditionalFormatting>
  <conditionalFormatting sqref="W35">
    <cfRule type="cellIs" dxfId="4859" priority="367" operator="greaterThan">
      <formula>$V$35</formula>
    </cfRule>
  </conditionalFormatting>
  <conditionalFormatting sqref="W36">
    <cfRule type="cellIs" dxfId="4858" priority="366" operator="greaterThan">
      <formula>$V$36</formula>
    </cfRule>
  </conditionalFormatting>
  <conditionalFormatting sqref="W37">
    <cfRule type="cellIs" dxfId="4857" priority="365" operator="greaterThan">
      <formula>$V$37</formula>
    </cfRule>
  </conditionalFormatting>
  <conditionalFormatting sqref="W38">
    <cfRule type="cellIs" dxfId="4856" priority="364" operator="greaterThan">
      <formula>$V$38</formula>
    </cfRule>
  </conditionalFormatting>
  <conditionalFormatting sqref="W41">
    <cfRule type="cellIs" dxfId="4855" priority="363" operator="greaterThan">
      <formula>$V$41</formula>
    </cfRule>
  </conditionalFormatting>
  <conditionalFormatting sqref="W39">
    <cfRule type="cellIs" dxfId="4854" priority="362" operator="greaterThan">
      <formula>$V$39</formula>
    </cfRule>
  </conditionalFormatting>
  <conditionalFormatting sqref="W40">
    <cfRule type="cellIs" dxfId="4853" priority="361" operator="greaterThan">
      <formula>$V$40</formula>
    </cfRule>
  </conditionalFormatting>
  <conditionalFormatting sqref="W45">
    <cfRule type="cellIs" dxfId="4852" priority="360" operator="greaterThan">
      <formula>$V$45</formula>
    </cfRule>
  </conditionalFormatting>
  <conditionalFormatting sqref="W42">
    <cfRule type="cellIs" dxfId="4851" priority="359" operator="greaterThan">
      <formula>$V$42</formula>
    </cfRule>
  </conditionalFormatting>
  <conditionalFormatting sqref="W43">
    <cfRule type="cellIs" dxfId="4850" priority="358" operator="greaterThan">
      <formula>$V$43</formula>
    </cfRule>
  </conditionalFormatting>
  <conditionalFormatting sqref="W44">
    <cfRule type="cellIs" dxfId="4849" priority="357" operator="greaterThan">
      <formula>$V$44</formula>
    </cfRule>
  </conditionalFormatting>
  <conditionalFormatting sqref="W46">
    <cfRule type="cellIs" dxfId="4848" priority="356" operator="greaterThan">
      <formula>$V$46</formula>
    </cfRule>
  </conditionalFormatting>
  <conditionalFormatting sqref="Y35">
    <cfRule type="cellIs" dxfId="4847" priority="355" operator="greaterThan">
      <formula>$X$35</formula>
    </cfRule>
  </conditionalFormatting>
  <conditionalFormatting sqref="Y36">
    <cfRule type="cellIs" dxfId="4846" priority="354" operator="greaterThan">
      <formula>$X$36</formula>
    </cfRule>
  </conditionalFormatting>
  <conditionalFormatting sqref="Y37">
    <cfRule type="cellIs" dxfId="4845" priority="353" operator="greaterThan">
      <formula>$X$37</formula>
    </cfRule>
  </conditionalFormatting>
  <conditionalFormatting sqref="Y38">
    <cfRule type="cellIs" dxfId="4844" priority="352" operator="greaterThan">
      <formula>$X$38</formula>
    </cfRule>
  </conditionalFormatting>
  <conditionalFormatting sqref="Y41">
    <cfRule type="cellIs" dxfId="4843" priority="351" operator="greaterThan">
      <formula>$X$41</formula>
    </cfRule>
  </conditionalFormatting>
  <conditionalFormatting sqref="Y39">
    <cfRule type="cellIs" dxfId="4842" priority="350" operator="greaterThan">
      <formula>$X$39</formula>
    </cfRule>
  </conditionalFormatting>
  <conditionalFormatting sqref="Y40">
    <cfRule type="cellIs" dxfId="4841" priority="349" operator="greaterThan">
      <formula>$X$40</formula>
    </cfRule>
  </conditionalFormatting>
  <conditionalFormatting sqref="Y45">
    <cfRule type="cellIs" dxfId="4840" priority="348" operator="greaterThan">
      <formula>$X$45</formula>
    </cfRule>
  </conditionalFormatting>
  <conditionalFormatting sqref="Y42">
    <cfRule type="cellIs" dxfId="4839" priority="347" operator="greaterThan">
      <formula>$X$42</formula>
    </cfRule>
  </conditionalFormatting>
  <conditionalFormatting sqref="Y43">
    <cfRule type="cellIs" dxfId="4838" priority="346" operator="greaterThan">
      <formula>$X$43</formula>
    </cfRule>
  </conditionalFormatting>
  <conditionalFormatting sqref="Y44">
    <cfRule type="cellIs" dxfId="4837" priority="345" operator="greaterThan">
      <formula>$X$44</formula>
    </cfRule>
  </conditionalFormatting>
  <conditionalFormatting sqref="Y46">
    <cfRule type="cellIs" dxfId="4836" priority="344" operator="greaterThan">
      <formula>$X$46</formula>
    </cfRule>
  </conditionalFormatting>
  <conditionalFormatting sqref="J51">
    <cfRule type="cellIs" dxfId="4835" priority="343" operator="greaterThan">
      <formula>$I$51</formula>
    </cfRule>
  </conditionalFormatting>
  <conditionalFormatting sqref="J52">
    <cfRule type="cellIs" dxfId="4834" priority="342" operator="greaterThan">
      <formula>$I$52</formula>
    </cfRule>
  </conditionalFormatting>
  <conditionalFormatting sqref="J56">
    <cfRule type="cellIs" dxfId="4833" priority="341" operator="greaterThan">
      <formula>$I$56</formula>
    </cfRule>
  </conditionalFormatting>
  <conditionalFormatting sqref="J54">
    <cfRule type="cellIs" dxfId="4832" priority="340" operator="greaterThan">
      <formula>$I$54</formula>
    </cfRule>
  </conditionalFormatting>
  <conditionalFormatting sqref="J57">
    <cfRule type="cellIs" dxfId="4831" priority="339" operator="greaterThan">
      <formula>$I$57</formula>
    </cfRule>
  </conditionalFormatting>
  <conditionalFormatting sqref="J53">
    <cfRule type="cellIs" dxfId="4830" priority="338" operator="greaterThan">
      <formula>$I$53</formula>
    </cfRule>
  </conditionalFormatting>
  <conditionalFormatting sqref="J59">
    <cfRule type="cellIs" dxfId="4829" priority="337" operator="greaterThan">
      <formula>$I$59</formula>
    </cfRule>
  </conditionalFormatting>
  <conditionalFormatting sqref="W51">
    <cfRule type="cellIs" dxfId="4828" priority="336" operator="greaterThan">
      <formula>$V$51</formula>
    </cfRule>
  </conditionalFormatting>
  <conditionalFormatting sqref="W52">
    <cfRule type="cellIs" dxfId="4827" priority="335" operator="greaterThan">
      <formula>$V$52</formula>
    </cfRule>
  </conditionalFormatting>
  <conditionalFormatting sqref="W56">
    <cfRule type="cellIs" dxfId="4826" priority="334" operator="greaterThan">
      <formula>$V$56</formula>
    </cfRule>
  </conditionalFormatting>
  <conditionalFormatting sqref="W54">
    <cfRule type="cellIs" dxfId="4825" priority="333" operator="greaterThan">
      <formula>$V$54</formula>
    </cfRule>
  </conditionalFormatting>
  <conditionalFormatting sqref="W57">
    <cfRule type="cellIs" dxfId="4824" priority="332" operator="greaterThan">
      <formula>$V$57</formula>
    </cfRule>
  </conditionalFormatting>
  <conditionalFormatting sqref="W53">
    <cfRule type="cellIs" dxfId="4823" priority="331" operator="greaterThan">
      <formula>$V$53</formula>
    </cfRule>
  </conditionalFormatting>
  <conditionalFormatting sqref="W59">
    <cfRule type="cellIs" dxfId="4822" priority="330" operator="greaterThan">
      <formula>$V$59</formula>
    </cfRule>
  </conditionalFormatting>
  <conditionalFormatting sqref="Y51">
    <cfRule type="cellIs" dxfId="4821" priority="329" operator="greaterThan">
      <formula>$X$51</formula>
    </cfRule>
  </conditionalFormatting>
  <conditionalFormatting sqref="Y52">
    <cfRule type="cellIs" dxfId="4820" priority="328" operator="greaterThan">
      <formula>$X$52</formula>
    </cfRule>
  </conditionalFormatting>
  <conditionalFormatting sqref="Y56">
    <cfRule type="cellIs" dxfId="4819" priority="327" operator="greaterThan">
      <formula>$X$56</formula>
    </cfRule>
  </conditionalFormatting>
  <conditionalFormatting sqref="Y54">
    <cfRule type="cellIs" dxfId="4818" priority="326" operator="greaterThan">
      <formula>$X$54</formula>
    </cfRule>
  </conditionalFormatting>
  <conditionalFormatting sqref="Y57">
    <cfRule type="cellIs" dxfId="4817" priority="325" operator="greaterThan">
      <formula>$X$57</formula>
    </cfRule>
  </conditionalFormatting>
  <conditionalFormatting sqref="Y53">
    <cfRule type="cellIs" dxfId="4816" priority="324" operator="greaterThan">
      <formula>$X$53</formula>
    </cfRule>
  </conditionalFormatting>
  <conditionalFormatting sqref="Y59">
    <cfRule type="cellIs" dxfId="4815" priority="323" operator="greaterThan">
      <formula>$X$59</formula>
    </cfRule>
  </conditionalFormatting>
  <conditionalFormatting sqref="J64">
    <cfRule type="cellIs" dxfId="4814" priority="322" operator="greaterThan">
      <formula>$I$64</formula>
    </cfRule>
  </conditionalFormatting>
  <conditionalFormatting sqref="J65">
    <cfRule type="cellIs" dxfId="4813" priority="321" operator="greaterThan">
      <formula>$I$65</formula>
    </cfRule>
  </conditionalFormatting>
  <conditionalFormatting sqref="J66">
    <cfRule type="cellIs" dxfId="4812" priority="320" operator="greaterThan">
      <formula>$I$66</formula>
    </cfRule>
  </conditionalFormatting>
  <conditionalFormatting sqref="J67">
    <cfRule type="cellIs" dxfId="4811" priority="319" operator="greaterThan">
      <formula>$I$67</formula>
    </cfRule>
  </conditionalFormatting>
  <conditionalFormatting sqref="J68">
    <cfRule type="cellIs" dxfId="4810" priority="318" operator="greaterThan">
      <formula>$I$68</formula>
    </cfRule>
  </conditionalFormatting>
  <conditionalFormatting sqref="W64">
    <cfRule type="cellIs" dxfId="4809" priority="317" operator="greaterThan">
      <formula>$V$64</formula>
    </cfRule>
  </conditionalFormatting>
  <conditionalFormatting sqref="W65">
    <cfRule type="cellIs" dxfId="4808" priority="316" operator="greaterThan">
      <formula>$V$65</formula>
    </cfRule>
  </conditionalFormatting>
  <conditionalFormatting sqref="W66">
    <cfRule type="cellIs" dxfId="4807" priority="315" operator="greaterThan">
      <formula>$V$66</formula>
    </cfRule>
  </conditionalFormatting>
  <conditionalFormatting sqref="W67">
    <cfRule type="cellIs" dxfId="4806" priority="314" operator="greaterThan">
      <formula>$V$67</formula>
    </cfRule>
  </conditionalFormatting>
  <conditionalFormatting sqref="W68">
    <cfRule type="cellIs" dxfId="4805" priority="313" operator="greaterThan">
      <formula>$V$68</formula>
    </cfRule>
  </conditionalFormatting>
  <conditionalFormatting sqref="Y64">
    <cfRule type="cellIs" dxfId="4804" priority="312" operator="greaterThan">
      <formula>$X$64</formula>
    </cfRule>
  </conditionalFormatting>
  <conditionalFormatting sqref="Y65">
    <cfRule type="cellIs" dxfId="4803" priority="311" operator="greaterThan">
      <formula>$X$65</formula>
    </cfRule>
  </conditionalFormatting>
  <conditionalFormatting sqref="Y66">
    <cfRule type="cellIs" dxfId="4802" priority="310" operator="greaterThan">
      <formula>$X$66</formula>
    </cfRule>
  </conditionalFormatting>
  <conditionalFormatting sqref="Y67">
    <cfRule type="cellIs" dxfId="4801" priority="309" operator="greaterThan">
      <formula>$X$67</formula>
    </cfRule>
  </conditionalFormatting>
  <conditionalFormatting sqref="Y68">
    <cfRule type="cellIs" dxfId="4800" priority="308" operator="greaterThan">
      <formula>$X$68</formula>
    </cfRule>
  </conditionalFormatting>
  <conditionalFormatting sqref="J69">
    <cfRule type="cellIs" dxfId="4799" priority="307" operator="greaterThan">
      <formula>$I$69</formula>
    </cfRule>
  </conditionalFormatting>
  <conditionalFormatting sqref="W69">
    <cfRule type="cellIs" dxfId="4798" priority="306" operator="greaterThan">
      <formula>$V$69</formula>
    </cfRule>
  </conditionalFormatting>
  <conditionalFormatting sqref="Y69">
    <cfRule type="cellIs" dxfId="4797" priority="305" operator="greaterThan">
      <formula>$X$69</formula>
    </cfRule>
  </conditionalFormatting>
  <conditionalFormatting sqref="J70">
    <cfRule type="cellIs" dxfId="4796" priority="304" operator="greaterThan">
      <formula>$I$70</formula>
    </cfRule>
  </conditionalFormatting>
  <conditionalFormatting sqref="J71">
    <cfRule type="cellIs" dxfId="4795" priority="303" operator="greaterThan">
      <formula>$I$71</formula>
    </cfRule>
  </conditionalFormatting>
  <conditionalFormatting sqref="J72">
    <cfRule type="cellIs" dxfId="4794" priority="302" operator="greaterThan">
      <formula>$I$72</formula>
    </cfRule>
  </conditionalFormatting>
  <conditionalFormatting sqref="J73">
    <cfRule type="cellIs" dxfId="4793" priority="301" operator="greaterThan">
      <formula>$I$73</formula>
    </cfRule>
  </conditionalFormatting>
  <conditionalFormatting sqref="J74">
    <cfRule type="cellIs" dxfId="4792" priority="300" operator="greaterThan">
      <formula>$I$74</formula>
    </cfRule>
  </conditionalFormatting>
  <conditionalFormatting sqref="W70">
    <cfRule type="cellIs" dxfId="4791" priority="299" operator="greaterThan">
      <formula>$V$70</formula>
    </cfRule>
  </conditionalFormatting>
  <conditionalFormatting sqref="W71">
    <cfRule type="cellIs" dxfId="4790" priority="298" operator="greaterThan">
      <formula>$V$71</formula>
    </cfRule>
  </conditionalFormatting>
  <conditionalFormatting sqref="W72">
    <cfRule type="cellIs" dxfId="4789" priority="297" operator="greaterThan">
      <formula>$V$72</formula>
    </cfRule>
  </conditionalFormatting>
  <conditionalFormatting sqref="W73">
    <cfRule type="cellIs" dxfId="4788" priority="296" operator="greaterThan">
      <formula>$V$73</formula>
    </cfRule>
  </conditionalFormatting>
  <conditionalFormatting sqref="W74">
    <cfRule type="cellIs" dxfId="4787" priority="295" operator="greaterThan">
      <formula>$V$74</formula>
    </cfRule>
  </conditionalFormatting>
  <conditionalFormatting sqref="Y70">
    <cfRule type="cellIs" dxfId="4786" priority="294" operator="greaterThan">
      <formula>$X$70</formula>
    </cfRule>
  </conditionalFormatting>
  <conditionalFormatting sqref="Y71">
    <cfRule type="cellIs" dxfId="4785" priority="293" operator="greaterThan">
      <formula>$X$71</formula>
    </cfRule>
  </conditionalFormatting>
  <conditionalFormatting sqref="Y72">
    <cfRule type="cellIs" dxfId="4784" priority="292" operator="greaterThan">
      <formula>$X$72</formula>
    </cfRule>
  </conditionalFormatting>
  <conditionalFormatting sqref="Y73">
    <cfRule type="cellIs" dxfId="4783" priority="291" operator="greaterThan">
      <formula>$X$73</formula>
    </cfRule>
  </conditionalFormatting>
  <conditionalFormatting sqref="Y74">
    <cfRule type="cellIs" dxfId="4782" priority="290" operator="greaterThan">
      <formula>$X$74</formula>
    </cfRule>
  </conditionalFormatting>
  <conditionalFormatting sqref="H55">
    <cfRule type="cellIs" dxfId="4781" priority="289" operator="greaterThan">
      <formula>$G$55</formula>
    </cfRule>
  </conditionalFormatting>
  <conditionalFormatting sqref="J55">
    <cfRule type="cellIs" dxfId="4780" priority="288" operator="greaterThan">
      <formula>$I$55</formula>
    </cfRule>
  </conditionalFormatting>
  <conditionalFormatting sqref="W55">
    <cfRule type="cellIs" dxfId="4779" priority="287" operator="greaterThan">
      <formula>$V$55</formula>
    </cfRule>
  </conditionalFormatting>
  <conditionalFormatting sqref="Y55">
    <cfRule type="cellIs" dxfId="4778" priority="286" operator="greaterThan">
      <formula>$X$55</formula>
    </cfRule>
  </conditionalFormatting>
  <conditionalFormatting sqref="H58">
    <cfRule type="cellIs" dxfId="4777" priority="285" operator="greaterThan">
      <formula>$G$58</formula>
    </cfRule>
  </conditionalFormatting>
  <conditionalFormatting sqref="J58">
    <cfRule type="cellIs" dxfId="4776" priority="284" operator="greaterThan">
      <formula>$I$58</formula>
    </cfRule>
  </conditionalFormatting>
  <conditionalFormatting sqref="W58">
    <cfRule type="cellIs" dxfId="4775" priority="283" operator="greaterThan">
      <formula>$V$58</formula>
    </cfRule>
  </conditionalFormatting>
  <conditionalFormatting sqref="Y58">
    <cfRule type="cellIs" dxfId="4774" priority="282" operator="greaterThan">
      <formula>$X$58</formula>
    </cfRule>
  </conditionalFormatting>
  <conditionalFormatting sqref="O27">
    <cfRule type="expression" dxfId="4773" priority="280">
      <formula>H27&gt;=23</formula>
    </cfRule>
    <cfRule type="expression" dxfId="4772" priority="281">
      <formula>H27&lt;23</formula>
    </cfRule>
  </conditionalFormatting>
  <conditionalFormatting sqref="P27">
    <cfRule type="expression" dxfId="4771" priority="278">
      <formula>H27&gt;=G27-8</formula>
    </cfRule>
    <cfRule type="expression" dxfId="4770" priority="279">
      <formula>H27&lt;G27-8</formula>
    </cfRule>
  </conditionalFormatting>
  <conditionalFormatting sqref="O28">
    <cfRule type="expression" dxfId="4769" priority="276">
      <formula>H28&gt;=23</formula>
    </cfRule>
    <cfRule type="expression" dxfId="4768" priority="277">
      <formula>H28&lt;23</formula>
    </cfRule>
  </conditionalFormatting>
  <conditionalFormatting sqref="P28">
    <cfRule type="expression" dxfId="4767" priority="274">
      <formula>H28&gt;=G28-8</formula>
    </cfRule>
    <cfRule type="expression" dxfId="4766" priority="275">
      <formula>H28&lt;G28-8</formula>
    </cfRule>
  </conditionalFormatting>
  <conditionalFormatting sqref="O29">
    <cfRule type="expression" dxfId="4765" priority="272">
      <formula>H29&gt;=23</formula>
    </cfRule>
    <cfRule type="expression" dxfId="4764" priority="273">
      <formula>H29&lt;23</formula>
    </cfRule>
  </conditionalFormatting>
  <conditionalFormatting sqref="P29">
    <cfRule type="expression" dxfId="4763" priority="270">
      <formula>H29&gt;=G29-8</formula>
    </cfRule>
    <cfRule type="expression" dxfId="4762" priority="271">
      <formula>H29&lt;G29-8</formula>
    </cfRule>
  </conditionalFormatting>
  <conditionalFormatting sqref="O32">
    <cfRule type="expression" dxfId="4761" priority="268">
      <formula>H32&gt;=23</formula>
    </cfRule>
    <cfRule type="expression" dxfId="4760" priority="269">
      <formula>H32&lt;23</formula>
    </cfRule>
  </conditionalFormatting>
  <conditionalFormatting sqref="P32">
    <cfRule type="expression" dxfId="4759" priority="266">
      <formula>H32&gt;=G32-8</formula>
    </cfRule>
    <cfRule type="expression" dxfId="4758" priority="267">
      <formula>H32&lt;G32-8</formula>
    </cfRule>
  </conditionalFormatting>
  <conditionalFormatting sqref="O33">
    <cfRule type="expression" dxfId="4757" priority="264">
      <formula>H33&gt;=23</formula>
    </cfRule>
    <cfRule type="expression" dxfId="4756" priority="265">
      <formula>H33&lt;23</formula>
    </cfRule>
  </conditionalFormatting>
  <conditionalFormatting sqref="P33">
    <cfRule type="expression" dxfId="4755" priority="262">
      <formula>H33&gt;=G33-8</formula>
    </cfRule>
    <cfRule type="expression" dxfId="4754" priority="263">
      <formula>H33&lt;G33-8</formula>
    </cfRule>
  </conditionalFormatting>
  <conditionalFormatting sqref="O34">
    <cfRule type="expression" dxfId="4753" priority="260">
      <formula>H34&gt;=23</formula>
    </cfRule>
    <cfRule type="expression" dxfId="4752" priority="261">
      <formula>H34&lt;23</formula>
    </cfRule>
  </conditionalFormatting>
  <conditionalFormatting sqref="P34">
    <cfRule type="expression" dxfId="4751" priority="258">
      <formula>H34&gt;=G34-8</formula>
    </cfRule>
    <cfRule type="expression" dxfId="4750" priority="259">
      <formula>H34&lt;G34-8</formula>
    </cfRule>
  </conditionalFormatting>
  <conditionalFormatting sqref="O30">
    <cfRule type="expression" dxfId="4749" priority="256">
      <formula>H30&gt;=23</formula>
    </cfRule>
    <cfRule type="expression" dxfId="4748" priority="257">
      <formula>H30&lt;23</formula>
    </cfRule>
  </conditionalFormatting>
  <conditionalFormatting sqref="P30">
    <cfRule type="expression" dxfId="4747" priority="254">
      <formula>H30&gt;=G30-8</formula>
    </cfRule>
    <cfRule type="expression" dxfId="4746" priority="255">
      <formula>H30&lt;G30-8</formula>
    </cfRule>
  </conditionalFormatting>
  <conditionalFormatting sqref="O31">
    <cfRule type="expression" dxfId="4745" priority="252">
      <formula>H31&gt;=23</formula>
    </cfRule>
    <cfRule type="expression" dxfId="4744" priority="253">
      <formula>H31&lt;23</formula>
    </cfRule>
  </conditionalFormatting>
  <conditionalFormatting sqref="P31">
    <cfRule type="expression" dxfId="4743" priority="250">
      <formula>H31&gt;=G31-8</formula>
    </cfRule>
    <cfRule type="expression" dxfId="4742" priority="251">
      <formula>H31&lt;G31-8</formula>
    </cfRule>
  </conditionalFormatting>
  <conditionalFormatting sqref="O35">
    <cfRule type="expression" dxfId="4741" priority="248">
      <formula>H35&gt;=23</formula>
    </cfRule>
    <cfRule type="expression" dxfId="4740" priority="249">
      <formula>H35&lt;23</formula>
    </cfRule>
  </conditionalFormatting>
  <conditionalFormatting sqref="P35">
    <cfRule type="expression" dxfId="4739" priority="246">
      <formula>H35&gt;=G35-8</formula>
    </cfRule>
    <cfRule type="expression" dxfId="4738" priority="247">
      <formula>H35&lt;G35-8</formula>
    </cfRule>
  </conditionalFormatting>
  <conditionalFormatting sqref="O36">
    <cfRule type="expression" dxfId="4737" priority="244">
      <formula>H36&gt;=23</formula>
    </cfRule>
    <cfRule type="expression" dxfId="4736" priority="245">
      <formula>H36&lt;23</formula>
    </cfRule>
  </conditionalFormatting>
  <conditionalFormatting sqref="P36">
    <cfRule type="expression" dxfId="4735" priority="242">
      <formula>H36&gt;=G36-8</formula>
    </cfRule>
    <cfRule type="expression" dxfId="4734" priority="243">
      <formula>H36&lt;G36-8</formula>
    </cfRule>
  </conditionalFormatting>
  <conditionalFormatting sqref="O37">
    <cfRule type="expression" dxfId="4733" priority="240">
      <formula>H37&gt;=23</formula>
    </cfRule>
    <cfRule type="expression" dxfId="4732" priority="241">
      <formula>H37&lt;23</formula>
    </cfRule>
  </conditionalFormatting>
  <conditionalFormatting sqref="P37">
    <cfRule type="expression" dxfId="4731" priority="238">
      <formula>H37&gt;=G37-8</formula>
    </cfRule>
    <cfRule type="expression" dxfId="4730" priority="239">
      <formula>H37&lt;G37-8</formula>
    </cfRule>
  </conditionalFormatting>
  <conditionalFormatting sqref="O38">
    <cfRule type="expression" dxfId="4729" priority="236">
      <formula>H38&gt;=23</formula>
    </cfRule>
    <cfRule type="expression" dxfId="4728" priority="237">
      <formula>H38&lt;23</formula>
    </cfRule>
  </conditionalFormatting>
  <conditionalFormatting sqref="P38">
    <cfRule type="expression" dxfId="4727" priority="234">
      <formula>H38&gt;=G38-8</formula>
    </cfRule>
    <cfRule type="expression" dxfId="4726" priority="235">
      <formula>H38&lt;G38-8</formula>
    </cfRule>
  </conditionalFormatting>
  <conditionalFormatting sqref="O39">
    <cfRule type="expression" dxfId="4725" priority="232">
      <formula>H39&gt;=23</formula>
    </cfRule>
    <cfRule type="expression" dxfId="4724" priority="233">
      <formula>H39&lt;23</formula>
    </cfRule>
  </conditionalFormatting>
  <conditionalFormatting sqref="P39">
    <cfRule type="expression" dxfId="4723" priority="230">
      <formula>H39&gt;=G39-8</formula>
    </cfRule>
    <cfRule type="expression" dxfId="4722" priority="231">
      <formula>H39&lt;G39-8</formula>
    </cfRule>
  </conditionalFormatting>
  <conditionalFormatting sqref="O40">
    <cfRule type="expression" dxfId="4721" priority="228">
      <formula>H40&gt;=23</formula>
    </cfRule>
    <cfRule type="expression" dxfId="4720" priority="229">
      <formula>H40&lt;23</formula>
    </cfRule>
  </conditionalFormatting>
  <conditionalFormatting sqref="P40">
    <cfRule type="expression" dxfId="4719" priority="226">
      <formula>H40&gt;=G40-8</formula>
    </cfRule>
    <cfRule type="expression" dxfId="4718" priority="227">
      <formula>H40&lt;G40-8</formula>
    </cfRule>
  </conditionalFormatting>
  <conditionalFormatting sqref="O45">
    <cfRule type="expression" dxfId="4717" priority="224">
      <formula>H45&gt;=23</formula>
    </cfRule>
    <cfRule type="expression" dxfId="4716" priority="225">
      <formula>H45&lt;23</formula>
    </cfRule>
  </conditionalFormatting>
  <conditionalFormatting sqref="P45">
    <cfRule type="expression" dxfId="4715" priority="222">
      <formula>H45&gt;=G45-8</formula>
    </cfRule>
    <cfRule type="expression" dxfId="4714" priority="223">
      <formula>H45&lt;G45-8</formula>
    </cfRule>
  </conditionalFormatting>
  <conditionalFormatting sqref="O42">
    <cfRule type="expression" dxfId="4713" priority="220">
      <formula>H42&gt;=23</formula>
    </cfRule>
    <cfRule type="expression" dxfId="4712" priority="221">
      <formula>H42&lt;23</formula>
    </cfRule>
  </conditionalFormatting>
  <conditionalFormatting sqref="P42">
    <cfRule type="expression" dxfId="4711" priority="218">
      <formula>H42&gt;=G42-8</formula>
    </cfRule>
    <cfRule type="expression" dxfId="4710" priority="219">
      <formula>H42&lt;G42-8</formula>
    </cfRule>
  </conditionalFormatting>
  <conditionalFormatting sqref="O43">
    <cfRule type="expression" dxfId="4709" priority="216">
      <formula>H43&gt;=23</formula>
    </cfRule>
    <cfRule type="expression" dxfId="4708" priority="217">
      <formula>H43&lt;23</formula>
    </cfRule>
  </conditionalFormatting>
  <conditionalFormatting sqref="P43">
    <cfRule type="expression" dxfId="4707" priority="214">
      <formula>H43&gt;=G43-8</formula>
    </cfRule>
    <cfRule type="expression" dxfId="4706" priority="215">
      <formula>H43&lt;G43-8</formula>
    </cfRule>
  </conditionalFormatting>
  <conditionalFormatting sqref="O41">
    <cfRule type="expression" dxfId="4705" priority="212">
      <formula>H41&gt;=23</formula>
    </cfRule>
    <cfRule type="expression" dxfId="4704" priority="213">
      <formula>H41&lt;23</formula>
    </cfRule>
  </conditionalFormatting>
  <conditionalFormatting sqref="P41">
    <cfRule type="expression" dxfId="4703" priority="210">
      <formula>H41&gt;=G41-8</formula>
    </cfRule>
    <cfRule type="expression" dxfId="4702" priority="211">
      <formula>H41&lt;G41-8</formula>
    </cfRule>
  </conditionalFormatting>
  <conditionalFormatting sqref="O44">
    <cfRule type="expression" dxfId="4701" priority="208">
      <formula>H44&gt;=23</formula>
    </cfRule>
    <cfRule type="expression" dxfId="4700" priority="209">
      <formula>H44&lt;23</formula>
    </cfRule>
  </conditionalFormatting>
  <conditionalFormatting sqref="P44">
    <cfRule type="expression" dxfId="4699" priority="206">
      <formula>H44&gt;=G44-8</formula>
    </cfRule>
    <cfRule type="expression" dxfId="4698" priority="207">
      <formula>H44&lt;G44-8</formula>
    </cfRule>
  </conditionalFormatting>
  <conditionalFormatting sqref="O46">
    <cfRule type="expression" dxfId="4697" priority="204">
      <formula>H46&gt;=23</formula>
    </cfRule>
    <cfRule type="expression" dxfId="4696" priority="205">
      <formula>H46&lt;23</formula>
    </cfRule>
  </conditionalFormatting>
  <conditionalFormatting sqref="P46">
    <cfRule type="expression" dxfId="4695" priority="202">
      <formula>H46&gt;=G46-8</formula>
    </cfRule>
    <cfRule type="expression" dxfId="4694" priority="203">
      <formula>H46&lt;G46-8</formula>
    </cfRule>
  </conditionalFormatting>
  <conditionalFormatting sqref="O51">
    <cfRule type="expression" dxfId="4693" priority="199">
      <formula>C51=0</formula>
    </cfRule>
    <cfRule type="expression" dxfId="4692" priority="200">
      <formula>H51&gt;=23</formula>
    </cfRule>
    <cfRule type="expression" dxfId="4691" priority="201">
      <formula>H51&lt;23</formula>
    </cfRule>
  </conditionalFormatting>
  <conditionalFormatting sqref="P51">
    <cfRule type="expression" dxfId="4690" priority="197">
      <formula>H51&gt;=G51-8</formula>
    </cfRule>
    <cfRule type="expression" dxfId="4689" priority="198">
      <formula>H51&lt;G51-8</formula>
    </cfRule>
  </conditionalFormatting>
  <conditionalFormatting sqref="O52">
    <cfRule type="expression" dxfId="4688" priority="195">
      <formula>H52&gt;=23</formula>
    </cfRule>
    <cfRule type="expression" dxfId="4687" priority="196">
      <formula>H52&lt;23</formula>
    </cfRule>
  </conditionalFormatting>
  <conditionalFormatting sqref="P52">
    <cfRule type="expression" dxfId="4686" priority="193">
      <formula>H52&gt;=G52-8</formula>
    </cfRule>
    <cfRule type="expression" dxfId="4685" priority="194">
      <formula>H52&lt;G52-8</formula>
    </cfRule>
  </conditionalFormatting>
  <conditionalFormatting sqref="O56">
    <cfRule type="expression" dxfId="4684" priority="191">
      <formula>H56&gt;=23</formula>
    </cfRule>
    <cfRule type="expression" dxfId="4683" priority="192">
      <formula>H56&lt;23</formula>
    </cfRule>
  </conditionalFormatting>
  <conditionalFormatting sqref="P56">
    <cfRule type="expression" dxfId="4682" priority="189">
      <formula>H56&gt;=G56-8</formula>
    </cfRule>
    <cfRule type="expression" dxfId="4681" priority="190">
      <formula>H56&lt;G56-8</formula>
    </cfRule>
  </conditionalFormatting>
  <conditionalFormatting sqref="O54">
    <cfRule type="expression" dxfId="4680" priority="187">
      <formula>H54&gt;=23</formula>
    </cfRule>
    <cfRule type="expression" dxfId="4679" priority="188">
      <formula>H54&lt;23</formula>
    </cfRule>
  </conditionalFormatting>
  <conditionalFormatting sqref="P54">
    <cfRule type="expression" dxfId="4678" priority="185">
      <formula>H54&gt;=G54-8</formula>
    </cfRule>
    <cfRule type="expression" dxfId="4677" priority="186">
      <formula>H54&lt;G54-8</formula>
    </cfRule>
  </conditionalFormatting>
  <conditionalFormatting sqref="O57">
    <cfRule type="expression" dxfId="4676" priority="183">
      <formula>H57&gt;=23</formula>
    </cfRule>
    <cfRule type="expression" dxfId="4675" priority="184">
      <formula>H57&lt;23</formula>
    </cfRule>
  </conditionalFormatting>
  <conditionalFormatting sqref="P57">
    <cfRule type="expression" dxfId="4674" priority="181">
      <formula>H57&gt;=G57-8</formula>
    </cfRule>
    <cfRule type="expression" dxfId="4673" priority="182">
      <formula>H57&lt;G57-8</formula>
    </cfRule>
  </conditionalFormatting>
  <conditionalFormatting sqref="O53">
    <cfRule type="expression" dxfId="4672" priority="179">
      <formula>H53&gt;=23</formula>
    </cfRule>
    <cfRule type="expression" dxfId="4671" priority="180">
      <formula>H53&lt;23</formula>
    </cfRule>
  </conditionalFormatting>
  <conditionalFormatting sqref="P53">
    <cfRule type="expression" dxfId="4670" priority="177">
      <formula>H53&gt;=G53-8</formula>
    </cfRule>
    <cfRule type="expression" dxfId="4669" priority="178">
      <formula>H53&lt;G53-8</formula>
    </cfRule>
  </conditionalFormatting>
  <conditionalFormatting sqref="O55">
    <cfRule type="expression" dxfId="4668" priority="175">
      <formula>H55&gt;=23</formula>
    </cfRule>
    <cfRule type="expression" dxfId="4667" priority="176">
      <formula>H55&lt;23</formula>
    </cfRule>
  </conditionalFormatting>
  <conditionalFormatting sqref="P55">
    <cfRule type="expression" dxfId="4666" priority="173">
      <formula>H55&gt;=G55-8</formula>
    </cfRule>
    <cfRule type="expression" dxfId="4665" priority="174">
      <formula>H55&lt;G55-8</formula>
    </cfRule>
  </conditionalFormatting>
  <conditionalFormatting sqref="O58">
    <cfRule type="expression" dxfId="4664" priority="171">
      <formula>H58&gt;=23</formula>
    </cfRule>
    <cfRule type="expression" dxfId="4663" priority="172">
      <formula>H58&lt;23</formula>
    </cfRule>
  </conditionalFormatting>
  <conditionalFormatting sqref="P58">
    <cfRule type="expression" dxfId="4662" priority="169">
      <formula>H58&gt;=G58-8</formula>
    </cfRule>
    <cfRule type="expression" dxfId="4661" priority="170">
      <formula>H58&lt;G58-8</formula>
    </cfRule>
  </conditionalFormatting>
  <conditionalFormatting sqref="O59">
    <cfRule type="expression" dxfId="4660" priority="167">
      <formula>H59&gt;=23</formula>
    </cfRule>
    <cfRule type="expression" dxfId="4659" priority="168">
      <formula>H59&lt;23</formula>
    </cfRule>
  </conditionalFormatting>
  <conditionalFormatting sqref="P59">
    <cfRule type="expression" dxfId="4658" priority="165">
      <formula>H59&gt;=G59-8</formula>
    </cfRule>
    <cfRule type="expression" dxfId="4657" priority="166">
      <formula>H59&lt;G59-8</formula>
    </cfRule>
  </conditionalFormatting>
  <conditionalFormatting sqref="O64">
    <cfRule type="expression" dxfId="4656" priority="163">
      <formula>H64&gt;=23</formula>
    </cfRule>
    <cfRule type="expression" dxfId="4655" priority="164">
      <formula>H64&lt;23</formula>
    </cfRule>
  </conditionalFormatting>
  <conditionalFormatting sqref="P64">
    <cfRule type="expression" dxfId="4654" priority="161">
      <formula>H64&gt;=G64-8</formula>
    </cfRule>
    <cfRule type="expression" dxfId="4653" priority="162">
      <formula>H64&lt;G64-8</formula>
    </cfRule>
  </conditionalFormatting>
  <conditionalFormatting sqref="O65">
    <cfRule type="expression" dxfId="4652" priority="159">
      <formula>H65&gt;=23</formula>
    </cfRule>
    <cfRule type="expression" dxfId="4651" priority="160">
      <formula>H65&lt;23</formula>
    </cfRule>
  </conditionalFormatting>
  <conditionalFormatting sqref="P65">
    <cfRule type="expression" dxfId="4650" priority="157">
      <formula>H65&gt;=G65-8</formula>
    </cfRule>
    <cfRule type="expression" dxfId="4649" priority="158">
      <formula>H65&lt;G65-8</formula>
    </cfRule>
  </conditionalFormatting>
  <conditionalFormatting sqref="O66">
    <cfRule type="expression" dxfId="4648" priority="155">
      <formula>H66&gt;=23</formula>
    </cfRule>
    <cfRule type="expression" dxfId="4647" priority="156">
      <formula>H66&lt;23</formula>
    </cfRule>
  </conditionalFormatting>
  <conditionalFormatting sqref="P66">
    <cfRule type="expression" dxfId="4646" priority="153">
      <formula>H66&gt;=G66-8</formula>
    </cfRule>
    <cfRule type="expression" dxfId="4645" priority="154">
      <formula>H66&lt;G66-8</formula>
    </cfRule>
  </conditionalFormatting>
  <conditionalFormatting sqref="O67">
    <cfRule type="expression" dxfId="4644" priority="151">
      <formula>H67&gt;=23</formula>
    </cfRule>
    <cfRule type="expression" dxfId="4643" priority="152">
      <formula>H67&lt;23</formula>
    </cfRule>
  </conditionalFormatting>
  <conditionalFormatting sqref="P67">
    <cfRule type="expression" dxfId="4642" priority="149">
      <formula>H67&gt;=G67-8</formula>
    </cfRule>
    <cfRule type="expression" dxfId="4641" priority="150">
      <formula>H67&lt;G67-8</formula>
    </cfRule>
  </conditionalFormatting>
  <conditionalFormatting sqref="P68">
    <cfRule type="expression" dxfId="4640" priority="147">
      <formula>H68&gt;=G68-8</formula>
    </cfRule>
    <cfRule type="expression" dxfId="4639" priority="148">
      <formula>H68&lt;G68-8</formula>
    </cfRule>
  </conditionalFormatting>
  <conditionalFormatting sqref="O69">
    <cfRule type="expression" dxfId="4638" priority="145">
      <formula>H69&gt;=23</formula>
    </cfRule>
    <cfRule type="expression" dxfId="4637" priority="146">
      <formula>H69&lt;23</formula>
    </cfRule>
  </conditionalFormatting>
  <conditionalFormatting sqref="P69">
    <cfRule type="expression" dxfId="4636" priority="143">
      <formula>H69&gt;=G69-8</formula>
    </cfRule>
    <cfRule type="expression" dxfId="4635" priority="144">
      <formula>H69&lt;G69-8</formula>
    </cfRule>
  </conditionalFormatting>
  <conditionalFormatting sqref="AD51">
    <cfRule type="expression" dxfId="4634" priority="140">
      <formula>R51=0</formula>
    </cfRule>
    <cfRule type="expression" dxfId="4633" priority="141">
      <formula>W51&gt;=23</formula>
    </cfRule>
    <cfRule type="expression" dxfId="4632" priority="142">
      <formula>W51&lt;23</formula>
    </cfRule>
  </conditionalFormatting>
  <conditionalFormatting sqref="AE51">
    <cfRule type="expression" dxfId="4631" priority="138">
      <formula>W51&gt;=V51-8</formula>
    </cfRule>
    <cfRule type="expression" dxfId="4630" priority="139">
      <formula>W51&lt;V51-8</formula>
    </cfRule>
  </conditionalFormatting>
  <conditionalFormatting sqref="AD27">
    <cfRule type="expression" dxfId="4629" priority="136">
      <formula>W27&gt;=23</formula>
    </cfRule>
    <cfRule type="expression" dxfId="4628" priority="137">
      <formula>W27&lt;23</formula>
    </cfRule>
  </conditionalFormatting>
  <conditionalFormatting sqref="AE27">
    <cfRule type="expression" dxfId="4627" priority="134">
      <formula>W27&gt;=V27-8</formula>
    </cfRule>
    <cfRule type="expression" dxfId="4626" priority="135">
      <formula>W27&lt;V27-8</formula>
    </cfRule>
  </conditionalFormatting>
  <conditionalFormatting sqref="AD28">
    <cfRule type="expression" dxfId="4625" priority="132">
      <formula>W28&gt;=23</formula>
    </cfRule>
    <cfRule type="expression" dxfId="4624" priority="133">
      <formula>W28&lt;23</formula>
    </cfRule>
  </conditionalFormatting>
  <conditionalFormatting sqref="AE28">
    <cfRule type="expression" dxfId="4623" priority="130">
      <formula>W28&gt;=V28-8</formula>
    </cfRule>
    <cfRule type="expression" dxfId="4622" priority="131">
      <formula>W28&lt;V28-8</formula>
    </cfRule>
  </conditionalFormatting>
  <conditionalFormatting sqref="AD32">
    <cfRule type="expression" dxfId="4621" priority="128">
      <formula>W32&gt;=23</formula>
    </cfRule>
    <cfRule type="expression" dxfId="4620" priority="129">
      <formula>W32&lt;23</formula>
    </cfRule>
  </conditionalFormatting>
  <conditionalFormatting sqref="AE32">
    <cfRule type="expression" dxfId="4619" priority="126">
      <formula>W32&gt;=V32-8</formula>
    </cfRule>
    <cfRule type="expression" dxfId="4618" priority="127">
      <formula>W32&lt;V32-8</formula>
    </cfRule>
  </conditionalFormatting>
  <conditionalFormatting sqref="AD33">
    <cfRule type="expression" dxfId="4617" priority="124">
      <formula>W33&gt;=23</formula>
    </cfRule>
    <cfRule type="expression" dxfId="4616" priority="125">
      <formula>W33&lt;23</formula>
    </cfRule>
  </conditionalFormatting>
  <conditionalFormatting sqref="AE33">
    <cfRule type="expression" dxfId="4615" priority="122">
      <formula>W33&gt;=V33-8</formula>
    </cfRule>
    <cfRule type="expression" dxfId="4614" priority="123">
      <formula>W33&lt;V33-8</formula>
    </cfRule>
  </conditionalFormatting>
  <conditionalFormatting sqref="AD34">
    <cfRule type="expression" dxfId="4613" priority="120">
      <formula>W34&gt;=23</formula>
    </cfRule>
    <cfRule type="expression" dxfId="4612" priority="121">
      <formula>W34&lt;23</formula>
    </cfRule>
  </conditionalFormatting>
  <conditionalFormatting sqref="AE34">
    <cfRule type="expression" dxfId="4611" priority="118">
      <formula>W34&gt;=V34-8</formula>
    </cfRule>
    <cfRule type="expression" dxfId="4610" priority="119">
      <formula>W34&lt;V34-8</formula>
    </cfRule>
  </conditionalFormatting>
  <conditionalFormatting sqref="AD30">
    <cfRule type="expression" dxfId="4609" priority="116">
      <formula>W30&gt;=23</formula>
    </cfRule>
    <cfRule type="expression" dxfId="4608" priority="117">
      <formula>W30&lt;23</formula>
    </cfRule>
  </conditionalFormatting>
  <conditionalFormatting sqref="AE30">
    <cfRule type="expression" dxfId="4607" priority="114">
      <formula>W30&gt;=V30-8</formula>
    </cfRule>
    <cfRule type="expression" dxfId="4606" priority="115">
      <formula>W30&lt;V30-8</formula>
    </cfRule>
  </conditionalFormatting>
  <conditionalFormatting sqref="AD31">
    <cfRule type="expression" dxfId="4605" priority="112">
      <formula>W31&gt;=23</formula>
    </cfRule>
    <cfRule type="expression" dxfId="4604" priority="113">
      <formula>W31&lt;23</formula>
    </cfRule>
  </conditionalFormatting>
  <conditionalFormatting sqref="AE31">
    <cfRule type="expression" dxfId="4603" priority="110">
      <formula>W31&gt;=V31-8</formula>
    </cfRule>
    <cfRule type="expression" dxfId="4602" priority="111">
      <formula>W31&lt;V31-8</formula>
    </cfRule>
  </conditionalFormatting>
  <conditionalFormatting sqref="AD35">
    <cfRule type="expression" dxfId="4601" priority="108">
      <formula>W35&gt;=23</formula>
    </cfRule>
    <cfRule type="expression" dxfId="4600" priority="109">
      <formula>W35&lt;23</formula>
    </cfRule>
  </conditionalFormatting>
  <conditionalFormatting sqref="AE35">
    <cfRule type="expression" dxfId="4599" priority="106">
      <formula>W35&gt;=V35-8</formula>
    </cfRule>
    <cfRule type="expression" dxfId="4598" priority="107">
      <formula>W35&lt;V35-8</formula>
    </cfRule>
  </conditionalFormatting>
  <conditionalFormatting sqref="AD36">
    <cfRule type="expression" dxfId="4597" priority="104">
      <formula>W36&gt;=23</formula>
    </cfRule>
    <cfRule type="expression" dxfId="4596" priority="105">
      <formula>W36&lt;23</formula>
    </cfRule>
  </conditionalFormatting>
  <conditionalFormatting sqref="AE36">
    <cfRule type="expression" dxfId="4595" priority="102">
      <formula>W36&gt;=V36-8</formula>
    </cfRule>
    <cfRule type="expression" dxfId="4594" priority="103">
      <formula>W36&lt;V36-8</formula>
    </cfRule>
  </conditionalFormatting>
  <conditionalFormatting sqref="AD37">
    <cfRule type="expression" dxfId="4593" priority="100">
      <formula>W37&gt;=23</formula>
    </cfRule>
    <cfRule type="expression" dxfId="4592" priority="101">
      <formula>W37&lt;23</formula>
    </cfRule>
  </conditionalFormatting>
  <conditionalFormatting sqref="AE37">
    <cfRule type="expression" dxfId="4591" priority="98">
      <formula>W37&gt;=V37-8</formula>
    </cfRule>
    <cfRule type="expression" dxfId="4590" priority="99">
      <formula>W37&lt;V37-8</formula>
    </cfRule>
  </conditionalFormatting>
  <conditionalFormatting sqref="AD39">
    <cfRule type="expression" dxfId="4589" priority="96">
      <formula>W39&gt;=23</formula>
    </cfRule>
    <cfRule type="expression" dxfId="4588" priority="97">
      <formula>W39&lt;23</formula>
    </cfRule>
  </conditionalFormatting>
  <conditionalFormatting sqref="AE39">
    <cfRule type="expression" dxfId="4587" priority="94">
      <formula>W39&gt;=V39-8</formula>
    </cfRule>
    <cfRule type="expression" dxfId="4586" priority="95">
      <formula>W39&lt;V39-8</formula>
    </cfRule>
  </conditionalFormatting>
  <conditionalFormatting sqref="AD40">
    <cfRule type="expression" dxfId="4585" priority="92">
      <formula>W40&gt;=23</formula>
    </cfRule>
    <cfRule type="expression" dxfId="4584" priority="93">
      <formula>W40&lt;23</formula>
    </cfRule>
  </conditionalFormatting>
  <conditionalFormatting sqref="AE40">
    <cfRule type="expression" dxfId="4583" priority="90">
      <formula>W40&gt;=V40-8</formula>
    </cfRule>
    <cfRule type="expression" dxfId="4582" priority="91">
      <formula>W40&lt;V40-8</formula>
    </cfRule>
  </conditionalFormatting>
  <conditionalFormatting sqref="AD45">
    <cfRule type="expression" dxfId="4581" priority="88">
      <formula>W45&gt;=23</formula>
    </cfRule>
    <cfRule type="expression" dxfId="4580" priority="89">
      <formula>W45&lt;23</formula>
    </cfRule>
  </conditionalFormatting>
  <conditionalFormatting sqref="AE45">
    <cfRule type="expression" dxfId="4579" priority="86">
      <formula>W45&gt;=V45-8</formula>
    </cfRule>
    <cfRule type="expression" dxfId="4578" priority="87">
      <formula>W45&lt;V45-8</formula>
    </cfRule>
  </conditionalFormatting>
  <conditionalFormatting sqref="AD42">
    <cfRule type="expression" dxfId="4577" priority="84">
      <formula>W42&gt;=23</formula>
    </cfRule>
    <cfRule type="expression" dxfId="4576" priority="85">
      <formula>W42&lt;23</formula>
    </cfRule>
  </conditionalFormatting>
  <conditionalFormatting sqref="AE42">
    <cfRule type="expression" dxfId="4575" priority="82">
      <formula>W42&gt;=V42-8</formula>
    </cfRule>
    <cfRule type="expression" dxfId="4574" priority="83">
      <formula>W42&lt;V42-8</formula>
    </cfRule>
  </conditionalFormatting>
  <conditionalFormatting sqref="AD43">
    <cfRule type="expression" dxfId="4573" priority="80">
      <formula>W43&gt;=23</formula>
    </cfRule>
    <cfRule type="expression" dxfId="4572" priority="81">
      <formula>W43&lt;23</formula>
    </cfRule>
  </conditionalFormatting>
  <conditionalFormatting sqref="AE43">
    <cfRule type="expression" dxfId="4571" priority="78">
      <formula>W43&gt;=V43-8</formula>
    </cfRule>
    <cfRule type="expression" dxfId="4570" priority="79">
      <formula>W43&lt;V43-8</formula>
    </cfRule>
  </conditionalFormatting>
  <conditionalFormatting sqref="AD41">
    <cfRule type="expression" dxfId="4569" priority="76">
      <formula>W41&gt;=23</formula>
    </cfRule>
    <cfRule type="expression" dxfId="4568" priority="77">
      <formula>W41&lt;23</formula>
    </cfRule>
  </conditionalFormatting>
  <conditionalFormatting sqref="AE41">
    <cfRule type="expression" dxfId="4567" priority="74">
      <formula>W41&gt;=V41-8</formula>
    </cfRule>
    <cfRule type="expression" dxfId="4566" priority="75">
      <formula>W41&lt;V41-8</formula>
    </cfRule>
  </conditionalFormatting>
  <conditionalFormatting sqref="AD44">
    <cfRule type="expression" dxfId="4565" priority="72">
      <formula>W44&gt;=23</formula>
    </cfRule>
    <cfRule type="expression" dxfId="4564" priority="73">
      <formula>W44&lt;23</formula>
    </cfRule>
  </conditionalFormatting>
  <conditionalFormatting sqref="AE44">
    <cfRule type="expression" dxfId="4563" priority="70">
      <formula>W44&gt;=V44-8</formula>
    </cfRule>
    <cfRule type="expression" dxfId="4562" priority="71">
      <formula>W44&lt;V44-8</formula>
    </cfRule>
  </conditionalFormatting>
  <conditionalFormatting sqref="AD46">
    <cfRule type="expression" dxfId="4561" priority="68">
      <formula>W46&gt;=23</formula>
    </cfRule>
    <cfRule type="expression" dxfId="4560" priority="69">
      <formula>W46&lt;23</formula>
    </cfRule>
  </conditionalFormatting>
  <conditionalFormatting sqref="AE46">
    <cfRule type="expression" dxfId="4559" priority="66">
      <formula>W46&gt;=V46-8</formula>
    </cfRule>
    <cfRule type="expression" dxfId="4558" priority="67">
      <formula>W46&lt;V46-8</formula>
    </cfRule>
  </conditionalFormatting>
  <conditionalFormatting sqref="AD29">
    <cfRule type="expression" dxfId="4557" priority="64">
      <formula>W29&gt;=23</formula>
    </cfRule>
    <cfRule type="expression" dxfId="4556" priority="65">
      <formula>W29&lt;23</formula>
    </cfRule>
  </conditionalFormatting>
  <conditionalFormatting sqref="AE29">
    <cfRule type="expression" dxfId="4555" priority="62">
      <formula>W29&gt;=V29-8</formula>
    </cfRule>
    <cfRule type="expression" dxfId="4554" priority="63">
      <formula>W29&lt;V29-8</formula>
    </cfRule>
  </conditionalFormatting>
  <conditionalFormatting sqref="AD52">
    <cfRule type="expression" dxfId="4553" priority="60">
      <formula>W52&gt;=23</formula>
    </cfRule>
    <cfRule type="expression" dxfId="4552" priority="61">
      <formula>W52&lt;23</formula>
    </cfRule>
  </conditionalFormatting>
  <conditionalFormatting sqref="AE52">
    <cfRule type="expression" dxfId="4551" priority="58">
      <formula>W52&gt;=V52-8</formula>
    </cfRule>
    <cfRule type="expression" dxfId="4550" priority="59">
      <formula>W52&lt;V52-8</formula>
    </cfRule>
  </conditionalFormatting>
  <conditionalFormatting sqref="AD56">
    <cfRule type="expression" dxfId="4549" priority="56">
      <formula>W56&gt;=23</formula>
    </cfRule>
    <cfRule type="expression" dxfId="4548" priority="57">
      <formula>W56&lt;23</formula>
    </cfRule>
  </conditionalFormatting>
  <conditionalFormatting sqref="AE56">
    <cfRule type="expression" dxfId="4547" priority="54">
      <formula>W56&gt;=V56-8</formula>
    </cfRule>
    <cfRule type="expression" dxfId="4546" priority="55">
      <formula>W56&lt;V56-8</formula>
    </cfRule>
  </conditionalFormatting>
  <conditionalFormatting sqref="AD54">
    <cfRule type="expression" dxfId="4545" priority="52">
      <formula>W54&gt;=23</formula>
    </cfRule>
    <cfRule type="expression" dxfId="4544" priority="53">
      <formula>W54&lt;23</formula>
    </cfRule>
  </conditionalFormatting>
  <conditionalFormatting sqref="AE54">
    <cfRule type="expression" dxfId="4543" priority="50">
      <formula>W54&gt;=V54-8</formula>
    </cfRule>
    <cfRule type="expression" dxfId="4542" priority="51">
      <formula>W54&lt;V54-8</formula>
    </cfRule>
  </conditionalFormatting>
  <conditionalFormatting sqref="AD57">
    <cfRule type="expression" dxfId="4541" priority="48">
      <formula>W57&gt;=23</formula>
    </cfRule>
    <cfRule type="expression" dxfId="4540" priority="49">
      <formula>W57&lt;23</formula>
    </cfRule>
  </conditionalFormatting>
  <conditionalFormatting sqref="AE57">
    <cfRule type="expression" dxfId="4539" priority="46">
      <formula>W57&gt;=V57-8</formula>
    </cfRule>
    <cfRule type="expression" dxfId="4538" priority="47">
      <formula>W57&lt;V57-8</formula>
    </cfRule>
  </conditionalFormatting>
  <conditionalFormatting sqref="AD53">
    <cfRule type="expression" dxfId="4537" priority="44">
      <formula>W53&gt;=23</formula>
    </cfRule>
    <cfRule type="expression" dxfId="4536" priority="45">
      <formula>W53&lt;23</formula>
    </cfRule>
  </conditionalFormatting>
  <conditionalFormatting sqref="AE53">
    <cfRule type="expression" dxfId="4535" priority="42">
      <formula>W53&gt;=V53-8</formula>
    </cfRule>
    <cfRule type="expression" dxfId="4534" priority="43">
      <formula>W53&lt;V53-8</formula>
    </cfRule>
  </conditionalFormatting>
  <conditionalFormatting sqref="AD55">
    <cfRule type="expression" dxfId="4533" priority="40">
      <formula>W55&gt;=23</formula>
    </cfRule>
    <cfRule type="expression" dxfId="4532" priority="41">
      <formula>W55&lt;23</formula>
    </cfRule>
  </conditionalFormatting>
  <conditionalFormatting sqref="AE55">
    <cfRule type="expression" dxfId="4531" priority="38">
      <formula>W55&gt;=V55-8</formula>
    </cfRule>
    <cfRule type="expression" dxfId="4530" priority="39">
      <formula>W55&lt;V55-8</formula>
    </cfRule>
  </conditionalFormatting>
  <conditionalFormatting sqref="AD58">
    <cfRule type="expression" dxfId="4529" priority="36">
      <formula>W58&gt;=23</formula>
    </cfRule>
    <cfRule type="expression" dxfId="4528" priority="37">
      <formula>W58&lt;23</formula>
    </cfRule>
  </conditionalFormatting>
  <conditionalFormatting sqref="AE58">
    <cfRule type="expression" dxfId="4527" priority="34">
      <formula>W58&gt;=V58-8</formula>
    </cfRule>
    <cfRule type="expression" dxfId="4526" priority="35">
      <formula>W58&lt;V58-8</formula>
    </cfRule>
  </conditionalFormatting>
  <conditionalFormatting sqref="AD59">
    <cfRule type="expression" dxfId="4525" priority="32">
      <formula>W59&gt;=23</formula>
    </cfRule>
    <cfRule type="expression" dxfId="4524" priority="33">
      <formula>W59&lt;23</formula>
    </cfRule>
  </conditionalFormatting>
  <conditionalFormatting sqref="AE59">
    <cfRule type="expression" dxfId="4523" priority="30">
      <formula>W59&gt;=V59-8</formula>
    </cfRule>
    <cfRule type="expression" dxfId="4522" priority="31">
      <formula>W59&lt;V59-8</formula>
    </cfRule>
  </conditionalFormatting>
  <conditionalFormatting sqref="AD64">
    <cfRule type="expression" dxfId="4521" priority="28">
      <formula>W64&gt;=23</formula>
    </cfRule>
    <cfRule type="expression" dxfId="4520" priority="29">
      <formula>W64&lt;23</formula>
    </cfRule>
  </conditionalFormatting>
  <conditionalFormatting sqref="AE64">
    <cfRule type="expression" dxfId="4519" priority="26">
      <formula>W64&gt;=V64-8</formula>
    </cfRule>
    <cfRule type="expression" dxfId="4518" priority="27">
      <formula>W64&lt;V64-8</formula>
    </cfRule>
  </conditionalFormatting>
  <conditionalFormatting sqref="AD65">
    <cfRule type="expression" dxfId="4517" priority="24">
      <formula>W65&gt;=23</formula>
    </cfRule>
    <cfRule type="expression" dxfId="4516" priority="25">
      <formula>W65&lt;23</formula>
    </cfRule>
  </conditionalFormatting>
  <conditionalFormatting sqref="AE65">
    <cfRule type="expression" dxfId="4515" priority="22">
      <formula>W65&gt;=V65-8</formula>
    </cfRule>
    <cfRule type="expression" dxfId="4514" priority="23">
      <formula>W65&lt;V65-8</formula>
    </cfRule>
  </conditionalFormatting>
  <conditionalFormatting sqref="AD67">
    <cfRule type="expression" dxfId="4513" priority="20">
      <formula>W67&gt;=23</formula>
    </cfRule>
    <cfRule type="expression" dxfId="4512" priority="21">
      <formula>W67&lt;23</formula>
    </cfRule>
  </conditionalFormatting>
  <conditionalFormatting sqref="AE67">
    <cfRule type="expression" dxfId="4511" priority="18">
      <formula>W67&gt;=V67-8</formula>
    </cfRule>
    <cfRule type="expression" dxfId="4510" priority="19">
      <formula>W67&lt;V67-8</formula>
    </cfRule>
  </conditionalFormatting>
  <conditionalFormatting sqref="AD68">
    <cfRule type="expression" dxfId="4509" priority="16">
      <formula>W68&gt;=23</formula>
    </cfRule>
    <cfRule type="expression" dxfId="4508" priority="17">
      <formula>W68&lt;23</formula>
    </cfRule>
  </conditionalFormatting>
  <conditionalFormatting sqref="AE68">
    <cfRule type="expression" dxfId="4507" priority="14">
      <formula>W68&gt;=V68-8</formula>
    </cfRule>
    <cfRule type="expression" dxfId="4506" priority="15">
      <formula>W68&lt;V68-8</formula>
    </cfRule>
  </conditionalFormatting>
  <conditionalFormatting sqref="AD69">
    <cfRule type="expression" dxfId="4505" priority="12">
      <formula>W69&gt;=23</formula>
    </cfRule>
    <cfRule type="expression" dxfId="4504" priority="13">
      <formula>W69&lt;23</formula>
    </cfRule>
  </conditionalFormatting>
  <conditionalFormatting sqref="AE69">
    <cfRule type="expression" dxfId="4503" priority="10">
      <formula>W69&gt;=V69-8</formula>
    </cfRule>
    <cfRule type="expression" dxfId="4502" priority="11">
      <formula>W69&lt;V69-8</formula>
    </cfRule>
  </conditionalFormatting>
  <conditionalFormatting sqref="H75">
    <cfRule type="cellIs" dxfId="4501" priority="9" operator="greaterThan">
      <formula>G75</formula>
    </cfRule>
  </conditionalFormatting>
  <conditionalFormatting sqref="H76">
    <cfRule type="cellIs" dxfId="4500" priority="8" operator="greaterThan">
      <formula>G76</formula>
    </cfRule>
  </conditionalFormatting>
  <conditionalFormatting sqref="H77">
    <cfRule type="cellIs" dxfId="4499" priority="7" operator="greaterThan">
      <formula>G77</formula>
    </cfRule>
  </conditionalFormatting>
  <conditionalFormatting sqref="J75">
    <cfRule type="cellIs" dxfId="4498" priority="6" operator="greaterThan">
      <formula>I75</formula>
    </cfRule>
  </conditionalFormatting>
  <conditionalFormatting sqref="J76">
    <cfRule type="cellIs" dxfId="4497" priority="5" operator="greaterThan">
      <formula>I76</formula>
    </cfRule>
  </conditionalFormatting>
  <conditionalFormatting sqref="J77">
    <cfRule type="cellIs" dxfId="4496" priority="4" operator="greaterThan">
      <formula>I77</formula>
    </cfRule>
  </conditionalFormatting>
  <conditionalFormatting sqref="O68">
    <cfRule type="expression" dxfId="4495" priority="1">
      <formula>C68=0</formula>
    </cfRule>
    <cfRule type="expression" dxfId="4494" priority="2">
      <formula>H68&gt;=23</formula>
    </cfRule>
    <cfRule type="expression" dxfId="4493"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sheetPr codeName="Sheet21"/>
  <dimension ref="A1:AF151"/>
  <sheetViews>
    <sheetView topLeftCell="A22"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1</v>
      </c>
      <c r="G31" s="46">
        <v>69</v>
      </c>
      <c r="H31" s="47">
        <v>69</v>
      </c>
      <c r="I31" s="48">
        <v>23</v>
      </c>
      <c r="J31" s="49">
        <v>11.5</v>
      </c>
      <c r="K31" s="50">
        <v>4</v>
      </c>
      <c r="L31" s="51">
        <v>4</v>
      </c>
      <c r="M31" s="52">
        <v>3</v>
      </c>
      <c r="N31" s="53">
        <v>3.4285714285714284</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v>
      </c>
      <c r="E35" s="44">
        <v>2</v>
      </c>
      <c r="F35" s="45">
        <v>2.65</v>
      </c>
      <c r="G35" s="28">
        <v>69</v>
      </c>
      <c r="H35" s="29">
        <v>57.5</v>
      </c>
      <c r="I35" s="30">
        <v>30.5</v>
      </c>
      <c r="J35" s="31">
        <v>30.5</v>
      </c>
      <c r="K35" s="61" t="s">
        <v>51</v>
      </c>
      <c r="L35" s="62" t="s">
        <v>51</v>
      </c>
      <c r="M35" s="62" t="s">
        <v>51</v>
      </c>
      <c r="N35" s="63" t="s">
        <v>51</v>
      </c>
      <c r="O35" s="54" t="str">
        <f t="shared" si="3"/>
        <v>J</v>
      </c>
      <c r="P35" s="55" t="str">
        <f t="shared" si="0"/>
        <v>L</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4</v>
      </c>
      <c r="G36" s="46">
        <v>115</v>
      </c>
      <c r="H36" s="47">
        <v>103.5</v>
      </c>
      <c r="I36" s="48">
        <v>46</v>
      </c>
      <c r="J36" s="49">
        <v>46</v>
      </c>
      <c r="K36" s="65" t="s">
        <v>51</v>
      </c>
      <c r="L36" s="66" t="s">
        <v>51</v>
      </c>
      <c r="M36" s="66" t="s">
        <v>51</v>
      </c>
      <c r="N36" s="67" t="s">
        <v>51</v>
      </c>
      <c r="O36" s="54" t="str">
        <f t="shared" si="3"/>
        <v>J</v>
      </c>
      <c r="P36" s="55" t="str">
        <f t="shared" si="0"/>
        <v>L</v>
      </c>
      <c r="Q36" s="56" t="s">
        <v>43</v>
      </c>
      <c r="R36" s="42">
        <v>10</v>
      </c>
      <c r="S36" s="43">
        <v>11</v>
      </c>
      <c r="T36" s="44">
        <v>2</v>
      </c>
      <c r="U36" s="45">
        <v>3</v>
      </c>
      <c r="V36" s="57">
        <v>115</v>
      </c>
      <c r="W36" s="47">
        <v>126.5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5.65</v>
      </c>
      <c r="E41" s="44">
        <v>3</v>
      </c>
      <c r="F41" s="45">
        <v>3</v>
      </c>
      <c r="G41" s="46">
        <v>69</v>
      </c>
      <c r="H41" s="47">
        <v>65</v>
      </c>
      <c r="I41" s="48">
        <v>34.5</v>
      </c>
      <c r="J41" s="49">
        <v>34.5</v>
      </c>
      <c r="K41" s="50">
        <v>4.5</v>
      </c>
      <c r="L41" s="71">
        <v>4.7787610619469021</v>
      </c>
      <c r="M41" s="52">
        <v>3</v>
      </c>
      <c r="N41" s="72">
        <v>3.1213872832369942</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4</v>
      </c>
      <c r="E42" s="44">
        <v>2</v>
      </c>
      <c r="F42" s="45">
        <v>1</v>
      </c>
      <c r="G42" s="46">
        <v>34.5</v>
      </c>
      <c r="H42" s="47">
        <v>46</v>
      </c>
      <c r="I42" s="48">
        <v>23</v>
      </c>
      <c r="J42" s="49">
        <v>11.5</v>
      </c>
      <c r="K42" s="50">
        <v>5.666666666666667</v>
      </c>
      <c r="L42" s="51">
        <v>4.25</v>
      </c>
      <c r="M42" s="52">
        <v>3.4</v>
      </c>
      <c r="N42" s="53">
        <v>3.4</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3.2608695652173911</v>
      </c>
      <c r="E43" s="44">
        <v>2.3913043478260869</v>
      </c>
      <c r="F43" s="45">
        <v>1</v>
      </c>
      <c r="G43" s="46">
        <v>34.5</v>
      </c>
      <c r="H43" s="47">
        <v>37.5</v>
      </c>
      <c r="I43" s="48">
        <v>27.5</v>
      </c>
      <c r="J43" s="49">
        <v>11.5</v>
      </c>
      <c r="K43" s="50">
        <v>6.666666666666667</v>
      </c>
      <c r="L43" s="51">
        <v>6.1333333333333337</v>
      </c>
      <c r="M43" s="52">
        <v>3.7096774193548385</v>
      </c>
      <c r="N43" s="53">
        <v>4.6938775510204076</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2.65</v>
      </c>
      <c r="E45" s="44">
        <v>2</v>
      </c>
      <c r="F45" s="45">
        <v>1</v>
      </c>
      <c r="G45" s="46">
        <v>23</v>
      </c>
      <c r="H45" s="47">
        <v>30.5</v>
      </c>
      <c r="I45" s="48">
        <v>23</v>
      </c>
      <c r="J45" s="49">
        <v>11.5</v>
      </c>
      <c r="K45" s="50">
        <v>5.5</v>
      </c>
      <c r="L45" s="51">
        <v>4.1509433962264151</v>
      </c>
      <c r="M45" s="52">
        <v>2.75</v>
      </c>
      <c r="N45" s="53">
        <v>3.0136986301369864</v>
      </c>
      <c r="O45" s="54" t="str">
        <f>IF(H45="","",IF(H45&gt;=23,"J",IF(H45&lt;23,"L")))</f>
        <v>J</v>
      </c>
      <c r="P45" s="55" t="str">
        <f>IF(H45="","",IF(H45&gt;=G45-8,"J",IF(H45&lt;G45-8,"L")))</f>
        <v>J</v>
      </c>
      <c r="Q45" s="56" t="s">
        <v>43</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v>
      </c>
      <c r="G51" s="28">
        <v>23</v>
      </c>
      <c r="H51" s="29">
        <v>23</v>
      </c>
      <c r="I51" s="30">
        <v>11.5</v>
      </c>
      <c r="J51" s="31">
        <v>11.5</v>
      </c>
      <c r="K51" s="107">
        <v>3.5</v>
      </c>
      <c r="L51" s="33">
        <v>3.5</v>
      </c>
      <c r="M51" s="34">
        <v>2.3333333333333335</v>
      </c>
      <c r="N51" s="108">
        <v>2.3333333333333335</v>
      </c>
      <c r="O51" s="109" t="str">
        <f>IF(H51="","",IF(C51=0,"J",IF(H51&gt;=23,"J",IF(H51&lt;23,"L"))))</f>
        <v>J</v>
      </c>
      <c r="P51" s="37" t="str">
        <f t="shared" ref="P51:P59" si="4">IF(H51="","",IF(H51&gt;=G51-8,"J",IF(H51&lt;G51-8,"L")))</f>
        <v>J</v>
      </c>
      <c r="Q51" s="38" t="s">
        <v>43</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v>
      </c>
      <c r="E52" s="113">
        <v>2</v>
      </c>
      <c r="F52" s="114">
        <v>2</v>
      </c>
      <c r="G52" s="46">
        <v>46</v>
      </c>
      <c r="H52" s="47">
        <v>34.5</v>
      </c>
      <c r="I52" s="48">
        <v>23</v>
      </c>
      <c r="J52" s="49">
        <v>23</v>
      </c>
      <c r="K52" s="115">
        <v>7</v>
      </c>
      <c r="L52" s="51">
        <v>9.3333333333333339</v>
      </c>
      <c r="M52" s="52">
        <v>4.666666666666667</v>
      </c>
      <c r="N52" s="116">
        <v>5.6</v>
      </c>
      <c r="O52" s="117" t="str">
        <f>IF(H52="","",IF(H52&gt;=23,"J",IF(H52&lt;23,"L")))</f>
        <v>J</v>
      </c>
      <c r="P52" s="55" t="str">
        <f t="shared" si="4"/>
        <v>L</v>
      </c>
      <c r="Q52" s="56" t="s">
        <v>43</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3.65</v>
      </c>
      <c r="E54" s="113">
        <v>3</v>
      </c>
      <c r="F54" s="114">
        <v>3</v>
      </c>
      <c r="G54" s="46">
        <v>46</v>
      </c>
      <c r="H54" s="47">
        <v>42</v>
      </c>
      <c r="I54" s="48">
        <v>34.5</v>
      </c>
      <c r="J54" s="49">
        <v>34.5</v>
      </c>
      <c r="K54" s="115">
        <v>7</v>
      </c>
      <c r="L54" s="51">
        <v>7.6712328767123292</v>
      </c>
      <c r="M54" s="52">
        <v>4</v>
      </c>
      <c r="N54" s="116">
        <v>4.2105263157894735</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0</v>
      </c>
      <c r="T58" s="113">
        <v>0</v>
      </c>
      <c r="U58" s="114">
        <v>0</v>
      </c>
      <c r="V58" s="46">
        <v>0</v>
      </c>
      <c r="W58" s="47">
        <v>0</v>
      </c>
      <c r="X58" s="58">
        <v>0</v>
      </c>
      <c r="Y58" s="118">
        <v>0</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13</v>
      </c>
      <c r="D59" s="123">
        <v>13</v>
      </c>
      <c r="E59" s="124">
        <v>1</v>
      </c>
      <c r="F59" s="125">
        <v>1</v>
      </c>
      <c r="G59" s="77">
        <v>149.5</v>
      </c>
      <c r="H59" s="78">
        <v>149.5</v>
      </c>
      <c r="I59" s="79">
        <v>11.5</v>
      </c>
      <c r="J59" s="80">
        <v>11.5</v>
      </c>
      <c r="K59" s="126" t="s">
        <v>51</v>
      </c>
      <c r="L59" s="127" t="s">
        <v>51</v>
      </c>
      <c r="M59" s="127" t="s">
        <v>51</v>
      </c>
      <c r="N59" s="128" t="s">
        <v>51</v>
      </c>
      <c r="O59" s="129" t="str">
        <f t="shared" si="7"/>
        <v>J</v>
      </c>
      <c r="P59" s="86" t="str">
        <f t="shared" si="4"/>
        <v>J</v>
      </c>
      <c r="Q59" s="87" t="s">
        <v>41</v>
      </c>
      <c r="R59" s="122">
        <v>13</v>
      </c>
      <c r="S59" s="123">
        <v>13</v>
      </c>
      <c r="T59" s="124">
        <v>1</v>
      </c>
      <c r="U59" s="125">
        <v>1</v>
      </c>
      <c r="V59" s="77">
        <v>149.5</v>
      </c>
      <c r="W59" s="78">
        <v>149.5</v>
      </c>
      <c r="X59" s="89">
        <v>11.5</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1</v>
      </c>
      <c r="G64" s="28">
        <v>46</v>
      </c>
      <c r="H64" s="29">
        <v>46</v>
      </c>
      <c r="I64" s="30">
        <v>11.5</v>
      </c>
      <c r="J64" s="31">
        <v>11.5</v>
      </c>
      <c r="K64" s="107">
        <v>5</v>
      </c>
      <c r="L64" s="33">
        <v>5</v>
      </c>
      <c r="M64" s="34">
        <v>4</v>
      </c>
      <c r="N64" s="108">
        <v>4</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1.65</v>
      </c>
      <c r="E66" s="113">
        <v>1</v>
      </c>
      <c r="F66" s="114">
        <v>2</v>
      </c>
      <c r="G66" s="46">
        <v>23</v>
      </c>
      <c r="H66" s="47">
        <v>19</v>
      </c>
      <c r="I66" s="48">
        <v>11.5</v>
      </c>
      <c r="J66" s="49">
        <v>23</v>
      </c>
      <c r="K66" s="143" t="s">
        <v>51</v>
      </c>
      <c r="L66" s="144" t="s">
        <v>51</v>
      </c>
      <c r="M66" s="144" t="s">
        <v>51</v>
      </c>
      <c r="N66" s="145" t="s">
        <v>51</v>
      </c>
      <c r="O66" s="117" t="str">
        <f t="shared" si="8"/>
        <v>L</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0</v>
      </c>
      <c r="G67" s="46">
        <v>69</v>
      </c>
      <c r="H67" s="47">
        <v>69</v>
      </c>
      <c r="I67" s="48">
        <v>11.5</v>
      </c>
      <c r="J67" s="49">
        <v>0</v>
      </c>
      <c r="K67" s="143" t="s">
        <v>51</v>
      </c>
      <c r="L67" s="144" t="s">
        <v>51</v>
      </c>
      <c r="M67" s="144" t="s">
        <v>51</v>
      </c>
      <c r="N67" s="145" t="s">
        <v>51</v>
      </c>
      <c r="O67" s="117" t="str">
        <f t="shared" si="8"/>
        <v>J</v>
      </c>
      <c r="P67" s="55" t="str">
        <f t="shared" si="9"/>
        <v>J</v>
      </c>
      <c r="Q67" s="56" t="s">
        <v>41</v>
      </c>
      <c r="R67" s="111">
        <v>6</v>
      </c>
      <c r="S67" s="112">
        <v>6</v>
      </c>
      <c r="T67" s="113">
        <v>1</v>
      </c>
      <c r="U67" s="114">
        <v>1</v>
      </c>
      <c r="V67" s="46">
        <v>69</v>
      </c>
      <c r="W67" s="47">
        <v>69</v>
      </c>
      <c r="X67" s="58">
        <v>11.5</v>
      </c>
      <c r="Y67" s="118">
        <v>11.5</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1</v>
      </c>
      <c r="F68" s="114">
        <v>1</v>
      </c>
      <c r="G68" s="46">
        <v>0</v>
      </c>
      <c r="H68" s="47">
        <v>0</v>
      </c>
      <c r="I68" s="48">
        <v>11.5</v>
      </c>
      <c r="J68" s="49">
        <v>11.5</v>
      </c>
      <c r="K68" s="143" t="s">
        <v>51</v>
      </c>
      <c r="L68" s="144" t="s">
        <v>51</v>
      </c>
      <c r="M68" s="144" t="s">
        <v>51</v>
      </c>
      <c r="N68" s="145" t="s">
        <v>51</v>
      </c>
      <c r="O68" s="109" t="str">
        <f>IF(H68="","",IF(C68=0,"J",IF(H68&gt;=23,"J",IF(H68&lt;23,"L"))))</f>
        <v>J</v>
      </c>
      <c r="P68" s="55" t="str">
        <f t="shared" si="9"/>
        <v>J</v>
      </c>
      <c r="Q68" s="56" t="s">
        <v>41</v>
      </c>
      <c r="R68" s="111">
        <v>0</v>
      </c>
      <c r="S68" s="112">
        <v>0</v>
      </c>
      <c r="T68" s="113">
        <v>2</v>
      </c>
      <c r="U68" s="114">
        <v>2</v>
      </c>
      <c r="V68" s="46">
        <v>0</v>
      </c>
      <c r="W68" s="47">
        <v>0</v>
      </c>
      <c r="X68" s="58">
        <v>23</v>
      </c>
      <c r="Y68" s="118">
        <v>23</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2</v>
      </c>
      <c r="G70" s="148">
        <v>111</v>
      </c>
      <c r="H70" s="149">
        <v>111</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t="e">
        <v>#VALUE!</v>
      </c>
      <c r="E73" s="113">
        <v>3</v>
      </c>
      <c r="F73" s="114">
        <v>2</v>
      </c>
      <c r="G73" s="148">
        <v>46</v>
      </c>
      <c r="H73" s="149" t="e">
        <v>#VALUE!</v>
      </c>
      <c r="I73" s="58">
        <v>34.5</v>
      </c>
      <c r="J73" s="150">
        <v>23</v>
      </c>
      <c r="K73" s="143" t="s">
        <v>51</v>
      </c>
      <c r="L73" s="144" t="s">
        <v>51</v>
      </c>
      <c r="M73" s="144" t="s">
        <v>51</v>
      </c>
      <c r="N73" s="145" t="s">
        <v>51</v>
      </c>
      <c r="O73" s="146" t="s">
        <v>51</v>
      </c>
      <c r="P73" s="147" t="s">
        <v>51</v>
      </c>
      <c r="Q73" s="56" t="s">
        <v>43</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0</v>
      </c>
      <c r="D83" s="353"/>
      <c r="E83" s="354">
        <v>0</v>
      </c>
      <c r="F83" s="354"/>
      <c r="G83" s="353">
        <v>0</v>
      </c>
      <c r="H83" s="353"/>
      <c r="I83" s="355">
        <v>0</v>
      </c>
      <c r="J83" s="355"/>
      <c r="K83" s="353">
        <v>0</v>
      </c>
      <c r="L83" s="353"/>
      <c r="M83" s="354">
        <v>0</v>
      </c>
      <c r="N83" s="354"/>
      <c r="O83" s="353">
        <v>0</v>
      </c>
      <c r="P83" s="353"/>
      <c r="Q83" s="355">
        <v>0</v>
      </c>
      <c r="R83" s="355"/>
      <c r="S83" s="356" t="s">
        <v>41</v>
      </c>
      <c r="T83" s="389"/>
      <c r="U83" s="390" t="s">
        <v>101</v>
      </c>
      <c r="V83" s="358"/>
      <c r="W83" s="4"/>
      <c r="X83" s="4"/>
      <c r="Y83" s="4"/>
      <c r="Z83" s="4"/>
      <c r="AA83" s="4"/>
      <c r="AB83" s="4"/>
      <c r="AC83" s="4"/>
      <c r="AD83" s="4"/>
      <c r="AE83" s="4"/>
      <c r="AF83" s="4"/>
    </row>
    <row r="84" spans="1:32" ht="12" customHeight="1">
      <c r="A84" s="350" t="s">
        <v>64</v>
      </c>
      <c r="B84" s="351"/>
      <c r="C84" s="352">
        <v>3</v>
      </c>
      <c r="D84" s="344"/>
      <c r="E84" s="345">
        <v>3</v>
      </c>
      <c r="F84" s="345"/>
      <c r="G84" s="344">
        <v>1</v>
      </c>
      <c r="H84" s="344"/>
      <c r="I84" s="345">
        <v>1</v>
      </c>
      <c r="J84" s="345"/>
      <c r="K84" s="344">
        <v>3</v>
      </c>
      <c r="L84" s="344"/>
      <c r="M84" s="345">
        <v>3</v>
      </c>
      <c r="N84" s="345"/>
      <c r="O84" s="344">
        <v>2</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5</v>
      </c>
      <c r="D85" s="344"/>
      <c r="E85" s="343">
        <v>3</v>
      </c>
      <c r="F85" s="343"/>
      <c r="G85" s="344">
        <v>0</v>
      </c>
      <c r="H85" s="344"/>
      <c r="I85" s="345">
        <v>0</v>
      </c>
      <c r="J85" s="345"/>
      <c r="K85" s="344">
        <v>5</v>
      </c>
      <c r="L85" s="344"/>
      <c r="M85" s="343">
        <v>3</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5</v>
      </c>
      <c r="D86" s="344"/>
      <c r="E86" s="343">
        <v>5</v>
      </c>
      <c r="F86" s="343"/>
      <c r="G86" s="344">
        <v>2</v>
      </c>
      <c r="H86" s="344"/>
      <c r="I86" s="345">
        <v>2</v>
      </c>
      <c r="J86" s="345"/>
      <c r="K86" s="344">
        <v>5</v>
      </c>
      <c r="L86" s="344"/>
      <c r="M86" s="343">
        <v>5</v>
      </c>
      <c r="N86" s="343"/>
      <c r="O86" s="344">
        <v>2</v>
      </c>
      <c r="P86" s="344"/>
      <c r="Q86" s="345">
        <v>2</v>
      </c>
      <c r="R86" s="345"/>
      <c r="S86" s="346" t="s">
        <v>41</v>
      </c>
      <c r="T86" s="388"/>
      <c r="U86" s="391"/>
      <c r="V86" s="360"/>
      <c r="W86" s="4"/>
      <c r="X86" s="4"/>
      <c r="Y86" s="4"/>
      <c r="Z86" s="4"/>
      <c r="AA86" s="4"/>
      <c r="AB86" s="4"/>
      <c r="AC86" s="4"/>
      <c r="AD86" s="4"/>
      <c r="AE86" s="4"/>
      <c r="AF86" s="4"/>
    </row>
    <row r="87" spans="1:32" ht="12" customHeight="1">
      <c r="A87" s="350" t="s">
        <v>104</v>
      </c>
      <c r="B87" s="351"/>
      <c r="C87" s="352">
        <v>3</v>
      </c>
      <c r="D87" s="344"/>
      <c r="E87" s="343">
        <v>2</v>
      </c>
      <c r="F87" s="343"/>
      <c r="G87" s="344">
        <v>0</v>
      </c>
      <c r="H87" s="344"/>
      <c r="I87" s="343">
        <v>0</v>
      </c>
      <c r="J87" s="343"/>
      <c r="K87" s="344">
        <v>3</v>
      </c>
      <c r="L87" s="344"/>
      <c r="M87" s="343">
        <v>2</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2</v>
      </c>
      <c r="D88" s="344"/>
      <c r="E88" s="343">
        <v>2</v>
      </c>
      <c r="F88" s="343"/>
      <c r="G88" s="344">
        <v>0</v>
      </c>
      <c r="H88" s="344"/>
      <c r="I88" s="345">
        <v>0</v>
      </c>
      <c r="J88" s="345"/>
      <c r="K88" s="344">
        <v>2</v>
      </c>
      <c r="L88" s="344"/>
      <c r="M88" s="343">
        <v>2</v>
      </c>
      <c r="N88" s="343"/>
      <c r="O88" s="344">
        <v>1</v>
      </c>
      <c r="P88" s="344"/>
      <c r="Q88" s="345">
        <v>1</v>
      </c>
      <c r="R88" s="345"/>
      <c r="S88" s="346" t="s">
        <v>41</v>
      </c>
      <c r="T88" s="388"/>
      <c r="U88" s="391"/>
      <c r="V88" s="360"/>
      <c r="W88" s="4"/>
      <c r="X88" s="4"/>
      <c r="Y88" s="4"/>
      <c r="Z88" s="4"/>
      <c r="AA88" s="4"/>
      <c r="AB88" s="4"/>
      <c r="AC88" s="4"/>
      <c r="AD88" s="4"/>
      <c r="AE88" s="4"/>
      <c r="AF88" s="4"/>
    </row>
    <row r="89" spans="1:32" ht="12" customHeight="1">
      <c r="A89" s="350" t="s">
        <v>106</v>
      </c>
      <c r="B89" s="351"/>
      <c r="C89" s="352">
        <v>4</v>
      </c>
      <c r="D89" s="344"/>
      <c r="E89" s="343">
        <v>4</v>
      </c>
      <c r="F89" s="343"/>
      <c r="G89" s="344">
        <v>1</v>
      </c>
      <c r="H89" s="344"/>
      <c r="I89" s="345">
        <v>1</v>
      </c>
      <c r="J89" s="345"/>
      <c r="K89" s="344">
        <v>4</v>
      </c>
      <c r="L89" s="344"/>
      <c r="M89" s="343">
        <v>4</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2</v>
      </c>
      <c r="L90" s="344"/>
      <c r="M90" s="343">
        <v>2</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1</v>
      </c>
      <c r="F91" s="314"/>
      <c r="G91" s="315">
        <v>1</v>
      </c>
      <c r="H91" s="315"/>
      <c r="I91" s="316">
        <v>1</v>
      </c>
      <c r="J91" s="316"/>
      <c r="K91" s="315">
        <v>1</v>
      </c>
      <c r="L91" s="315"/>
      <c r="M91" s="314">
        <v>1</v>
      </c>
      <c r="N91" s="314"/>
      <c r="O91" s="315">
        <v>0</v>
      </c>
      <c r="P91" s="315"/>
      <c r="Q91" s="316">
        <v>0</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2</v>
      </c>
      <c r="H96" s="353"/>
      <c r="I96" s="355">
        <v>2</v>
      </c>
      <c r="J96" s="355"/>
      <c r="K96" s="353">
        <v>2</v>
      </c>
      <c r="L96" s="353"/>
      <c r="M96" s="354">
        <v>2</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5</v>
      </c>
      <c r="D97" s="344"/>
      <c r="E97" s="345">
        <v>3</v>
      </c>
      <c r="F97" s="345"/>
      <c r="G97" s="344">
        <v>2</v>
      </c>
      <c r="H97" s="344"/>
      <c r="I97" s="345">
        <v>2</v>
      </c>
      <c r="J97" s="345"/>
      <c r="K97" s="344">
        <v>5</v>
      </c>
      <c r="L97" s="344"/>
      <c r="M97" s="345">
        <v>3</v>
      </c>
      <c r="N97" s="345"/>
      <c r="O97" s="344">
        <v>2</v>
      </c>
      <c r="P97" s="344"/>
      <c r="Q97" s="345">
        <v>2</v>
      </c>
      <c r="R97" s="345"/>
      <c r="S97" s="346" t="s">
        <v>41</v>
      </c>
      <c r="T97" s="346"/>
      <c r="U97" s="359"/>
      <c r="V97" s="360"/>
      <c r="W97" s="4"/>
      <c r="X97" s="4"/>
      <c r="Y97" s="4"/>
      <c r="Z97" s="4"/>
      <c r="AA97" s="4"/>
      <c r="AB97" s="4"/>
      <c r="AC97" s="4"/>
      <c r="AD97" s="4"/>
      <c r="AE97" s="4"/>
      <c r="AF97" s="4"/>
    </row>
    <row r="98" spans="1:32" ht="12" customHeight="1">
      <c r="A98" s="350" t="s">
        <v>104</v>
      </c>
      <c r="B98" s="351"/>
      <c r="C98" s="352">
        <v>3</v>
      </c>
      <c r="D98" s="344"/>
      <c r="E98" s="343">
        <v>3</v>
      </c>
      <c r="F98" s="343"/>
      <c r="G98" s="344">
        <v>1</v>
      </c>
      <c r="H98" s="344"/>
      <c r="I98" s="345">
        <v>1</v>
      </c>
      <c r="J98" s="345"/>
      <c r="K98" s="344">
        <v>2</v>
      </c>
      <c r="L98" s="344"/>
      <c r="M98" s="343">
        <v>2</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4</v>
      </c>
      <c r="D99" s="315"/>
      <c r="E99" s="314">
        <v>3</v>
      </c>
      <c r="F99" s="314"/>
      <c r="G99" s="315">
        <v>2</v>
      </c>
      <c r="H99" s="315"/>
      <c r="I99" s="316">
        <v>2</v>
      </c>
      <c r="J99" s="316"/>
      <c r="K99" s="315">
        <v>4</v>
      </c>
      <c r="L99" s="315"/>
      <c r="M99" s="314">
        <v>3</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4492" priority="448" stopIfTrue="1" operator="containsText" text="G">
      <formula>NOT(ISERROR(SEARCH("G",J27)))</formula>
    </cfRule>
    <cfRule type="containsText" dxfId="4491" priority="449" stopIfTrue="1" operator="containsText" text="A">
      <formula>NOT(ISERROR(SEARCH("A",J27)))</formula>
    </cfRule>
    <cfRule type="containsText" dxfId="4490" priority="450" stopIfTrue="1" operator="containsText" text="R">
      <formula>NOT(ISERROR(SEARCH("R",J27)))</formula>
    </cfRule>
  </conditionalFormatting>
  <conditionalFormatting sqref="J105 P105 J109 P109 J113 P113 J116 P116">
    <cfRule type="containsText" dxfId="4489" priority="447" stopIfTrue="1" operator="containsText" text="No Service">
      <formula>NOT(ISERROR(SEARCH("No Service",J105)))</formula>
    </cfRule>
  </conditionalFormatting>
  <conditionalFormatting sqref="U96 S83:S91 U83 S96:S99">
    <cfRule type="containsText" dxfId="4488" priority="442" stopIfTrue="1" operator="containsText" text="On Call">
      <formula>NOT(ISERROR(SEARCH("On Call",S83)))</formula>
    </cfRule>
    <cfRule type="containsText" dxfId="4487" priority="443" stopIfTrue="1" operator="containsText" text="No Service">
      <formula>NOT(ISERROR(SEARCH("No Service",S83)))</formula>
    </cfRule>
    <cfRule type="containsText" dxfId="4486" priority="444" stopIfTrue="1" operator="containsText" text="G">
      <formula>NOT(ISERROR(SEARCH("G",S83)))</formula>
    </cfRule>
    <cfRule type="containsText" dxfId="4485" priority="445" stopIfTrue="1" operator="containsText" text="A">
      <formula>NOT(ISERROR(SEARCH("A",S83)))</formula>
    </cfRule>
    <cfRule type="containsText" dxfId="4484" priority="446" stopIfTrue="1" operator="containsText" text="R">
      <formula>NOT(ISERROR(SEARCH("R",S83)))</formula>
    </cfRule>
  </conditionalFormatting>
  <conditionalFormatting sqref="H27">
    <cfRule type="cellIs" dxfId="4483" priority="441" operator="greaterThan">
      <formula>$G$27</formula>
    </cfRule>
  </conditionalFormatting>
  <conditionalFormatting sqref="H28">
    <cfRule type="cellIs" dxfId="4482" priority="440" operator="greaterThan">
      <formula>$G$28</formula>
    </cfRule>
  </conditionalFormatting>
  <conditionalFormatting sqref="H29">
    <cfRule type="cellIs" dxfId="4481" priority="439" operator="greaterThan">
      <formula>$G$29</formula>
    </cfRule>
  </conditionalFormatting>
  <conditionalFormatting sqref="H32">
    <cfRule type="cellIs" dxfId="4480" priority="438" operator="greaterThan">
      <formula>$G$32</formula>
    </cfRule>
  </conditionalFormatting>
  <conditionalFormatting sqref="H33">
    <cfRule type="cellIs" dxfId="4479" priority="437" operator="greaterThan">
      <formula>$G$33</formula>
    </cfRule>
  </conditionalFormatting>
  <conditionalFormatting sqref="H34">
    <cfRule type="cellIs" dxfId="4478" priority="436" operator="greaterThan">
      <formula>$G$34</formula>
    </cfRule>
  </conditionalFormatting>
  <conditionalFormatting sqref="H30">
    <cfRule type="cellIs" dxfId="4477" priority="435" operator="greaterThan">
      <formula>$G$30</formula>
    </cfRule>
  </conditionalFormatting>
  <conditionalFormatting sqref="H31">
    <cfRule type="cellIs" dxfId="4476" priority="434" operator="greaterThan">
      <formula>$G$31</formula>
    </cfRule>
  </conditionalFormatting>
  <conditionalFormatting sqref="H35">
    <cfRule type="cellIs" dxfId="4475" priority="433" operator="greaterThan">
      <formula>$G$35</formula>
    </cfRule>
  </conditionalFormatting>
  <conditionalFormatting sqref="H36">
    <cfRule type="cellIs" dxfId="4474" priority="432" operator="greaterThan">
      <formula>$G$36</formula>
    </cfRule>
  </conditionalFormatting>
  <conditionalFormatting sqref="H37">
    <cfRule type="cellIs" dxfId="4473" priority="431" operator="greaterThan">
      <formula>$G$37</formula>
    </cfRule>
  </conditionalFormatting>
  <conditionalFormatting sqref="H38">
    <cfRule type="cellIs" dxfId="4472" priority="430" operator="greaterThan">
      <formula>$G$38</formula>
    </cfRule>
  </conditionalFormatting>
  <conditionalFormatting sqref="H41">
    <cfRule type="cellIs" dxfId="4471" priority="429" operator="greaterThan">
      <formula>$G$41</formula>
    </cfRule>
  </conditionalFormatting>
  <conditionalFormatting sqref="H39">
    <cfRule type="cellIs" dxfId="4470" priority="428" operator="greaterThan">
      <formula>$G$39</formula>
    </cfRule>
  </conditionalFormatting>
  <conditionalFormatting sqref="H40">
    <cfRule type="cellIs" dxfId="4469" priority="427" operator="greaterThan">
      <formula>$G$40</formula>
    </cfRule>
  </conditionalFormatting>
  <conditionalFormatting sqref="H45">
    <cfRule type="cellIs" dxfId="4468" priority="426" operator="greaterThan">
      <formula>$G$45</formula>
    </cfRule>
  </conditionalFormatting>
  <conditionalFormatting sqref="H42">
    <cfRule type="cellIs" dxfId="4467" priority="425" operator="greaterThan">
      <formula>$G$42</formula>
    </cfRule>
  </conditionalFormatting>
  <conditionalFormatting sqref="H43">
    <cfRule type="cellIs" dxfId="4466" priority="424" operator="greaterThan">
      <formula>$G$43</formula>
    </cfRule>
  </conditionalFormatting>
  <conditionalFormatting sqref="H44">
    <cfRule type="cellIs" dxfId="4465" priority="423" operator="greaterThan">
      <formula>$G$44</formula>
    </cfRule>
  </conditionalFormatting>
  <conditionalFormatting sqref="H46">
    <cfRule type="cellIs" dxfId="4464" priority="422" operator="greaterThan">
      <formula>$G$46</formula>
    </cfRule>
  </conditionalFormatting>
  <conditionalFormatting sqref="H51">
    <cfRule type="cellIs" dxfId="4463" priority="421" operator="greaterThan">
      <formula>$G$51</formula>
    </cfRule>
  </conditionalFormatting>
  <conditionalFormatting sqref="H52">
    <cfRule type="cellIs" dxfId="4462" priority="420" operator="greaterThan">
      <formula>$G$52</formula>
    </cfRule>
  </conditionalFormatting>
  <conditionalFormatting sqref="H56">
    <cfRule type="cellIs" dxfId="4461" priority="419" operator="greaterThan">
      <formula>$G$56</formula>
    </cfRule>
  </conditionalFormatting>
  <conditionalFormatting sqref="H54">
    <cfRule type="cellIs" dxfId="4460" priority="418" operator="greaterThan">
      <formula>$G$54</formula>
    </cfRule>
  </conditionalFormatting>
  <conditionalFormatting sqref="H57">
    <cfRule type="cellIs" dxfId="4459" priority="417" operator="greaterThan">
      <formula>$G$57</formula>
    </cfRule>
  </conditionalFormatting>
  <conditionalFormatting sqref="H53">
    <cfRule type="cellIs" dxfId="4458" priority="416" operator="greaterThan">
      <formula>$G$53</formula>
    </cfRule>
  </conditionalFormatting>
  <conditionalFormatting sqref="H59">
    <cfRule type="cellIs" dxfId="4457" priority="415" operator="greaterThan">
      <formula>$G$59</formula>
    </cfRule>
  </conditionalFormatting>
  <conditionalFormatting sqref="H64">
    <cfRule type="cellIs" dxfId="4456" priority="414" operator="greaterThan">
      <formula>$G$64</formula>
    </cfRule>
  </conditionalFormatting>
  <conditionalFormatting sqref="H65">
    <cfRule type="cellIs" dxfId="4455" priority="413" operator="greaterThan">
      <formula>$G$65</formula>
    </cfRule>
  </conditionalFormatting>
  <conditionalFormatting sqref="H66">
    <cfRule type="cellIs" dxfId="4454" priority="412" operator="greaterThan">
      <formula>$G$66</formula>
    </cfRule>
  </conditionalFormatting>
  <conditionalFormatting sqref="H67">
    <cfRule type="cellIs" dxfId="4453" priority="411" operator="greaterThan">
      <formula>$G$67</formula>
    </cfRule>
  </conditionalFormatting>
  <conditionalFormatting sqref="H68">
    <cfRule type="cellIs" dxfId="4452" priority="410" operator="greaterThan">
      <formula>$G$68</formula>
    </cfRule>
  </conditionalFormatting>
  <conditionalFormatting sqref="H69">
    <cfRule type="cellIs" dxfId="4451" priority="409" operator="greaterThan">
      <formula>$G$69</formula>
    </cfRule>
  </conditionalFormatting>
  <conditionalFormatting sqref="H70">
    <cfRule type="cellIs" dxfId="4450" priority="408" operator="greaterThan">
      <formula>$G$70</formula>
    </cfRule>
  </conditionalFormatting>
  <conditionalFormatting sqref="H71">
    <cfRule type="cellIs" dxfId="4449" priority="407" operator="greaterThan">
      <formula>$G$71</formula>
    </cfRule>
  </conditionalFormatting>
  <conditionalFormatting sqref="H72">
    <cfRule type="cellIs" dxfId="4448" priority="406" operator="greaterThan">
      <formula>$G$72</formula>
    </cfRule>
  </conditionalFormatting>
  <conditionalFormatting sqref="H73">
    <cfRule type="cellIs" dxfId="4447" priority="405" operator="greaterThan">
      <formula>$G$73</formula>
    </cfRule>
  </conditionalFormatting>
  <conditionalFormatting sqref="H74">
    <cfRule type="cellIs" dxfId="4446" priority="404" operator="greaterThan">
      <formula>G74</formula>
    </cfRule>
  </conditionalFormatting>
  <conditionalFormatting sqref="J27">
    <cfRule type="cellIs" dxfId="4445" priority="403" operator="greaterThan">
      <formula>$I$27</formula>
    </cfRule>
  </conditionalFormatting>
  <conditionalFormatting sqref="J28">
    <cfRule type="cellIs" dxfId="4444" priority="402" operator="greaterThan">
      <formula>$I$28</formula>
    </cfRule>
  </conditionalFormatting>
  <conditionalFormatting sqref="J29">
    <cfRule type="cellIs" dxfId="4443" priority="401" operator="greaterThan">
      <formula>$I$29</formula>
    </cfRule>
  </conditionalFormatting>
  <conditionalFormatting sqref="J32">
    <cfRule type="cellIs" dxfId="4442" priority="400" operator="greaterThan">
      <formula>$I$32</formula>
    </cfRule>
  </conditionalFormatting>
  <conditionalFormatting sqref="J33">
    <cfRule type="cellIs" dxfId="4441" priority="399" operator="greaterThan">
      <formula>$I$33</formula>
    </cfRule>
  </conditionalFormatting>
  <conditionalFormatting sqref="J34">
    <cfRule type="cellIs" dxfId="4440" priority="398" operator="greaterThan">
      <formula>$I$34</formula>
    </cfRule>
  </conditionalFormatting>
  <conditionalFormatting sqref="J30">
    <cfRule type="cellIs" dxfId="4439" priority="397" operator="greaterThan">
      <formula>$I$30</formula>
    </cfRule>
  </conditionalFormatting>
  <conditionalFormatting sqref="J31">
    <cfRule type="cellIs" dxfId="4438" priority="396" operator="greaterThan">
      <formula>$I$31</formula>
    </cfRule>
  </conditionalFormatting>
  <conditionalFormatting sqref="W27">
    <cfRule type="cellIs" dxfId="4437" priority="395" operator="greaterThan">
      <formula>$V$27</formula>
    </cfRule>
  </conditionalFormatting>
  <conditionalFormatting sqref="W28">
    <cfRule type="cellIs" dxfId="4436" priority="394" operator="greaterThan">
      <formula>$V$28</formula>
    </cfRule>
  </conditionalFormatting>
  <conditionalFormatting sqref="W29">
    <cfRule type="cellIs" dxfId="4435" priority="393" operator="greaterThan">
      <formula>$V$29</formula>
    </cfRule>
  </conditionalFormatting>
  <conditionalFormatting sqref="W32">
    <cfRule type="cellIs" dxfId="4434" priority="392" operator="greaterThan">
      <formula>$V$32</formula>
    </cfRule>
  </conditionalFormatting>
  <conditionalFormatting sqref="W33">
    <cfRule type="cellIs" dxfId="4433" priority="391" operator="greaterThan">
      <formula>$V$33</formula>
    </cfRule>
  </conditionalFormatting>
  <conditionalFormatting sqref="W34">
    <cfRule type="cellIs" dxfId="4432" priority="390" operator="greaterThan">
      <formula>$V$34</formula>
    </cfRule>
  </conditionalFormatting>
  <conditionalFormatting sqref="W30">
    <cfRule type="cellIs" dxfId="4431" priority="389" operator="greaterThan">
      <formula>$V$30</formula>
    </cfRule>
  </conditionalFormatting>
  <conditionalFormatting sqref="W31">
    <cfRule type="cellIs" dxfId="4430" priority="388" operator="greaterThan">
      <formula>$V$31</formula>
    </cfRule>
  </conditionalFormatting>
  <conditionalFormatting sqref="Y27">
    <cfRule type="cellIs" dxfId="4429" priority="387" operator="greaterThan">
      <formula>$X$27</formula>
    </cfRule>
  </conditionalFormatting>
  <conditionalFormatting sqref="Y28">
    <cfRule type="cellIs" dxfId="4428" priority="386" operator="greaterThan">
      <formula>$X$28</formula>
    </cfRule>
  </conditionalFormatting>
  <conditionalFormatting sqref="Y29">
    <cfRule type="cellIs" dxfId="4427" priority="385" operator="greaterThan">
      <formula>$X$29</formula>
    </cfRule>
  </conditionalFormatting>
  <conditionalFormatting sqref="Y32">
    <cfRule type="cellIs" dxfId="4426" priority="384" operator="greaterThan">
      <formula>$X$32</formula>
    </cfRule>
  </conditionalFormatting>
  <conditionalFormatting sqref="Y33">
    <cfRule type="cellIs" dxfId="4425" priority="383" operator="greaterThan">
      <formula>$X$33</formula>
    </cfRule>
  </conditionalFormatting>
  <conditionalFormatting sqref="Y34">
    <cfRule type="cellIs" dxfId="4424" priority="382" operator="greaterThan">
      <formula>$X$34</formula>
    </cfRule>
  </conditionalFormatting>
  <conditionalFormatting sqref="Y30">
    <cfRule type="cellIs" dxfId="4423" priority="381" operator="greaterThan">
      <formula>$X$30</formula>
    </cfRule>
  </conditionalFormatting>
  <conditionalFormatting sqref="Y31">
    <cfRule type="cellIs" dxfId="4422" priority="380" operator="greaterThan">
      <formula>$X$31</formula>
    </cfRule>
  </conditionalFormatting>
  <conditionalFormatting sqref="J35">
    <cfRule type="cellIs" dxfId="4421" priority="379" operator="greaterThan">
      <formula>$I$35</formula>
    </cfRule>
  </conditionalFormatting>
  <conditionalFormatting sqref="J36">
    <cfRule type="cellIs" dxfId="4420" priority="378" operator="greaterThan">
      <formula>$I$36</formula>
    </cfRule>
  </conditionalFormatting>
  <conditionalFormatting sqref="J37">
    <cfRule type="cellIs" dxfId="4419" priority="377" operator="greaterThan">
      <formula>$I$37</formula>
    </cfRule>
  </conditionalFormatting>
  <conditionalFormatting sqref="J38">
    <cfRule type="cellIs" dxfId="4418" priority="376" operator="greaterThan">
      <formula>$I$38</formula>
    </cfRule>
  </conditionalFormatting>
  <conditionalFormatting sqref="J41">
    <cfRule type="cellIs" dxfId="4417" priority="375" operator="greaterThan">
      <formula>$I$41</formula>
    </cfRule>
  </conditionalFormatting>
  <conditionalFormatting sqref="J39">
    <cfRule type="cellIs" dxfId="4416" priority="374" operator="greaterThan">
      <formula>$I$39</formula>
    </cfRule>
  </conditionalFormatting>
  <conditionalFormatting sqref="J40">
    <cfRule type="cellIs" dxfId="4415" priority="373" operator="greaterThan">
      <formula>$I$40</formula>
    </cfRule>
  </conditionalFormatting>
  <conditionalFormatting sqref="J45">
    <cfRule type="cellIs" dxfId="4414" priority="372" operator="greaterThan">
      <formula>$I$45</formula>
    </cfRule>
  </conditionalFormatting>
  <conditionalFormatting sqref="J42">
    <cfRule type="cellIs" dxfId="4413" priority="371" operator="greaterThan">
      <formula>$I$42</formula>
    </cfRule>
  </conditionalFormatting>
  <conditionalFormatting sqref="J43">
    <cfRule type="cellIs" dxfId="4412" priority="370" operator="greaterThan">
      <formula>$I$43</formula>
    </cfRule>
  </conditionalFormatting>
  <conditionalFormatting sqref="J44">
    <cfRule type="cellIs" dxfId="4411" priority="369" operator="greaterThan">
      <formula>$I$44</formula>
    </cfRule>
  </conditionalFormatting>
  <conditionalFormatting sqref="J46">
    <cfRule type="cellIs" dxfId="4410" priority="368" operator="greaterThan">
      <formula>$I$46</formula>
    </cfRule>
  </conditionalFormatting>
  <conditionalFormatting sqref="W35">
    <cfRule type="cellIs" dxfId="4409" priority="367" operator="greaterThan">
      <formula>$V$35</formula>
    </cfRule>
  </conditionalFormatting>
  <conditionalFormatting sqref="W36">
    <cfRule type="cellIs" dxfId="4408" priority="366" operator="greaterThan">
      <formula>$V$36</formula>
    </cfRule>
  </conditionalFormatting>
  <conditionalFormatting sqref="W37">
    <cfRule type="cellIs" dxfId="4407" priority="365" operator="greaterThan">
      <formula>$V$37</formula>
    </cfRule>
  </conditionalFormatting>
  <conditionalFormatting sqref="W38">
    <cfRule type="cellIs" dxfId="4406" priority="364" operator="greaterThan">
      <formula>$V$38</formula>
    </cfRule>
  </conditionalFormatting>
  <conditionalFormatting sqref="W41">
    <cfRule type="cellIs" dxfId="4405" priority="363" operator="greaterThan">
      <formula>$V$41</formula>
    </cfRule>
  </conditionalFormatting>
  <conditionalFormatting sqref="W39">
    <cfRule type="cellIs" dxfId="4404" priority="362" operator="greaterThan">
      <formula>$V$39</formula>
    </cfRule>
  </conditionalFormatting>
  <conditionalFormatting sqref="W40">
    <cfRule type="cellIs" dxfId="4403" priority="361" operator="greaterThan">
      <formula>$V$40</formula>
    </cfRule>
  </conditionalFormatting>
  <conditionalFormatting sqref="W45">
    <cfRule type="cellIs" dxfId="4402" priority="360" operator="greaterThan">
      <formula>$V$45</formula>
    </cfRule>
  </conditionalFormatting>
  <conditionalFormatting sqref="W42">
    <cfRule type="cellIs" dxfId="4401" priority="359" operator="greaterThan">
      <formula>$V$42</formula>
    </cfRule>
  </conditionalFormatting>
  <conditionalFormatting sqref="W43">
    <cfRule type="cellIs" dxfId="4400" priority="358" operator="greaterThan">
      <formula>$V$43</formula>
    </cfRule>
  </conditionalFormatting>
  <conditionalFormatting sqref="W44">
    <cfRule type="cellIs" dxfId="4399" priority="357" operator="greaterThan">
      <formula>$V$44</formula>
    </cfRule>
  </conditionalFormatting>
  <conditionalFormatting sqref="W46">
    <cfRule type="cellIs" dxfId="4398" priority="356" operator="greaterThan">
      <formula>$V$46</formula>
    </cfRule>
  </conditionalFormatting>
  <conditionalFormatting sqref="Y35">
    <cfRule type="cellIs" dxfId="4397" priority="355" operator="greaterThan">
      <formula>$X$35</formula>
    </cfRule>
  </conditionalFormatting>
  <conditionalFormatting sqref="Y36">
    <cfRule type="cellIs" dxfId="4396" priority="354" operator="greaterThan">
      <formula>$X$36</formula>
    </cfRule>
  </conditionalFormatting>
  <conditionalFormatting sqref="Y37">
    <cfRule type="cellIs" dxfId="4395" priority="353" operator="greaterThan">
      <formula>$X$37</formula>
    </cfRule>
  </conditionalFormatting>
  <conditionalFormatting sqref="Y38">
    <cfRule type="cellIs" dxfId="4394" priority="352" operator="greaterThan">
      <formula>$X$38</formula>
    </cfRule>
  </conditionalFormatting>
  <conditionalFormatting sqref="Y41">
    <cfRule type="cellIs" dxfId="4393" priority="351" operator="greaterThan">
      <formula>$X$41</formula>
    </cfRule>
  </conditionalFormatting>
  <conditionalFormatting sqref="Y39">
    <cfRule type="cellIs" dxfId="4392" priority="350" operator="greaterThan">
      <formula>$X$39</formula>
    </cfRule>
  </conditionalFormatting>
  <conditionalFormatting sqref="Y40">
    <cfRule type="cellIs" dxfId="4391" priority="349" operator="greaterThan">
      <formula>$X$40</formula>
    </cfRule>
  </conditionalFormatting>
  <conditionalFormatting sqref="Y45">
    <cfRule type="cellIs" dxfId="4390" priority="348" operator="greaterThan">
      <formula>$X$45</formula>
    </cfRule>
  </conditionalFormatting>
  <conditionalFormatting sqref="Y42">
    <cfRule type="cellIs" dxfId="4389" priority="347" operator="greaterThan">
      <formula>$X$42</formula>
    </cfRule>
  </conditionalFormatting>
  <conditionalFormatting sqref="Y43">
    <cfRule type="cellIs" dxfId="4388" priority="346" operator="greaterThan">
      <formula>$X$43</formula>
    </cfRule>
  </conditionalFormatting>
  <conditionalFormatting sqref="Y44">
    <cfRule type="cellIs" dxfId="4387" priority="345" operator="greaterThan">
      <formula>$X$44</formula>
    </cfRule>
  </conditionalFormatting>
  <conditionalFormatting sqref="Y46">
    <cfRule type="cellIs" dxfId="4386" priority="344" operator="greaterThan">
      <formula>$X$46</formula>
    </cfRule>
  </conditionalFormatting>
  <conditionalFormatting sqref="J51">
    <cfRule type="cellIs" dxfId="4385" priority="343" operator="greaterThan">
      <formula>$I$51</formula>
    </cfRule>
  </conditionalFormatting>
  <conditionalFormatting sqref="J52">
    <cfRule type="cellIs" dxfId="4384" priority="342" operator="greaterThan">
      <formula>$I$52</formula>
    </cfRule>
  </conditionalFormatting>
  <conditionalFormatting sqref="J56">
    <cfRule type="cellIs" dxfId="4383" priority="341" operator="greaterThan">
      <formula>$I$56</formula>
    </cfRule>
  </conditionalFormatting>
  <conditionalFormatting sqref="J54">
    <cfRule type="cellIs" dxfId="4382" priority="340" operator="greaterThan">
      <formula>$I$54</formula>
    </cfRule>
  </conditionalFormatting>
  <conditionalFormatting sqref="J57">
    <cfRule type="cellIs" dxfId="4381" priority="339" operator="greaterThan">
      <formula>$I$57</formula>
    </cfRule>
  </conditionalFormatting>
  <conditionalFormatting sqref="J53">
    <cfRule type="cellIs" dxfId="4380" priority="338" operator="greaterThan">
      <formula>$I$53</formula>
    </cfRule>
  </conditionalFormatting>
  <conditionalFormatting sqref="J59">
    <cfRule type="cellIs" dxfId="4379" priority="337" operator="greaterThan">
      <formula>$I$59</formula>
    </cfRule>
  </conditionalFormatting>
  <conditionalFormatting sqref="W51">
    <cfRule type="cellIs" dxfId="4378" priority="336" operator="greaterThan">
      <formula>$V$51</formula>
    </cfRule>
  </conditionalFormatting>
  <conditionalFormatting sqref="W52">
    <cfRule type="cellIs" dxfId="4377" priority="335" operator="greaterThan">
      <formula>$V$52</formula>
    </cfRule>
  </conditionalFormatting>
  <conditionalFormatting sqref="W56">
    <cfRule type="cellIs" dxfId="4376" priority="334" operator="greaterThan">
      <formula>$V$56</formula>
    </cfRule>
  </conditionalFormatting>
  <conditionalFormatting sqref="W54">
    <cfRule type="cellIs" dxfId="4375" priority="333" operator="greaterThan">
      <formula>$V$54</formula>
    </cfRule>
  </conditionalFormatting>
  <conditionalFormatting sqref="W57">
    <cfRule type="cellIs" dxfId="4374" priority="332" operator="greaterThan">
      <formula>$V$57</formula>
    </cfRule>
  </conditionalFormatting>
  <conditionalFormatting sqref="W53">
    <cfRule type="cellIs" dxfId="4373" priority="331" operator="greaterThan">
      <formula>$V$53</formula>
    </cfRule>
  </conditionalFormatting>
  <conditionalFormatting sqref="W59">
    <cfRule type="cellIs" dxfId="4372" priority="330" operator="greaterThan">
      <formula>$V$59</formula>
    </cfRule>
  </conditionalFormatting>
  <conditionalFormatting sqref="Y51">
    <cfRule type="cellIs" dxfId="4371" priority="329" operator="greaterThan">
      <formula>$X$51</formula>
    </cfRule>
  </conditionalFormatting>
  <conditionalFormatting sqref="Y52">
    <cfRule type="cellIs" dxfId="4370" priority="328" operator="greaterThan">
      <formula>$X$52</formula>
    </cfRule>
  </conditionalFormatting>
  <conditionalFormatting sqref="Y56">
    <cfRule type="cellIs" dxfId="4369" priority="327" operator="greaterThan">
      <formula>$X$56</formula>
    </cfRule>
  </conditionalFormatting>
  <conditionalFormatting sqref="Y54">
    <cfRule type="cellIs" dxfId="4368" priority="326" operator="greaterThan">
      <formula>$X$54</formula>
    </cfRule>
  </conditionalFormatting>
  <conditionalFormatting sqref="Y57">
    <cfRule type="cellIs" dxfId="4367" priority="325" operator="greaterThan">
      <formula>$X$57</formula>
    </cfRule>
  </conditionalFormatting>
  <conditionalFormatting sqref="Y53">
    <cfRule type="cellIs" dxfId="4366" priority="324" operator="greaterThan">
      <formula>$X$53</formula>
    </cfRule>
  </conditionalFormatting>
  <conditionalFormatting sqref="Y59">
    <cfRule type="cellIs" dxfId="4365" priority="323" operator="greaterThan">
      <formula>$X$59</formula>
    </cfRule>
  </conditionalFormatting>
  <conditionalFormatting sqref="J64">
    <cfRule type="cellIs" dxfId="4364" priority="322" operator="greaterThan">
      <formula>$I$64</formula>
    </cfRule>
  </conditionalFormatting>
  <conditionalFormatting sqref="J65">
    <cfRule type="cellIs" dxfId="4363" priority="321" operator="greaterThan">
      <formula>$I$65</formula>
    </cfRule>
  </conditionalFormatting>
  <conditionalFormatting sqref="J66">
    <cfRule type="cellIs" dxfId="4362" priority="320" operator="greaterThan">
      <formula>$I$66</formula>
    </cfRule>
  </conditionalFormatting>
  <conditionalFormatting sqref="J67">
    <cfRule type="cellIs" dxfId="4361" priority="319" operator="greaterThan">
      <formula>$I$67</formula>
    </cfRule>
  </conditionalFormatting>
  <conditionalFormatting sqref="J68">
    <cfRule type="cellIs" dxfId="4360" priority="318" operator="greaterThan">
      <formula>$I$68</formula>
    </cfRule>
  </conditionalFormatting>
  <conditionalFormatting sqref="W64">
    <cfRule type="cellIs" dxfId="4359" priority="317" operator="greaterThan">
      <formula>$V$64</formula>
    </cfRule>
  </conditionalFormatting>
  <conditionalFormatting sqref="W65">
    <cfRule type="cellIs" dxfId="4358" priority="316" operator="greaterThan">
      <formula>$V$65</formula>
    </cfRule>
  </conditionalFormatting>
  <conditionalFormatting sqref="W66">
    <cfRule type="cellIs" dxfId="4357" priority="315" operator="greaterThan">
      <formula>$V$66</formula>
    </cfRule>
  </conditionalFormatting>
  <conditionalFormatting sqref="W67">
    <cfRule type="cellIs" dxfId="4356" priority="314" operator="greaterThan">
      <formula>$V$67</formula>
    </cfRule>
  </conditionalFormatting>
  <conditionalFormatting sqref="W68">
    <cfRule type="cellIs" dxfId="4355" priority="313" operator="greaterThan">
      <formula>$V$68</formula>
    </cfRule>
  </conditionalFormatting>
  <conditionalFormatting sqref="Y64">
    <cfRule type="cellIs" dxfId="4354" priority="312" operator="greaterThan">
      <formula>$X$64</formula>
    </cfRule>
  </conditionalFormatting>
  <conditionalFormatting sqref="Y65">
    <cfRule type="cellIs" dxfId="4353" priority="311" operator="greaterThan">
      <formula>$X$65</formula>
    </cfRule>
  </conditionalFormatting>
  <conditionalFormatting sqref="Y66">
    <cfRule type="cellIs" dxfId="4352" priority="310" operator="greaterThan">
      <formula>$X$66</formula>
    </cfRule>
  </conditionalFormatting>
  <conditionalFormatting sqref="Y67">
    <cfRule type="cellIs" dxfId="4351" priority="309" operator="greaterThan">
      <formula>$X$67</formula>
    </cfRule>
  </conditionalFormatting>
  <conditionalFormatting sqref="Y68">
    <cfRule type="cellIs" dxfId="4350" priority="308" operator="greaterThan">
      <formula>$X$68</formula>
    </cfRule>
  </conditionalFormatting>
  <conditionalFormatting sqref="J69">
    <cfRule type="cellIs" dxfId="4349" priority="307" operator="greaterThan">
      <formula>$I$69</formula>
    </cfRule>
  </conditionalFormatting>
  <conditionalFormatting sqref="W69">
    <cfRule type="cellIs" dxfId="4348" priority="306" operator="greaterThan">
      <formula>$V$69</formula>
    </cfRule>
  </conditionalFormatting>
  <conditionalFormatting sqref="Y69">
    <cfRule type="cellIs" dxfId="4347" priority="305" operator="greaterThan">
      <formula>$X$69</formula>
    </cfRule>
  </conditionalFormatting>
  <conditionalFormatting sqref="J70">
    <cfRule type="cellIs" dxfId="4346" priority="304" operator="greaterThan">
      <formula>$I$70</formula>
    </cfRule>
  </conditionalFormatting>
  <conditionalFormatting sqref="J71">
    <cfRule type="cellIs" dxfId="4345" priority="303" operator="greaterThan">
      <formula>$I$71</formula>
    </cfRule>
  </conditionalFormatting>
  <conditionalFormatting sqref="J72">
    <cfRule type="cellIs" dxfId="4344" priority="302" operator="greaterThan">
      <formula>$I$72</formula>
    </cfRule>
  </conditionalFormatting>
  <conditionalFormatting sqref="J73">
    <cfRule type="cellIs" dxfId="4343" priority="301" operator="greaterThan">
      <formula>$I$73</formula>
    </cfRule>
  </conditionalFormatting>
  <conditionalFormatting sqref="J74">
    <cfRule type="cellIs" dxfId="4342" priority="300" operator="greaterThan">
      <formula>$I$74</formula>
    </cfRule>
  </conditionalFormatting>
  <conditionalFormatting sqref="W70">
    <cfRule type="cellIs" dxfId="4341" priority="299" operator="greaterThan">
      <formula>$V$70</formula>
    </cfRule>
  </conditionalFormatting>
  <conditionalFormatting sqref="W71">
    <cfRule type="cellIs" dxfId="4340" priority="298" operator="greaterThan">
      <formula>$V$71</formula>
    </cfRule>
  </conditionalFormatting>
  <conditionalFormatting sqref="W72">
    <cfRule type="cellIs" dxfId="4339" priority="297" operator="greaterThan">
      <formula>$V$72</formula>
    </cfRule>
  </conditionalFormatting>
  <conditionalFormatting sqref="W73">
    <cfRule type="cellIs" dxfId="4338" priority="296" operator="greaterThan">
      <formula>$V$73</formula>
    </cfRule>
  </conditionalFormatting>
  <conditionalFormatting sqref="W74">
    <cfRule type="cellIs" dxfId="4337" priority="295" operator="greaterThan">
      <formula>$V$74</formula>
    </cfRule>
  </conditionalFormatting>
  <conditionalFormatting sqref="Y70">
    <cfRule type="cellIs" dxfId="4336" priority="294" operator="greaterThan">
      <formula>$X$70</formula>
    </cfRule>
  </conditionalFormatting>
  <conditionalFormatting sqref="Y71">
    <cfRule type="cellIs" dxfId="4335" priority="293" operator="greaterThan">
      <formula>$X$71</formula>
    </cfRule>
  </conditionalFormatting>
  <conditionalFormatting sqref="Y72">
    <cfRule type="cellIs" dxfId="4334" priority="292" operator="greaterThan">
      <formula>$X$72</formula>
    </cfRule>
  </conditionalFormatting>
  <conditionalFormatting sqref="Y73">
    <cfRule type="cellIs" dxfId="4333" priority="291" operator="greaterThan">
      <formula>$X$73</formula>
    </cfRule>
  </conditionalFormatting>
  <conditionalFormatting sqref="Y74">
    <cfRule type="cellIs" dxfId="4332" priority="290" operator="greaterThan">
      <formula>$X$74</formula>
    </cfRule>
  </conditionalFormatting>
  <conditionalFormatting sqref="H55">
    <cfRule type="cellIs" dxfId="4331" priority="289" operator="greaterThan">
      <formula>$G$55</formula>
    </cfRule>
  </conditionalFormatting>
  <conditionalFormatting sqref="J55">
    <cfRule type="cellIs" dxfId="4330" priority="288" operator="greaterThan">
      <formula>$I$55</formula>
    </cfRule>
  </conditionalFormatting>
  <conditionalFormatting sqref="W55">
    <cfRule type="cellIs" dxfId="4329" priority="287" operator="greaterThan">
      <formula>$V$55</formula>
    </cfRule>
  </conditionalFormatting>
  <conditionalFormatting sqref="Y55">
    <cfRule type="cellIs" dxfId="4328" priority="286" operator="greaterThan">
      <formula>$X$55</formula>
    </cfRule>
  </conditionalFormatting>
  <conditionalFormatting sqref="H58">
    <cfRule type="cellIs" dxfId="4327" priority="285" operator="greaterThan">
      <formula>$G$58</formula>
    </cfRule>
  </conditionalFormatting>
  <conditionalFormatting sqref="J58">
    <cfRule type="cellIs" dxfId="4326" priority="284" operator="greaterThan">
      <formula>$I$58</formula>
    </cfRule>
  </conditionalFormatting>
  <conditionalFormatting sqref="W58">
    <cfRule type="cellIs" dxfId="4325" priority="283" operator="greaterThan">
      <formula>$V$58</formula>
    </cfRule>
  </conditionalFormatting>
  <conditionalFormatting sqref="Y58">
    <cfRule type="cellIs" dxfId="4324" priority="282" operator="greaterThan">
      <formula>$X$58</formula>
    </cfRule>
  </conditionalFormatting>
  <conditionalFormatting sqref="O27">
    <cfRule type="expression" dxfId="4323" priority="280">
      <formula>H27&gt;=23</formula>
    </cfRule>
    <cfRule type="expression" dxfId="4322" priority="281">
      <formula>H27&lt;23</formula>
    </cfRule>
  </conditionalFormatting>
  <conditionalFormatting sqref="P27">
    <cfRule type="expression" dxfId="4321" priority="278">
      <formula>H27&gt;=G27-8</formula>
    </cfRule>
    <cfRule type="expression" dxfId="4320" priority="279">
      <formula>H27&lt;G27-8</formula>
    </cfRule>
  </conditionalFormatting>
  <conditionalFormatting sqref="O28">
    <cfRule type="expression" dxfId="4319" priority="276">
      <formula>H28&gt;=23</formula>
    </cfRule>
    <cfRule type="expression" dxfId="4318" priority="277">
      <formula>H28&lt;23</formula>
    </cfRule>
  </conditionalFormatting>
  <conditionalFormatting sqref="P28">
    <cfRule type="expression" dxfId="4317" priority="274">
      <formula>H28&gt;=G28-8</formula>
    </cfRule>
    <cfRule type="expression" dxfId="4316" priority="275">
      <formula>H28&lt;G28-8</formula>
    </cfRule>
  </conditionalFormatting>
  <conditionalFormatting sqref="O29">
    <cfRule type="expression" dxfId="4315" priority="272">
      <formula>H29&gt;=23</formula>
    </cfRule>
    <cfRule type="expression" dxfId="4314" priority="273">
      <formula>H29&lt;23</formula>
    </cfRule>
  </conditionalFormatting>
  <conditionalFormatting sqref="P29">
    <cfRule type="expression" dxfId="4313" priority="270">
      <formula>H29&gt;=G29-8</formula>
    </cfRule>
    <cfRule type="expression" dxfId="4312" priority="271">
      <formula>H29&lt;G29-8</formula>
    </cfRule>
  </conditionalFormatting>
  <conditionalFormatting sqref="O32">
    <cfRule type="expression" dxfId="4311" priority="268">
      <formula>H32&gt;=23</formula>
    </cfRule>
    <cfRule type="expression" dxfId="4310" priority="269">
      <formula>H32&lt;23</formula>
    </cfRule>
  </conditionalFormatting>
  <conditionalFormatting sqref="P32">
    <cfRule type="expression" dxfId="4309" priority="266">
      <formula>H32&gt;=G32-8</formula>
    </cfRule>
    <cfRule type="expression" dxfId="4308" priority="267">
      <formula>H32&lt;G32-8</formula>
    </cfRule>
  </conditionalFormatting>
  <conditionalFormatting sqref="O33">
    <cfRule type="expression" dxfId="4307" priority="264">
      <formula>H33&gt;=23</formula>
    </cfRule>
    <cfRule type="expression" dxfId="4306" priority="265">
      <formula>H33&lt;23</formula>
    </cfRule>
  </conditionalFormatting>
  <conditionalFormatting sqref="P33">
    <cfRule type="expression" dxfId="4305" priority="262">
      <formula>H33&gt;=G33-8</formula>
    </cfRule>
    <cfRule type="expression" dxfId="4304" priority="263">
      <formula>H33&lt;G33-8</formula>
    </cfRule>
  </conditionalFormatting>
  <conditionalFormatting sqref="O34">
    <cfRule type="expression" dxfId="4303" priority="260">
      <formula>H34&gt;=23</formula>
    </cfRule>
    <cfRule type="expression" dxfId="4302" priority="261">
      <formula>H34&lt;23</formula>
    </cfRule>
  </conditionalFormatting>
  <conditionalFormatting sqref="P34">
    <cfRule type="expression" dxfId="4301" priority="258">
      <formula>H34&gt;=G34-8</formula>
    </cfRule>
    <cfRule type="expression" dxfId="4300" priority="259">
      <formula>H34&lt;G34-8</formula>
    </cfRule>
  </conditionalFormatting>
  <conditionalFormatting sqref="O30">
    <cfRule type="expression" dxfId="4299" priority="256">
      <formula>H30&gt;=23</formula>
    </cfRule>
    <cfRule type="expression" dxfId="4298" priority="257">
      <formula>H30&lt;23</formula>
    </cfRule>
  </conditionalFormatting>
  <conditionalFormatting sqref="P30">
    <cfRule type="expression" dxfId="4297" priority="254">
      <formula>H30&gt;=G30-8</formula>
    </cfRule>
    <cfRule type="expression" dxfId="4296" priority="255">
      <formula>H30&lt;G30-8</formula>
    </cfRule>
  </conditionalFormatting>
  <conditionalFormatting sqref="O31">
    <cfRule type="expression" dxfId="4295" priority="252">
      <formula>H31&gt;=23</formula>
    </cfRule>
    <cfRule type="expression" dxfId="4294" priority="253">
      <formula>H31&lt;23</formula>
    </cfRule>
  </conditionalFormatting>
  <conditionalFormatting sqref="P31">
    <cfRule type="expression" dxfId="4293" priority="250">
      <formula>H31&gt;=G31-8</formula>
    </cfRule>
    <cfRule type="expression" dxfId="4292" priority="251">
      <formula>H31&lt;G31-8</formula>
    </cfRule>
  </conditionalFormatting>
  <conditionalFormatting sqref="O35">
    <cfRule type="expression" dxfId="4291" priority="248">
      <formula>H35&gt;=23</formula>
    </cfRule>
    <cfRule type="expression" dxfId="4290" priority="249">
      <formula>H35&lt;23</formula>
    </cfRule>
  </conditionalFormatting>
  <conditionalFormatting sqref="P35">
    <cfRule type="expression" dxfId="4289" priority="246">
      <formula>H35&gt;=G35-8</formula>
    </cfRule>
    <cfRule type="expression" dxfId="4288" priority="247">
      <formula>H35&lt;G35-8</formula>
    </cfRule>
  </conditionalFormatting>
  <conditionalFormatting sqref="O36">
    <cfRule type="expression" dxfId="4287" priority="244">
      <formula>H36&gt;=23</formula>
    </cfRule>
    <cfRule type="expression" dxfId="4286" priority="245">
      <formula>H36&lt;23</formula>
    </cfRule>
  </conditionalFormatting>
  <conditionalFormatting sqref="P36">
    <cfRule type="expression" dxfId="4285" priority="242">
      <formula>H36&gt;=G36-8</formula>
    </cfRule>
    <cfRule type="expression" dxfId="4284" priority="243">
      <formula>H36&lt;G36-8</formula>
    </cfRule>
  </conditionalFormatting>
  <conditionalFormatting sqref="O37">
    <cfRule type="expression" dxfId="4283" priority="240">
      <formula>H37&gt;=23</formula>
    </cfRule>
    <cfRule type="expression" dxfId="4282" priority="241">
      <formula>H37&lt;23</formula>
    </cfRule>
  </conditionalFormatting>
  <conditionalFormatting sqref="P37">
    <cfRule type="expression" dxfId="4281" priority="238">
      <formula>H37&gt;=G37-8</formula>
    </cfRule>
    <cfRule type="expression" dxfId="4280" priority="239">
      <formula>H37&lt;G37-8</formula>
    </cfRule>
  </conditionalFormatting>
  <conditionalFormatting sqref="O38">
    <cfRule type="expression" dxfId="4279" priority="236">
      <formula>H38&gt;=23</formula>
    </cfRule>
    <cfRule type="expression" dxfId="4278" priority="237">
      <formula>H38&lt;23</formula>
    </cfRule>
  </conditionalFormatting>
  <conditionalFormatting sqref="P38">
    <cfRule type="expression" dxfId="4277" priority="234">
      <formula>H38&gt;=G38-8</formula>
    </cfRule>
    <cfRule type="expression" dxfId="4276" priority="235">
      <formula>H38&lt;G38-8</formula>
    </cfRule>
  </conditionalFormatting>
  <conditionalFormatting sqref="O39">
    <cfRule type="expression" dxfId="4275" priority="232">
      <formula>H39&gt;=23</formula>
    </cfRule>
    <cfRule type="expression" dxfId="4274" priority="233">
      <formula>H39&lt;23</formula>
    </cfRule>
  </conditionalFormatting>
  <conditionalFormatting sqref="P39">
    <cfRule type="expression" dxfId="4273" priority="230">
      <formula>H39&gt;=G39-8</formula>
    </cfRule>
    <cfRule type="expression" dxfId="4272" priority="231">
      <formula>H39&lt;G39-8</formula>
    </cfRule>
  </conditionalFormatting>
  <conditionalFormatting sqref="O40">
    <cfRule type="expression" dxfId="4271" priority="228">
      <formula>H40&gt;=23</formula>
    </cfRule>
    <cfRule type="expression" dxfId="4270" priority="229">
      <formula>H40&lt;23</formula>
    </cfRule>
  </conditionalFormatting>
  <conditionalFormatting sqref="P40">
    <cfRule type="expression" dxfId="4269" priority="226">
      <formula>H40&gt;=G40-8</formula>
    </cfRule>
    <cfRule type="expression" dxfId="4268" priority="227">
      <formula>H40&lt;G40-8</formula>
    </cfRule>
  </conditionalFormatting>
  <conditionalFormatting sqref="O45">
    <cfRule type="expression" dxfId="4267" priority="224">
      <formula>H45&gt;=23</formula>
    </cfRule>
    <cfRule type="expression" dxfId="4266" priority="225">
      <formula>H45&lt;23</formula>
    </cfRule>
  </conditionalFormatting>
  <conditionalFormatting sqref="P45">
    <cfRule type="expression" dxfId="4265" priority="222">
      <formula>H45&gt;=G45-8</formula>
    </cfRule>
    <cfRule type="expression" dxfId="4264" priority="223">
      <formula>H45&lt;G45-8</formula>
    </cfRule>
  </conditionalFormatting>
  <conditionalFormatting sqref="O42">
    <cfRule type="expression" dxfId="4263" priority="220">
      <formula>H42&gt;=23</formula>
    </cfRule>
    <cfRule type="expression" dxfId="4262" priority="221">
      <formula>H42&lt;23</formula>
    </cfRule>
  </conditionalFormatting>
  <conditionalFormatting sqref="P42">
    <cfRule type="expression" dxfId="4261" priority="218">
      <formula>H42&gt;=G42-8</formula>
    </cfRule>
    <cfRule type="expression" dxfId="4260" priority="219">
      <formula>H42&lt;G42-8</formula>
    </cfRule>
  </conditionalFormatting>
  <conditionalFormatting sqref="O43">
    <cfRule type="expression" dxfId="4259" priority="216">
      <formula>H43&gt;=23</formula>
    </cfRule>
    <cfRule type="expression" dxfId="4258" priority="217">
      <formula>H43&lt;23</formula>
    </cfRule>
  </conditionalFormatting>
  <conditionalFormatting sqref="P43">
    <cfRule type="expression" dxfId="4257" priority="214">
      <formula>H43&gt;=G43-8</formula>
    </cfRule>
    <cfRule type="expression" dxfId="4256" priority="215">
      <formula>H43&lt;G43-8</formula>
    </cfRule>
  </conditionalFormatting>
  <conditionalFormatting sqref="O41">
    <cfRule type="expression" dxfId="4255" priority="212">
      <formula>H41&gt;=23</formula>
    </cfRule>
    <cfRule type="expression" dxfId="4254" priority="213">
      <formula>H41&lt;23</formula>
    </cfRule>
  </conditionalFormatting>
  <conditionalFormatting sqref="P41">
    <cfRule type="expression" dxfId="4253" priority="210">
      <formula>H41&gt;=G41-8</formula>
    </cfRule>
    <cfRule type="expression" dxfId="4252" priority="211">
      <formula>H41&lt;G41-8</formula>
    </cfRule>
  </conditionalFormatting>
  <conditionalFormatting sqref="O44">
    <cfRule type="expression" dxfId="4251" priority="208">
      <formula>H44&gt;=23</formula>
    </cfRule>
    <cfRule type="expression" dxfId="4250" priority="209">
      <formula>H44&lt;23</formula>
    </cfRule>
  </conditionalFormatting>
  <conditionalFormatting sqref="P44">
    <cfRule type="expression" dxfId="4249" priority="206">
      <formula>H44&gt;=G44-8</formula>
    </cfRule>
    <cfRule type="expression" dxfId="4248" priority="207">
      <formula>H44&lt;G44-8</formula>
    </cfRule>
  </conditionalFormatting>
  <conditionalFormatting sqref="O46">
    <cfRule type="expression" dxfId="4247" priority="204">
      <formula>H46&gt;=23</formula>
    </cfRule>
    <cfRule type="expression" dxfId="4246" priority="205">
      <formula>H46&lt;23</formula>
    </cfRule>
  </conditionalFormatting>
  <conditionalFormatting sqref="P46">
    <cfRule type="expression" dxfId="4245" priority="202">
      <formula>H46&gt;=G46-8</formula>
    </cfRule>
    <cfRule type="expression" dxfId="4244" priority="203">
      <formula>H46&lt;G46-8</formula>
    </cfRule>
  </conditionalFormatting>
  <conditionalFormatting sqref="O51">
    <cfRule type="expression" dxfId="4243" priority="199">
      <formula>C51=0</formula>
    </cfRule>
    <cfRule type="expression" dxfId="4242" priority="200">
      <formula>H51&gt;=23</formula>
    </cfRule>
    <cfRule type="expression" dxfId="4241" priority="201">
      <formula>H51&lt;23</formula>
    </cfRule>
  </conditionalFormatting>
  <conditionalFormatting sqref="P51">
    <cfRule type="expression" dxfId="4240" priority="197">
      <formula>H51&gt;=G51-8</formula>
    </cfRule>
    <cfRule type="expression" dxfId="4239" priority="198">
      <formula>H51&lt;G51-8</formula>
    </cfRule>
  </conditionalFormatting>
  <conditionalFormatting sqref="O52">
    <cfRule type="expression" dxfId="4238" priority="195">
      <formula>H52&gt;=23</formula>
    </cfRule>
    <cfRule type="expression" dxfId="4237" priority="196">
      <formula>H52&lt;23</formula>
    </cfRule>
  </conditionalFormatting>
  <conditionalFormatting sqref="P52">
    <cfRule type="expression" dxfId="4236" priority="193">
      <formula>H52&gt;=G52-8</formula>
    </cfRule>
    <cfRule type="expression" dxfId="4235" priority="194">
      <formula>H52&lt;G52-8</formula>
    </cfRule>
  </conditionalFormatting>
  <conditionalFormatting sqref="O56">
    <cfRule type="expression" dxfId="4234" priority="191">
      <formula>H56&gt;=23</formula>
    </cfRule>
    <cfRule type="expression" dxfId="4233" priority="192">
      <formula>H56&lt;23</formula>
    </cfRule>
  </conditionalFormatting>
  <conditionalFormatting sqref="P56">
    <cfRule type="expression" dxfId="4232" priority="189">
      <formula>H56&gt;=G56-8</formula>
    </cfRule>
    <cfRule type="expression" dxfId="4231" priority="190">
      <formula>H56&lt;G56-8</formula>
    </cfRule>
  </conditionalFormatting>
  <conditionalFormatting sqref="O54">
    <cfRule type="expression" dxfId="4230" priority="187">
      <formula>H54&gt;=23</formula>
    </cfRule>
    <cfRule type="expression" dxfId="4229" priority="188">
      <formula>H54&lt;23</formula>
    </cfRule>
  </conditionalFormatting>
  <conditionalFormatting sqref="P54">
    <cfRule type="expression" dxfId="4228" priority="185">
      <formula>H54&gt;=G54-8</formula>
    </cfRule>
    <cfRule type="expression" dxfId="4227" priority="186">
      <formula>H54&lt;G54-8</formula>
    </cfRule>
  </conditionalFormatting>
  <conditionalFormatting sqref="O57">
    <cfRule type="expression" dxfId="4226" priority="183">
      <formula>H57&gt;=23</formula>
    </cfRule>
    <cfRule type="expression" dxfId="4225" priority="184">
      <formula>H57&lt;23</formula>
    </cfRule>
  </conditionalFormatting>
  <conditionalFormatting sqref="P57">
    <cfRule type="expression" dxfId="4224" priority="181">
      <formula>H57&gt;=G57-8</formula>
    </cfRule>
    <cfRule type="expression" dxfId="4223" priority="182">
      <formula>H57&lt;G57-8</formula>
    </cfRule>
  </conditionalFormatting>
  <conditionalFormatting sqref="O53">
    <cfRule type="expression" dxfId="4222" priority="179">
      <formula>H53&gt;=23</formula>
    </cfRule>
    <cfRule type="expression" dxfId="4221" priority="180">
      <formula>H53&lt;23</formula>
    </cfRule>
  </conditionalFormatting>
  <conditionalFormatting sqref="P53">
    <cfRule type="expression" dxfId="4220" priority="177">
      <formula>H53&gt;=G53-8</formula>
    </cfRule>
    <cfRule type="expression" dxfId="4219" priority="178">
      <formula>H53&lt;G53-8</formula>
    </cfRule>
  </conditionalFormatting>
  <conditionalFormatting sqref="O55">
    <cfRule type="expression" dxfId="4218" priority="175">
      <formula>H55&gt;=23</formula>
    </cfRule>
    <cfRule type="expression" dxfId="4217" priority="176">
      <formula>H55&lt;23</formula>
    </cfRule>
  </conditionalFormatting>
  <conditionalFormatting sqref="P55">
    <cfRule type="expression" dxfId="4216" priority="173">
      <formula>H55&gt;=G55-8</formula>
    </cfRule>
    <cfRule type="expression" dxfId="4215" priority="174">
      <formula>H55&lt;G55-8</formula>
    </cfRule>
  </conditionalFormatting>
  <conditionalFormatting sqref="O58">
    <cfRule type="expression" dxfId="4214" priority="171">
      <formula>H58&gt;=23</formula>
    </cfRule>
    <cfRule type="expression" dxfId="4213" priority="172">
      <formula>H58&lt;23</formula>
    </cfRule>
  </conditionalFormatting>
  <conditionalFormatting sqref="P58">
    <cfRule type="expression" dxfId="4212" priority="169">
      <formula>H58&gt;=G58-8</formula>
    </cfRule>
    <cfRule type="expression" dxfId="4211" priority="170">
      <formula>H58&lt;G58-8</formula>
    </cfRule>
  </conditionalFormatting>
  <conditionalFormatting sqref="O59">
    <cfRule type="expression" dxfId="4210" priority="167">
      <formula>H59&gt;=23</formula>
    </cfRule>
    <cfRule type="expression" dxfId="4209" priority="168">
      <formula>H59&lt;23</formula>
    </cfRule>
  </conditionalFormatting>
  <conditionalFormatting sqref="P59">
    <cfRule type="expression" dxfId="4208" priority="165">
      <formula>H59&gt;=G59-8</formula>
    </cfRule>
    <cfRule type="expression" dxfId="4207" priority="166">
      <formula>H59&lt;G59-8</formula>
    </cfRule>
  </conditionalFormatting>
  <conditionalFormatting sqref="O64">
    <cfRule type="expression" dxfId="4206" priority="163">
      <formula>H64&gt;=23</formula>
    </cfRule>
    <cfRule type="expression" dxfId="4205" priority="164">
      <formula>H64&lt;23</formula>
    </cfRule>
  </conditionalFormatting>
  <conditionalFormatting sqref="P64">
    <cfRule type="expression" dxfId="4204" priority="161">
      <formula>H64&gt;=G64-8</formula>
    </cfRule>
    <cfRule type="expression" dxfId="4203" priority="162">
      <formula>H64&lt;G64-8</formula>
    </cfRule>
  </conditionalFormatting>
  <conditionalFormatting sqref="O65">
    <cfRule type="expression" dxfId="4202" priority="159">
      <formula>H65&gt;=23</formula>
    </cfRule>
    <cfRule type="expression" dxfId="4201" priority="160">
      <formula>H65&lt;23</formula>
    </cfRule>
  </conditionalFormatting>
  <conditionalFormatting sqref="P65">
    <cfRule type="expression" dxfId="4200" priority="157">
      <formula>H65&gt;=G65-8</formula>
    </cfRule>
    <cfRule type="expression" dxfId="4199" priority="158">
      <formula>H65&lt;G65-8</formula>
    </cfRule>
  </conditionalFormatting>
  <conditionalFormatting sqref="O66">
    <cfRule type="expression" dxfId="4198" priority="155">
      <formula>H66&gt;=23</formula>
    </cfRule>
    <cfRule type="expression" dxfId="4197" priority="156">
      <formula>H66&lt;23</formula>
    </cfRule>
  </conditionalFormatting>
  <conditionalFormatting sqref="P66">
    <cfRule type="expression" dxfId="4196" priority="153">
      <formula>H66&gt;=G66-8</formula>
    </cfRule>
    <cfRule type="expression" dxfId="4195" priority="154">
      <formula>H66&lt;G66-8</formula>
    </cfRule>
  </conditionalFormatting>
  <conditionalFormatting sqref="O67">
    <cfRule type="expression" dxfId="4194" priority="151">
      <formula>H67&gt;=23</formula>
    </cfRule>
    <cfRule type="expression" dxfId="4193" priority="152">
      <formula>H67&lt;23</formula>
    </cfRule>
  </conditionalFormatting>
  <conditionalFormatting sqref="P67">
    <cfRule type="expression" dxfId="4192" priority="149">
      <formula>H67&gt;=G67-8</formula>
    </cfRule>
    <cfRule type="expression" dxfId="4191" priority="150">
      <formula>H67&lt;G67-8</formula>
    </cfRule>
  </conditionalFormatting>
  <conditionalFormatting sqref="P68">
    <cfRule type="expression" dxfId="4190" priority="147">
      <formula>H68&gt;=G68-8</formula>
    </cfRule>
    <cfRule type="expression" dxfId="4189" priority="148">
      <formula>H68&lt;G68-8</formula>
    </cfRule>
  </conditionalFormatting>
  <conditionalFormatting sqref="O69">
    <cfRule type="expression" dxfId="4188" priority="145">
      <formula>H69&gt;=23</formula>
    </cfRule>
    <cfRule type="expression" dxfId="4187" priority="146">
      <formula>H69&lt;23</formula>
    </cfRule>
  </conditionalFormatting>
  <conditionalFormatting sqref="P69">
    <cfRule type="expression" dxfId="4186" priority="143">
      <formula>H69&gt;=G69-8</formula>
    </cfRule>
    <cfRule type="expression" dxfId="4185" priority="144">
      <formula>H69&lt;G69-8</formula>
    </cfRule>
  </conditionalFormatting>
  <conditionalFormatting sqref="AD51">
    <cfRule type="expression" dxfId="4184" priority="140">
      <formula>R51=0</formula>
    </cfRule>
    <cfRule type="expression" dxfId="4183" priority="141">
      <formula>W51&gt;=23</formula>
    </cfRule>
    <cfRule type="expression" dxfId="4182" priority="142">
      <formula>W51&lt;23</formula>
    </cfRule>
  </conditionalFormatting>
  <conditionalFormatting sqref="AE51">
    <cfRule type="expression" dxfId="4181" priority="138">
      <formula>W51&gt;=V51-8</formula>
    </cfRule>
    <cfRule type="expression" dxfId="4180" priority="139">
      <formula>W51&lt;V51-8</formula>
    </cfRule>
  </conditionalFormatting>
  <conditionalFormatting sqref="AD27">
    <cfRule type="expression" dxfId="4179" priority="136">
      <formula>W27&gt;=23</formula>
    </cfRule>
    <cfRule type="expression" dxfId="4178" priority="137">
      <formula>W27&lt;23</formula>
    </cfRule>
  </conditionalFormatting>
  <conditionalFormatting sqref="AE27">
    <cfRule type="expression" dxfId="4177" priority="134">
      <formula>W27&gt;=V27-8</formula>
    </cfRule>
    <cfRule type="expression" dxfId="4176" priority="135">
      <formula>W27&lt;V27-8</formula>
    </cfRule>
  </conditionalFormatting>
  <conditionalFormatting sqref="AD28">
    <cfRule type="expression" dxfId="4175" priority="132">
      <formula>W28&gt;=23</formula>
    </cfRule>
    <cfRule type="expression" dxfId="4174" priority="133">
      <formula>W28&lt;23</formula>
    </cfRule>
  </conditionalFormatting>
  <conditionalFormatting sqref="AE28">
    <cfRule type="expression" dxfId="4173" priority="130">
      <formula>W28&gt;=V28-8</formula>
    </cfRule>
    <cfRule type="expression" dxfId="4172" priority="131">
      <formula>W28&lt;V28-8</formula>
    </cfRule>
  </conditionalFormatting>
  <conditionalFormatting sqref="AD32">
    <cfRule type="expression" dxfId="4171" priority="128">
      <formula>W32&gt;=23</formula>
    </cfRule>
    <cfRule type="expression" dxfId="4170" priority="129">
      <formula>W32&lt;23</formula>
    </cfRule>
  </conditionalFormatting>
  <conditionalFormatting sqref="AE32">
    <cfRule type="expression" dxfId="4169" priority="126">
      <formula>W32&gt;=V32-8</formula>
    </cfRule>
    <cfRule type="expression" dxfId="4168" priority="127">
      <formula>W32&lt;V32-8</formula>
    </cfRule>
  </conditionalFormatting>
  <conditionalFormatting sqref="AD33">
    <cfRule type="expression" dxfId="4167" priority="124">
      <formula>W33&gt;=23</formula>
    </cfRule>
    <cfRule type="expression" dxfId="4166" priority="125">
      <formula>W33&lt;23</formula>
    </cfRule>
  </conditionalFormatting>
  <conditionalFormatting sqref="AE33">
    <cfRule type="expression" dxfId="4165" priority="122">
      <formula>W33&gt;=V33-8</formula>
    </cfRule>
    <cfRule type="expression" dxfId="4164" priority="123">
      <formula>W33&lt;V33-8</formula>
    </cfRule>
  </conditionalFormatting>
  <conditionalFormatting sqref="AD34">
    <cfRule type="expression" dxfId="4163" priority="120">
      <formula>W34&gt;=23</formula>
    </cfRule>
    <cfRule type="expression" dxfId="4162" priority="121">
      <formula>W34&lt;23</formula>
    </cfRule>
  </conditionalFormatting>
  <conditionalFormatting sqref="AE34">
    <cfRule type="expression" dxfId="4161" priority="118">
      <formula>W34&gt;=V34-8</formula>
    </cfRule>
    <cfRule type="expression" dxfId="4160" priority="119">
      <formula>W34&lt;V34-8</formula>
    </cfRule>
  </conditionalFormatting>
  <conditionalFormatting sqref="AD30">
    <cfRule type="expression" dxfId="4159" priority="116">
      <formula>W30&gt;=23</formula>
    </cfRule>
    <cfRule type="expression" dxfId="4158" priority="117">
      <formula>W30&lt;23</formula>
    </cfRule>
  </conditionalFormatting>
  <conditionalFormatting sqref="AE30">
    <cfRule type="expression" dxfId="4157" priority="114">
      <formula>W30&gt;=V30-8</formula>
    </cfRule>
    <cfRule type="expression" dxfId="4156" priority="115">
      <formula>W30&lt;V30-8</formula>
    </cfRule>
  </conditionalFormatting>
  <conditionalFormatting sqref="AD31">
    <cfRule type="expression" dxfId="4155" priority="112">
      <formula>W31&gt;=23</formula>
    </cfRule>
    <cfRule type="expression" dxfId="4154" priority="113">
      <formula>W31&lt;23</formula>
    </cfRule>
  </conditionalFormatting>
  <conditionalFormatting sqref="AE31">
    <cfRule type="expression" dxfId="4153" priority="110">
      <formula>W31&gt;=V31-8</formula>
    </cfRule>
    <cfRule type="expression" dxfId="4152" priority="111">
      <formula>W31&lt;V31-8</formula>
    </cfRule>
  </conditionalFormatting>
  <conditionalFormatting sqref="AD35">
    <cfRule type="expression" dxfId="4151" priority="108">
      <formula>W35&gt;=23</formula>
    </cfRule>
    <cfRule type="expression" dxfId="4150" priority="109">
      <formula>W35&lt;23</formula>
    </cfRule>
  </conditionalFormatting>
  <conditionalFormatting sqref="AE35">
    <cfRule type="expression" dxfId="4149" priority="106">
      <formula>W35&gt;=V35-8</formula>
    </cfRule>
    <cfRule type="expression" dxfId="4148" priority="107">
      <formula>W35&lt;V35-8</formula>
    </cfRule>
  </conditionalFormatting>
  <conditionalFormatting sqref="AD36">
    <cfRule type="expression" dxfId="4147" priority="104">
      <formula>W36&gt;=23</formula>
    </cfRule>
    <cfRule type="expression" dxfId="4146" priority="105">
      <formula>W36&lt;23</formula>
    </cfRule>
  </conditionalFormatting>
  <conditionalFormatting sqref="AE36">
    <cfRule type="expression" dxfId="4145" priority="102">
      <formula>W36&gt;=V36-8</formula>
    </cfRule>
    <cfRule type="expression" dxfId="4144" priority="103">
      <formula>W36&lt;V36-8</formula>
    </cfRule>
  </conditionalFormatting>
  <conditionalFormatting sqref="AD37">
    <cfRule type="expression" dxfId="4143" priority="100">
      <formula>W37&gt;=23</formula>
    </cfRule>
    <cfRule type="expression" dxfId="4142" priority="101">
      <formula>W37&lt;23</formula>
    </cfRule>
  </conditionalFormatting>
  <conditionalFormatting sqref="AE37">
    <cfRule type="expression" dxfId="4141" priority="98">
      <formula>W37&gt;=V37-8</formula>
    </cfRule>
    <cfRule type="expression" dxfId="4140" priority="99">
      <formula>W37&lt;V37-8</formula>
    </cfRule>
  </conditionalFormatting>
  <conditionalFormatting sqref="AD39">
    <cfRule type="expression" dxfId="4139" priority="96">
      <formula>W39&gt;=23</formula>
    </cfRule>
    <cfRule type="expression" dxfId="4138" priority="97">
      <formula>W39&lt;23</formula>
    </cfRule>
  </conditionalFormatting>
  <conditionalFormatting sqref="AE39">
    <cfRule type="expression" dxfId="4137" priority="94">
      <formula>W39&gt;=V39-8</formula>
    </cfRule>
    <cfRule type="expression" dxfId="4136" priority="95">
      <formula>W39&lt;V39-8</formula>
    </cfRule>
  </conditionalFormatting>
  <conditionalFormatting sqref="AD40">
    <cfRule type="expression" dxfId="4135" priority="92">
      <formula>W40&gt;=23</formula>
    </cfRule>
    <cfRule type="expression" dxfId="4134" priority="93">
      <formula>W40&lt;23</formula>
    </cfRule>
  </conditionalFormatting>
  <conditionalFormatting sqref="AE40">
    <cfRule type="expression" dxfId="4133" priority="90">
      <formula>W40&gt;=V40-8</formula>
    </cfRule>
    <cfRule type="expression" dxfId="4132" priority="91">
      <formula>W40&lt;V40-8</formula>
    </cfRule>
  </conditionalFormatting>
  <conditionalFormatting sqref="AD45">
    <cfRule type="expression" dxfId="4131" priority="88">
      <formula>W45&gt;=23</formula>
    </cfRule>
    <cfRule type="expression" dxfId="4130" priority="89">
      <formula>W45&lt;23</formula>
    </cfRule>
  </conditionalFormatting>
  <conditionalFormatting sqref="AE45">
    <cfRule type="expression" dxfId="4129" priority="86">
      <formula>W45&gt;=V45-8</formula>
    </cfRule>
    <cfRule type="expression" dxfId="4128" priority="87">
      <formula>W45&lt;V45-8</formula>
    </cfRule>
  </conditionalFormatting>
  <conditionalFormatting sqref="AD42">
    <cfRule type="expression" dxfId="4127" priority="84">
      <formula>W42&gt;=23</formula>
    </cfRule>
    <cfRule type="expression" dxfId="4126" priority="85">
      <formula>W42&lt;23</formula>
    </cfRule>
  </conditionalFormatting>
  <conditionalFormatting sqref="AE42">
    <cfRule type="expression" dxfId="4125" priority="82">
      <formula>W42&gt;=V42-8</formula>
    </cfRule>
    <cfRule type="expression" dxfId="4124" priority="83">
      <formula>W42&lt;V42-8</formula>
    </cfRule>
  </conditionalFormatting>
  <conditionalFormatting sqref="AD43">
    <cfRule type="expression" dxfId="4123" priority="80">
      <formula>W43&gt;=23</formula>
    </cfRule>
    <cfRule type="expression" dxfId="4122" priority="81">
      <formula>W43&lt;23</formula>
    </cfRule>
  </conditionalFormatting>
  <conditionalFormatting sqref="AE43">
    <cfRule type="expression" dxfId="4121" priority="78">
      <formula>W43&gt;=V43-8</formula>
    </cfRule>
    <cfRule type="expression" dxfId="4120" priority="79">
      <formula>W43&lt;V43-8</formula>
    </cfRule>
  </conditionalFormatting>
  <conditionalFormatting sqref="AD41">
    <cfRule type="expression" dxfId="4119" priority="76">
      <formula>W41&gt;=23</formula>
    </cfRule>
    <cfRule type="expression" dxfId="4118" priority="77">
      <formula>W41&lt;23</formula>
    </cfRule>
  </conditionalFormatting>
  <conditionalFormatting sqref="AE41">
    <cfRule type="expression" dxfId="4117" priority="74">
      <formula>W41&gt;=V41-8</formula>
    </cfRule>
    <cfRule type="expression" dxfId="4116" priority="75">
      <formula>W41&lt;V41-8</formula>
    </cfRule>
  </conditionalFormatting>
  <conditionalFormatting sqref="AD44">
    <cfRule type="expression" dxfId="4115" priority="72">
      <formula>W44&gt;=23</formula>
    </cfRule>
    <cfRule type="expression" dxfId="4114" priority="73">
      <formula>W44&lt;23</formula>
    </cfRule>
  </conditionalFormatting>
  <conditionalFormatting sqref="AE44">
    <cfRule type="expression" dxfId="4113" priority="70">
      <formula>W44&gt;=V44-8</formula>
    </cfRule>
    <cfRule type="expression" dxfId="4112" priority="71">
      <formula>W44&lt;V44-8</formula>
    </cfRule>
  </conditionalFormatting>
  <conditionalFormatting sqref="AD46">
    <cfRule type="expression" dxfId="4111" priority="68">
      <formula>W46&gt;=23</formula>
    </cfRule>
    <cfRule type="expression" dxfId="4110" priority="69">
      <formula>W46&lt;23</formula>
    </cfRule>
  </conditionalFormatting>
  <conditionalFormatting sqref="AE46">
    <cfRule type="expression" dxfId="4109" priority="66">
      <formula>W46&gt;=V46-8</formula>
    </cfRule>
    <cfRule type="expression" dxfId="4108" priority="67">
      <formula>W46&lt;V46-8</formula>
    </cfRule>
  </conditionalFormatting>
  <conditionalFormatting sqref="AD29">
    <cfRule type="expression" dxfId="4107" priority="64">
      <formula>W29&gt;=23</formula>
    </cfRule>
    <cfRule type="expression" dxfId="4106" priority="65">
      <formula>W29&lt;23</formula>
    </cfRule>
  </conditionalFormatting>
  <conditionalFormatting sqref="AE29">
    <cfRule type="expression" dxfId="4105" priority="62">
      <formula>W29&gt;=V29-8</formula>
    </cfRule>
    <cfRule type="expression" dxfId="4104" priority="63">
      <formula>W29&lt;V29-8</formula>
    </cfRule>
  </conditionalFormatting>
  <conditionalFormatting sqref="AD52">
    <cfRule type="expression" dxfId="4103" priority="60">
      <formula>W52&gt;=23</formula>
    </cfRule>
    <cfRule type="expression" dxfId="4102" priority="61">
      <formula>W52&lt;23</formula>
    </cfRule>
  </conditionalFormatting>
  <conditionalFormatting sqref="AE52">
    <cfRule type="expression" dxfId="4101" priority="58">
      <formula>W52&gt;=V52-8</formula>
    </cfRule>
    <cfRule type="expression" dxfId="4100" priority="59">
      <formula>W52&lt;V52-8</formula>
    </cfRule>
  </conditionalFormatting>
  <conditionalFormatting sqref="AD56">
    <cfRule type="expression" dxfId="4099" priority="56">
      <formula>W56&gt;=23</formula>
    </cfRule>
    <cfRule type="expression" dxfId="4098" priority="57">
      <formula>W56&lt;23</formula>
    </cfRule>
  </conditionalFormatting>
  <conditionalFormatting sqref="AE56">
    <cfRule type="expression" dxfId="4097" priority="54">
      <formula>W56&gt;=V56-8</formula>
    </cfRule>
    <cfRule type="expression" dxfId="4096" priority="55">
      <formula>W56&lt;V56-8</formula>
    </cfRule>
  </conditionalFormatting>
  <conditionalFormatting sqref="AD54">
    <cfRule type="expression" dxfId="4095" priority="52">
      <formula>W54&gt;=23</formula>
    </cfRule>
    <cfRule type="expression" dxfId="4094" priority="53">
      <formula>W54&lt;23</formula>
    </cfRule>
  </conditionalFormatting>
  <conditionalFormatting sqref="AE54">
    <cfRule type="expression" dxfId="4093" priority="50">
      <formula>W54&gt;=V54-8</formula>
    </cfRule>
    <cfRule type="expression" dxfId="4092" priority="51">
      <formula>W54&lt;V54-8</formula>
    </cfRule>
  </conditionalFormatting>
  <conditionalFormatting sqref="AD57">
    <cfRule type="expression" dxfId="4091" priority="48">
      <formula>W57&gt;=23</formula>
    </cfRule>
    <cfRule type="expression" dxfId="4090" priority="49">
      <formula>W57&lt;23</formula>
    </cfRule>
  </conditionalFormatting>
  <conditionalFormatting sqref="AE57">
    <cfRule type="expression" dxfId="4089" priority="46">
      <formula>W57&gt;=V57-8</formula>
    </cfRule>
    <cfRule type="expression" dxfId="4088" priority="47">
      <formula>W57&lt;V57-8</formula>
    </cfRule>
  </conditionalFormatting>
  <conditionalFormatting sqref="AD53">
    <cfRule type="expression" dxfId="4087" priority="44">
      <formula>W53&gt;=23</formula>
    </cfRule>
    <cfRule type="expression" dxfId="4086" priority="45">
      <formula>W53&lt;23</formula>
    </cfRule>
  </conditionalFormatting>
  <conditionalFormatting sqref="AE53">
    <cfRule type="expression" dxfId="4085" priority="42">
      <formula>W53&gt;=V53-8</formula>
    </cfRule>
    <cfRule type="expression" dxfId="4084" priority="43">
      <formula>W53&lt;V53-8</formula>
    </cfRule>
  </conditionalFormatting>
  <conditionalFormatting sqref="AD55">
    <cfRule type="expression" dxfId="4083" priority="40">
      <formula>W55&gt;=23</formula>
    </cfRule>
    <cfRule type="expression" dxfId="4082" priority="41">
      <formula>W55&lt;23</formula>
    </cfRule>
  </conditionalFormatting>
  <conditionalFormatting sqref="AE55">
    <cfRule type="expression" dxfId="4081" priority="38">
      <formula>W55&gt;=V55-8</formula>
    </cfRule>
    <cfRule type="expression" dxfId="4080" priority="39">
      <formula>W55&lt;V55-8</formula>
    </cfRule>
  </conditionalFormatting>
  <conditionalFormatting sqref="AD58">
    <cfRule type="expression" dxfId="4079" priority="36">
      <formula>W58&gt;=23</formula>
    </cfRule>
    <cfRule type="expression" dxfId="4078" priority="37">
      <formula>W58&lt;23</formula>
    </cfRule>
  </conditionalFormatting>
  <conditionalFormatting sqref="AE58">
    <cfRule type="expression" dxfId="4077" priority="34">
      <formula>W58&gt;=V58-8</formula>
    </cfRule>
    <cfRule type="expression" dxfId="4076" priority="35">
      <formula>W58&lt;V58-8</formula>
    </cfRule>
  </conditionalFormatting>
  <conditionalFormatting sqref="AD59">
    <cfRule type="expression" dxfId="4075" priority="32">
      <formula>W59&gt;=23</formula>
    </cfRule>
    <cfRule type="expression" dxfId="4074" priority="33">
      <formula>W59&lt;23</formula>
    </cfRule>
  </conditionalFormatting>
  <conditionalFormatting sqref="AE59">
    <cfRule type="expression" dxfId="4073" priority="30">
      <formula>W59&gt;=V59-8</formula>
    </cfRule>
    <cfRule type="expression" dxfId="4072" priority="31">
      <formula>W59&lt;V59-8</formula>
    </cfRule>
  </conditionalFormatting>
  <conditionalFormatting sqref="AD64">
    <cfRule type="expression" dxfId="4071" priority="28">
      <formula>W64&gt;=23</formula>
    </cfRule>
    <cfRule type="expression" dxfId="4070" priority="29">
      <formula>W64&lt;23</formula>
    </cfRule>
  </conditionalFormatting>
  <conditionalFormatting sqref="AE64">
    <cfRule type="expression" dxfId="4069" priority="26">
      <formula>W64&gt;=V64-8</formula>
    </cfRule>
    <cfRule type="expression" dxfId="4068" priority="27">
      <formula>W64&lt;V64-8</formula>
    </cfRule>
  </conditionalFormatting>
  <conditionalFormatting sqref="AD65">
    <cfRule type="expression" dxfId="4067" priority="24">
      <formula>W65&gt;=23</formula>
    </cfRule>
    <cfRule type="expression" dxfId="4066" priority="25">
      <formula>W65&lt;23</formula>
    </cfRule>
  </conditionalFormatting>
  <conditionalFormatting sqref="AE65">
    <cfRule type="expression" dxfId="4065" priority="22">
      <formula>W65&gt;=V65-8</formula>
    </cfRule>
    <cfRule type="expression" dxfId="4064" priority="23">
      <formula>W65&lt;V65-8</formula>
    </cfRule>
  </conditionalFormatting>
  <conditionalFormatting sqref="AD67">
    <cfRule type="expression" dxfId="4063" priority="20">
      <formula>W67&gt;=23</formula>
    </cfRule>
    <cfRule type="expression" dxfId="4062" priority="21">
      <formula>W67&lt;23</formula>
    </cfRule>
  </conditionalFormatting>
  <conditionalFormatting sqref="AE67">
    <cfRule type="expression" dxfId="4061" priority="18">
      <formula>W67&gt;=V67-8</formula>
    </cfRule>
    <cfRule type="expression" dxfId="4060" priority="19">
      <formula>W67&lt;V67-8</formula>
    </cfRule>
  </conditionalFormatting>
  <conditionalFormatting sqref="AD68">
    <cfRule type="expression" dxfId="4059" priority="16">
      <formula>W68&gt;=23</formula>
    </cfRule>
    <cfRule type="expression" dxfId="4058" priority="17">
      <formula>W68&lt;23</formula>
    </cfRule>
  </conditionalFormatting>
  <conditionalFormatting sqref="AE68">
    <cfRule type="expression" dxfId="4057" priority="14">
      <formula>W68&gt;=V68-8</formula>
    </cfRule>
    <cfRule type="expression" dxfId="4056" priority="15">
      <formula>W68&lt;V68-8</formula>
    </cfRule>
  </conditionalFormatting>
  <conditionalFormatting sqref="AD69">
    <cfRule type="expression" dxfId="4055" priority="12">
      <formula>W69&gt;=23</formula>
    </cfRule>
    <cfRule type="expression" dxfId="4054" priority="13">
      <formula>W69&lt;23</formula>
    </cfRule>
  </conditionalFormatting>
  <conditionalFormatting sqref="AE69">
    <cfRule type="expression" dxfId="4053" priority="10">
      <formula>W69&gt;=V69-8</formula>
    </cfRule>
    <cfRule type="expression" dxfId="4052" priority="11">
      <formula>W69&lt;V69-8</formula>
    </cfRule>
  </conditionalFormatting>
  <conditionalFormatting sqref="H75">
    <cfRule type="cellIs" dxfId="4051" priority="9" operator="greaterThan">
      <formula>G75</formula>
    </cfRule>
  </conditionalFormatting>
  <conditionalFormatting sqref="H76">
    <cfRule type="cellIs" dxfId="4050" priority="8" operator="greaterThan">
      <formula>G76</formula>
    </cfRule>
  </conditionalFormatting>
  <conditionalFormatting sqref="H77">
    <cfRule type="cellIs" dxfId="4049" priority="7" operator="greaterThan">
      <formula>G77</formula>
    </cfRule>
  </conditionalFormatting>
  <conditionalFormatting sqref="J75">
    <cfRule type="cellIs" dxfId="4048" priority="6" operator="greaterThan">
      <formula>I75</formula>
    </cfRule>
  </conditionalFormatting>
  <conditionalFormatting sqref="J76">
    <cfRule type="cellIs" dxfId="4047" priority="5" operator="greaterThan">
      <formula>I76</formula>
    </cfRule>
  </conditionalFormatting>
  <conditionalFormatting sqref="J77">
    <cfRule type="cellIs" dxfId="4046" priority="4" operator="greaterThan">
      <formula>I77</formula>
    </cfRule>
  </conditionalFormatting>
  <conditionalFormatting sqref="O68">
    <cfRule type="expression" dxfId="4045" priority="1">
      <formula>C68=0</formula>
    </cfRule>
    <cfRule type="expression" dxfId="4044" priority="2">
      <formula>H68&gt;=23</formula>
    </cfRule>
    <cfRule type="expression" dxfId="4043"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sheetPr codeName="Sheet22"/>
  <dimension ref="A1:AF151"/>
  <sheetViews>
    <sheetView topLeftCell="A26"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4</v>
      </c>
      <c r="E35" s="44">
        <v>2</v>
      </c>
      <c r="F35" s="45">
        <v>2</v>
      </c>
      <c r="G35" s="28">
        <v>46</v>
      </c>
      <c r="H35" s="29">
        <v>46</v>
      </c>
      <c r="I35" s="30">
        <v>30.5</v>
      </c>
      <c r="J35" s="31">
        <v>23</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5</v>
      </c>
      <c r="G36" s="46">
        <v>115</v>
      </c>
      <c r="H36" s="47">
        <v>115</v>
      </c>
      <c r="I36" s="48">
        <v>46</v>
      </c>
      <c r="J36" s="49">
        <v>57.5</v>
      </c>
      <c r="K36" s="65" t="s">
        <v>51</v>
      </c>
      <c r="L36" s="66" t="s">
        <v>51</v>
      </c>
      <c r="M36" s="66" t="s">
        <v>51</v>
      </c>
      <c r="N36" s="67" t="s">
        <v>51</v>
      </c>
      <c r="O36" s="54" t="str">
        <f t="shared" si="3"/>
        <v>J</v>
      </c>
      <c r="P36" s="55" t="str">
        <f t="shared" si="0"/>
        <v>J</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2.2999999999999998</v>
      </c>
      <c r="E51" s="105">
        <v>1</v>
      </c>
      <c r="F51" s="106">
        <v>1</v>
      </c>
      <c r="G51" s="28">
        <v>23</v>
      </c>
      <c r="H51" s="29">
        <v>26.5</v>
      </c>
      <c r="I51" s="30">
        <v>11.5</v>
      </c>
      <c r="J51" s="31">
        <v>11.5</v>
      </c>
      <c r="K51" s="107">
        <v>6.5</v>
      </c>
      <c r="L51" s="33">
        <v>5.6521739130434785</v>
      </c>
      <c r="M51" s="34">
        <v>4.333333333333333</v>
      </c>
      <c r="N51" s="108">
        <v>3.9393939393939394</v>
      </c>
      <c r="O51" s="109" t="str">
        <f>IF(H51="","",IF(C51=0,"J",IF(H51&gt;=23,"J",IF(H51&lt;23,"L"))))</f>
        <v>J</v>
      </c>
      <c r="P51" s="37" t="str">
        <f t="shared" ref="P51:P59" si="4">IF(H51="","",IF(H51&gt;=G51-8,"J",IF(H51&lt;G51-8,"L")))</f>
        <v>J</v>
      </c>
      <c r="Q51" s="38" t="s">
        <v>41</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3.65</v>
      </c>
      <c r="E52" s="113">
        <v>2</v>
      </c>
      <c r="F52" s="114">
        <v>2</v>
      </c>
      <c r="G52" s="46">
        <v>46</v>
      </c>
      <c r="H52" s="47">
        <v>42</v>
      </c>
      <c r="I52" s="48">
        <v>23</v>
      </c>
      <c r="J52" s="49">
        <v>23</v>
      </c>
      <c r="K52" s="115">
        <v>4.5</v>
      </c>
      <c r="L52" s="51">
        <v>4.9315068493150687</v>
      </c>
      <c r="M52" s="52">
        <v>3</v>
      </c>
      <c r="N52" s="116">
        <v>3.1858407079646014</v>
      </c>
      <c r="O52" s="117" t="str">
        <f>IF(H52="","",IF(H52&gt;=23,"J",IF(H52&lt;23,"L")))</f>
        <v>J</v>
      </c>
      <c r="P52" s="55" t="str">
        <f t="shared" si="4"/>
        <v>J</v>
      </c>
      <c r="Q52" s="56" t="s">
        <v>43</v>
      </c>
      <c r="R52" s="111">
        <v>3</v>
      </c>
      <c r="S52" s="112">
        <v>3</v>
      </c>
      <c r="T52" s="113">
        <v>1</v>
      </c>
      <c r="U52" s="114">
        <v>0</v>
      </c>
      <c r="V52" s="46">
        <v>34.5</v>
      </c>
      <c r="W52" s="47">
        <v>34.5</v>
      </c>
      <c r="X52" s="58">
        <v>11.5</v>
      </c>
      <c r="Y52" s="118">
        <v>0</v>
      </c>
      <c r="Z52" s="115">
        <v>6</v>
      </c>
      <c r="AA52" s="51">
        <v>6</v>
      </c>
      <c r="AB52" s="52">
        <v>4.5</v>
      </c>
      <c r="AC52" s="116">
        <v>6</v>
      </c>
      <c r="AD52" s="117" t="str">
        <f t="shared" ref="AD52:AD59" si="6">IF(W52="","",IF(W52&gt;=23,"J",IF(W52&lt;23,"L")))</f>
        <v>J</v>
      </c>
      <c r="AE52" s="55" t="str">
        <f t="shared" si="5"/>
        <v>J</v>
      </c>
      <c r="AF52" s="56" t="s">
        <v>43</v>
      </c>
    </row>
    <row r="53" spans="1:32" ht="12" customHeight="1">
      <c r="A53" s="424" t="s">
        <v>67</v>
      </c>
      <c r="B53" s="425"/>
      <c r="C53" s="111">
        <v>3</v>
      </c>
      <c r="D53" s="112">
        <v>3</v>
      </c>
      <c r="E53" s="113">
        <v>3</v>
      </c>
      <c r="F53" s="114">
        <v>2.65</v>
      </c>
      <c r="G53" s="46">
        <v>34.5</v>
      </c>
      <c r="H53" s="47">
        <v>34.5</v>
      </c>
      <c r="I53" s="48">
        <v>34.5</v>
      </c>
      <c r="J53" s="49">
        <v>30.5</v>
      </c>
      <c r="K53" s="115">
        <v>7.333333333333333</v>
      </c>
      <c r="L53" s="51">
        <v>7.333333333333333</v>
      </c>
      <c r="M53" s="52">
        <v>3.6666666666666665</v>
      </c>
      <c r="N53" s="116">
        <v>3.8938053097345131</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3</v>
      </c>
      <c r="E57" s="113">
        <v>3</v>
      </c>
      <c r="F57" s="114">
        <v>2</v>
      </c>
      <c r="G57" s="46">
        <v>46</v>
      </c>
      <c r="H57" s="47">
        <v>34.5</v>
      </c>
      <c r="I57" s="48">
        <v>34.5</v>
      </c>
      <c r="J57" s="49">
        <v>23</v>
      </c>
      <c r="K57" s="115">
        <v>7.25</v>
      </c>
      <c r="L57" s="51">
        <v>9.6666666666666661</v>
      </c>
      <c r="M57" s="52">
        <v>4.1428571428571432</v>
      </c>
      <c r="N57" s="116">
        <v>5.8</v>
      </c>
      <c r="O57" s="117" t="str">
        <f t="shared" si="7"/>
        <v>J</v>
      </c>
      <c r="P57" s="55" t="str">
        <f t="shared" si="4"/>
        <v>L</v>
      </c>
      <c r="Q57" s="56" t="s">
        <v>41</v>
      </c>
      <c r="R57" s="111">
        <v>3</v>
      </c>
      <c r="S57" s="112">
        <v>2</v>
      </c>
      <c r="T57" s="113">
        <v>2</v>
      </c>
      <c r="U57" s="114">
        <v>2</v>
      </c>
      <c r="V57" s="46">
        <v>34.5</v>
      </c>
      <c r="W57" s="47">
        <v>23</v>
      </c>
      <c r="X57" s="58">
        <v>23</v>
      </c>
      <c r="Y57" s="118">
        <v>23</v>
      </c>
      <c r="Z57" s="115">
        <v>9.6666666666666661</v>
      </c>
      <c r="AA57" s="51">
        <v>14.5</v>
      </c>
      <c r="AB57" s="52">
        <v>5.8</v>
      </c>
      <c r="AC57" s="116">
        <v>7.25</v>
      </c>
      <c r="AD57" s="117" t="str">
        <f t="shared" si="6"/>
        <v>J</v>
      </c>
      <c r="AE57" s="55" t="str">
        <f t="shared" si="5"/>
        <v>L</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13</v>
      </c>
      <c r="E59" s="124">
        <v>1</v>
      </c>
      <c r="F59" s="125">
        <v>1</v>
      </c>
      <c r="G59" s="77">
        <v>161</v>
      </c>
      <c r="H59" s="78">
        <v>149.5</v>
      </c>
      <c r="I59" s="79">
        <v>11.5</v>
      </c>
      <c r="J59" s="80">
        <v>11.5</v>
      </c>
      <c r="K59" s="126" t="s">
        <v>51</v>
      </c>
      <c r="L59" s="127" t="s">
        <v>51</v>
      </c>
      <c r="M59" s="127" t="s">
        <v>51</v>
      </c>
      <c r="N59" s="128" t="s">
        <v>51</v>
      </c>
      <c r="O59" s="129" t="str">
        <f t="shared" si="7"/>
        <v>J</v>
      </c>
      <c r="P59" s="86" t="str">
        <f t="shared" si="4"/>
        <v>L</v>
      </c>
      <c r="Q59" s="87" t="s">
        <v>41</v>
      </c>
      <c r="R59" s="122">
        <v>14</v>
      </c>
      <c r="S59" s="123">
        <v>13</v>
      </c>
      <c r="T59" s="124">
        <v>1</v>
      </c>
      <c r="U59" s="125">
        <v>1</v>
      </c>
      <c r="V59" s="77">
        <v>161</v>
      </c>
      <c r="W59" s="78">
        <v>149.5</v>
      </c>
      <c r="X59" s="89">
        <v>11.5</v>
      </c>
      <c r="Y59" s="130">
        <v>11.5</v>
      </c>
      <c r="Z59" s="126" t="s">
        <v>51</v>
      </c>
      <c r="AA59" s="127" t="s">
        <v>51</v>
      </c>
      <c r="AB59" s="127" t="s">
        <v>51</v>
      </c>
      <c r="AC59" s="128" t="s">
        <v>51</v>
      </c>
      <c r="AD59" s="129" t="str">
        <f t="shared" si="6"/>
        <v>J</v>
      </c>
      <c r="AE59" s="86" t="str">
        <f t="shared" si="5"/>
        <v>L</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2</v>
      </c>
      <c r="E64" s="105">
        <v>1</v>
      </c>
      <c r="F64" s="106">
        <v>1</v>
      </c>
      <c r="G64" s="28">
        <v>34.5</v>
      </c>
      <c r="H64" s="29">
        <v>23</v>
      </c>
      <c r="I64" s="30">
        <v>11.5</v>
      </c>
      <c r="J64" s="31">
        <v>11.5</v>
      </c>
      <c r="K64" s="107">
        <v>6.666666666666667</v>
      </c>
      <c r="L64" s="33">
        <v>10</v>
      </c>
      <c r="M64" s="34">
        <v>5</v>
      </c>
      <c r="N64" s="108">
        <v>6.666666666666667</v>
      </c>
      <c r="O64" s="109" t="str">
        <f t="shared" ref="O64:O69" si="8">IF(H64="","",IF(H64&gt;=23,"J",IF(H64&lt;23,"L")))</f>
        <v>J</v>
      </c>
      <c r="P64" s="37" t="str">
        <f t="shared" ref="P64:P69" si="9">IF(H64="","",IF(H64&gt;=G64-8,"J",IF(H64&lt;G64-8,"L")))</f>
        <v>L</v>
      </c>
      <c r="Q64" s="38" t="s">
        <v>158</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4</v>
      </c>
      <c r="E67" s="113">
        <v>1</v>
      </c>
      <c r="F67" s="114">
        <v>0</v>
      </c>
      <c r="G67" s="46">
        <v>69</v>
      </c>
      <c r="H67" s="47">
        <v>46</v>
      </c>
      <c r="I67" s="48">
        <v>11.5</v>
      </c>
      <c r="J67" s="49">
        <v>0</v>
      </c>
      <c r="K67" s="143" t="s">
        <v>51</v>
      </c>
      <c r="L67" s="144" t="s">
        <v>51</v>
      </c>
      <c r="M67" s="144" t="s">
        <v>51</v>
      </c>
      <c r="N67" s="145" t="s">
        <v>51</v>
      </c>
      <c r="O67" s="117" t="str">
        <f t="shared" si="8"/>
        <v>J</v>
      </c>
      <c r="P67" s="55" t="str">
        <f t="shared" si="9"/>
        <v>L</v>
      </c>
      <c r="Q67" s="56" t="s">
        <v>43</v>
      </c>
      <c r="R67" s="111">
        <v>6</v>
      </c>
      <c r="S67" s="112">
        <v>5</v>
      </c>
      <c r="T67" s="113">
        <v>1</v>
      </c>
      <c r="U67" s="114">
        <v>0</v>
      </c>
      <c r="V67" s="46">
        <v>69</v>
      </c>
      <c r="W67" s="47">
        <v>57.5</v>
      </c>
      <c r="X67" s="58">
        <v>11.5</v>
      </c>
      <c r="Y67" s="118">
        <v>0</v>
      </c>
      <c r="Z67" s="143" t="s">
        <v>51</v>
      </c>
      <c r="AA67" s="144" t="s">
        <v>51</v>
      </c>
      <c r="AB67" s="144" t="s">
        <v>51</v>
      </c>
      <c r="AC67" s="145" t="s">
        <v>51</v>
      </c>
      <c r="AD67" s="117" t="str">
        <f t="shared" si="10"/>
        <v>J</v>
      </c>
      <c r="AE67" s="55" t="str">
        <f t="shared" si="11"/>
        <v>L</v>
      </c>
      <c r="AF67" s="56" t="s">
        <v>41</v>
      </c>
    </row>
    <row r="68" spans="1:32" ht="12" customHeight="1">
      <c r="A68" s="403" t="s">
        <v>83</v>
      </c>
      <c r="B68" s="404"/>
      <c r="C68" s="111">
        <v>0</v>
      </c>
      <c r="D68" s="112">
        <v>0</v>
      </c>
      <c r="E68" s="113">
        <v>1</v>
      </c>
      <c r="F68" s="114">
        <v>1</v>
      </c>
      <c r="G68" s="46">
        <v>0</v>
      </c>
      <c r="H68" s="47">
        <v>0</v>
      </c>
      <c r="I68" s="48">
        <v>11.5</v>
      </c>
      <c r="J68" s="49">
        <v>11.5</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9</v>
      </c>
      <c r="D70" s="112">
        <v>9</v>
      </c>
      <c r="E70" s="113">
        <v>2</v>
      </c>
      <c r="F70" s="114">
        <v>2</v>
      </c>
      <c r="G70" s="148">
        <v>103.5</v>
      </c>
      <c r="H70" s="149">
        <v>103.5</v>
      </c>
      <c r="I70" s="58">
        <v>23</v>
      </c>
      <c r="J70" s="150">
        <v>23</v>
      </c>
      <c r="K70" s="143" t="s">
        <v>51</v>
      </c>
      <c r="L70" s="144" t="s">
        <v>51</v>
      </c>
      <c r="M70" s="144" t="s">
        <v>51</v>
      </c>
      <c r="N70" s="145" t="s">
        <v>51</v>
      </c>
      <c r="O70" s="146" t="s">
        <v>51</v>
      </c>
      <c r="P70" s="147" t="s">
        <v>51</v>
      </c>
      <c r="Q70" s="56" t="s">
        <v>43</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0</v>
      </c>
      <c r="V71" s="46">
        <v>34.5</v>
      </c>
      <c r="W71" s="151">
        <v>34.5</v>
      </c>
      <c r="X71" s="58">
        <v>11.5</v>
      </c>
      <c r="Y71" s="150">
        <v>0</v>
      </c>
      <c r="Z71" s="143" t="s">
        <v>51</v>
      </c>
      <c r="AA71" s="144" t="s">
        <v>51</v>
      </c>
      <c r="AB71" s="144" t="s">
        <v>51</v>
      </c>
      <c r="AC71" s="145" t="s">
        <v>51</v>
      </c>
      <c r="AD71" s="146" t="s">
        <v>51</v>
      </c>
      <c r="AE71" s="147" t="s">
        <v>51</v>
      </c>
      <c r="AF71" s="56" t="s">
        <v>43</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43</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43</v>
      </c>
    </row>
    <row r="74" spans="1:32" ht="12" customHeight="1" thickBot="1">
      <c r="A74" s="403" t="s">
        <v>89</v>
      </c>
      <c r="B74" s="404"/>
      <c r="C74" s="111">
        <v>1</v>
      </c>
      <c r="D74" s="112">
        <v>2</v>
      </c>
      <c r="E74" s="113">
        <v>1</v>
      </c>
      <c r="F74" s="114">
        <v>1</v>
      </c>
      <c r="G74" s="152">
        <v>11.5</v>
      </c>
      <c r="H74" s="153">
        <v>23</v>
      </c>
      <c r="I74" s="89">
        <v>11.5</v>
      </c>
      <c r="J74" s="154">
        <v>11.5</v>
      </c>
      <c r="K74" s="143" t="s">
        <v>51</v>
      </c>
      <c r="L74" s="144" t="s">
        <v>51</v>
      </c>
      <c r="M74" s="144" t="s">
        <v>51</v>
      </c>
      <c r="N74" s="145" t="s">
        <v>51</v>
      </c>
      <c r="O74" s="155" t="s">
        <v>51</v>
      </c>
      <c r="P74" s="156" t="s">
        <v>51</v>
      </c>
      <c r="Q74" s="87" t="s">
        <v>41</v>
      </c>
      <c r="R74" s="111">
        <v>1</v>
      </c>
      <c r="S74" s="112">
        <v>2</v>
      </c>
      <c r="T74" s="113">
        <v>1</v>
      </c>
      <c r="U74" s="114">
        <v>1</v>
      </c>
      <c r="V74" s="77">
        <v>11.5</v>
      </c>
      <c r="W74" s="157">
        <v>23</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2</v>
      </c>
      <c r="D83" s="353"/>
      <c r="E83" s="354">
        <v>2</v>
      </c>
      <c r="F83" s="354"/>
      <c r="G83" s="353">
        <v>0</v>
      </c>
      <c r="H83" s="353"/>
      <c r="I83" s="355">
        <v>0</v>
      </c>
      <c r="J83" s="355"/>
      <c r="K83" s="353">
        <v>0</v>
      </c>
      <c r="L83" s="353"/>
      <c r="M83" s="354">
        <v>0</v>
      </c>
      <c r="N83" s="354"/>
      <c r="O83" s="353">
        <v>0</v>
      </c>
      <c r="P83" s="353"/>
      <c r="Q83" s="355">
        <v>0</v>
      </c>
      <c r="R83" s="355"/>
      <c r="S83" s="356" t="s">
        <v>41</v>
      </c>
      <c r="T83" s="389"/>
      <c r="U83" s="390" t="s">
        <v>101</v>
      </c>
      <c r="V83" s="358"/>
      <c r="W83" s="4"/>
      <c r="X83" s="4"/>
      <c r="Y83" s="4"/>
      <c r="Z83" s="4"/>
      <c r="AA83" s="4"/>
      <c r="AB83" s="4"/>
      <c r="AC83" s="4"/>
      <c r="AD83" s="4"/>
      <c r="AE83" s="4"/>
      <c r="AF83" s="4"/>
    </row>
    <row r="84" spans="1:32" ht="12" customHeight="1">
      <c r="A84" s="350" t="s">
        <v>64</v>
      </c>
      <c r="B84" s="351"/>
      <c r="C84" s="352">
        <v>2</v>
      </c>
      <c r="D84" s="344"/>
      <c r="E84" s="345">
        <v>2</v>
      </c>
      <c r="F84" s="345"/>
      <c r="G84" s="344">
        <v>0</v>
      </c>
      <c r="H84" s="344"/>
      <c r="I84" s="345">
        <v>0</v>
      </c>
      <c r="J84" s="345"/>
      <c r="K84" s="344">
        <v>2</v>
      </c>
      <c r="L84" s="344"/>
      <c r="M84" s="345">
        <v>2</v>
      </c>
      <c r="N84" s="345"/>
      <c r="O84" s="344">
        <v>0</v>
      </c>
      <c r="P84" s="344"/>
      <c r="Q84" s="345">
        <v>0</v>
      </c>
      <c r="R84" s="345"/>
      <c r="S84" s="346" t="s">
        <v>41</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0</v>
      </c>
      <c r="D86" s="344"/>
      <c r="E86" s="343">
        <v>0</v>
      </c>
      <c r="F86" s="343"/>
      <c r="G86" s="344">
        <v>0</v>
      </c>
      <c r="H86" s="344"/>
      <c r="I86" s="345">
        <v>0</v>
      </c>
      <c r="J86" s="345"/>
      <c r="K86" s="344">
        <v>0</v>
      </c>
      <c r="L86" s="344"/>
      <c r="M86" s="343">
        <v>0</v>
      </c>
      <c r="N86" s="343"/>
      <c r="O86" s="344">
        <v>0</v>
      </c>
      <c r="P86" s="344"/>
      <c r="Q86" s="345">
        <v>0</v>
      </c>
      <c r="R86" s="345"/>
      <c r="S86" s="346" t="s">
        <v>111</v>
      </c>
      <c r="T86" s="388"/>
      <c r="U86" s="391"/>
      <c r="V86" s="360"/>
      <c r="W86" s="4"/>
      <c r="X86" s="4"/>
      <c r="Y86" s="4"/>
      <c r="Z86" s="4"/>
      <c r="AA86" s="4"/>
      <c r="AB86" s="4"/>
      <c r="AC86" s="4"/>
      <c r="AD86" s="4"/>
      <c r="AE86" s="4"/>
      <c r="AF86" s="4"/>
    </row>
    <row r="87" spans="1:32" ht="12" customHeight="1">
      <c r="A87" s="350" t="s">
        <v>104</v>
      </c>
      <c r="B87" s="351"/>
      <c r="C87" s="352">
        <v>2</v>
      </c>
      <c r="D87" s="344"/>
      <c r="E87" s="343">
        <v>1</v>
      </c>
      <c r="F87" s="343"/>
      <c r="G87" s="344">
        <v>0</v>
      </c>
      <c r="H87" s="344"/>
      <c r="I87" s="343">
        <v>0</v>
      </c>
      <c r="J87" s="343"/>
      <c r="K87" s="344">
        <v>2</v>
      </c>
      <c r="L87" s="344"/>
      <c r="M87" s="343">
        <v>1</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3</v>
      </c>
      <c r="G105" s="184">
        <v>3</v>
      </c>
      <c r="H105" s="185">
        <v>7</v>
      </c>
      <c r="I105" s="184">
        <v>7</v>
      </c>
      <c r="J105" s="312" t="s">
        <v>41</v>
      </c>
      <c r="K105" s="313"/>
      <c r="L105" s="186">
        <v>4</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0</v>
      </c>
      <c r="G106" s="190">
        <v>0</v>
      </c>
      <c r="H106" s="191">
        <v>0</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0</v>
      </c>
      <c r="G107" s="196">
        <v>0</v>
      </c>
      <c r="H107" s="191">
        <v>0</v>
      </c>
      <c r="I107" s="196">
        <v>0</v>
      </c>
      <c r="J107" s="286"/>
      <c r="K107" s="287"/>
      <c r="L107" s="192">
        <v>0</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0</v>
      </c>
      <c r="G108" s="196">
        <v>0</v>
      </c>
      <c r="H108" s="191">
        <v>0</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2</v>
      </c>
      <c r="G109" s="196">
        <v>2</v>
      </c>
      <c r="H109" s="191">
        <v>2</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v>
      </c>
      <c r="G113" s="196">
        <v>1</v>
      </c>
      <c r="H113" s="191">
        <v>2</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0</v>
      </c>
      <c r="G114" s="190">
        <v>0</v>
      </c>
      <c r="H114" s="191">
        <v>0</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0</v>
      </c>
      <c r="G115" s="196">
        <v>0</v>
      </c>
      <c r="H115" s="191">
        <v>0</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0</v>
      </c>
      <c r="G116" s="196">
        <v>0</v>
      </c>
      <c r="H116" s="191">
        <v>0</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0</v>
      </c>
      <c r="G117" s="190">
        <v>0</v>
      </c>
      <c r="H117" s="191">
        <v>0</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0</v>
      </c>
      <c r="G118" s="196">
        <v>0</v>
      </c>
      <c r="H118" s="191">
        <v>0</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0</v>
      </c>
      <c r="G119" s="198">
        <v>0</v>
      </c>
      <c r="H119" s="199">
        <v>0</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4042" priority="448" stopIfTrue="1" operator="containsText" text="G">
      <formula>NOT(ISERROR(SEARCH("G",J27)))</formula>
    </cfRule>
    <cfRule type="containsText" dxfId="4041" priority="449" stopIfTrue="1" operator="containsText" text="A">
      <formula>NOT(ISERROR(SEARCH("A",J27)))</formula>
    </cfRule>
    <cfRule type="containsText" dxfId="4040" priority="450" stopIfTrue="1" operator="containsText" text="R">
      <formula>NOT(ISERROR(SEARCH("R",J27)))</formula>
    </cfRule>
  </conditionalFormatting>
  <conditionalFormatting sqref="J105 P105 J109 P109 J113 P113 J116 P116">
    <cfRule type="containsText" dxfId="4039" priority="447" stopIfTrue="1" operator="containsText" text="No Service">
      <formula>NOT(ISERROR(SEARCH("No Service",J105)))</formula>
    </cfRule>
  </conditionalFormatting>
  <conditionalFormatting sqref="U96 S83:S91 U83 S96:S99">
    <cfRule type="containsText" dxfId="4038" priority="442" stopIfTrue="1" operator="containsText" text="On Call">
      <formula>NOT(ISERROR(SEARCH("On Call",S83)))</formula>
    </cfRule>
    <cfRule type="containsText" dxfId="4037" priority="443" stopIfTrue="1" operator="containsText" text="No Service">
      <formula>NOT(ISERROR(SEARCH("No Service",S83)))</formula>
    </cfRule>
    <cfRule type="containsText" dxfId="4036" priority="444" stopIfTrue="1" operator="containsText" text="G">
      <formula>NOT(ISERROR(SEARCH("G",S83)))</formula>
    </cfRule>
    <cfRule type="containsText" dxfId="4035" priority="445" stopIfTrue="1" operator="containsText" text="A">
      <formula>NOT(ISERROR(SEARCH("A",S83)))</formula>
    </cfRule>
    <cfRule type="containsText" dxfId="4034" priority="446" stopIfTrue="1" operator="containsText" text="R">
      <formula>NOT(ISERROR(SEARCH("R",S83)))</formula>
    </cfRule>
  </conditionalFormatting>
  <conditionalFormatting sqref="H27">
    <cfRule type="cellIs" dxfId="4033" priority="441" operator="greaterThan">
      <formula>$G$27</formula>
    </cfRule>
  </conditionalFormatting>
  <conditionalFormatting sqref="H28">
    <cfRule type="cellIs" dxfId="4032" priority="440" operator="greaterThan">
      <formula>$G$28</formula>
    </cfRule>
  </conditionalFormatting>
  <conditionalFormatting sqref="H29">
    <cfRule type="cellIs" dxfId="4031" priority="439" operator="greaterThan">
      <formula>$G$29</formula>
    </cfRule>
  </conditionalFormatting>
  <conditionalFormatting sqref="H32">
    <cfRule type="cellIs" dxfId="4030" priority="438" operator="greaterThan">
      <formula>$G$32</formula>
    </cfRule>
  </conditionalFormatting>
  <conditionalFormatting sqref="H33">
    <cfRule type="cellIs" dxfId="4029" priority="437" operator="greaterThan">
      <formula>$G$33</formula>
    </cfRule>
  </conditionalFormatting>
  <conditionalFormatting sqref="H34">
    <cfRule type="cellIs" dxfId="4028" priority="436" operator="greaterThan">
      <formula>$G$34</formula>
    </cfRule>
  </conditionalFormatting>
  <conditionalFormatting sqref="H30">
    <cfRule type="cellIs" dxfId="4027" priority="435" operator="greaterThan">
      <formula>$G$30</formula>
    </cfRule>
  </conditionalFormatting>
  <conditionalFormatting sqref="H31">
    <cfRule type="cellIs" dxfId="4026" priority="434" operator="greaterThan">
      <formula>$G$31</formula>
    </cfRule>
  </conditionalFormatting>
  <conditionalFormatting sqref="H35">
    <cfRule type="cellIs" dxfId="4025" priority="433" operator="greaterThan">
      <formula>$G$35</formula>
    </cfRule>
  </conditionalFormatting>
  <conditionalFormatting sqref="H36">
    <cfRule type="cellIs" dxfId="4024" priority="432" operator="greaterThan">
      <formula>$G$36</formula>
    </cfRule>
  </conditionalFormatting>
  <conditionalFormatting sqref="H37">
    <cfRule type="cellIs" dxfId="4023" priority="431" operator="greaterThan">
      <formula>$G$37</formula>
    </cfRule>
  </conditionalFormatting>
  <conditionalFormatting sqref="H38">
    <cfRule type="cellIs" dxfId="4022" priority="430" operator="greaterThan">
      <formula>$G$38</formula>
    </cfRule>
  </conditionalFormatting>
  <conditionalFormatting sqref="H41">
    <cfRule type="cellIs" dxfId="4021" priority="429" operator="greaterThan">
      <formula>$G$41</formula>
    </cfRule>
  </conditionalFormatting>
  <conditionalFormatting sqref="H39">
    <cfRule type="cellIs" dxfId="4020" priority="428" operator="greaterThan">
      <formula>$G$39</formula>
    </cfRule>
  </conditionalFormatting>
  <conditionalFormatting sqref="H40">
    <cfRule type="cellIs" dxfId="4019" priority="427" operator="greaterThan">
      <formula>$G$40</formula>
    </cfRule>
  </conditionalFormatting>
  <conditionalFormatting sqref="H45">
    <cfRule type="cellIs" dxfId="4018" priority="426" operator="greaterThan">
      <formula>$G$45</formula>
    </cfRule>
  </conditionalFormatting>
  <conditionalFormatting sqref="H42">
    <cfRule type="cellIs" dxfId="4017" priority="425" operator="greaterThan">
      <formula>$G$42</formula>
    </cfRule>
  </conditionalFormatting>
  <conditionalFormatting sqref="H43">
    <cfRule type="cellIs" dxfId="4016" priority="424" operator="greaterThan">
      <formula>$G$43</formula>
    </cfRule>
  </conditionalFormatting>
  <conditionalFormatting sqref="H44">
    <cfRule type="cellIs" dxfId="4015" priority="423" operator="greaterThan">
      <formula>$G$44</formula>
    </cfRule>
  </conditionalFormatting>
  <conditionalFormatting sqref="H46">
    <cfRule type="cellIs" dxfId="4014" priority="422" operator="greaterThan">
      <formula>$G$46</formula>
    </cfRule>
  </conditionalFormatting>
  <conditionalFormatting sqref="H51">
    <cfRule type="cellIs" dxfId="4013" priority="421" operator="greaterThan">
      <formula>$G$51</formula>
    </cfRule>
  </conditionalFormatting>
  <conditionalFormatting sqref="H52">
    <cfRule type="cellIs" dxfId="4012" priority="420" operator="greaterThan">
      <formula>$G$52</formula>
    </cfRule>
  </conditionalFormatting>
  <conditionalFormatting sqref="H56">
    <cfRule type="cellIs" dxfId="4011" priority="419" operator="greaterThan">
      <formula>$G$56</formula>
    </cfRule>
  </conditionalFormatting>
  <conditionalFormatting sqref="H54">
    <cfRule type="cellIs" dxfId="4010" priority="418" operator="greaterThan">
      <formula>$G$54</formula>
    </cfRule>
  </conditionalFormatting>
  <conditionalFormatting sqref="H57">
    <cfRule type="cellIs" dxfId="4009" priority="417" operator="greaterThan">
      <formula>$G$57</formula>
    </cfRule>
  </conditionalFormatting>
  <conditionalFormatting sqref="H53">
    <cfRule type="cellIs" dxfId="4008" priority="416" operator="greaterThan">
      <formula>$G$53</formula>
    </cfRule>
  </conditionalFormatting>
  <conditionalFormatting sqref="H59">
    <cfRule type="cellIs" dxfId="4007" priority="415" operator="greaterThan">
      <formula>$G$59</formula>
    </cfRule>
  </conditionalFormatting>
  <conditionalFormatting sqref="H64">
    <cfRule type="cellIs" dxfId="4006" priority="414" operator="greaterThan">
      <formula>$G$64</formula>
    </cfRule>
  </conditionalFormatting>
  <conditionalFormatting sqref="H65">
    <cfRule type="cellIs" dxfId="4005" priority="413" operator="greaterThan">
      <formula>$G$65</formula>
    </cfRule>
  </conditionalFormatting>
  <conditionalFormatting sqref="H66">
    <cfRule type="cellIs" dxfId="4004" priority="412" operator="greaterThan">
      <formula>$G$66</formula>
    </cfRule>
  </conditionalFormatting>
  <conditionalFormatting sqref="H67">
    <cfRule type="cellIs" dxfId="4003" priority="411" operator="greaterThan">
      <formula>$G$67</formula>
    </cfRule>
  </conditionalFormatting>
  <conditionalFormatting sqref="H68">
    <cfRule type="cellIs" dxfId="4002" priority="410" operator="greaterThan">
      <formula>$G$68</formula>
    </cfRule>
  </conditionalFormatting>
  <conditionalFormatting sqref="H69">
    <cfRule type="cellIs" dxfId="4001" priority="409" operator="greaterThan">
      <formula>$G$69</formula>
    </cfRule>
  </conditionalFormatting>
  <conditionalFormatting sqref="H70">
    <cfRule type="cellIs" dxfId="4000" priority="408" operator="greaterThan">
      <formula>$G$70</formula>
    </cfRule>
  </conditionalFormatting>
  <conditionalFormatting sqref="H71">
    <cfRule type="cellIs" dxfId="3999" priority="407" operator="greaterThan">
      <formula>$G$71</formula>
    </cfRule>
  </conditionalFormatting>
  <conditionalFormatting sqref="H72">
    <cfRule type="cellIs" dxfId="3998" priority="406" operator="greaterThan">
      <formula>$G$72</formula>
    </cfRule>
  </conditionalFormatting>
  <conditionalFormatting sqref="H73">
    <cfRule type="cellIs" dxfId="3997" priority="405" operator="greaterThan">
      <formula>$G$73</formula>
    </cfRule>
  </conditionalFormatting>
  <conditionalFormatting sqref="H74">
    <cfRule type="cellIs" dxfId="3996" priority="404" operator="greaterThan">
      <formula>G74</formula>
    </cfRule>
  </conditionalFormatting>
  <conditionalFormatting sqref="J27">
    <cfRule type="cellIs" dxfId="3995" priority="403" operator="greaterThan">
      <formula>$I$27</formula>
    </cfRule>
  </conditionalFormatting>
  <conditionalFormatting sqref="J28">
    <cfRule type="cellIs" dxfId="3994" priority="402" operator="greaterThan">
      <formula>$I$28</formula>
    </cfRule>
  </conditionalFormatting>
  <conditionalFormatting sqref="J29">
    <cfRule type="cellIs" dxfId="3993" priority="401" operator="greaterThan">
      <formula>$I$29</formula>
    </cfRule>
  </conditionalFormatting>
  <conditionalFormatting sqref="J32">
    <cfRule type="cellIs" dxfId="3992" priority="400" operator="greaterThan">
      <formula>$I$32</formula>
    </cfRule>
  </conditionalFormatting>
  <conditionalFormatting sqref="J33">
    <cfRule type="cellIs" dxfId="3991" priority="399" operator="greaterThan">
      <formula>$I$33</formula>
    </cfRule>
  </conditionalFormatting>
  <conditionalFormatting sqref="J34">
    <cfRule type="cellIs" dxfId="3990" priority="398" operator="greaterThan">
      <formula>$I$34</formula>
    </cfRule>
  </conditionalFormatting>
  <conditionalFormatting sqref="J30">
    <cfRule type="cellIs" dxfId="3989" priority="397" operator="greaterThan">
      <formula>$I$30</formula>
    </cfRule>
  </conditionalFormatting>
  <conditionalFormatting sqref="J31">
    <cfRule type="cellIs" dxfId="3988" priority="396" operator="greaterThan">
      <formula>$I$31</formula>
    </cfRule>
  </conditionalFormatting>
  <conditionalFormatting sqref="W27">
    <cfRule type="cellIs" dxfId="3987" priority="395" operator="greaterThan">
      <formula>$V$27</formula>
    </cfRule>
  </conditionalFormatting>
  <conditionalFormatting sqref="W28">
    <cfRule type="cellIs" dxfId="3986" priority="394" operator="greaterThan">
      <formula>$V$28</formula>
    </cfRule>
  </conditionalFormatting>
  <conditionalFormatting sqref="W29">
    <cfRule type="cellIs" dxfId="3985" priority="393" operator="greaterThan">
      <formula>$V$29</formula>
    </cfRule>
  </conditionalFormatting>
  <conditionalFormatting sqref="W32">
    <cfRule type="cellIs" dxfId="3984" priority="392" operator="greaterThan">
      <formula>$V$32</formula>
    </cfRule>
  </conditionalFormatting>
  <conditionalFormatting sqref="W33">
    <cfRule type="cellIs" dxfId="3983" priority="391" operator="greaterThan">
      <formula>$V$33</formula>
    </cfRule>
  </conditionalFormatting>
  <conditionalFormatting sqref="W34">
    <cfRule type="cellIs" dxfId="3982" priority="390" operator="greaterThan">
      <formula>$V$34</formula>
    </cfRule>
  </conditionalFormatting>
  <conditionalFormatting sqref="W30">
    <cfRule type="cellIs" dxfId="3981" priority="389" operator="greaterThan">
      <formula>$V$30</formula>
    </cfRule>
  </conditionalFormatting>
  <conditionalFormatting sqref="W31">
    <cfRule type="cellIs" dxfId="3980" priority="388" operator="greaterThan">
      <formula>$V$31</formula>
    </cfRule>
  </conditionalFormatting>
  <conditionalFormatting sqref="Y27">
    <cfRule type="cellIs" dxfId="3979" priority="387" operator="greaterThan">
      <formula>$X$27</formula>
    </cfRule>
  </conditionalFormatting>
  <conditionalFormatting sqref="Y28">
    <cfRule type="cellIs" dxfId="3978" priority="386" operator="greaterThan">
      <formula>$X$28</formula>
    </cfRule>
  </conditionalFormatting>
  <conditionalFormatting sqref="Y29">
    <cfRule type="cellIs" dxfId="3977" priority="385" operator="greaterThan">
      <formula>$X$29</formula>
    </cfRule>
  </conditionalFormatting>
  <conditionalFormatting sqref="Y32">
    <cfRule type="cellIs" dxfId="3976" priority="384" operator="greaterThan">
      <formula>$X$32</formula>
    </cfRule>
  </conditionalFormatting>
  <conditionalFormatting sqref="Y33">
    <cfRule type="cellIs" dxfId="3975" priority="383" operator="greaterThan">
      <formula>$X$33</formula>
    </cfRule>
  </conditionalFormatting>
  <conditionalFormatting sqref="Y34">
    <cfRule type="cellIs" dxfId="3974" priority="382" operator="greaterThan">
      <formula>$X$34</formula>
    </cfRule>
  </conditionalFormatting>
  <conditionalFormatting sqref="Y30">
    <cfRule type="cellIs" dxfId="3973" priority="381" operator="greaterThan">
      <formula>$X$30</formula>
    </cfRule>
  </conditionalFormatting>
  <conditionalFormatting sqref="Y31">
    <cfRule type="cellIs" dxfId="3972" priority="380" operator="greaterThan">
      <formula>$X$31</formula>
    </cfRule>
  </conditionalFormatting>
  <conditionalFormatting sqref="J35">
    <cfRule type="cellIs" dxfId="3971" priority="379" operator="greaterThan">
      <formula>$I$35</formula>
    </cfRule>
  </conditionalFormatting>
  <conditionalFormatting sqref="J36">
    <cfRule type="cellIs" dxfId="3970" priority="378" operator="greaterThan">
      <formula>$I$36</formula>
    </cfRule>
  </conditionalFormatting>
  <conditionalFormatting sqref="J37">
    <cfRule type="cellIs" dxfId="3969" priority="377" operator="greaterThan">
      <formula>$I$37</formula>
    </cfRule>
  </conditionalFormatting>
  <conditionalFormatting sqref="J38">
    <cfRule type="cellIs" dxfId="3968" priority="376" operator="greaterThan">
      <formula>$I$38</formula>
    </cfRule>
  </conditionalFormatting>
  <conditionalFormatting sqref="J41">
    <cfRule type="cellIs" dxfId="3967" priority="375" operator="greaterThan">
      <formula>$I$41</formula>
    </cfRule>
  </conditionalFormatting>
  <conditionalFormatting sqref="J39">
    <cfRule type="cellIs" dxfId="3966" priority="374" operator="greaterThan">
      <formula>$I$39</formula>
    </cfRule>
  </conditionalFormatting>
  <conditionalFormatting sqref="J40">
    <cfRule type="cellIs" dxfId="3965" priority="373" operator="greaterThan">
      <formula>$I$40</formula>
    </cfRule>
  </conditionalFormatting>
  <conditionalFormatting sqref="J45">
    <cfRule type="cellIs" dxfId="3964" priority="372" operator="greaterThan">
      <formula>$I$45</formula>
    </cfRule>
  </conditionalFormatting>
  <conditionalFormatting sqref="J42">
    <cfRule type="cellIs" dxfId="3963" priority="371" operator="greaterThan">
      <formula>$I$42</formula>
    </cfRule>
  </conditionalFormatting>
  <conditionalFormatting sqref="J43">
    <cfRule type="cellIs" dxfId="3962" priority="370" operator="greaterThan">
      <formula>$I$43</formula>
    </cfRule>
  </conditionalFormatting>
  <conditionalFormatting sqref="J44">
    <cfRule type="cellIs" dxfId="3961" priority="369" operator="greaterThan">
      <formula>$I$44</formula>
    </cfRule>
  </conditionalFormatting>
  <conditionalFormatting sqref="J46">
    <cfRule type="cellIs" dxfId="3960" priority="368" operator="greaterThan">
      <formula>$I$46</formula>
    </cfRule>
  </conditionalFormatting>
  <conditionalFormatting sqref="W35">
    <cfRule type="cellIs" dxfId="3959" priority="367" operator="greaterThan">
      <formula>$V$35</formula>
    </cfRule>
  </conditionalFormatting>
  <conditionalFormatting sqref="W36">
    <cfRule type="cellIs" dxfId="3958" priority="366" operator="greaterThan">
      <formula>$V$36</formula>
    </cfRule>
  </conditionalFormatting>
  <conditionalFormatting sqref="W37">
    <cfRule type="cellIs" dxfId="3957" priority="365" operator="greaterThan">
      <formula>$V$37</formula>
    </cfRule>
  </conditionalFormatting>
  <conditionalFormatting sqref="W38">
    <cfRule type="cellIs" dxfId="3956" priority="364" operator="greaterThan">
      <formula>$V$38</formula>
    </cfRule>
  </conditionalFormatting>
  <conditionalFormatting sqref="W41">
    <cfRule type="cellIs" dxfId="3955" priority="363" operator="greaterThan">
      <formula>$V$41</formula>
    </cfRule>
  </conditionalFormatting>
  <conditionalFormatting sqref="W39">
    <cfRule type="cellIs" dxfId="3954" priority="362" operator="greaterThan">
      <formula>$V$39</formula>
    </cfRule>
  </conditionalFormatting>
  <conditionalFormatting sqref="W40">
    <cfRule type="cellIs" dxfId="3953" priority="361" operator="greaterThan">
      <formula>$V$40</formula>
    </cfRule>
  </conditionalFormatting>
  <conditionalFormatting sqref="W45">
    <cfRule type="cellIs" dxfId="3952" priority="360" operator="greaterThan">
      <formula>$V$45</formula>
    </cfRule>
  </conditionalFormatting>
  <conditionalFormatting sqref="W42">
    <cfRule type="cellIs" dxfId="3951" priority="359" operator="greaterThan">
      <formula>$V$42</formula>
    </cfRule>
  </conditionalFormatting>
  <conditionalFormatting sqref="W43">
    <cfRule type="cellIs" dxfId="3950" priority="358" operator="greaterThan">
      <formula>$V$43</formula>
    </cfRule>
  </conditionalFormatting>
  <conditionalFormatting sqref="W44">
    <cfRule type="cellIs" dxfId="3949" priority="357" operator="greaterThan">
      <formula>$V$44</formula>
    </cfRule>
  </conditionalFormatting>
  <conditionalFormatting sqref="W46">
    <cfRule type="cellIs" dxfId="3948" priority="356" operator="greaterThan">
      <formula>$V$46</formula>
    </cfRule>
  </conditionalFormatting>
  <conditionalFormatting sqref="Y35">
    <cfRule type="cellIs" dxfId="3947" priority="355" operator="greaterThan">
      <formula>$X$35</formula>
    </cfRule>
  </conditionalFormatting>
  <conditionalFormatting sqref="Y36">
    <cfRule type="cellIs" dxfId="3946" priority="354" operator="greaterThan">
      <formula>$X$36</formula>
    </cfRule>
  </conditionalFormatting>
  <conditionalFormatting sqref="Y37">
    <cfRule type="cellIs" dxfId="3945" priority="353" operator="greaterThan">
      <formula>$X$37</formula>
    </cfRule>
  </conditionalFormatting>
  <conditionalFormatting sqref="Y38">
    <cfRule type="cellIs" dxfId="3944" priority="352" operator="greaterThan">
      <formula>$X$38</formula>
    </cfRule>
  </conditionalFormatting>
  <conditionalFormatting sqref="Y41">
    <cfRule type="cellIs" dxfId="3943" priority="351" operator="greaterThan">
      <formula>$X$41</formula>
    </cfRule>
  </conditionalFormatting>
  <conditionalFormatting sqref="Y39">
    <cfRule type="cellIs" dxfId="3942" priority="350" operator="greaterThan">
      <formula>$X$39</formula>
    </cfRule>
  </conditionalFormatting>
  <conditionalFormatting sqref="Y40">
    <cfRule type="cellIs" dxfId="3941" priority="349" operator="greaterThan">
      <formula>$X$40</formula>
    </cfRule>
  </conditionalFormatting>
  <conditionalFormatting sqref="Y45">
    <cfRule type="cellIs" dxfId="3940" priority="348" operator="greaterThan">
      <formula>$X$45</formula>
    </cfRule>
  </conditionalFormatting>
  <conditionalFormatting sqref="Y42">
    <cfRule type="cellIs" dxfId="3939" priority="347" operator="greaterThan">
      <formula>$X$42</formula>
    </cfRule>
  </conditionalFormatting>
  <conditionalFormatting sqref="Y43">
    <cfRule type="cellIs" dxfId="3938" priority="346" operator="greaterThan">
      <formula>$X$43</formula>
    </cfRule>
  </conditionalFormatting>
  <conditionalFormatting sqref="Y44">
    <cfRule type="cellIs" dxfId="3937" priority="345" operator="greaterThan">
      <formula>$X$44</formula>
    </cfRule>
  </conditionalFormatting>
  <conditionalFormatting sqref="Y46">
    <cfRule type="cellIs" dxfId="3936" priority="344" operator="greaterThan">
      <formula>$X$46</formula>
    </cfRule>
  </conditionalFormatting>
  <conditionalFormatting sqref="J51">
    <cfRule type="cellIs" dxfId="3935" priority="343" operator="greaterThan">
      <formula>$I$51</formula>
    </cfRule>
  </conditionalFormatting>
  <conditionalFormatting sqref="J52">
    <cfRule type="cellIs" dxfId="3934" priority="342" operator="greaterThan">
      <formula>$I$52</formula>
    </cfRule>
  </conditionalFormatting>
  <conditionalFormatting sqref="J56">
    <cfRule type="cellIs" dxfId="3933" priority="341" operator="greaterThan">
      <formula>$I$56</formula>
    </cfRule>
  </conditionalFormatting>
  <conditionalFormatting sqref="J54">
    <cfRule type="cellIs" dxfId="3932" priority="340" operator="greaterThan">
      <formula>$I$54</formula>
    </cfRule>
  </conditionalFormatting>
  <conditionalFormatting sqref="J57">
    <cfRule type="cellIs" dxfId="3931" priority="339" operator="greaterThan">
      <formula>$I$57</formula>
    </cfRule>
  </conditionalFormatting>
  <conditionalFormatting sqref="J53">
    <cfRule type="cellIs" dxfId="3930" priority="338" operator="greaterThan">
      <formula>$I$53</formula>
    </cfRule>
  </conditionalFormatting>
  <conditionalFormatting sqref="J59">
    <cfRule type="cellIs" dxfId="3929" priority="337" operator="greaterThan">
      <formula>$I$59</formula>
    </cfRule>
  </conditionalFormatting>
  <conditionalFormatting sqref="W51">
    <cfRule type="cellIs" dxfId="3928" priority="336" operator="greaterThan">
      <formula>$V$51</formula>
    </cfRule>
  </conditionalFormatting>
  <conditionalFormatting sqref="W52">
    <cfRule type="cellIs" dxfId="3927" priority="335" operator="greaterThan">
      <formula>$V$52</formula>
    </cfRule>
  </conditionalFormatting>
  <conditionalFormatting sqref="W56">
    <cfRule type="cellIs" dxfId="3926" priority="334" operator="greaterThan">
      <formula>$V$56</formula>
    </cfRule>
  </conditionalFormatting>
  <conditionalFormatting sqref="W54">
    <cfRule type="cellIs" dxfId="3925" priority="333" operator="greaterThan">
      <formula>$V$54</formula>
    </cfRule>
  </conditionalFormatting>
  <conditionalFormatting sqref="W57">
    <cfRule type="cellIs" dxfId="3924" priority="332" operator="greaterThan">
      <formula>$V$57</formula>
    </cfRule>
  </conditionalFormatting>
  <conditionalFormatting sqref="W53">
    <cfRule type="cellIs" dxfId="3923" priority="331" operator="greaterThan">
      <formula>$V$53</formula>
    </cfRule>
  </conditionalFormatting>
  <conditionalFormatting sqref="W59">
    <cfRule type="cellIs" dxfId="3922" priority="330" operator="greaterThan">
      <formula>$V$59</formula>
    </cfRule>
  </conditionalFormatting>
  <conditionalFormatting sqref="Y51">
    <cfRule type="cellIs" dxfId="3921" priority="329" operator="greaterThan">
      <formula>$X$51</formula>
    </cfRule>
  </conditionalFormatting>
  <conditionalFormatting sqref="Y52">
    <cfRule type="cellIs" dxfId="3920" priority="328" operator="greaterThan">
      <formula>$X$52</formula>
    </cfRule>
  </conditionalFormatting>
  <conditionalFormatting sqref="Y56">
    <cfRule type="cellIs" dxfId="3919" priority="327" operator="greaterThan">
      <formula>$X$56</formula>
    </cfRule>
  </conditionalFormatting>
  <conditionalFormatting sqref="Y54">
    <cfRule type="cellIs" dxfId="3918" priority="326" operator="greaterThan">
      <formula>$X$54</formula>
    </cfRule>
  </conditionalFormatting>
  <conditionalFormatting sqref="Y57">
    <cfRule type="cellIs" dxfId="3917" priority="325" operator="greaterThan">
      <formula>$X$57</formula>
    </cfRule>
  </conditionalFormatting>
  <conditionalFormatting sqref="Y53">
    <cfRule type="cellIs" dxfId="3916" priority="324" operator="greaterThan">
      <formula>$X$53</formula>
    </cfRule>
  </conditionalFormatting>
  <conditionalFormatting sqref="Y59">
    <cfRule type="cellIs" dxfId="3915" priority="323" operator="greaterThan">
      <formula>$X$59</formula>
    </cfRule>
  </conditionalFormatting>
  <conditionalFormatting sqref="J64">
    <cfRule type="cellIs" dxfId="3914" priority="322" operator="greaterThan">
      <formula>$I$64</formula>
    </cfRule>
  </conditionalFormatting>
  <conditionalFormatting sqref="J65">
    <cfRule type="cellIs" dxfId="3913" priority="321" operator="greaterThan">
      <formula>$I$65</formula>
    </cfRule>
  </conditionalFormatting>
  <conditionalFormatting sqref="J66">
    <cfRule type="cellIs" dxfId="3912" priority="320" operator="greaterThan">
      <formula>$I$66</formula>
    </cfRule>
  </conditionalFormatting>
  <conditionalFormatting sqref="J67">
    <cfRule type="cellIs" dxfId="3911" priority="319" operator="greaterThan">
      <formula>$I$67</formula>
    </cfRule>
  </conditionalFormatting>
  <conditionalFormatting sqref="J68">
    <cfRule type="cellIs" dxfId="3910" priority="318" operator="greaterThan">
      <formula>$I$68</formula>
    </cfRule>
  </conditionalFormatting>
  <conditionalFormatting sqref="W64">
    <cfRule type="cellIs" dxfId="3909" priority="317" operator="greaterThan">
      <formula>$V$64</formula>
    </cfRule>
  </conditionalFormatting>
  <conditionalFormatting sqref="W65">
    <cfRule type="cellIs" dxfId="3908" priority="316" operator="greaterThan">
      <formula>$V$65</formula>
    </cfRule>
  </conditionalFormatting>
  <conditionalFormatting sqref="W66">
    <cfRule type="cellIs" dxfId="3907" priority="315" operator="greaterThan">
      <formula>$V$66</formula>
    </cfRule>
  </conditionalFormatting>
  <conditionalFormatting sqref="W67">
    <cfRule type="cellIs" dxfId="3906" priority="314" operator="greaterThan">
      <formula>$V$67</formula>
    </cfRule>
  </conditionalFormatting>
  <conditionalFormatting sqref="W68">
    <cfRule type="cellIs" dxfId="3905" priority="313" operator="greaterThan">
      <formula>$V$68</formula>
    </cfRule>
  </conditionalFormatting>
  <conditionalFormatting sqref="Y64">
    <cfRule type="cellIs" dxfId="3904" priority="312" operator="greaterThan">
      <formula>$X$64</formula>
    </cfRule>
  </conditionalFormatting>
  <conditionalFormatting sqref="Y65">
    <cfRule type="cellIs" dxfId="3903" priority="311" operator="greaterThan">
      <formula>$X$65</formula>
    </cfRule>
  </conditionalFormatting>
  <conditionalFormatting sqref="Y66">
    <cfRule type="cellIs" dxfId="3902" priority="310" operator="greaterThan">
      <formula>$X$66</formula>
    </cfRule>
  </conditionalFormatting>
  <conditionalFormatting sqref="Y67">
    <cfRule type="cellIs" dxfId="3901" priority="309" operator="greaterThan">
      <formula>$X$67</formula>
    </cfRule>
  </conditionalFormatting>
  <conditionalFormatting sqref="Y68">
    <cfRule type="cellIs" dxfId="3900" priority="308" operator="greaterThan">
      <formula>$X$68</formula>
    </cfRule>
  </conditionalFormatting>
  <conditionalFormatting sqref="J69">
    <cfRule type="cellIs" dxfId="3899" priority="307" operator="greaterThan">
      <formula>$I$69</formula>
    </cfRule>
  </conditionalFormatting>
  <conditionalFormatting sqref="W69">
    <cfRule type="cellIs" dxfId="3898" priority="306" operator="greaterThan">
      <formula>$V$69</formula>
    </cfRule>
  </conditionalFormatting>
  <conditionalFormatting sqref="Y69">
    <cfRule type="cellIs" dxfId="3897" priority="305" operator="greaterThan">
      <formula>$X$69</formula>
    </cfRule>
  </conditionalFormatting>
  <conditionalFormatting sqref="J70">
    <cfRule type="cellIs" dxfId="3896" priority="304" operator="greaterThan">
      <formula>$I$70</formula>
    </cfRule>
  </conditionalFormatting>
  <conditionalFormatting sqref="J71">
    <cfRule type="cellIs" dxfId="3895" priority="303" operator="greaterThan">
      <formula>$I$71</formula>
    </cfRule>
  </conditionalFormatting>
  <conditionalFormatting sqref="J72">
    <cfRule type="cellIs" dxfId="3894" priority="302" operator="greaterThan">
      <formula>$I$72</formula>
    </cfRule>
  </conditionalFormatting>
  <conditionalFormatting sqref="J73">
    <cfRule type="cellIs" dxfId="3893" priority="301" operator="greaterThan">
      <formula>$I$73</formula>
    </cfRule>
  </conditionalFormatting>
  <conditionalFormatting sqref="J74">
    <cfRule type="cellIs" dxfId="3892" priority="300" operator="greaterThan">
      <formula>$I$74</formula>
    </cfRule>
  </conditionalFormatting>
  <conditionalFormatting sqref="W70">
    <cfRule type="cellIs" dxfId="3891" priority="299" operator="greaterThan">
      <formula>$V$70</formula>
    </cfRule>
  </conditionalFormatting>
  <conditionalFormatting sqref="W71">
    <cfRule type="cellIs" dxfId="3890" priority="298" operator="greaterThan">
      <formula>$V$71</formula>
    </cfRule>
  </conditionalFormatting>
  <conditionalFormatting sqref="W72">
    <cfRule type="cellIs" dxfId="3889" priority="297" operator="greaterThan">
      <formula>$V$72</formula>
    </cfRule>
  </conditionalFormatting>
  <conditionalFormatting sqref="W73">
    <cfRule type="cellIs" dxfId="3888" priority="296" operator="greaterThan">
      <formula>$V$73</formula>
    </cfRule>
  </conditionalFormatting>
  <conditionalFormatting sqref="W74">
    <cfRule type="cellIs" dxfId="3887" priority="295" operator="greaterThan">
      <formula>$V$74</formula>
    </cfRule>
  </conditionalFormatting>
  <conditionalFormatting sqref="Y70">
    <cfRule type="cellIs" dxfId="3886" priority="294" operator="greaterThan">
      <formula>$X$70</formula>
    </cfRule>
  </conditionalFormatting>
  <conditionalFormatting sqref="Y71">
    <cfRule type="cellIs" dxfId="3885" priority="293" operator="greaterThan">
      <formula>$X$71</formula>
    </cfRule>
  </conditionalFormatting>
  <conditionalFormatting sqref="Y72">
    <cfRule type="cellIs" dxfId="3884" priority="292" operator="greaterThan">
      <formula>$X$72</formula>
    </cfRule>
  </conditionalFormatting>
  <conditionalFormatting sqref="Y73">
    <cfRule type="cellIs" dxfId="3883" priority="291" operator="greaterThan">
      <formula>$X$73</formula>
    </cfRule>
  </conditionalFormatting>
  <conditionalFormatting sqref="Y74">
    <cfRule type="cellIs" dxfId="3882" priority="290" operator="greaterThan">
      <formula>$X$74</formula>
    </cfRule>
  </conditionalFormatting>
  <conditionalFormatting sqref="H55">
    <cfRule type="cellIs" dxfId="3881" priority="289" operator="greaterThan">
      <formula>$G$55</formula>
    </cfRule>
  </conditionalFormatting>
  <conditionalFormatting sqref="J55">
    <cfRule type="cellIs" dxfId="3880" priority="288" operator="greaterThan">
      <formula>$I$55</formula>
    </cfRule>
  </conditionalFormatting>
  <conditionalFormatting sqref="W55">
    <cfRule type="cellIs" dxfId="3879" priority="287" operator="greaterThan">
      <formula>$V$55</formula>
    </cfRule>
  </conditionalFormatting>
  <conditionalFormatting sqref="Y55">
    <cfRule type="cellIs" dxfId="3878" priority="286" operator="greaterThan">
      <formula>$X$55</formula>
    </cfRule>
  </conditionalFormatting>
  <conditionalFormatting sqref="H58">
    <cfRule type="cellIs" dxfId="3877" priority="285" operator="greaterThan">
      <formula>$G$58</formula>
    </cfRule>
  </conditionalFormatting>
  <conditionalFormatting sqref="J58">
    <cfRule type="cellIs" dxfId="3876" priority="284" operator="greaterThan">
      <formula>$I$58</formula>
    </cfRule>
  </conditionalFormatting>
  <conditionalFormatting sqref="W58">
    <cfRule type="cellIs" dxfId="3875" priority="283" operator="greaterThan">
      <formula>$V$58</formula>
    </cfRule>
  </conditionalFormatting>
  <conditionalFormatting sqref="Y58">
    <cfRule type="cellIs" dxfId="3874" priority="282" operator="greaterThan">
      <formula>$X$58</formula>
    </cfRule>
  </conditionalFormatting>
  <conditionalFormatting sqref="O27">
    <cfRule type="expression" dxfId="3873" priority="280">
      <formula>H27&gt;=23</formula>
    </cfRule>
    <cfRule type="expression" dxfId="3872" priority="281">
      <formula>H27&lt;23</formula>
    </cfRule>
  </conditionalFormatting>
  <conditionalFormatting sqref="P27">
    <cfRule type="expression" dxfId="3871" priority="278">
      <formula>H27&gt;=G27-8</formula>
    </cfRule>
    <cfRule type="expression" dxfId="3870" priority="279">
      <formula>H27&lt;G27-8</formula>
    </cfRule>
  </conditionalFormatting>
  <conditionalFormatting sqref="O28">
    <cfRule type="expression" dxfId="3869" priority="276">
      <formula>H28&gt;=23</formula>
    </cfRule>
    <cfRule type="expression" dxfId="3868" priority="277">
      <formula>H28&lt;23</formula>
    </cfRule>
  </conditionalFormatting>
  <conditionalFormatting sqref="P28">
    <cfRule type="expression" dxfId="3867" priority="274">
      <formula>H28&gt;=G28-8</formula>
    </cfRule>
    <cfRule type="expression" dxfId="3866" priority="275">
      <formula>H28&lt;G28-8</formula>
    </cfRule>
  </conditionalFormatting>
  <conditionalFormatting sqref="O29">
    <cfRule type="expression" dxfId="3865" priority="272">
      <formula>H29&gt;=23</formula>
    </cfRule>
    <cfRule type="expression" dxfId="3864" priority="273">
      <formula>H29&lt;23</formula>
    </cfRule>
  </conditionalFormatting>
  <conditionalFormatting sqref="P29">
    <cfRule type="expression" dxfId="3863" priority="270">
      <formula>H29&gt;=G29-8</formula>
    </cfRule>
    <cfRule type="expression" dxfId="3862" priority="271">
      <formula>H29&lt;G29-8</formula>
    </cfRule>
  </conditionalFormatting>
  <conditionalFormatting sqref="O32">
    <cfRule type="expression" dxfId="3861" priority="268">
      <formula>H32&gt;=23</formula>
    </cfRule>
    <cfRule type="expression" dxfId="3860" priority="269">
      <formula>H32&lt;23</formula>
    </cfRule>
  </conditionalFormatting>
  <conditionalFormatting sqref="P32">
    <cfRule type="expression" dxfId="3859" priority="266">
      <formula>H32&gt;=G32-8</formula>
    </cfRule>
    <cfRule type="expression" dxfId="3858" priority="267">
      <formula>H32&lt;G32-8</formula>
    </cfRule>
  </conditionalFormatting>
  <conditionalFormatting sqref="O33">
    <cfRule type="expression" dxfId="3857" priority="264">
      <formula>H33&gt;=23</formula>
    </cfRule>
    <cfRule type="expression" dxfId="3856" priority="265">
      <formula>H33&lt;23</formula>
    </cfRule>
  </conditionalFormatting>
  <conditionalFormatting sqref="P33">
    <cfRule type="expression" dxfId="3855" priority="262">
      <formula>H33&gt;=G33-8</formula>
    </cfRule>
    <cfRule type="expression" dxfId="3854" priority="263">
      <formula>H33&lt;G33-8</formula>
    </cfRule>
  </conditionalFormatting>
  <conditionalFormatting sqref="O34">
    <cfRule type="expression" dxfId="3853" priority="260">
      <formula>H34&gt;=23</formula>
    </cfRule>
    <cfRule type="expression" dxfId="3852" priority="261">
      <formula>H34&lt;23</formula>
    </cfRule>
  </conditionalFormatting>
  <conditionalFormatting sqref="P34">
    <cfRule type="expression" dxfId="3851" priority="258">
      <formula>H34&gt;=G34-8</formula>
    </cfRule>
    <cfRule type="expression" dxfId="3850" priority="259">
      <formula>H34&lt;G34-8</formula>
    </cfRule>
  </conditionalFormatting>
  <conditionalFormatting sqref="O30">
    <cfRule type="expression" dxfId="3849" priority="256">
      <formula>H30&gt;=23</formula>
    </cfRule>
    <cfRule type="expression" dxfId="3848" priority="257">
      <formula>H30&lt;23</formula>
    </cfRule>
  </conditionalFormatting>
  <conditionalFormatting sqref="P30">
    <cfRule type="expression" dxfId="3847" priority="254">
      <formula>H30&gt;=G30-8</formula>
    </cfRule>
    <cfRule type="expression" dxfId="3846" priority="255">
      <formula>H30&lt;G30-8</formula>
    </cfRule>
  </conditionalFormatting>
  <conditionalFormatting sqref="O31">
    <cfRule type="expression" dxfId="3845" priority="252">
      <formula>H31&gt;=23</formula>
    </cfRule>
    <cfRule type="expression" dxfId="3844" priority="253">
      <formula>H31&lt;23</formula>
    </cfRule>
  </conditionalFormatting>
  <conditionalFormatting sqref="P31">
    <cfRule type="expression" dxfId="3843" priority="250">
      <formula>H31&gt;=G31-8</formula>
    </cfRule>
    <cfRule type="expression" dxfId="3842" priority="251">
      <formula>H31&lt;G31-8</formula>
    </cfRule>
  </conditionalFormatting>
  <conditionalFormatting sqref="O35">
    <cfRule type="expression" dxfId="3841" priority="248">
      <formula>H35&gt;=23</formula>
    </cfRule>
    <cfRule type="expression" dxfId="3840" priority="249">
      <formula>H35&lt;23</formula>
    </cfRule>
  </conditionalFormatting>
  <conditionalFormatting sqref="P35">
    <cfRule type="expression" dxfId="3839" priority="246">
      <formula>H35&gt;=G35-8</formula>
    </cfRule>
    <cfRule type="expression" dxfId="3838" priority="247">
      <formula>H35&lt;G35-8</formula>
    </cfRule>
  </conditionalFormatting>
  <conditionalFormatting sqref="O36">
    <cfRule type="expression" dxfId="3837" priority="244">
      <formula>H36&gt;=23</formula>
    </cfRule>
    <cfRule type="expression" dxfId="3836" priority="245">
      <formula>H36&lt;23</formula>
    </cfRule>
  </conditionalFormatting>
  <conditionalFormatting sqref="P36">
    <cfRule type="expression" dxfId="3835" priority="242">
      <formula>H36&gt;=G36-8</formula>
    </cfRule>
    <cfRule type="expression" dxfId="3834" priority="243">
      <formula>H36&lt;G36-8</formula>
    </cfRule>
  </conditionalFormatting>
  <conditionalFormatting sqref="O37">
    <cfRule type="expression" dxfId="3833" priority="240">
      <formula>H37&gt;=23</formula>
    </cfRule>
    <cfRule type="expression" dxfId="3832" priority="241">
      <formula>H37&lt;23</formula>
    </cfRule>
  </conditionalFormatting>
  <conditionalFormatting sqref="P37">
    <cfRule type="expression" dxfId="3831" priority="238">
      <formula>H37&gt;=G37-8</formula>
    </cfRule>
    <cfRule type="expression" dxfId="3830" priority="239">
      <formula>H37&lt;G37-8</formula>
    </cfRule>
  </conditionalFormatting>
  <conditionalFormatting sqref="O38">
    <cfRule type="expression" dxfId="3829" priority="236">
      <formula>H38&gt;=23</formula>
    </cfRule>
    <cfRule type="expression" dxfId="3828" priority="237">
      <formula>H38&lt;23</formula>
    </cfRule>
  </conditionalFormatting>
  <conditionalFormatting sqref="P38">
    <cfRule type="expression" dxfId="3827" priority="234">
      <formula>H38&gt;=G38-8</formula>
    </cfRule>
    <cfRule type="expression" dxfId="3826" priority="235">
      <formula>H38&lt;G38-8</formula>
    </cfRule>
  </conditionalFormatting>
  <conditionalFormatting sqref="O39">
    <cfRule type="expression" dxfId="3825" priority="232">
      <formula>H39&gt;=23</formula>
    </cfRule>
    <cfRule type="expression" dxfId="3824" priority="233">
      <formula>H39&lt;23</formula>
    </cfRule>
  </conditionalFormatting>
  <conditionalFormatting sqref="P39">
    <cfRule type="expression" dxfId="3823" priority="230">
      <formula>H39&gt;=G39-8</formula>
    </cfRule>
    <cfRule type="expression" dxfId="3822" priority="231">
      <formula>H39&lt;G39-8</formula>
    </cfRule>
  </conditionalFormatting>
  <conditionalFormatting sqref="O40">
    <cfRule type="expression" dxfId="3821" priority="228">
      <formula>H40&gt;=23</formula>
    </cfRule>
    <cfRule type="expression" dxfId="3820" priority="229">
      <formula>H40&lt;23</formula>
    </cfRule>
  </conditionalFormatting>
  <conditionalFormatting sqref="P40">
    <cfRule type="expression" dxfId="3819" priority="226">
      <formula>H40&gt;=G40-8</formula>
    </cfRule>
    <cfRule type="expression" dxfId="3818" priority="227">
      <formula>H40&lt;G40-8</formula>
    </cfRule>
  </conditionalFormatting>
  <conditionalFormatting sqref="O45">
    <cfRule type="expression" dxfId="3817" priority="224">
      <formula>H45&gt;=23</formula>
    </cfRule>
    <cfRule type="expression" dxfId="3816" priority="225">
      <formula>H45&lt;23</formula>
    </cfRule>
  </conditionalFormatting>
  <conditionalFormatting sqref="P45">
    <cfRule type="expression" dxfId="3815" priority="222">
      <formula>H45&gt;=G45-8</formula>
    </cfRule>
    <cfRule type="expression" dxfId="3814" priority="223">
      <formula>H45&lt;G45-8</formula>
    </cfRule>
  </conditionalFormatting>
  <conditionalFormatting sqref="O42">
    <cfRule type="expression" dxfId="3813" priority="220">
      <formula>H42&gt;=23</formula>
    </cfRule>
    <cfRule type="expression" dxfId="3812" priority="221">
      <formula>H42&lt;23</formula>
    </cfRule>
  </conditionalFormatting>
  <conditionalFormatting sqref="P42">
    <cfRule type="expression" dxfId="3811" priority="218">
      <formula>H42&gt;=G42-8</formula>
    </cfRule>
    <cfRule type="expression" dxfId="3810" priority="219">
      <formula>H42&lt;G42-8</formula>
    </cfRule>
  </conditionalFormatting>
  <conditionalFormatting sqref="O43">
    <cfRule type="expression" dxfId="3809" priority="216">
      <formula>H43&gt;=23</formula>
    </cfRule>
    <cfRule type="expression" dxfId="3808" priority="217">
      <formula>H43&lt;23</formula>
    </cfRule>
  </conditionalFormatting>
  <conditionalFormatting sqref="P43">
    <cfRule type="expression" dxfId="3807" priority="214">
      <formula>H43&gt;=G43-8</formula>
    </cfRule>
    <cfRule type="expression" dxfId="3806" priority="215">
      <formula>H43&lt;G43-8</formula>
    </cfRule>
  </conditionalFormatting>
  <conditionalFormatting sqref="O41">
    <cfRule type="expression" dxfId="3805" priority="212">
      <formula>H41&gt;=23</formula>
    </cfRule>
    <cfRule type="expression" dxfId="3804" priority="213">
      <formula>H41&lt;23</formula>
    </cfRule>
  </conditionalFormatting>
  <conditionalFormatting sqref="P41">
    <cfRule type="expression" dxfId="3803" priority="210">
      <formula>H41&gt;=G41-8</formula>
    </cfRule>
    <cfRule type="expression" dxfId="3802" priority="211">
      <formula>H41&lt;G41-8</formula>
    </cfRule>
  </conditionalFormatting>
  <conditionalFormatting sqref="O44">
    <cfRule type="expression" dxfId="3801" priority="208">
      <formula>H44&gt;=23</formula>
    </cfRule>
    <cfRule type="expression" dxfId="3800" priority="209">
      <formula>H44&lt;23</formula>
    </cfRule>
  </conditionalFormatting>
  <conditionalFormatting sqref="P44">
    <cfRule type="expression" dxfId="3799" priority="206">
      <formula>H44&gt;=G44-8</formula>
    </cfRule>
    <cfRule type="expression" dxfId="3798" priority="207">
      <formula>H44&lt;G44-8</formula>
    </cfRule>
  </conditionalFormatting>
  <conditionalFormatting sqref="O46">
    <cfRule type="expression" dxfId="3797" priority="204">
      <formula>H46&gt;=23</formula>
    </cfRule>
    <cfRule type="expression" dxfId="3796" priority="205">
      <formula>H46&lt;23</formula>
    </cfRule>
  </conditionalFormatting>
  <conditionalFormatting sqref="P46">
    <cfRule type="expression" dxfId="3795" priority="202">
      <formula>H46&gt;=G46-8</formula>
    </cfRule>
    <cfRule type="expression" dxfId="3794" priority="203">
      <formula>H46&lt;G46-8</formula>
    </cfRule>
  </conditionalFormatting>
  <conditionalFormatting sqref="O51">
    <cfRule type="expression" dxfId="3793" priority="199">
      <formula>C51=0</formula>
    </cfRule>
    <cfRule type="expression" dxfId="3792" priority="200">
      <formula>H51&gt;=23</formula>
    </cfRule>
    <cfRule type="expression" dxfId="3791" priority="201">
      <formula>H51&lt;23</formula>
    </cfRule>
  </conditionalFormatting>
  <conditionalFormatting sqref="P51">
    <cfRule type="expression" dxfId="3790" priority="197">
      <formula>H51&gt;=G51-8</formula>
    </cfRule>
    <cfRule type="expression" dxfId="3789" priority="198">
      <formula>H51&lt;G51-8</formula>
    </cfRule>
  </conditionalFormatting>
  <conditionalFormatting sqref="O52">
    <cfRule type="expression" dxfId="3788" priority="195">
      <formula>H52&gt;=23</formula>
    </cfRule>
    <cfRule type="expression" dxfId="3787" priority="196">
      <formula>H52&lt;23</formula>
    </cfRule>
  </conditionalFormatting>
  <conditionalFormatting sqref="P52">
    <cfRule type="expression" dxfId="3786" priority="193">
      <formula>H52&gt;=G52-8</formula>
    </cfRule>
    <cfRule type="expression" dxfId="3785" priority="194">
      <formula>H52&lt;G52-8</formula>
    </cfRule>
  </conditionalFormatting>
  <conditionalFormatting sqref="O56">
    <cfRule type="expression" dxfId="3784" priority="191">
      <formula>H56&gt;=23</formula>
    </cfRule>
    <cfRule type="expression" dxfId="3783" priority="192">
      <formula>H56&lt;23</formula>
    </cfRule>
  </conditionalFormatting>
  <conditionalFormatting sqref="P56">
    <cfRule type="expression" dxfId="3782" priority="189">
      <formula>H56&gt;=G56-8</formula>
    </cfRule>
    <cfRule type="expression" dxfId="3781" priority="190">
      <formula>H56&lt;G56-8</formula>
    </cfRule>
  </conditionalFormatting>
  <conditionalFormatting sqref="O54">
    <cfRule type="expression" dxfId="3780" priority="187">
      <formula>H54&gt;=23</formula>
    </cfRule>
    <cfRule type="expression" dxfId="3779" priority="188">
      <formula>H54&lt;23</formula>
    </cfRule>
  </conditionalFormatting>
  <conditionalFormatting sqref="P54">
    <cfRule type="expression" dxfId="3778" priority="185">
      <formula>H54&gt;=G54-8</formula>
    </cfRule>
    <cfRule type="expression" dxfId="3777" priority="186">
      <formula>H54&lt;G54-8</formula>
    </cfRule>
  </conditionalFormatting>
  <conditionalFormatting sqref="O57">
    <cfRule type="expression" dxfId="3776" priority="183">
      <formula>H57&gt;=23</formula>
    </cfRule>
    <cfRule type="expression" dxfId="3775" priority="184">
      <formula>H57&lt;23</formula>
    </cfRule>
  </conditionalFormatting>
  <conditionalFormatting sqref="P57">
    <cfRule type="expression" dxfId="3774" priority="181">
      <formula>H57&gt;=G57-8</formula>
    </cfRule>
    <cfRule type="expression" dxfId="3773" priority="182">
      <formula>H57&lt;G57-8</formula>
    </cfRule>
  </conditionalFormatting>
  <conditionalFormatting sqref="O53">
    <cfRule type="expression" dxfId="3772" priority="179">
      <formula>H53&gt;=23</formula>
    </cfRule>
    <cfRule type="expression" dxfId="3771" priority="180">
      <formula>H53&lt;23</formula>
    </cfRule>
  </conditionalFormatting>
  <conditionalFormatting sqref="P53">
    <cfRule type="expression" dxfId="3770" priority="177">
      <formula>H53&gt;=G53-8</formula>
    </cfRule>
    <cfRule type="expression" dxfId="3769" priority="178">
      <formula>H53&lt;G53-8</formula>
    </cfRule>
  </conditionalFormatting>
  <conditionalFormatting sqref="O55">
    <cfRule type="expression" dxfId="3768" priority="175">
      <formula>H55&gt;=23</formula>
    </cfRule>
    <cfRule type="expression" dxfId="3767" priority="176">
      <formula>H55&lt;23</formula>
    </cfRule>
  </conditionalFormatting>
  <conditionalFormatting sqref="P55">
    <cfRule type="expression" dxfId="3766" priority="173">
      <formula>H55&gt;=G55-8</formula>
    </cfRule>
    <cfRule type="expression" dxfId="3765" priority="174">
      <formula>H55&lt;G55-8</formula>
    </cfRule>
  </conditionalFormatting>
  <conditionalFormatting sqref="O58">
    <cfRule type="expression" dxfId="3764" priority="171">
      <formula>H58&gt;=23</formula>
    </cfRule>
    <cfRule type="expression" dxfId="3763" priority="172">
      <formula>H58&lt;23</formula>
    </cfRule>
  </conditionalFormatting>
  <conditionalFormatting sqref="P58">
    <cfRule type="expression" dxfId="3762" priority="169">
      <formula>H58&gt;=G58-8</formula>
    </cfRule>
    <cfRule type="expression" dxfId="3761" priority="170">
      <formula>H58&lt;G58-8</formula>
    </cfRule>
  </conditionalFormatting>
  <conditionalFormatting sqref="O59">
    <cfRule type="expression" dxfId="3760" priority="167">
      <formula>H59&gt;=23</formula>
    </cfRule>
    <cfRule type="expression" dxfId="3759" priority="168">
      <formula>H59&lt;23</formula>
    </cfRule>
  </conditionalFormatting>
  <conditionalFormatting sqref="P59">
    <cfRule type="expression" dxfId="3758" priority="165">
      <formula>H59&gt;=G59-8</formula>
    </cfRule>
    <cfRule type="expression" dxfId="3757" priority="166">
      <formula>H59&lt;G59-8</formula>
    </cfRule>
  </conditionalFormatting>
  <conditionalFormatting sqref="O64">
    <cfRule type="expression" dxfId="3756" priority="163">
      <formula>H64&gt;=23</formula>
    </cfRule>
    <cfRule type="expression" dxfId="3755" priority="164">
      <formula>H64&lt;23</formula>
    </cfRule>
  </conditionalFormatting>
  <conditionalFormatting sqref="P64">
    <cfRule type="expression" dxfId="3754" priority="161">
      <formula>H64&gt;=G64-8</formula>
    </cfRule>
    <cfRule type="expression" dxfId="3753" priority="162">
      <formula>H64&lt;G64-8</formula>
    </cfRule>
  </conditionalFormatting>
  <conditionalFormatting sqref="O65">
    <cfRule type="expression" dxfId="3752" priority="159">
      <formula>H65&gt;=23</formula>
    </cfRule>
    <cfRule type="expression" dxfId="3751" priority="160">
      <formula>H65&lt;23</formula>
    </cfRule>
  </conditionalFormatting>
  <conditionalFormatting sqref="P65">
    <cfRule type="expression" dxfId="3750" priority="157">
      <formula>H65&gt;=G65-8</formula>
    </cfRule>
    <cfRule type="expression" dxfId="3749" priority="158">
      <formula>H65&lt;G65-8</formula>
    </cfRule>
  </conditionalFormatting>
  <conditionalFormatting sqref="O66">
    <cfRule type="expression" dxfId="3748" priority="155">
      <formula>H66&gt;=23</formula>
    </cfRule>
    <cfRule type="expression" dxfId="3747" priority="156">
      <formula>H66&lt;23</formula>
    </cfRule>
  </conditionalFormatting>
  <conditionalFormatting sqref="P66">
    <cfRule type="expression" dxfId="3746" priority="153">
      <formula>H66&gt;=G66-8</formula>
    </cfRule>
    <cfRule type="expression" dxfId="3745" priority="154">
      <formula>H66&lt;G66-8</formula>
    </cfRule>
  </conditionalFormatting>
  <conditionalFormatting sqref="O67">
    <cfRule type="expression" dxfId="3744" priority="151">
      <formula>H67&gt;=23</formula>
    </cfRule>
    <cfRule type="expression" dxfId="3743" priority="152">
      <formula>H67&lt;23</formula>
    </cfRule>
  </conditionalFormatting>
  <conditionalFormatting sqref="P67">
    <cfRule type="expression" dxfId="3742" priority="149">
      <formula>H67&gt;=G67-8</formula>
    </cfRule>
    <cfRule type="expression" dxfId="3741" priority="150">
      <formula>H67&lt;G67-8</formula>
    </cfRule>
  </conditionalFormatting>
  <conditionalFormatting sqref="P68">
    <cfRule type="expression" dxfId="3740" priority="147">
      <formula>H68&gt;=G68-8</formula>
    </cfRule>
    <cfRule type="expression" dxfId="3739" priority="148">
      <formula>H68&lt;G68-8</formula>
    </cfRule>
  </conditionalFormatting>
  <conditionalFormatting sqref="O69">
    <cfRule type="expression" dxfId="3738" priority="145">
      <formula>H69&gt;=23</formula>
    </cfRule>
    <cfRule type="expression" dxfId="3737" priority="146">
      <formula>H69&lt;23</formula>
    </cfRule>
  </conditionalFormatting>
  <conditionalFormatting sqref="P69">
    <cfRule type="expression" dxfId="3736" priority="143">
      <formula>H69&gt;=G69-8</formula>
    </cfRule>
    <cfRule type="expression" dxfId="3735" priority="144">
      <formula>H69&lt;G69-8</formula>
    </cfRule>
  </conditionalFormatting>
  <conditionalFormatting sqref="AD51">
    <cfRule type="expression" dxfId="3734" priority="140">
      <formula>R51=0</formula>
    </cfRule>
    <cfRule type="expression" dxfId="3733" priority="141">
      <formula>W51&gt;=23</formula>
    </cfRule>
    <cfRule type="expression" dxfId="3732" priority="142">
      <formula>W51&lt;23</formula>
    </cfRule>
  </conditionalFormatting>
  <conditionalFormatting sqref="AE51">
    <cfRule type="expression" dxfId="3731" priority="138">
      <formula>W51&gt;=V51-8</formula>
    </cfRule>
    <cfRule type="expression" dxfId="3730" priority="139">
      <formula>W51&lt;V51-8</formula>
    </cfRule>
  </conditionalFormatting>
  <conditionalFormatting sqref="AD27">
    <cfRule type="expression" dxfId="3729" priority="136">
      <formula>W27&gt;=23</formula>
    </cfRule>
    <cfRule type="expression" dxfId="3728" priority="137">
      <formula>W27&lt;23</formula>
    </cfRule>
  </conditionalFormatting>
  <conditionalFormatting sqref="AE27">
    <cfRule type="expression" dxfId="3727" priority="134">
      <formula>W27&gt;=V27-8</formula>
    </cfRule>
    <cfRule type="expression" dxfId="3726" priority="135">
      <formula>W27&lt;V27-8</formula>
    </cfRule>
  </conditionalFormatting>
  <conditionalFormatting sqref="AD28">
    <cfRule type="expression" dxfId="3725" priority="132">
      <formula>W28&gt;=23</formula>
    </cfRule>
    <cfRule type="expression" dxfId="3724" priority="133">
      <formula>W28&lt;23</formula>
    </cfRule>
  </conditionalFormatting>
  <conditionalFormatting sqref="AE28">
    <cfRule type="expression" dxfId="3723" priority="130">
      <formula>W28&gt;=V28-8</formula>
    </cfRule>
    <cfRule type="expression" dxfId="3722" priority="131">
      <formula>W28&lt;V28-8</formula>
    </cfRule>
  </conditionalFormatting>
  <conditionalFormatting sqref="AD32">
    <cfRule type="expression" dxfId="3721" priority="128">
      <formula>W32&gt;=23</formula>
    </cfRule>
    <cfRule type="expression" dxfId="3720" priority="129">
      <formula>W32&lt;23</formula>
    </cfRule>
  </conditionalFormatting>
  <conditionalFormatting sqref="AE32">
    <cfRule type="expression" dxfId="3719" priority="126">
      <formula>W32&gt;=V32-8</formula>
    </cfRule>
    <cfRule type="expression" dxfId="3718" priority="127">
      <formula>W32&lt;V32-8</formula>
    </cfRule>
  </conditionalFormatting>
  <conditionalFormatting sqref="AD33">
    <cfRule type="expression" dxfId="3717" priority="124">
      <formula>W33&gt;=23</formula>
    </cfRule>
    <cfRule type="expression" dxfId="3716" priority="125">
      <formula>W33&lt;23</formula>
    </cfRule>
  </conditionalFormatting>
  <conditionalFormatting sqref="AE33">
    <cfRule type="expression" dxfId="3715" priority="122">
      <formula>W33&gt;=V33-8</formula>
    </cfRule>
    <cfRule type="expression" dxfId="3714" priority="123">
      <formula>W33&lt;V33-8</formula>
    </cfRule>
  </conditionalFormatting>
  <conditionalFormatting sqref="AD34">
    <cfRule type="expression" dxfId="3713" priority="120">
      <formula>W34&gt;=23</formula>
    </cfRule>
    <cfRule type="expression" dxfId="3712" priority="121">
      <formula>W34&lt;23</formula>
    </cfRule>
  </conditionalFormatting>
  <conditionalFormatting sqref="AE34">
    <cfRule type="expression" dxfId="3711" priority="118">
      <formula>W34&gt;=V34-8</formula>
    </cfRule>
    <cfRule type="expression" dxfId="3710" priority="119">
      <formula>W34&lt;V34-8</formula>
    </cfRule>
  </conditionalFormatting>
  <conditionalFormatting sqref="AD30">
    <cfRule type="expression" dxfId="3709" priority="116">
      <formula>W30&gt;=23</formula>
    </cfRule>
    <cfRule type="expression" dxfId="3708" priority="117">
      <formula>W30&lt;23</formula>
    </cfRule>
  </conditionalFormatting>
  <conditionalFormatting sqref="AE30">
    <cfRule type="expression" dxfId="3707" priority="114">
      <formula>W30&gt;=V30-8</formula>
    </cfRule>
    <cfRule type="expression" dxfId="3706" priority="115">
      <formula>W30&lt;V30-8</formula>
    </cfRule>
  </conditionalFormatting>
  <conditionalFormatting sqref="AD31">
    <cfRule type="expression" dxfId="3705" priority="112">
      <formula>W31&gt;=23</formula>
    </cfRule>
    <cfRule type="expression" dxfId="3704" priority="113">
      <formula>W31&lt;23</formula>
    </cfRule>
  </conditionalFormatting>
  <conditionalFormatting sqref="AE31">
    <cfRule type="expression" dxfId="3703" priority="110">
      <formula>W31&gt;=V31-8</formula>
    </cfRule>
    <cfRule type="expression" dxfId="3702" priority="111">
      <formula>W31&lt;V31-8</formula>
    </cfRule>
  </conditionalFormatting>
  <conditionalFormatting sqref="AD35">
    <cfRule type="expression" dxfId="3701" priority="108">
      <formula>W35&gt;=23</formula>
    </cfRule>
    <cfRule type="expression" dxfId="3700" priority="109">
      <formula>W35&lt;23</formula>
    </cfRule>
  </conditionalFormatting>
  <conditionalFormatting sqref="AE35">
    <cfRule type="expression" dxfId="3699" priority="106">
      <formula>W35&gt;=V35-8</formula>
    </cfRule>
    <cfRule type="expression" dxfId="3698" priority="107">
      <formula>W35&lt;V35-8</formula>
    </cfRule>
  </conditionalFormatting>
  <conditionalFormatting sqref="AD36">
    <cfRule type="expression" dxfId="3697" priority="104">
      <formula>W36&gt;=23</formula>
    </cfRule>
    <cfRule type="expression" dxfId="3696" priority="105">
      <formula>W36&lt;23</formula>
    </cfRule>
  </conditionalFormatting>
  <conditionalFormatting sqref="AE36">
    <cfRule type="expression" dxfId="3695" priority="102">
      <formula>W36&gt;=V36-8</formula>
    </cfRule>
    <cfRule type="expression" dxfId="3694" priority="103">
      <formula>W36&lt;V36-8</formula>
    </cfRule>
  </conditionalFormatting>
  <conditionalFormatting sqref="AD37">
    <cfRule type="expression" dxfId="3693" priority="100">
      <formula>W37&gt;=23</formula>
    </cfRule>
    <cfRule type="expression" dxfId="3692" priority="101">
      <formula>W37&lt;23</formula>
    </cfRule>
  </conditionalFormatting>
  <conditionalFormatting sqref="AE37">
    <cfRule type="expression" dxfId="3691" priority="98">
      <formula>W37&gt;=V37-8</formula>
    </cfRule>
    <cfRule type="expression" dxfId="3690" priority="99">
      <formula>W37&lt;V37-8</formula>
    </cfRule>
  </conditionalFormatting>
  <conditionalFormatting sqref="AD39">
    <cfRule type="expression" dxfId="3689" priority="96">
      <formula>W39&gt;=23</formula>
    </cfRule>
    <cfRule type="expression" dxfId="3688" priority="97">
      <formula>W39&lt;23</formula>
    </cfRule>
  </conditionalFormatting>
  <conditionalFormatting sqref="AE39">
    <cfRule type="expression" dxfId="3687" priority="94">
      <formula>W39&gt;=V39-8</formula>
    </cfRule>
    <cfRule type="expression" dxfId="3686" priority="95">
      <formula>W39&lt;V39-8</formula>
    </cfRule>
  </conditionalFormatting>
  <conditionalFormatting sqref="AD40">
    <cfRule type="expression" dxfId="3685" priority="92">
      <formula>W40&gt;=23</formula>
    </cfRule>
    <cfRule type="expression" dxfId="3684" priority="93">
      <formula>W40&lt;23</formula>
    </cfRule>
  </conditionalFormatting>
  <conditionalFormatting sqref="AE40">
    <cfRule type="expression" dxfId="3683" priority="90">
      <formula>W40&gt;=V40-8</formula>
    </cfRule>
    <cfRule type="expression" dxfId="3682" priority="91">
      <formula>W40&lt;V40-8</formula>
    </cfRule>
  </conditionalFormatting>
  <conditionalFormatting sqref="AD45">
    <cfRule type="expression" dxfId="3681" priority="88">
      <formula>W45&gt;=23</formula>
    </cfRule>
    <cfRule type="expression" dxfId="3680" priority="89">
      <formula>W45&lt;23</formula>
    </cfRule>
  </conditionalFormatting>
  <conditionalFormatting sqref="AE45">
    <cfRule type="expression" dxfId="3679" priority="86">
      <formula>W45&gt;=V45-8</formula>
    </cfRule>
    <cfRule type="expression" dxfId="3678" priority="87">
      <formula>W45&lt;V45-8</formula>
    </cfRule>
  </conditionalFormatting>
  <conditionalFormatting sqref="AD42">
    <cfRule type="expression" dxfId="3677" priority="84">
      <formula>W42&gt;=23</formula>
    </cfRule>
    <cfRule type="expression" dxfId="3676" priority="85">
      <formula>W42&lt;23</formula>
    </cfRule>
  </conditionalFormatting>
  <conditionalFormatting sqref="AE42">
    <cfRule type="expression" dxfId="3675" priority="82">
      <formula>W42&gt;=V42-8</formula>
    </cfRule>
    <cfRule type="expression" dxfId="3674" priority="83">
      <formula>W42&lt;V42-8</formula>
    </cfRule>
  </conditionalFormatting>
  <conditionalFormatting sqref="AD43">
    <cfRule type="expression" dxfId="3673" priority="80">
      <formula>W43&gt;=23</formula>
    </cfRule>
    <cfRule type="expression" dxfId="3672" priority="81">
      <formula>W43&lt;23</formula>
    </cfRule>
  </conditionalFormatting>
  <conditionalFormatting sqref="AE43">
    <cfRule type="expression" dxfId="3671" priority="78">
      <formula>W43&gt;=V43-8</formula>
    </cfRule>
    <cfRule type="expression" dxfId="3670" priority="79">
      <formula>W43&lt;V43-8</formula>
    </cfRule>
  </conditionalFormatting>
  <conditionalFormatting sqref="AD41">
    <cfRule type="expression" dxfId="3669" priority="76">
      <formula>W41&gt;=23</formula>
    </cfRule>
    <cfRule type="expression" dxfId="3668" priority="77">
      <formula>W41&lt;23</formula>
    </cfRule>
  </conditionalFormatting>
  <conditionalFormatting sqref="AE41">
    <cfRule type="expression" dxfId="3667" priority="74">
      <formula>W41&gt;=V41-8</formula>
    </cfRule>
    <cfRule type="expression" dxfId="3666" priority="75">
      <formula>W41&lt;V41-8</formula>
    </cfRule>
  </conditionalFormatting>
  <conditionalFormatting sqref="AD44">
    <cfRule type="expression" dxfId="3665" priority="72">
      <formula>W44&gt;=23</formula>
    </cfRule>
    <cfRule type="expression" dxfId="3664" priority="73">
      <formula>W44&lt;23</formula>
    </cfRule>
  </conditionalFormatting>
  <conditionalFormatting sqref="AE44">
    <cfRule type="expression" dxfId="3663" priority="70">
      <formula>W44&gt;=V44-8</formula>
    </cfRule>
    <cfRule type="expression" dxfId="3662" priority="71">
      <formula>W44&lt;V44-8</formula>
    </cfRule>
  </conditionalFormatting>
  <conditionalFormatting sqref="AD46">
    <cfRule type="expression" dxfId="3661" priority="68">
      <formula>W46&gt;=23</formula>
    </cfRule>
    <cfRule type="expression" dxfId="3660" priority="69">
      <formula>W46&lt;23</formula>
    </cfRule>
  </conditionalFormatting>
  <conditionalFormatting sqref="AE46">
    <cfRule type="expression" dxfId="3659" priority="66">
      <formula>W46&gt;=V46-8</formula>
    </cfRule>
    <cfRule type="expression" dxfId="3658" priority="67">
      <formula>W46&lt;V46-8</formula>
    </cfRule>
  </conditionalFormatting>
  <conditionalFormatting sqref="AD29">
    <cfRule type="expression" dxfId="3657" priority="64">
      <formula>W29&gt;=23</formula>
    </cfRule>
    <cfRule type="expression" dxfId="3656" priority="65">
      <formula>W29&lt;23</formula>
    </cfRule>
  </conditionalFormatting>
  <conditionalFormatting sqref="AE29">
    <cfRule type="expression" dxfId="3655" priority="62">
      <formula>W29&gt;=V29-8</formula>
    </cfRule>
    <cfRule type="expression" dxfId="3654" priority="63">
      <formula>W29&lt;V29-8</formula>
    </cfRule>
  </conditionalFormatting>
  <conditionalFormatting sqref="AD52">
    <cfRule type="expression" dxfId="3653" priority="60">
      <formula>W52&gt;=23</formula>
    </cfRule>
    <cfRule type="expression" dxfId="3652" priority="61">
      <formula>W52&lt;23</formula>
    </cfRule>
  </conditionalFormatting>
  <conditionalFormatting sqref="AE52">
    <cfRule type="expression" dxfId="3651" priority="58">
      <formula>W52&gt;=V52-8</formula>
    </cfRule>
    <cfRule type="expression" dxfId="3650" priority="59">
      <formula>W52&lt;V52-8</formula>
    </cfRule>
  </conditionalFormatting>
  <conditionalFormatting sqref="AD56">
    <cfRule type="expression" dxfId="3649" priority="56">
      <formula>W56&gt;=23</formula>
    </cfRule>
    <cfRule type="expression" dxfId="3648" priority="57">
      <formula>W56&lt;23</formula>
    </cfRule>
  </conditionalFormatting>
  <conditionalFormatting sqref="AE56">
    <cfRule type="expression" dxfId="3647" priority="54">
      <formula>W56&gt;=V56-8</formula>
    </cfRule>
    <cfRule type="expression" dxfId="3646" priority="55">
      <formula>W56&lt;V56-8</formula>
    </cfRule>
  </conditionalFormatting>
  <conditionalFormatting sqref="AD54">
    <cfRule type="expression" dxfId="3645" priority="52">
      <formula>W54&gt;=23</formula>
    </cfRule>
    <cfRule type="expression" dxfId="3644" priority="53">
      <formula>W54&lt;23</formula>
    </cfRule>
  </conditionalFormatting>
  <conditionalFormatting sqref="AE54">
    <cfRule type="expression" dxfId="3643" priority="50">
      <formula>W54&gt;=V54-8</formula>
    </cfRule>
    <cfRule type="expression" dxfId="3642" priority="51">
      <formula>W54&lt;V54-8</formula>
    </cfRule>
  </conditionalFormatting>
  <conditionalFormatting sqref="AD57">
    <cfRule type="expression" dxfId="3641" priority="48">
      <formula>W57&gt;=23</formula>
    </cfRule>
    <cfRule type="expression" dxfId="3640" priority="49">
      <formula>W57&lt;23</formula>
    </cfRule>
  </conditionalFormatting>
  <conditionalFormatting sqref="AE57">
    <cfRule type="expression" dxfId="3639" priority="46">
      <formula>W57&gt;=V57-8</formula>
    </cfRule>
    <cfRule type="expression" dxfId="3638" priority="47">
      <formula>W57&lt;V57-8</formula>
    </cfRule>
  </conditionalFormatting>
  <conditionalFormatting sqref="AD53">
    <cfRule type="expression" dxfId="3637" priority="44">
      <formula>W53&gt;=23</formula>
    </cfRule>
    <cfRule type="expression" dxfId="3636" priority="45">
      <formula>W53&lt;23</formula>
    </cfRule>
  </conditionalFormatting>
  <conditionalFormatting sqref="AE53">
    <cfRule type="expression" dxfId="3635" priority="42">
      <formula>W53&gt;=V53-8</formula>
    </cfRule>
    <cfRule type="expression" dxfId="3634" priority="43">
      <formula>W53&lt;V53-8</formula>
    </cfRule>
  </conditionalFormatting>
  <conditionalFormatting sqref="AD55">
    <cfRule type="expression" dxfId="3633" priority="40">
      <formula>W55&gt;=23</formula>
    </cfRule>
    <cfRule type="expression" dxfId="3632" priority="41">
      <formula>W55&lt;23</formula>
    </cfRule>
  </conditionalFormatting>
  <conditionalFormatting sqref="AE55">
    <cfRule type="expression" dxfId="3631" priority="38">
      <formula>W55&gt;=V55-8</formula>
    </cfRule>
    <cfRule type="expression" dxfId="3630" priority="39">
      <formula>W55&lt;V55-8</formula>
    </cfRule>
  </conditionalFormatting>
  <conditionalFormatting sqref="AD58">
    <cfRule type="expression" dxfId="3629" priority="36">
      <formula>W58&gt;=23</formula>
    </cfRule>
    <cfRule type="expression" dxfId="3628" priority="37">
      <formula>W58&lt;23</formula>
    </cfRule>
  </conditionalFormatting>
  <conditionalFormatting sqref="AE58">
    <cfRule type="expression" dxfId="3627" priority="34">
      <formula>W58&gt;=V58-8</formula>
    </cfRule>
    <cfRule type="expression" dxfId="3626" priority="35">
      <formula>W58&lt;V58-8</formula>
    </cfRule>
  </conditionalFormatting>
  <conditionalFormatting sqref="AD59">
    <cfRule type="expression" dxfId="3625" priority="32">
      <formula>W59&gt;=23</formula>
    </cfRule>
    <cfRule type="expression" dxfId="3624" priority="33">
      <formula>W59&lt;23</formula>
    </cfRule>
  </conditionalFormatting>
  <conditionalFormatting sqref="AE59">
    <cfRule type="expression" dxfId="3623" priority="30">
      <formula>W59&gt;=V59-8</formula>
    </cfRule>
    <cfRule type="expression" dxfId="3622" priority="31">
      <formula>W59&lt;V59-8</formula>
    </cfRule>
  </conditionalFormatting>
  <conditionalFormatting sqref="AD64">
    <cfRule type="expression" dxfId="3621" priority="28">
      <formula>W64&gt;=23</formula>
    </cfRule>
    <cfRule type="expression" dxfId="3620" priority="29">
      <formula>W64&lt;23</formula>
    </cfRule>
  </conditionalFormatting>
  <conditionalFormatting sqref="AE64">
    <cfRule type="expression" dxfId="3619" priority="26">
      <formula>W64&gt;=V64-8</formula>
    </cfRule>
    <cfRule type="expression" dxfId="3618" priority="27">
      <formula>W64&lt;V64-8</formula>
    </cfRule>
  </conditionalFormatting>
  <conditionalFormatting sqref="AD65">
    <cfRule type="expression" dxfId="3617" priority="24">
      <formula>W65&gt;=23</formula>
    </cfRule>
    <cfRule type="expression" dxfId="3616" priority="25">
      <formula>W65&lt;23</formula>
    </cfRule>
  </conditionalFormatting>
  <conditionalFormatting sqref="AE65">
    <cfRule type="expression" dxfId="3615" priority="22">
      <formula>W65&gt;=V65-8</formula>
    </cfRule>
    <cfRule type="expression" dxfId="3614" priority="23">
      <formula>W65&lt;V65-8</formula>
    </cfRule>
  </conditionalFormatting>
  <conditionalFormatting sqref="AD67">
    <cfRule type="expression" dxfId="3613" priority="20">
      <formula>W67&gt;=23</formula>
    </cfRule>
    <cfRule type="expression" dxfId="3612" priority="21">
      <formula>W67&lt;23</formula>
    </cfRule>
  </conditionalFormatting>
  <conditionalFormatting sqref="AE67">
    <cfRule type="expression" dxfId="3611" priority="18">
      <formula>W67&gt;=V67-8</formula>
    </cfRule>
    <cfRule type="expression" dxfId="3610" priority="19">
      <formula>W67&lt;V67-8</formula>
    </cfRule>
  </conditionalFormatting>
  <conditionalFormatting sqref="AD68">
    <cfRule type="expression" dxfId="3609" priority="16">
      <formula>W68&gt;=23</formula>
    </cfRule>
    <cfRule type="expression" dxfId="3608" priority="17">
      <formula>W68&lt;23</formula>
    </cfRule>
  </conditionalFormatting>
  <conditionalFormatting sqref="AE68">
    <cfRule type="expression" dxfId="3607" priority="14">
      <formula>W68&gt;=V68-8</formula>
    </cfRule>
    <cfRule type="expression" dxfId="3606" priority="15">
      <formula>W68&lt;V68-8</formula>
    </cfRule>
  </conditionalFormatting>
  <conditionalFormatting sqref="AD69">
    <cfRule type="expression" dxfId="3605" priority="12">
      <formula>W69&gt;=23</formula>
    </cfRule>
    <cfRule type="expression" dxfId="3604" priority="13">
      <formula>W69&lt;23</formula>
    </cfRule>
  </conditionalFormatting>
  <conditionalFormatting sqref="AE69">
    <cfRule type="expression" dxfId="3603" priority="10">
      <formula>W69&gt;=V69-8</formula>
    </cfRule>
    <cfRule type="expression" dxfId="3602" priority="11">
      <formula>W69&lt;V69-8</formula>
    </cfRule>
  </conditionalFormatting>
  <conditionalFormatting sqref="H75">
    <cfRule type="cellIs" dxfId="3601" priority="9" operator="greaterThan">
      <formula>G75</formula>
    </cfRule>
  </conditionalFormatting>
  <conditionalFormatting sqref="H76">
    <cfRule type="cellIs" dxfId="3600" priority="8" operator="greaterThan">
      <formula>G76</formula>
    </cfRule>
  </conditionalFormatting>
  <conditionalFormatting sqref="H77">
    <cfRule type="cellIs" dxfId="3599" priority="7" operator="greaterThan">
      <formula>G77</formula>
    </cfRule>
  </conditionalFormatting>
  <conditionalFormatting sqref="J75">
    <cfRule type="cellIs" dxfId="3598" priority="6" operator="greaterThan">
      <formula>I75</formula>
    </cfRule>
  </conditionalFormatting>
  <conditionalFormatting sqref="J76">
    <cfRule type="cellIs" dxfId="3597" priority="5" operator="greaterThan">
      <formula>I76</formula>
    </cfRule>
  </conditionalFormatting>
  <conditionalFormatting sqref="J77">
    <cfRule type="cellIs" dxfId="3596" priority="4" operator="greaterThan">
      <formula>I77</formula>
    </cfRule>
  </conditionalFormatting>
  <conditionalFormatting sqref="O68">
    <cfRule type="expression" dxfId="3595" priority="1">
      <formula>C68=0</formula>
    </cfRule>
    <cfRule type="expression" dxfId="3594" priority="2">
      <formula>H68&gt;=23</formula>
    </cfRule>
    <cfRule type="expression" dxfId="3593"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sheetPr codeName="Sheet23"/>
  <dimension ref="A1:AF151"/>
  <sheetViews>
    <sheetView topLeftCell="A31"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3</v>
      </c>
      <c r="E35" s="44">
        <v>2</v>
      </c>
      <c r="F35" s="45">
        <v>2</v>
      </c>
      <c r="G35" s="28">
        <v>46</v>
      </c>
      <c r="H35" s="29">
        <v>34.5</v>
      </c>
      <c r="I35" s="30">
        <v>30.5</v>
      </c>
      <c r="J35" s="31">
        <v>23</v>
      </c>
      <c r="K35" s="61" t="s">
        <v>51</v>
      </c>
      <c r="L35" s="62" t="s">
        <v>51</v>
      </c>
      <c r="M35" s="62" t="s">
        <v>51</v>
      </c>
      <c r="N35" s="63" t="s">
        <v>51</v>
      </c>
      <c r="O35" s="54" t="str">
        <f t="shared" si="3"/>
        <v>J</v>
      </c>
      <c r="P35" s="55" t="str">
        <f t="shared" si="0"/>
        <v>L</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8</v>
      </c>
      <c r="E36" s="44">
        <v>4</v>
      </c>
      <c r="F36" s="45">
        <v>5</v>
      </c>
      <c r="G36" s="46">
        <v>115</v>
      </c>
      <c r="H36" s="47">
        <v>92</v>
      </c>
      <c r="I36" s="48">
        <v>46</v>
      </c>
      <c r="J36" s="49">
        <v>57.5</v>
      </c>
      <c r="K36" s="65" t="s">
        <v>51</v>
      </c>
      <c r="L36" s="66" t="s">
        <v>51</v>
      </c>
      <c r="M36" s="66" t="s">
        <v>51</v>
      </c>
      <c r="N36" s="67" t="s">
        <v>51</v>
      </c>
      <c r="O36" s="54" t="str">
        <f t="shared" si="3"/>
        <v>J</v>
      </c>
      <c r="P36" s="55" t="str">
        <f t="shared" si="0"/>
        <v>L</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3.65</v>
      </c>
      <c r="G41" s="46">
        <v>69</v>
      </c>
      <c r="H41" s="47">
        <v>69</v>
      </c>
      <c r="I41" s="48">
        <v>34.5</v>
      </c>
      <c r="J41" s="49">
        <v>42</v>
      </c>
      <c r="K41" s="50">
        <v>4.5</v>
      </c>
      <c r="L41" s="71">
        <v>4.5</v>
      </c>
      <c r="M41" s="52">
        <v>3</v>
      </c>
      <c r="N41" s="72">
        <v>2.7979274611398961</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3.3478260869565215</v>
      </c>
      <c r="E43" s="44">
        <v>2</v>
      </c>
      <c r="F43" s="45">
        <v>1</v>
      </c>
      <c r="G43" s="46">
        <v>34.5</v>
      </c>
      <c r="H43" s="47">
        <v>38.5</v>
      </c>
      <c r="I43" s="48">
        <v>23</v>
      </c>
      <c r="J43" s="49">
        <v>11.5</v>
      </c>
      <c r="K43" s="50">
        <v>6.666666666666667</v>
      </c>
      <c r="L43" s="51">
        <v>5.9740259740259747</v>
      </c>
      <c r="M43" s="52">
        <v>4</v>
      </c>
      <c r="N43" s="53">
        <v>4.6000000000000005</v>
      </c>
      <c r="O43" s="54" t="str">
        <f t="shared" si="3"/>
        <v>J</v>
      </c>
      <c r="P43" s="55" t="str">
        <f t="shared" si="0"/>
        <v>J</v>
      </c>
      <c r="Q43" s="56" t="s">
        <v>43</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6</v>
      </c>
      <c r="E46" s="75">
        <v>3.65</v>
      </c>
      <c r="F46" s="76">
        <v>3.65</v>
      </c>
      <c r="G46" s="77">
        <v>80.5</v>
      </c>
      <c r="H46" s="78">
        <v>69</v>
      </c>
      <c r="I46" s="79">
        <v>42</v>
      </c>
      <c r="J46" s="80">
        <v>42</v>
      </c>
      <c r="K46" s="81">
        <v>4.7142857142857144</v>
      </c>
      <c r="L46" s="82">
        <v>5.5</v>
      </c>
      <c r="M46" s="83">
        <v>3.0985915492957745</v>
      </c>
      <c r="N46" s="84">
        <v>3.4196891191709842</v>
      </c>
      <c r="O46" s="85" t="str">
        <f t="shared" si="3"/>
        <v>J</v>
      </c>
      <c r="P46" s="86" t="str">
        <f t="shared" si="0"/>
        <v>L</v>
      </c>
      <c r="Q46" s="87" t="s">
        <v>41</v>
      </c>
      <c r="R46" s="73">
        <v>7</v>
      </c>
      <c r="S46" s="74">
        <v>6</v>
      </c>
      <c r="T46" s="75">
        <v>3</v>
      </c>
      <c r="U46" s="76">
        <v>3</v>
      </c>
      <c r="V46" s="88">
        <v>80.5</v>
      </c>
      <c r="W46" s="78">
        <v>69</v>
      </c>
      <c r="X46" s="89">
        <v>34.5</v>
      </c>
      <c r="Y46" s="90">
        <v>34.5</v>
      </c>
      <c r="Z46" s="81">
        <v>4.7142857142857144</v>
      </c>
      <c r="AA46" s="82">
        <v>5.5</v>
      </c>
      <c r="AB46" s="83">
        <v>3.3</v>
      </c>
      <c r="AC46" s="84">
        <v>3.6666666666666665</v>
      </c>
      <c r="AD46" s="85" t="str">
        <f t="shared" si="1"/>
        <v>J</v>
      </c>
      <c r="AE46" s="86" t="str">
        <f t="shared" si="2"/>
        <v>L</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4.6500000000000004</v>
      </c>
      <c r="E52" s="113">
        <v>2</v>
      </c>
      <c r="F52" s="114">
        <v>2</v>
      </c>
      <c r="G52" s="46">
        <v>46</v>
      </c>
      <c r="H52" s="47">
        <v>53.5</v>
      </c>
      <c r="I52" s="48">
        <v>23</v>
      </c>
      <c r="J52" s="49">
        <v>23</v>
      </c>
      <c r="K52" s="115">
        <v>4.5</v>
      </c>
      <c r="L52" s="51">
        <v>3.8709677419354835</v>
      </c>
      <c r="M52" s="52">
        <v>3</v>
      </c>
      <c r="N52" s="116">
        <v>2.7067669172932329</v>
      </c>
      <c r="O52" s="117" t="str">
        <f>IF(H52="","",IF(H52&gt;=23,"J",IF(H52&lt;23,"L")))</f>
        <v>J</v>
      </c>
      <c r="P52" s="55" t="str">
        <f t="shared" si="4"/>
        <v>J</v>
      </c>
      <c r="Q52" s="56" t="s">
        <v>41</v>
      </c>
      <c r="R52" s="111">
        <v>3</v>
      </c>
      <c r="S52" s="112">
        <v>2</v>
      </c>
      <c r="T52" s="113">
        <v>1</v>
      </c>
      <c r="U52" s="114">
        <v>1</v>
      </c>
      <c r="V52" s="46">
        <v>34.5</v>
      </c>
      <c r="W52" s="47">
        <v>23</v>
      </c>
      <c r="X52" s="58">
        <v>11.5</v>
      </c>
      <c r="Y52" s="118">
        <v>11.5</v>
      </c>
      <c r="Z52" s="115">
        <v>6</v>
      </c>
      <c r="AA52" s="51">
        <v>9</v>
      </c>
      <c r="AB52" s="52">
        <v>4.5</v>
      </c>
      <c r="AC52" s="116">
        <v>6</v>
      </c>
      <c r="AD52" s="117" t="str">
        <f t="shared" ref="AD52:AD59" si="6">IF(W52="","",IF(W52&gt;=23,"J",IF(W52&lt;23,"L")))</f>
        <v>J</v>
      </c>
      <c r="AE52" s="55" t="str">
        <f t="shared" si="5"/>
        <v>L</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13</v>
      </c>
      <c r="D59" s="123">
        <v>13</v>
      </c>
      <c r="E59" s="124">
        <v>1</v>
      </c>
      <c r="F59" s="125">
        <v>1</v>
      </c>
      <c r="G59" s="77">
        <v>149.5</v>
      </c>
      <c r="H59" s="78">
        <v>149.5</v>
      </c>
      <c r="I59" s="79">
        <v>11.5</v>
      </c>
      <c r="J59" s="80">
        <v>11.5</v>
      </c>
      <c r="K59" s="126" t="s">
        <v>51</v>
      </c>
      <c r="L59" s="127" t="s">
        <v>51</v>
      </c>
      <c r="M59" s="127" t="s">
        <v>51</v>
      </c>
      <c r="N59" s="128" t="s">
        <v>51</v>
      </c>
      <c r="O59" s="129" t="str">
        <f t="shared" si="7"/>
        <v>J</v>
      </c>
      <c r="P59" s="86" t="str">
        <f t="shared" si="4"/>
        <v>J</v>
      </c>
      <c r="Q59" s="87" t="s">
        <v>41</v>
      </c>
      <c r="R59" s="122">
        <v>13</v>
      </c>
      <c r="S59" s="123">
        <v>15</v>
      </c>
      <c r="T59" s="124">
        <v>0</v>
      </c>
      <c r="U59" s="125">
        <v>1</v>
      </c>
      <c r="V59" s="77">
        <v>149.5</v>
      </c>
      <c r="W59" s="78">
        <v>172.5</v>
      </c>
      <c r="X59" s="89">
        <v>0</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4</v>
      </c>
      <c r="E64" s="105">
        <v>1</v>
      </c>
      <c r="F64" s="106">
        <v>1</v>
      </c>
      <c r="G64" s="28">
        <v>34.5</v>
      </c>
      <c r="H64" s="29">
        <v>46</v>
      </c>
      <c r="I64" s="30">
        <v>11.5</v>
      </c>
      <c r="J64" s="31">
        <v>11.5</v>
      </c>
      <c r="K64" s="107">
        <v>6.666666666666667</v>
      </c>
      <c r="L64" s="33">
        <v>5</v>
      </c>
      <c r="M64" s="34">
        <v>5</v>
      </c>
      <c r="N64" s="108">
        <v>4</v>
      </c>
      <c r="O64" s="109" t="str">
        <f t="shared" ref="O64:O69" si="8">IF(H64="","",IF(H64&gt;=23,"J",IF(H64&lt;23,"L")))</f>
        <v>J</v>
      </c>
      <c r="P64" s="37" t="str">
        <f t="shared" ref="P64:P69" si="9">IF(H64="","",IF(H64&gt;=G64-8,"J",IF(H64&lt;G64-8,"L")))</f>
        <v>J</v>
      </c>
      <c r="Q64" s="38" t="s">
        <v>41</v>
      </c>
      <c r="R64" s="103">
        <v>3</v>
      </c>
      <c r="S64" s="104">
        <v>3</v>
      </c>
      <c r="T64" s="105">
        <v>1</v>
      </c>
      <c r="U64" s="106">
        <v>0</v>
      </c>
      <c r="V64" s="28">
        <v>34.5</v>
      </c>
      <c r="W64" s="29">
        <v>34.5</v>
      </c>
      <c r="X64" s="40">
        <v>11.5</v>
      </c>
      <c r="Y64" s="110">
        <v>0</v>
      </c>
      <c r="Z64" s="107">
        <v>6.666666666666667</v>
      </c>
      <c r="AA64" s="33">
        <v>6.666666666666667</v>
      </c>
      <c r="AB64" s="34">
        <v>7.666666666666667</v>
      </c>
      <c r="AC64" s="108">
        <v>6.666666666666667</v>
      </c>
      <c r="AD64" s="109" t="str">
        <f t="shared" ref="AD64:AD69" si="10">IF(W64="","",IF(W64&gt;=23,"J",IF(W64&lt;23,"L")))</f>
        <v>J</v>
      </c>
      <c r="AE64" s="37" t="str">
        <f t="shared" ref="AE64:AE69" si="11">IF(W64="","",IF(W64&gt;=V64-8,"J",IF(W64&lt;V64-8,"L")))</f>
        <v>J</v>
      </c>
      <c r="AF64" s="38" t="s">
        <v>43</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2</v>
      </c>
      <c r="G67" s="46">
        <v>69</v>
      </c>
      <c r="H67" s="47">
        <v>57.5</v>
      </c>
      <c r="I67" s="48">
        <v>11.5</v>
      </c>
      <c r="J67" s="49">
        <v>23</v>
      </c>
      <c r="K67" s="143" t="s">
        <v>51</v>
      </c>
      <c r="L67" s="144" t="s">
        <v>51</v>
      </c>
      <c r="M67" s="144" t="s">
        <v>51</v>
      </c>
      <c r="N67" s="145" t="s">
        <v>51</v>
      </c>
      <c r="O67" s="117" t="str">
        <f t="shared" si="8"/>
        <v>J</v>
      </c>
      <c r="P67" s="55" t="str">
        <f t="shared" si="9"/>
        <v>L</v>
      </c>
      <c r="Q67" s="56" t="s">
        <v>41</v>
      </c>
      <c r="R67" s="111">
        <v>6</v>
      </c>
      <c r="S67" s="112">
        <v>7</v>
      </c>
      <c r="T67" s="113">
        <v>1</v>
      </c>
      <c r="U67" s="114">
        <v>0</v>
      </c>
      <c r="V67" s="46">
        <v>69</v>
      </c>
      <c r="W67" s="47">
        <v>80.5</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1</v>
      </c>
      <c r="V69" s="46">
        <v>34.5</v>
      </c>
      <c r="W69" s="47">
        <v>34.5</v>
      </c>
      <c r="X69" s="58">
        <v>23</v>
      </c>
      <c r="Y69" s="118">
        <v>11.5</v>
      </c>
      <c r="Z69" s="115">
        <v>9.3333333333333339</v>
      </c>
      <c r="AA69" s="51">
        <v>9.3333333333333339</v>
      </c>
      <c r="AB69" s="52">
        <v>5.6</v>
      </c>
      <c r="AC69" s="116">
        <v>7</v>
      </c>
      <c r="AD69" s="117" t="str">
        <f t="shared" si="10"/>
        <v>J</v>
      </c>
      <c r="AE69" s="55" t="str">
        <f t="shared" si="11"/>
        <v>J</v>
      </c>
      <c r="AF69" s="56" t="s">
        <v>41</v>
      </c>
    </row>
    <row r="70" spans="1:32" ht="12" customHeight="1">
      <c r="A70" s="403" t="s">
        <v>85</v>
      </c>
      <c r="B70" s="404"/>
      <c r="C70" s="111">
        <v>9</v>
      </c>
      <c r="D70" s="112">
        <v>9</v>
      </c>
      <c r="E70" s="113">
        <v>2</v>
      </c>
      <c r="F70" s="114">
        <v>0</v>
      </c>
      <c r="G70" s="148">
        <v>103.5</v>
      </c>
      <c r="H70" s="149">
        <v>103.5</v>
      </c>
      <c r="I70" s="58">
        <v>23</v>
      </c>
      <c r="J70" s="150">
        <v>0</v>
      </c>
      <c r="K70" s="143" t="s">
        <v>51</v>
      </c>
      <c r="L70" s="144" t="s">
        <v>51</v>
      </c>
      <c r="M70" s="144" t="s">
        <v>51</v>
      </c>
      <c r="N70" s="145" t="s">
        <v>51</v>
      </c>
      <c r="O70" s="146" t="s">
        <v>51</v>
      </c>
      <c r="P70" s="147" t="s">
        <v>51</v>
      </c>
      <c r="Q70" s="56">
        <v>0</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0</v>
      </c>
      <c r="V72" s="46">
        <v>23</v>
      </c>
      <c r="W72" s="151">
        <v>23</v>
      </c>
      <c r="X72" s="58">
        <v>11.5</v>
      </c>
      <c r="Y72" s="150">
        <v>0</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41</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2</v>
      </c>
      <c r="D83" s="353"/>
      <c r="E83" s="354">
        <v>2</v>
      </c>
      <c r="F83" s="354"/>
      <c r="G83" s="353">
        <v>2</v>
      </c>
      <c r="H83" s="353"/>
      <c r="I83" s="355">
        <v>1</v>
      </c>
      <c r="J83" s="355"/>
      <c r="K83" s="353">
        <v>0</v>
      </c>
      <c r="L83" s="353"/>
      <c r="M83" s="354">
        <v>0</v>
      </c>
      <c r="N83" s="354"/>
      <c r="O83" s="353">
        <v>0</v>
      </c>
      <c r="P83" s="353"/>
      <c r="Q83" s="355">
        <v>0</v>
      </c>
      <c r="R83" s="355"/>
      <c r="S83" s="356" t="s">
        <v>41</v>
      </c>
      <c r="T83" s="389"/>
      <c r="U83" s="390" t="s">
        <v>101</v>
      </c>
      <c r="V83" s="358"/>
      <c r="W83" s="4"/>
      <c r="X83" s="4"/>
      <c r="Y83" s="4"/>
      <c r="Z83" s="4"/>
      <c r="AA83" s="4"/>
      <c r="AB83" s="4"/>
      <c r="AC83" s="4"/>
      <c r="AD83" s="4"/>
      <c r="AE83" s="4"/>
      <c r="AF83" s="4"/>
    </row>
    <row r="84" spans="1:32" ht="12" customHeight="1">
      <c r="A84" s="350" t="s">
        <v>64</v>
      </c>
      <c r="B84" s="351"/>
      <c r="C84" s="352">
        <v>2</v>
      </c>
      <c r="D84" s="344"/>
      <c r="E84" s="345">
        <v>2</v>
      </c>
      <c r="F84" s="345"/>
      <c r="G84" s="344">
        <v>0</v>
      </c>
      <c r="H84" s="344"/>
      <c r="I84" s="345">
        <v>0</v>
      </c>
      <c r="J84" s="345"/>
      <c r="K84" s="344">
        <v>2</v>
      </c>
      <c r="L84" s="344"/>
      <c r="M84" s="345">
        <v>2</v>
      </c>
      <c r="N84" s="345"/>
      <c r="O84" s="344">
        <v>0</v>
      </c>
      <c r="P84" s="344"/>
      <c r="Q84" s="345">
        <v>0</v>
      </c>
      <c r="R84" s="345"/>
      <c r="S84" s="346" t="s">
        <v>41</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1</v>
      </c>
      <c r="D86" s="344"/>
      <c r="E86" s="343">
        <v>1</v>
      </c>
      <c r="F86" s="343"/>
      <c r="G86" s="344">
        <v>0</v>
      </c>
      <c r="H86" s="344"/>
      <c r="I86" s="345">
        <v>0</v>
      </c>
      <c r="J86" s="345"/>
      <c r="K86" s="344">
        <v>1</v>
      </c>
      <c r="L86" s="344"/>
      <c r="M86" s="343">
        <v>1</v>
      </c>
      <c r="N86" s="343"/>
      <c r="O86" s="344">
        <v>0</v>
      </c>
      <c r="P86" s="344"/>
      <c r="Q86" s="345">
        <v>0</v>
      </c>
      <c r="R86" s="345"/>
      <c r="S86" s="346" t="s">
        <v>41</v>
      </c>
      <c r="T86" s="388"/>
      <c r="U86" s="391"/>
      <c r="V86" s="360"/>
      <c r="W86" s="4"/>
      <c r="X86" s="4"/>
      <c r="Y86" s="4"/>
      <c r="Z86" s="4"/>
      <c r="AA86" s="4"/>
      <c r="AB86" s="4"/>
      <c r="AC86" s="4"/>
      <c r="AD86" s="4"/>
      <c r="AE86" s="4"/>
      <c r="AF86" s="4"/>
    </row>
    <row r="87" spans="1:32" ht="12" customHeight="1">
      <c r="A87" s="350" t="s">
        <v>104</v>
      </c>
      <c r="B87" s="351"/>
      <c r="C87" s="352">
        <v>0</v>
      </c>
      <c r="D87" s="344"/>
      <c r="E87" s="343">
        <v>0</v>
      </c>
      <c r="F87" s="343"/>
      <c r="G87" s="344">
        <v>0</v>
      </c>
      <c r="H87" s="344"/>
      <c r="I87" s="343">
        <v>0</v>
      </c>
      <c r="J87" s="343"/>
      <c r="K87" s="344">
        <v>0</v>
      </c>
      <c r="L87" s="344"/>
      <c r="M87" s="343">
        <v>0</v>
      </c>
      <c r="N87" s="343"/>
      <c r="O87" s="344">
        <v>0</v>
      </c>
      <c r="P87" s="344"/>
      <c r="Q87" s="343">
        <v>0</v>
      </c>
      <c r="R87" s="343"/>
      <c r="S87" s="346" t="s">
        <v>111</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3</v>
      </c>
      <c r="G105" s="184">
        <v>3</v>
      </c>
      <c r="H105" s="185">
        <v>7</v>
      </c>
      <c r="I105" s="184">
        <v>7</v>
      </c>
      <c r="J105" s="312" t="s">
        <v>41</v>
      </c>
      <c r="K105" s="313"/>
      <c r="L105" s="186">
        <v>4</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0</v>
      </c>
      <c r="G106" s="190">
        <v>0</v>
      </c>
      <c r="H106" s="191">
        <v>0</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0</v>
      </c>
      <c r="G107" s="196">
        <v>0</v>
      </c>
      <c r="H107" s="191">
        <v>0</v>
      </c>
      <c r="I107" s="196">
        <v>0</v>
      </c>
      <c r="J107" s="286"/>
      <c r="K107" s="287"/>
      <c r="L107" s="192">
        <v>0</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0</v>
      </c>
      <c r="G108" s="196">
        <v>0</v>
      </c>
      <c r="H108" s="191">
        <v>0</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2</v>
      </c>
      <c r="G109" s="196">
        <v>2</v>
      </c>
      <c r="H109" s="191">
        <v>2</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v>
      </c>
      <c r="G113" s="196">
        <v>1</v>
      </c>
      <c r="H113" s="191">
        <v>2</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0</v>
      </c>
      <c r="G114" s="190">
        <v>0</v>
      </c>
      <c r="H114" s="191">
        <v>0</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0</v>
      </c>
      <c r="G115" s="196">
        <v>0</v>
      </c>
      <c r="H115" s="191">
        <v>0</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0</v>
      </c>
      <c r="G116" s="196">
        <v>0</v>
      </c>
      <c r="H116" s="191">
        <v>0</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0</v>
      </c>
      <c r="G117" s="190">
        <v>0</v>
      </c>
      <c r="H117" s="191">
        <v>0</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0</v>
      </c>
      <c r="G118" s="196">
        <v>0</v>
      </c>
      <c r="H118" s="191">
        <v>0</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0</v>
      </c>
      <c r="G119" s="198">
        <v>0</v>
      </c>
      <c r="H119" s="199">
        <v>0</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3592" priority="448" stopIfTrue="1" operator="containsText" text="G">
      <formula>NOT(ISERROR(SEARCH("G",J27)))</formula>
    </cfRule>
    <cfRule type="containsText" dxfId="3591" priority="449" stopIfTrue="1" operator="containsText" text="A">
      <formula>NOT(ISERROR(SEARCH("A",J27)))</formula>
    </cfRule>
    <cfRule type="containsText" dxfId="3590" priority="450" stopIfTrue="1" operator="containsText" text="R">
      <formula>NOT(ISERROR(SEARCH("R",J27)))</formula>
    </cfRule>
  </conditionalFormatting>
  <conditionalFormatting sqref="J105 P105 J109 P109 J113 P113 J116 P116">
    <cfRule type="containsText" dxfId="3589" priority="447" stopIfTrue="1" operator="containsText" text="No Service">
      <formula>NOT(ISERROR(SEARCH("No Service",J105)))</formula>
    </cfRule>
  </conditionalFormatting>
  <conditionalFormatting sqref="U96 S83:S91 U83 S96:S99">
    <cfRule type="containsText" dxfId="3588" priority="442" stopIfTrue="1" operator="containsText" text="On Call">
      <formula>NOT(ISERROR(SEARCH("On Call",S83)))</formula>
    </cfRule>
    <cfRule type="containsText" dxfId="3587" priority="443" stopIfTrue="1" operator="containsText" text="No Service">
      <formula>NOT(ISERROR(SEARCH("No Service",S83)))</formula>
    </cfRule>
    <cfRule type="containsText" dxfId="3586" priority="444" stopIfTrue="1" operator="containsText" text="G">
      <formula>NOT(ISERROR(SEARCH("G",S83)))</formula>
    </cfRule>
    <cfRule type="containsText" dxfId="3585" priority="445" stopIfTrue="1" operator="containsText" text="A">
      <formula>NOT(ISERROR(SEARCH("A",S83)))</formula>
    </cfRule>
    <cfRule type="containsText" dxfId="3584" priority="446" stopIfTrue="1" operator="containsText" text="R">
      <formula>NOT(ISERROR(SEARCH("R",S83)))</formula>
    </cfRule>
  </conditionalFormatting>
  <conditionalFormatting sqref="H27">
    <cfRule type="cellIs" dxfId="3583" priority="441" operator="greaterThan">
      <formula>$G$27</formula>
    </cfRule>
  </conditionalFormatting>
  <conditionalFormatting sqref="H28">
    <cfRule type="cellIs" dxfId="3582" priority="440" operator="greaterThan">
      <formula>$G$28</formula>
    </cfRule>
  </conditionalFormatting>
  <conditionalFormatting sqref="H29">
    <cfRule type="cellIs" dxfId="3581" priority="439" operator="greaterThan">
      <formula>$G$29</formula>
    </cfRule>
  </conditionalFormatting>
  <conditionalFormatting sqref="H32">
    <cfRule type="cellIs" dxfId="3580" priority="438" operator="greaterThan">
      <formula>$G$32</formula>
    </cfRule>
  </conditionalFormatting>
  <conditionalFormatting sqref="H33">
    <cfRule type="cellIs" dxfId="3579" priority="437" operator="greaterThan">
      <formula>$G$33</formula>
    </cfRule>
  </conditionalFormatting>
  <conditionalFormatting sqref="H34">
    <cfRule type="cellIs" dxfId="3578" priority="436" operator="greaterThan">
      <formula>$G$34</formula>
    </cfRule>
  </conditionalFormatting>
  <conditionalFormatting sqref="H30">
    <cfRule type="cellIs" dxfId="3577" priority="435" operator="greaterThan">
      <formula>$G$30</formula>
    </cfRule>
  </conditionalFormatting>
  <conditionalFormatting sqref="H31">
    <cfRule type="cellIs" dxfId="3576" priority="434" operator="greaterThan">
      <formula>$G$31</formula>
    </cfRule>
  </conditionalFormatting>
  <conditionalFormatting sqref="H35">
    <cfRule type="cellIs" dxfId="3575" priority="433" operator="greaterThan">
      <formula>$G$35</formula>
    </cfRule>
  </conditionalFormatting>
  <conditionalFormatting sqref="H36">
    <cfRule type="cellIs" dxfId="3574" priority="432" operator="greaterThan">
      <formula>$G$36</formula>
    </cfRule>
  </conditionalFormatting>
  <conditionalFormatting sqref="H37">
    <cfRule type="cellIs" dxfId="3573" priority="431" operator="greaterThan">
      <formula>$G$37</formula>
    </cfRule>
  </conditionalFormatting>
  <conditionalFormatting sqref="H38">
    <cfRule type="cellIs" dxfId="3572" priority="430" operator="greaterThan">
      <formula>$G$38</formula>
    </cfRule>
  </conditionalFormatting>
  <conditionalFormatting sqref="H41">
    <cfRule type="cellIs" dxfId="3571" priority="429" operator="greaterThan">
      <formula>$G$41</formula>
    </cfRule>
  </conditionalFormatting>
  <conditionalFormatting sqref="H39">
    <cfRule type="cellIs" dxfId="3570" priority="428" operator="greaterThan">
      <formula>$G$39</formula>
    </cfRule>
  </conditionalFormatting>
  <conditionalFormatting sqref="H40">
    <cfRule type="cellIs" dxfId="3569" priority="427" operator="greaterThan">
      <formula>$G$40</formula>
    </cfRule>
  </conditionalFormatting>
  <conditionalFormatting sqref="H45">
    <cfRule type="cellIs" dxfId="3568" priority="426" operator="greaterThan">
      <formula>$G$45</formula>
    </cfRule>
  </conditionalFormatting>
  <conditionalFormatting sqref="H42">
    <cfRule type="cellIs" dxfId="3567" priority="425" operator="greaterThan">
      <formula>$G$42</formula>
    </cfRule>
  </conditionalFormatting>
  <conditionalFormatting sqref="H43">
    <cfRule type="cellIs" dxfId="3566" priority="424" operator="greaterThan">
      <formula>$G$43</formula>
    </cfRule>
  </conditionalFormatting>
  <conditionalFormatting sqref="H44">
    <cfRule type="cellIs" dxfId="3565" priority="423" operator="greaterThan">
      <formula>$G$44</formula>
    </cfRule>
  </conditionalFormatting>
  <conditionalFormatting sqref="H46">
    <cfRule type="cellIs" dxfId="3564" priority="422" operator="greaterThan">
      <formula>$G$46</formula>
    </cfRule>
  </conditionalFormatting>
  <conditionalFormatting sqref="H51">
    <cfRule type="cellIs" dxfId="3563" priority="421" operator="greaterThan">
      <formula>$G$51</formula>
    </cfRule>
  </conditionalFormatting>
  <conditionalFormatting sqref="H52">
    <cfRule type="cellIs" dxfId="3562" priority="420" operator="greaterThan">
      <formula>$G$52</formula>
    </cfRule>
  </conditionalFormatting>
  <conditionalFormatting sqref="H56">
    <cfRule type="cellIs" dxfId="3561" priority="419" operator="greaterThan">
      <formula>$G$56</formula>
    </cfRule>
  </conditionalFormatting>
  <conditionalFormatting sqref="H54">
    <cfRule type="cellIs" dxfId="3560" priority="418" operator="greaterThan">
      <formula>$G$54</formula>
    </cfRule>
  </conditionalFormatting>
  <conditionalFormatting sqref="H57">
    <cfRule type="cellIs" dxfId="3559" priority="417" operator="greaterThan">
      <formula>$G$57</formula>
    </cfRule>
  </conditionalFormatting>
  <conditionalFormatting sqref="H53">
    <cfRule type="cellIs" dxfId="3558" priority="416" operator="greaterThan">
      <formula>$G$53</formula>
    </cfRule>
  </conditionalFormatting>
  <conditionalFormatting sqref="H59">
    <cfRule type="cellIs" dxfId="3557" priority="415" operator="greaterThan">
      <formula>$G$59</formula>
    </cfRule>
  </conditionalFormatting>
  <conditionalFormatting sqref="H64">
    <cfRule type="cellIs" dxfId="3556" priority="414" operator="greaterThan">
      <formula>$G$64</formula>
    </cfRule>
  </conditionalFormatting>
  <conditionalFormatting sqref="H65">
    <cfRule type="cellIs" dxfId="3555" priority="413" operator="greaterThan">
      <formula>$G$65</formula>
    </cfRule>
  </conditionalFormatting>
  <conditionalFormatting sqref="H66">
    <cfRule type="cellIs" dxfId="3554" priority="412" operator="greaterThan">
      <formula>$G$66</formula>
    </cfRule>
  </conditionalFormatting>
  <conditionalFormatting sqref="H67">
    <cfRule type="cellIs" dxfId="3553" priority="411" operator="greaterThan">
      <formula>$G$67</formula>
    </cfRule>
  </conditionalFormatting>
  <conditionalFormatting sqref="H68">
    <cfRule type="cellIs" dxfId="3552" priority="410" operator="greaterThan">
      <formula>$G$68</formula>
    </cfRule>
  </conditionalFormatting>
  <conditionalFormatting sqref="H69">
    <cfRule type="cellIs" dxfId="3551" priority="409" operator="greaterThan">
      <formula>$G$69</formula>
    </cfRule>
  </conditionalFormatting>
  <conditionalFormatting sqref="H70">
    <cfRule type="cellIs" dxfId="3550" priority="408" operator="greaterThan">
      <formula>$G$70</formula>
    </cfRule>
  </conditionalFormatting>
  <conditionalFormatting sqref="H71">
    <cfRule type="cellIs" dxfId="3549" priority="407" operator="greaterThan">
      <formula>$G$71</formula>
    </cfRule>
  </conditionalFormatting>
  <conditionalFormatting sqref="H72">
    <cfRule type="cellIs" dxfId="3548" priority="406" operator="greaterThan">
      <formula>$G$72</formula>
    </cfRule>
  </conditionalFormatting>
  <conditionalFormatting sqref="H73">
    <cfRule type="cellIs" dxfId="3547" priority="405" operator="greaterThan">
      <formula>$G$73</formula>
    </cfRule>
  </conditionalFormatting>
  <conditionalFormatting sqref="H74">
    <cfRule type="cellIs" dxfId="3546" priority="404" operator="greaterThan">
      <formula>G74</formula>
    </cfRule>
  </conditionalFormatting>
  <conditionalFormatting sqref="J27">
    <cfRule type="cellIs" dxfId="3545" priority="403" operator="greaterThan">
      <formula>$I$27</formula>
    </cfRule>
  </conditionalFormatting>
  <conditionalFormatting sqref="J28">
    <cfRule type="cellIs" dxfId="3544" priority="402" operator="greaterThan">
      <formula>$I$28</formula>
    </cfRule>
  </conditionalFormatting>
  <conditionalFormatting sqref="J29">
    <cfRule type="cellIs" dxfId="3543" priority="401" operator="greaterThan">
      <formula>$I$29</formula>
    </cfRule>
  </conditionalFormatting>
  <conditionalFormatting sqref="J32">
    <cfRule type="cellIs" dxfId="3542" priority="400" operator="greaterThan">
      <formula>$I$32</formula>
    </cfRule>
  </conditionalFormatting>
  <conditionalFormatting sqref="J33">
    <cfRule type="cellIs" dxfId="3541" priority="399" operator="greaterThan">
      <formula>$I$33</formula>
    </cfRule>
  </conditionalFormatting>
  <conditionalFormatting sqref="J34">
    <cfRule type="cellIs" dxfId="3540" priority="398" operator="greaterThan">
      <formula>$I$34</formula>
    </cfRule>
  </conditionalFormatting>
  <conditionalFormatting sqref="J30">
    <cfRule type="cellIs" dxfId="3539" priority="397" operator="greaterThan">
      <formula>$I$30</formula>
    </cfRule>
  </conditionalFormatting>
  <conditionalFormatting sqref="J31">
    <cfRule type="cellIs" dxfId="3538" priority="396" operator="greaterThan">
      <formula>$I$31</formula>
    </cfRule>
  </conditionalFormatting>
  <conditionalFormatting sqref="W27">
    <cfRule type="cellIs" dxfId="3537" priority="395" operator="greaterThan">
      <formula>$V$27</formula>
    </cfRule>
  </conditionalFormatting>
  <conditionalFormatting sqref="W28">
    <cfRule type="cellIs" dxfId="3536" priority="394" operator="greaterThan">
      <formula>$V$28</formula>
    </cfRule>
  </conditionalFormatting>
  <conditionalFormatting sqref="W29">
    <cfRule type="cellIs" dxfId="3535" priority="393" operator="greaterThan">
      <formula>$V$29</formula>
    </cfRule>
  </conditionalFormatting>
  <conditionalFormatting sqref="W32">
    <cfRule type="cellIs" dxfId="3534" priority="392" operator="greaterThan">
      <formula>$V$32</formula>
    </cfRule>
  </conditionalFormatting>
  <conditionalFormatting sqref="W33">
    <cfRule type="cellIs" dxfId="3533" priority="391" operator="greaterThan">
      <formula>$V$33</formula>
    </cfRule>
  </conditionalFormatting>
  <conditionalFormatting sqref="W34">
    <cfRule type="cellIs" dxfId="3532" priority="390" operator="greaterThan">
      <formula>$V$34</formula>
    </cfRule>
  </conditionalFormatting>
  <conditionalFormatting sqref="W30">
    <cfRule type="cellIs" dxfId="3531" priority="389" operator="greaterThan">
      <formula>$V$30</formula>
    </cfRule>
  </conditionalFormatting>
  <conditionalFormatting sqref="W31">
    <cfRule type="cellIs" dxfId="3530" priority="388" operator="greaterThan">
      <formula>$V$31</formula>
    </cfRule>
  </conditionalFormatting>
  <conditionalFormatting sqref="Y27">
    <cfRule type="cellIs" dxfId="3529" priority="387" operator="greaterThan">
      <formula>$X$27</formula>
    </cfRule>
  </conditionalFormatting>
  <conditionalFormatting sqref="Y28">
    <cfRule type="cellIs" dxfId="3528" priority="386" operator="greaterThan">
      <formula>$X$28</formula>
    </cfRule>
  </conditionalFormatting>
  <conditionalFormatting sqref="Y29">
    <cfRule type="cellIs" dxfId="3527" priority="385" operator="greaterThan">
      <formula>$X$29</formula>
    </cfRule>
  </conditionalFormatting>
  <conditionalFormatting sqref="Y32">
    <cfRule type="cellIs" dxfId="3526" priority="384" operator="greaterThan">
      <formula>$X$32</formula>
    </cfRule>
  </conditionalFormatting>
  <conditionalFormatting sqref="Y33">
    <cfRule type="cellIs" dxfId="3525" priority="383" operator="greaterThan">
      <formula>$X$33</formula>
    </cfRule>
  </conditionalFormatting>
  <conditionalFormatting sqref="Y34">
    <cfRule type="cellIs" dxfId="3524" priority="382" operator="greaterThan">
      <formula>$X$34</formula>
    </cfRule>
  </conditionalFormatting>
  <conditionalFormatting sqref="Y30">
    <cfRule type="cellIs" dxfId="3523" priority="381" operator="greaterThan">
      <formula>$X$30</formula>
    </cfRule>
  </conditionalFormatting>
  <conditionalFormatting sqref="Y31">
    <cfRule type="cellIs" dxfId="3522" priority="380" operator="greaterThan">
      <formula>$X$31</formula>
    </cfRule>
  </conditionalFormatting>
  <conditionalFormatting sqref="J35">
    <cfRule type="cellIs" dxfId="3521" priority="379" operator="greaterThan">
      <formula>$I$35</formula>
    </cfRule>
  </conditionalFormatting>
  <conditionalFormatting sqref="J36">
    <cfRule type="cellIs" dxfId="3520" priority="378" operator="greaterThan">
      <formula>$I$36</formula>
    </cfRule>
  </conditionalFormatting>
  <conditionalFormatting sqref="J37">
    <cfRule type="cellIs" dxfId="3519" priority="377" operator="greaterThan">
      <formula>$I$37</formula>
    </cfRule>
  </conditionalFormatting>
  <conditionalFormatting sqref="J38">
    <cfRule type="cellIs" dxfId="3518" priority="376" operator="greaterThan">
      <formula>$I$38</formula>
    </cfRule>
  </conditionalFormatting>
  <conditionalFormatting sqref="J41">
    <cfRule type="cellIs" dxfId="3517" priority="375" operator="greaterThan">
      <formula>$I$41</formula>
    </cfRule>
  </conditionalFormatting>
  <conditionalFormatting sqref="J39">
    <cfRule type="cellIs" dxfId="3516" priority="374" operator="greaterThan">
      <formula>$I$39</formula>
    </cfRule>
  </conditionalFormatting>
  <conditionalFormatting sqref="J40">
    <cfRule type="cellIs" dxfId="3515" priority="373" operator="greaterThan">
      <formula>$I$40</formula>
    </cfRule>
  </conditionalFormatting>
  <conditionalFormatting sqref="J45">
    <cfRule type="cellIs" dxfId="3514" priority="372" operator="greaterThan">
      <formula>$I$45</formula>
    </cfRule>
  </conditionalFormatting>
  <conditionalFormatting sqref="J42">
    <cfRule type="cellIs" dxfId="3513" priority="371" operator="greaterThan">
      <formula>$I$42</formula>
    </cfRule>
  </conditionalFormatting>
  <conditionalFormatting sqref="J43">
    <cfRule type="cellIs" dxfId="3512" priority="370" operator="greaterThan">
      <formula>$I$43</formula>
    </cfRule>
  </conditionalFormatting>
  <conditionalFormatting sqref="J44">
    <cfRule type="cellIs" dxfId="3511" priority="369" operator="greaterThan">
      <formula>$I$44</formula>
    </cfRule>
  </conditionalFormatting>
  <conditionalFormatting sqref="J46">
    <cfRule type="cellIs" dxfId="3510" priority="368" operator="greaterThan">
      <formula>$I$46</formula>
    </cfRule>
  </conditionalFormatting>
  <conditionalFormatting sqref="W35">
    <cfRule type="cellIs" dxfId="3509" priority="367" operator="greaterThan">
      <formula>$V$35</formula>
    </cfRule>
  </conditionalFormatting>
  <conditionalFormatting sqref="W36">
    <cfRule type="cellIs" dxfId="3508" priority="366" operator="greaterThan">
      <formula>$V$36</formula>
    </cfRule>
  </conditionalFormatting>
  <conditionalFormatting sqref="W37">
    <cfRule type="cellIs" dxfId="3507" priority="365" operator="greaterThan">
      <formula>$V$37</formula>
    </cfRule>
  </conditionalFormatting>
  <conditionalFormatting sqref="W38">
    <cfRule type="cellIs" dxfId="3506" priority="364" operator="greaterThan">
      <formula>$V$38</formula>
    </cfRule>
  </conditionalFormatting>
  <conditionalFormatting sqref="W41">
    <cfRule type="cellIs" dxfId="3505" priority="363" operator="greaterThan">
      <formula>$V$41</formula>
    </cfRule>
  </conditionalFormatting>
  <conditionalFormatting sqref="W39">
    <cfRule type="cellIs" dxfId="3504" priority="362" operator="greaterThan">
      <formula>$V$39</formula>
    </cfRule>
  </conditionalFormatting>
  <conditionalFormatting sqref="W40">
    <cfRule type="cellIs" dxfId="3503" priority="361" operator="greaterThan">
      <formula>$V$40</formula>
    </cfRule>
  </conditionalFormatting>
  <conditionalFormatting sqref="W45">
    <cfRule type="cellIs" dxfId="3502" priority="360" operator="greaterThan">
      <formula>$V$45</formula>
    </cfRule>
  </conditionalFormatting>
  <conditionalFormatting sqref="W42">
    <cfRule type="cellIs" dxfId="3501" priority="359" operator="greaterThan">
      <formula>$V$42</formula>
    </cfRule>
  </conditionalFormatting>
  <conditionalFormatting sqref="W43">
    <cfRule type="cellIs" dxfId="3500" priority="358" operator="greaterThan">
      <formula>$V$43</formula>
    </cfRule>
  </conditionalFormatting>
  <conditionalFormatting sqref="W44">
    <cfRule type="cellIs" dxfId="3499" priority="357" operator="greaterThan">
      <formula>$V$44</formula>
    </cfRule>
  </conditionalFormatting>
  <conditionalFormatting sqref="W46">
    <cfRule type="cellIs" dxfId="3498" priority="356" operator="greaterThan">
      <formula>$V$46</formula>
    </cfRule>
  </conditionalFormatting>
  <conditionalFormatting sqref="Y35">
    <cfRule type="cellIs" dxfId="3497" priority="355" operator="greaterThan">
      <formula>$X$35</formula>
    </cfRule>
  </conditionalFormatting>
  <conditionalFormatting sqref="Y36">
    <cfRule type="cellIs" dxfId="3496" priority="354" operator="greaterThan">
      <formula>$X$36</formula>
    </cfRule>
  </conditionalFormatting>
  <conditionalFormatting sqref="Y37">
    <cfRule type="cellIs" dxfId="3495" priority="353" operator="greaterThan">
      <formula>$X$37</formula>
    </cfRule>
  </conditionalFormatting>
  <conditionalFormatting sqref="Y38">
    <cfRule type="cellIs" dxfId="3494" priority="352" operator="greaterThan">
      <formula>$X$38</formula>
    </cfRule>
  </conditionalFormatting>
  <conditionalFormatting sqref="Y41">
    <cfRule type="cellIs" dxfId="3493" priority="351" operator="greaterThan">
      <formula>$X$41</formula>
    </cfRule>
  </conditionalFormatting>
  <conditionalFormatting sqref="Y39">
    <cfRule type="cellIs" dxfId="3492" priority="350" operator="greaterThan">
      <formula>$X$39</formula>
    </cfRule>
  </conditionalFormatting>
  <conditionalFormatting sqref="Y40">
    <cfRule type="cellIs" dxfId="3491" priority="349" operator="greaterThan">
      <formula>$X$40</formula>
    </cfRule>
  </conditionalFormatting>
  <conditionalFormatting sqref="Y45">
    <cfRule type="cellIs" dxfId="3490" priority="348" operator="greaterThan">
      <formula>$X$45</formula>
    </cfRule>
  </conditionalFormatting>
  <conditionalFormatting sqref="Y42">
    <cfRule type="cellIs" dxfId="3489" priority="347" operator="greaterThan">
      <formula>$X$42</formula>
    </cfRule>
  </conditionalFormatting>
  <conditionalFormatting sqref="Y43">
    <cfRule type="cellIs" dxfId="3488" priority="346" operator="greaterThan">
      <formula>$X$43</formula>
    </cfRule>
  </conditionalFormatting>
  <conditionalFormatting sqref="Y44">
    <cfRule type="cellIs" dxfId="3487" priority="345" operator="greaterThan">
      <formula>$X$44</formula>
    </cfRule>
  </conditionalFormatting>
  <conditionalFormatting sqref="Y46">
    <cfRule type="cellIs" dxfId="3486" priority="344" operator="greaterThan">
      <formula>$X$46</formula>
    </cfRule>
  </conditionalFormatting>
  <conditionalFormatting sqref="J51">
    <cfRule type="cellIs" dxfId="3485" priority="343" operator="greaterThan">
      <formula>$I$51</formula>
    </cfRule>
  </conditionalFormatting>
  <conditionalFormatting sqref="J52">
    <cfRule type="cellIs" dxfId="3484" priority="342" operator="greaterThan">
      <formula>$I$52</formula>
    </cfRule>
  </conditionalFormatting>
  <conditionalFormatting sqref="J56">
    <cfRule type="cellIs" dxfId="3483" priority="341" operator="greaterThan">
      <formula>$I$56</formula>
    </cfRule>
  </conditionalFormatting>
  <conditionalFormatting sqref="J54">
    <cfRule type="cellIs" dxfId="3482" priority="340" operator="greaterThan">
      <formula>$I$54</formula>
    </cfRule>
  </conditionalFormatting>
  <conditionalFormatting sqref="J57">
    <cfRule type="cellIs" dxfId="3481" priority="339" operator="greaterThan">
      <formula>$I$57</formula>
    </cfRule>
  </conditionalFormatting>
  <conditionalFormatting sqref="J53">
    <cfRule type="cellIs" dxfId="3480" priority="338" operator="greaterThan">
      <formula>$I$53</formula>
    </cfRule>
  </conditionalFormatting>
  <conditionalFormatting sqref="J59">
    <cfRule type="cellIs" dxfId="3479" priority="337" operator="greaterThan">
      <formula>$I$59</formula>
    </cfRule>
  </conditionalFormatting>
  <conditionalFormatting sqref="W51">
    <cfRule type="cellIs" dxfId="3478" priority="336" operator="greaterThan">
      <formula>$V$51</formula>
    </cfRule>
  </conditionalFormatting>
  <conditionalFormatting sqref="W52">
    <cfRule type="cellIs" dxfId="3477" priority="335" operator="greaterThan">
      <formula>$V$52</formula>
    </cfRule>
  </conditionalFormatting>
  <conditionalFormatting sqref="W56">
    <cfRule type="cellIs" dxfId="3476" priority="334" operator="greaterThan">
      <formula>$V$56</formula>
    </cfRule>
  </conditionalFormatting>
  <conditionalFormatting sqref="W54">
    <cfRule type="cellIs" dxfId="3475" priority="333" operator="greaterThan">
      <formula>$V$54</formula>
    </cfRule>
  </conditionalFormatting>
  <conditionalFormatting sqref="W57">
    <cfRule type="cellIs" dxfId="3474" priority="332" operator="greaterThan">
      <formula>$V$57</formula>
    </cfRule>
  </conditionalFormatting>
  <conditionalFormatting sqref="W53">
    <cfRule type="cellIs" dxfId="3473" priority="331" operator="greaterThan">
      <formula>$V$53</formula>
    </cfRule>
  </conditionalFormatting>
  <conditionalFormatting sqref="W59">
    <cfRule type="cellIs" dxfId="3472" priority="330" operator="greaterThan">
      <formula>$V$59</formula>
    </cfRule>
  </conditionalFormatting>
  <conditionalFormatting sqref="Y51">
    <cfRule type="cellIs" dxfId="3471" priority="329" operator="greaterThan">
      <formula>$X$51</formula>
    </cfRule>
  </conditionalFormatting>
  <conditionalFormatting sqref="Y52">
    <cfRule type="cellIs" dxfId="3470" priority="328" operator="greaterThan">
      <formula>$X$52</formula>
    </cfRule>
  </conditionalFormatting>
  <conditionalFormatting sqref="Y56">
    <cfRule type="cellIs" dxfId="3469" priority="327" operator="greaterThan">
      <formula>$X$56</formula>
    </cfRule>
  </conditionalFormatting>
  <conditionalFormatting sqref="Y54">
    <cfRule type="cellIs" dxfId="3468" priority="326" operator="greaterThan">
      <formula>$X$54</formula>
    </cfRule>
  </conditionalFormatting>
  <conditionalFormatting sqref="Y57">
    <cfRule type="cellIs" dxfId="3467" priority="325" operator="greaterThan">
      <formula>$X$57</formula>
    </cfRule>
  </conditionalFormatting>
  <conditionalFormatting sqref="Y53">
    <cfRule type="cellIs" dxfId="3466" priority="324" operator="greaterThan">
      <formula>$X$53</formula>
    </cfRule>
  </conditionalFormatting>
  <conditionalFormatting sqref="Y59">
    <cfRule type="cellIs" dxfId="3465" priority="323" operator="greaterThan">
      <formula>$X$59</formula>
    </cfRule>
  </conditionalFormatting>
  <conditionalFormatting sqref="J64">
    <cfRule type="cellIs" dxfId="3464" priority="322" operator="greaterThan">
      <formula>$I$64</formula>
    </cfRule>
  </conditionalFormatting>
  <conditionalFormatting sqref="J65">
    <cfRule type="cellIs" dxfId="3463" priority="321" operator="greaterThan">
      <formula>$I$65</formula>
    </cfRule>
  </conditionalFormatting>
  <conditionalFormatting sqref="J66">
    <cfRule type="cellIs" dxfId="3462" priority="320" operator="greaterThan">
      <formula>$I$66</formula>
    </cfRule>
  </conditionalFormatting>
  <conditionalFormatting sqref="J67">
    <cfRule type="cellIs" dxfId="3461" priority="319" operator="greaterThan">
      <formula>$I$67</formula>
    </cfRule>
  </conditionalFormatting>
  <conditionalFormatting sqref="J68">
    <cfRule type="cellIs" dxfId="3460" priority="318" operator="greaterThan">
      <formula>$I$68</formula>
    </cfRule>
  </conditionalFormatting>
  <conditionalFormatting sqref="W64">
    <cfRule type="cellIs" dxfId="3459" priority="317" operator="greaterThan">
      <formula>$V$64</formula>
    </cfRule>
  </conditionalFormatting>
  <conditionalFormatting sqref="W65">
    <cfRule type="cellIs" dxfId="3458" priority="316" operator="greaterThan">
      <formula>$V$65</formula>
    </cfRule>
  </conditionalFormatting>
  <conditionalFormatting sqref="W66">
    <cfRule type="cellIs" dxfId="3457" priority="315" operator="greaterThan">
      <formula>$V$66</formula>
    </cfRule>
  </conditionalFormatting>
  <conditionalFormatting sqref="W67">
    <cfRule type="cellIs" dxfId="3456" priority="314" operator="greaterThan">
      <formula>$V$67</formula>
    </cfRule>
  </conditionalFormatting>
  <conditionalFormatting sqref="W68">
    <cfRule type="cellIs" dxfId="3455" priority="313" operator="greaterThan">
      <formula>$V$68</formula>
    </cfRule>
  </conditionalFormatting>
  <conditionalFormatting sqref="Y64">
    <cfRule type="cellIs" dxfId="3454" priority="312" operator="greaterThan">
      <formula>$X$64</formula>
    </cfRule>
  </conditionalFormatting>
  <conditionalFormatting sqref="Y65">
    <cfRule type="cellIs" dxfId="3453" priority="311" operator="greaterThan">
      <formula>$X$65</formula>
    </cfRule>
  </conditionalFormatting>
  <conditionalFormatting sqref="Y66">
    <cfRule type="cellIs" dxfId="3452" priority="310" operator="greaterThan">
      <formula>$X$66</formula>
    </cfRule>
  </conditionalFormatting>
  <conditionalFormatting sqref="Y67">
    <cfRule type="cellIs" dxfId="3451" priority="309" operator="greaterThan">
      <formula>$X$67</formula>
    </cfRule>
  </conditionalFormatting>
  <conditionalFormatting sqref="Y68">
    <cfRule type="cellIs" dxfId="3450" priority="308" operator="greaterThan">
      <formula>$X$68</formula>
    </cfRule>
  </conditionalFormatting>
  <conditionalFormatting sqref="J69">
    <cfRule type="cellIs" dxfId="3449" priority="307" operator="greaterThan">
      <formula>$I$69</formula>
    </cfRule>
  </conditionalFormatting>
  <conditionalFormatting sqref="W69">
    <cfRule type="cellIs" dxfId="3448" priority="306" operator="greaterThan">
      <formula>$V$69</formula>
    </cfRule>
  </conditionalFormatting>
  <conditionalFormatting sqref="Y69">
    <cfRule type="cellIs" dxfId="3447" priority="305" operator="greaterThan">
      <formula>$X$69</formula>
    </cfRule>
  </conditionalFormatting>
  <conditionalFormatting sqref="J70">
    <cfRule type="cellIs" dxfId="3446" priority="304" operator="greaterThan">
      <formula>$I$70</formula>
    </cfRule>
  </conditionalFormatting>
  <conditionalFormatting sqref="J71">
    <cfRule type="cellIs" dxfId="3445" priority="303" operator="greaterThan">
      <formula>$I$71</formula>
    </cfRule>
  </conditionalFormatting>
  <conditionalFormatting sqref="J72">
    <cfRule type="cellIs" dxfId="3444" priority="302" operator="greaterThan">
      <formula>$I$72</formula>
    </cfRule>
  </conditionalFormatting>
  <conditionalFormatting sqref="J73">
    <cfRule type="cellIs" dxfId="3443" priority="301" operator="greaterThan">
      <formula>$I$73</formula>
    </cfRule>
  </conditionalFormatting>
  <conditionalFormatting sqref="J74">
    <cfRule type="cellIs" dxfId="3442" priority="300" operator="greaterThan">
      <formula>$I$74</formula>
    </cfRule>
  </conditionalFormatting>
  <conditionalFormatting sqref="W70">
    <cfRule type="cellIs" dxfId="3441" priority="299" operator="greaterThan">
      <formula>$V$70</formula>
    </cfRule>
  </conditionalFormatting>
  <conditionalFormatting sqref="W71">
    <cfRule type="cellIs" dxfId="3440" priority="298" operator="greaterThan">
      <formula>$V$71</formula>
    </cfRule>
  </conditionalFormatting>
  <conditionalFormatting sqref="W72">
    <cfRule type="cellIs" dxfId="3439" priority="297" operator="greaterThan">
      <formula>$V$72</formula>
    </cfRule>
  </conditionalFormatting>
  <conditionalFormatting sqref="W73">
    <cfRule type="cellIs" dxfId="3438" priority="296" operator="greaterThan">
      <formula>$V$73</formula>
    </cfRule>
  </conditionalFormatting>
  <conditionalFormatting sqref="W74">
    <cfRule type="cellIs" dxfId="3437" priority="295" operator="greaterThan">
      <formula>$V$74</formula>
    </cfRule>
  </conditionalFormatting>
  <conditionalFormatting sqref="Y70">
    <cfRule type="cellIs" dxfId="3436" priority="294" operator="greaterThan">
      <formula>$X$70</formula>
    </cfRule>
  </conditionalFormatting>
  <conditionalFormatting sqref="Y71">
    <cfRule type="cellIs" dxfId="3435" priority="293" operator="greaterThan">
      <formula>$X$71</formula>
    </cfRule>
  </conditionalFormatting>
  <conditionalFormatting sqref="Y72">
    <cfRule type="cellIs" dxfId="3434" priority="292" operator="greaterThan">
      <formula>$X$72</formula>
    </cfRule>
  </conditionalFormatting>
  <conditionalFormatting sqref="Y73">
    <cfRule type="cellIs" dxfId="3433" priority="291" operator="greaterThan">
      <formula>$X$73</formula>
    </cfRule>
  </conditionalFormatting>
  <conditionalFormatting sqref="Y74">
    <cfRule type="cellIs" dxfId="3432" priority="290" operator="greaterThan">
      <formula>$X$74</formula>
    </cfRule>
  </conditionalFormatting>
  <conditionalFormatting sqref="H55">
    <cfRule type="cellIs" dxfId="3431" priority="289" operator="greaterThan">
      <formula>$G$55</formula>
    </cfRule>
  </conditionalFormatting>
  <conditionalFormatting sqref="J55">
    <cfRule type="cellIs" dxfId="3430" priority="288" operator="greaterThan">
      <formula>$I$55</formula>
    </cfRule>
  </conditionalFormatting>
  <conditionalFormatting sqref="W55">
    <cfRule type="cellIs" dxfId="3429" priority="287" operator="greaterThan">
      <formula>$V$55</formula>
    </cfRule>
  </conditionalFormatting>
  <conditionalFormatting sqref="Y55">
    <cfRule type="cellIs" dxfId="3428" priority="286" operator="greaterThan">
      <formula>$X$55</formula>
    </cfRule>
  </conditionalFormatting>
  <conditionalFormatting sqref="H58">
    <cfRule type="cellIs" dxfId="3427" priority="285" operator="greaterThan">
      <formula>$G$58</formula>
    </cfRule>
  </conditionalFormatting>
  <conditionalFormatting sqref="J58">
    <cfRule type="cellIs" dxfId="3426" priority="284" operator="greaterThan">
      <formula>$I$58</formula>
    </cfRule>
  </conditionalFormatting>
  <conditionalFormatting sqref="W58">
    <cfRule type="cellIs" dxfId="3425" priority="283" operator="greaterThan">
      <formula>$V$58</formula>
    </cfRule>
  </conditionalFormatting>
  <conditionalFormatting sqref="Y58">
    <cfRule type="cellIs" dxfId="3424" priority="282" operator="greaterThan">
      <formula>$X$58</formula>
    </cfRule>
  </conditionalFormatting>
  <conditionalFormatting sqref="O27">
    <cfRule type="expression" dxfId="3423" priority="280">
      <formula>H27&gt;=23</formula>
    </cfRule>
    <cfRule type="expression" dxfId="3422" priority="281">
      <formula>H27&lt;23</formula>
    </cfRule>
  </conditionalFormatting>
  <conditionalFormatting sqref="P27">
    <cfRule type="expression" dxfId="3421" priority="278">
      <formula>H27&gt;=G27-8</formula>
    </cfRule>
    <cfRule type="expression" dxfId="3420" priority="279">
      <formula>H27&lt;G27-8</formula>
    </cfRule>
  </conditionalFormatting>
  <conditionalFormatting sqref="O28">
    <cfRule type="expression" dxfId="3419" priority="276">
      <formula>H28&gt;=23</formula>
    </cfRule>
    <cfRule type="expression" dxfId="3418" priority="277">
      <formula>H28&lt;23</formula>
    </cfRule>
  </conditionalFormatting>
  <conditionalFormatting sqref="P28">
    <cfRule type="expression" dxfId="3417" priority="274">
      <formula>H28&gt;=G28-8</formula>
    </cfRule>
    <cfRule type="expression" dxfId="3416" priority="275">
      <formula>H28&lt;G28-8</formula>
    </cfRule>
  </conditionalFormatting>
  <conditionalFormatting sqref="O29">
    <cfRule type="expression" dxfId="3415" priority="272">
      <formula>H29&gt;=23</formula>
    </cfRule>
    <cfRule type="expression" dxfId="3414" priority="273">
      <formula>H29&lt;23</formula>
    </cfRule>
  </conditionalFormatting>
  <conditionalFormatting sqref="P29">
    <cfRule type="expression" dxfId="3413" priority="270">
      <formula>H29&gt;=G29-8</formula>
    </cfRule>
    <cfRule type="expression" dxfId="3412" priority="271">
      <formula>H29&lt;G29-8</formula>
    </cfRule>
  </conditionalFormatting>
  <conditionalFormatting sqref="O32">
    <cfRule type="expression" dxfId="3411" priority="268">
      <formula>H32&gt;=23</formula>
    </cfRule>
    <cfRule type="expression" dxfId="3410" priority="269">
      <formula>H32&lt;23</formula>
    </cfRule>
  </conditionalFormatting>
  <conditionalFormatting sqref="P32">
    <cfRule type="expression" dxfId="3409" priority="266">
      <formula>H32&gt;=G32-8</formula>
    </cfRule>
    <cfRule type="expression" dxfId="3408" priority="267">
      <formula>H32&lt;G32-8</formula>
    </cfRule>
  </conditionalFormatting>
  <conditionalFormatting sqref="O33">
    <cfRule type="expression" dxfId="3407" priority="264">
      <formula>H33&gt;=23</formula>
    </cfRule>
    <cfRule type="expression" dxfId="3406" priority="265">
      <formula>H33&lt;23</formula>
    </cfRule>
  </conditionalFormatting>
  <conditionalFormatting sqref="P33">
    <cfRule type="expression" dxfId="3405" priority="262">
      <formula>H33&gt;=G33-8</formula>
    </cfRule>
    <cfRule type="expression" dxfId="3404" priority="263">
      <formula>H33&lt;G33-8</formula>
    </cfRule>
  </conditionalFormatting>
  <conditionalFormatting sqref="O34">
    <cfRule type="expression" dxfId="3403" priority="260">
      <formula>H34&gt;=23</formula>
    </cfRule>
    <cfRule type="expression" dxfId="3402" priority="261">
      <formula>H34&lt;23</formula>
    </cfRule>
  </conditionalFormatting>
  <conditionalFormatting sqref="P34">
    <cfRule type="expression" dxfId="3401" priority="258">
      <formula>H34&gt;=G34-8</formula>
    </cfRule>
    <cfRule type="expression" dxfId="3400" priority="259">
      <formula>H34&lt;G34-8</formula>
    </cfRule>
  </conditionalFormatting>
  <conditionalFormatting sqref="O30">
    <cfRule type="expression" dxfId="3399" priority="256">
      <formula>H30&gt;=23</formula>
    </cfRule>
    <cfRule type="expression" dxfId="3398" priority="257">
      <formula>H30&lt;23</formula>
    </cfRule>
  </conditionalFormatting>
  <conditionalFormatting sqref="P30">
    <cfRule type="expression" dxfId="3397" priority="254">
      <formula>H30&gt;=G30-8</formula>
    </cfRule>
    <cfRule type="expression" dxfId="3396" priority="255">
      <formula>H30&lt;G30-8</formula>
    </cfRule>
  </conditionalFormatting>
  <conditionalFormatting sqref="O31">
    <cfRule type="expression" dxfId="3395" priority="252">
      <formula>H31&gt;=23</formula>
    </cfRule>
    <cfRule type="expression" dxfId="3394" priority="253">
      <formula>H31&lt;23</formula>
    </cfRule>
  </conditionalFormatting>
  <conditionalFormatting sqref="P31">
    <cfRule type="expression" dxfId="3393" priority="250">
      <formula>H31&gt;=G31-8</formula>
    </cfRule>
    <cfRule type="expression" dxfId="3392" priority="251">
      <formula>H31&lt;G31-8</formula>
    </cfRule>
  </conditionalFormatting>
  <conditionalFormatting sqref="O35">
    <cfRule type="expression" dxfId="3391" priority="248">
      <formula>H35&gt;=23</formula>
    </cfRule>
    <cfRule type="expression" dxfId="3390" priority="249">
      <formula>H35&lt;23</formula>
    </cfRule>
  </conditionalFormatting>
  <conditionalFormatting sqref="P35">
    <cfRule type="expression" dxfId="3389" priority="246">
      <formula>H35&gt;=G35-8</formula>
    </cfRule>
    <cfRule type="expression" dxfId="3388" priority="247">
      <formula>H35&lt;G35-8</formula>
    </cfRule>
  </conditionalFormatting>
  <conditionalFormatting sqref="O36">
    <cfRule type="expression" dxfId="3387" priority="244">
      <formula>H36&gt;=23</formula>
    </cfRule>
    <cfRule type="expression" dxfId="3386" priority="245">
      <formula>H36&lt;23</formula>
    </cfRule>
  </conditionalFormatting>
  <conditionalFormatting sqref="P36">
    <cfRule type="expression" dxfId="3385" priority="242">
      <formula>H36&gt;=G36-8</formula>
    </cfRule>
    <cfRule type="expression" dxfId="3384" priority="243">
      <formula>H36&lt;G36-8</formula>
    </cfRule>
  </conditionalFormatting>
  <conditionalFormatting sqref="O37">
    <cfRule type="expression" dxfId="3383" priority="240">
      <formula>H37&gt;=23</formula>
    </cfRule>
    <cfRule type="expression" dxfId="3382" priority="241">
      <formula>H37&lt;23</formula>
    </cfRule>
  </conditionalFormatting>
  <conditionalFormatting sqref="P37">
    <cfRule type="expression" dxfId="3381" priority="238">
      <formula>H37&gt;=G37-8</formula>
    </cfRule>
    <cfRule type="expression" dxfId="3380" priority="239">
      <formula>H37&lt;G37-8</formula>
    </cfRule>
  </conditionalFormatting>
  <conditionalFormatting sqref="O38">
    <cfRule type="expression" dxfId="3379" priority="236">
      <formula>H38&gt;=23</formula>
    </cfRule>
    <cfRule type="expression" dxfId="3378" priority="237">
      <formula>H38&lt;23</formula>
    </cfRule>
  </conditionalFormatting>
  <conditionalFormatting sqref="P38">
    <cfRule type="expression" dxfId="3377" priority="234">
      <formula>H38&gt;=G38-8</formula>
    </cfRule>
    <cfRule type="expression" dxfId="3376" priority="235">
      <formula>H38&lt;G38-8</formula>
    </cfRule>
  </conditionalFormatting>
  <conditionalFormatting sqref="O39">
    <cfRule type="expression" dxfId="3375" priority="232">
      <formula>H39&gt;=23</formula>
    </cfRule>
    <cfRule type="expression" dxfId="3374" priority="233">
      <formula>H39&lt;23</formula>
    </cfRule>
  </conditionalFormatting>
  <conditionalFormatting sqref="P39">
    <cfRule type="expression" dxfId="3373" priority="230">
      <formula>H39&gt;=G39-8</formula>
    </cfRule>
    <cfRule type="expression" dxfId="3372" priority="231">
      <formula>H39&lt;G39-8</formula>
    </cfRule>
  </conditionalFormatting>
  <conditionalFormatting sqref="O40">
    <cfRule type="expression" dxfId="3371" priority="228">
      <formula>H40&gt;=23</formula>
    </cfRule>
    <cfRule type="expression" dxfId="3370" priority="229">
      <formula>H40&lt;23</formula>
    </cfRule>
  </conditionalFormatting>
  <conditionalFormatting sqref="P40">
    <cfRule type="expression" dxfId="3369" priority="226">
      <formula>H40&gt;=G40-8</formula>
    </cfRule>
    <cfRule type="expression" dxfId="3368" priority="227">
      <formula>H40&lt;G40-8</formula>
    </cfRule>
  </conditionalFormatting>
  <conditionalFormatting sqref="O45">
    <cfRule type="expression" dxfId="3367" priority="224">
      <formula>H45&gt;=23</formula>
    </cfRule>
    <cfRule type="expression" dxfId="3366" priority="225">
      <formula>H45&lt;23</formula>
    </cfRule>
  </conditionalFormatting>
  <conditionalFormatting sqref="P45">
    <cfRule type="expression" dxfId="3365" priority="222">
      <formula>H45&gt;=G45-8</formula>
    </cfRule>
    <cfRule type="expression" dxfId="3364" priority="223">
      <formula>H45&lt;G45-8</formula>
    </cfRule>
  </conditionalFormatting>
  <conditionalFormatting sqref="O42">
    <cfRule type="expression" dxfId="3363" priority="220">
      <formula>H42&gt;=23</formula>
    </cfRule>
    <cfRule type="expression" dxfId="3362" priority="221">
      <formula>H42&lt;23</formula>
    </cfRule>
  </conditionalFormatting>
  <conditionalFormatting sqref="P42">
    <cfRule type="expression" dxfId="3361" priority="218">
      <formula>H42&gt;=G42-8</formula>
    </cfRule>
    <cfRule type="expression" dxfId="3360" priority="219">
      <formula>H42&lt;G42-8</formula>
    </cfRule>
  </conditionalFormatting>
  <conditionalFormatting sqref="O43">
    <cfRule type="expression" dxfId="3359" priority="216">
      <formula>H43&gt;=23</formula>
    </cfRule>
    <cfRule type="expression" dxfId="3358" priority="217">
      <formula>H43&lt;23</formula>
    </cfRule>
  </conditionalFormatting>
  <conditionalFormatting sqref="P43">
    <cfRule type="expression" dxfId="3357" priority="214">
      <formula>H43&gt;=G43-8</formula>
    </cfRule>
    <cfRule type="expression" dxfId="3356" priority="215">
      <formula>H43&lt;G43-8</formula>
    </cfRule>
  </conditionalFormatting>
  <conditionalFormatting sqref="O41">
    <cfRule type="expression" dxfId="3355" priority="212">
      <formula>H41&gt;=23</formula>
    </cfRule>
    <cfRule type="expression" dxfId="3354" priority="213">
      <formula>H41&lt;23</formula>
    </cfRule>
  </conditionalFormatting>
  <conditionalFormatting sqref="P41">
    <cfRule type="expression" dxfId="3353" priority="210">
      <formula>H41&gt;=G41-8</formula>
    </cfRule>
    <cfRule type="expression" dxfId="3352" priority="211">
      <formula>H41&lt;G41-8</formula>
    </cfRule>
  </conditionalFormatting>
  <conditionalFormatting sqref="O44">
    <cfRule type="expression" dxfId="3351" priority="208">
      <formula>H44&gt;=23</formula>
    </cfRule>
    <cfRule type="expression" dxfId="3350" priority="209">
      <formula>H44&lt;23</formula>
    </cfRule>
  </conditionalFormatting>
  <conditionalFormatting sqref="P44">
    <cfRule type="expression" dxfId="3349" priority="206">
      <formula>H44&gt;=G44-8</formula>
    </cfRule>
    <cfRule type="expression" dxfId="3348" priority="207">
      <formula>H44&lt;G44-8</formula>
    </cfRule>
  </conditionalFormatting>
  <conditionalFormatting sqref="O46">
    <cfRule type="expression" dxfId="3347" priority="204">
      <formula>H46&gt;=23</formula>
    </cfRule>
    <cfRule type="expression" dxfId="3346" priority="205">
      <formula>H46&lt;23</formula>
    </cfRule>
  </conditionalFormatting>
  <conditionalFormatting sqref="P46">
    <cfRule type="expression" dxfId="3345" priority="202">
      <formula>H46&gt;=G46-8</formula>
    </cfRule>
    <cfRule type="expression" dxfId="3344" priority="203">
      <formula>H46&lt;G46-8</formula>
    </cfRule>
  </conditionalFormatting>
  <conditionalFormatting sqref="O51">
    <cfRule type="expression" dxfId="3343" priority="199">
      <formula>C51=0</formula>
    </cfRule>
    <cfRule type="expression" dxfId="3342" priority="200">
      <formula>H51&gt;=23</formula>
    </cfRule>
    <cfRule type="expression" dxfId="3341" priority="201">
      <formula>H51&lt;23</formula>
    </cfRule>
  </conditionalFormatting>
  <conditionalFormatting sqref="P51">
    <cfRule type="expression" dxfId="3340" priority="197">
      <formula>H51&gt;=G51-8</formula>
    </cfRule>
    <cfRule type="expression" dxfId="3339" priority="198">
      <formula>H51&lt;G51-8</formula>
    </cfRule>
  </conditionalFormatting>
  <conditionalFormatting sqref="O52">
    <cfRule type="expression" dxfId="3338" priority="195">
      <formula>H52&gt;=23</formula>
    </cfRule>
    <cfRule type="expression" dxfId="3337" priority="196">
      <formula>H52&lt;23</formula>
    </cfRule>
  </conditionalFormatting>
  <conditionalFormatting sqref="P52">
    <cfRule type="expression" dxfId="3336" priority="193">
      <formula>H52&gt;=G52-8</formula>
    </cfRule>
    <cfRule type="expression" dxfId="3335" priority="194">
      <formula>H52&lt;G52-8</formula>
    </cfRule>
  </conditionalFormatting>
  <conditionalFormatting sqref="O56">
    <cfRule type="expression" dxfId="3334" priority="191">
      <formula>H56&gt;=23</formula>
    </cfRule>
    <cfRule type="expression" dxfId="3333" priority="192">
      <formula>H56&lt;23</formula>
    </cfRule>
  </conditionalFormatting>
  <conditionalFormatting sqref="P56">
    <cfRule type="expression" dxfId="3332" priority="189">
      <formula>H56&gt;=G56-8</formula>
    </cfRule>
    <cfRule type="expression" dxfId="3331" priority="190">
      <formula>H56&lt;G56-8</formula>
    </cfRule>
  </conditionalFormatting>
  <conditionalFormatting sqref="O54">
    <cfRule type="expression" dxfId="3330" priority="187">
      <formula>H54&gt;=23</formula>
    </cfRule>
    <cfRule type="expression" dxfId="3329" priority="188">
      <formula>H54&lt;23</formula>
    </cfRule>
  </conditionalFormatting>
  <conditionalFormatting sqref="P54">
    <cfRule type="expression" dxfId="3328" priority="185">
      <formula>H54&gt;=G54-8</formula>
    </cfRule>
    <cfRule type="expression" dxfId="3327" priority="186">
      <formula>H54&lt;G54-8</formula>
    </cfRule>
  </conditionalFormatting>
  <conditionalFormatting sqref="O57">
    <cfRule type="expression" dxfId="3326" priority="183">
      <formula>H57&gt;=23</formula>
    </cfRule>
    <cfRule type="expression" dxfId="3325" priority="184">
      <formula>H57&lt;23</formula>
    </cfRule>
  </conditionalFormatting>
  <conditionalFormatting sqref="P57">
    <cfRule type="expression" dxfId="3324" priority="181">
      <formula>H57&gt;=G57-8</formula>
    </cfRule>
    <cfRule type="expression" dxfId="3323" priority="182">
      <formula>H57&lt;G57-8</formula>
    </cfRule>
  </conditionalFormatting>
  <conditionalFormatting sqref="O53">
    <cfRule type="expression" dxfId="3322" priority="179">
      <formula>H53&gt;=23</formula>
    </cfRule>
    <cfRule type="expression" dxfId="3321" priority="180">
      <formula>H53&lt;23</formula>
    </cfRule>
  </conditionalFormatting>
  <conditionalFormatting sqref="P53">
    <cfRule type="expression" dxfId="3320" priority="177">
      <formula>H53&gt;=G53-8</formula>
    </cfRule>
    <cfRule type="expression" dxfId="3319" priority="178">
      <formula>H53&lt;G53-8</formula>
    </cfRule>
  </conditionalFormatting>
  <conditionalFormatting sqref="O55">
    <cfRule type="expression" dxfId="3318" priority="175">
      <formula>H55&gt;=23</formula>
    </cfRule>
    <cfRule type="expression" dxfId="3317" priority="176">
      <formula>H55&lt;23</formula>
    </cfRule>
  </conditionalFormatting>
  <conditionalFormatting sqref="P55">
    <cfRule type="expression" dxfId="3316" priority="173">
      <formula>H55&gt;=G55-8</formula>
    </cfRule>
    <cfRule type="expression" dxfId="3315" priority="174">
      <formula>H55&lt;G55-8</formula>
    </cfRule>
  </conditionalFormatting>
  <conditionalFormatting sqref="O58">
    <cfRule type="expression" dxfId="3314" priority="171">
      <formula>H58&gt;=23</formula>
    </cfRule>
    <cfRule type="expression" dxfId="3313" priority="172">
      <formula>H58&lt;23</formula>
    </cfRule>
  </conditionalFormatting>
  <conditionalFormatting sqref="P58">
    <cfRule type="expression" dxfId="3312" priority="169">
      <formula>H58&gt;=G58-8</formula>
    </cfRule>
    <cfRule type="expression" dxfId="3311" priority="170">
      <formula>H58&lt;G58-8</formula>
    </cfRule>
  </conditionalFormatting>
  <conditionalFormatting sqref="O59">
    <cfRule type="expression" dxfId="3310" priority="167">
      <formula>H59&gt;=23</formula>
    </cfRule>
    <cfRule type="expression" dxfId="3309" priority="168">
      <formula>H59&lt;23</formula>
    </cfRule>
  </conditionalFormatting>
  <conditionalFormatting sqref="P59">
    <cfRule type="expression" dxfId="3308" priority="165">
      <formula>H59&gt;=G59-8</formula>
    </cfRule>
    <cfRule type="expression" dxfId="3307" priority="166">
      <formula>H59&lt;G59-8</formula>
    </cfRule>
  </conditionalFormatting>
  <conditionalFormatting sqref="O64">
    <cfRule type="expression" dxfId="3306" priority="163">
      <formula>H64&gt;=23</formula>
    </cfRule>
    <cfRule type="expression" dxfId="3305" priority="164">
      <formula>H64&lt;23</formula>
    </cfRule>
  </conditionalFormatting>
  <conditionalFormatting sqref="P64">
    <cfRule type="expression" dxfId="3304" priority="161">
      <formula>H64&gt;=G64-8</formula>
    </cfRule>
    <cfRule type="expression" dxfId="3303" priority="162">
      <formula>H64&lt;G64-8</formula>
    </cfRule>
  </conditionalFormatting>
  <conditionalFormatting sqref="O65">
    <cfRule type="expression" dxfId="3302" priority="159">
      <formula>H65&gt;=23</formula>
    </cfRule>
    <cfRule type="expression" dxfId="3301" priority="160">
      <formula>H65&lt;23</formula>
    </cfRule>
  </conditionalFormatting>
  <conditionalFormatting sqref="P65">
    <cfRule type="expression" dxfId="3300" priority="157">
      <formula>H65&gt;=G65-8</formula>
    </cfRule>
    <cfRule type="expression" dxfId="3299" priority="158">
      <formula>H65&lt;G65-8</formula>
    </cfRule>
  </conditionalFormatting>
  <conditionalFormatting sqref="O66">
    <cfRule type="expression" dxfId="3298" priority="155">
      <formula>H66&gt;=23</formula>
    </cfRule>
    <cfRule type="expression" dxfId="3297" priority="156">
      <formula>H66&lt;23</formula>
    </cfRule>
  </conditionalFormatting>
  <conditionalFormatting sqref="P66">
    <cfRule type="expression" dxfId="3296" priority="153">
      <formula>H66&gt;=G66-8</formula>
    </cfRule>
    <cfRule type="expression" dxfId="3295" priority="154">
      <formula>H66&lt;G66-8</formula>
    </cfRule>
  </conditionalFormatting>
  <conditionalFormatting sqref="O67">
    <cfRule type="expression" dxfId="3294" priority="151">
      <formula>H67&gt;=23</formula>
    </cfRule>
    <cfRule type="expression" dxfId="3293" priority="152">
      <formula>H67&lt;23</formula>
    </cfRule>
  </conditionalFormatting>
  <conditionalFormatting sqref="P67">
    <cfRule type="expression" dxfId="3292" priority="149">
      <formula>H67&gt;=G67-8</formula>
    </cfRule>
    <cfRule type="expression" dxfId="3291" priority="150">
      <formula>H67&lt;G67-8</formula>
    </cfRule>
  </conditionalFormatting>
  <conditionalFormatting sqref="P68">
    <cfRule type="expression" dxfId="3290" priority="147">
      <formula>H68&gt;=G68-8</formula>
    </cfRule>
    <cfRule type="expression" dxfId="3289" priority="148">
      <formula>H68&lt;G68-8</formula>
    </cfRule>
  </conditionalFormatting>
  <conditionalFormatting sqref="O69">
    <cfRule type="expression" dxfId="3288" priority="145">
      <formula>H69&gt;=23</formula>
    </cfRule>
    <cfRule type="expression" dxfId="3287" priority="146">
      <formula>H69&lt;23</formula>
    </cfRule>
  </conditionalFormatting>
  <conditionalFormatting sqref="P69">
    <cfRule type="expression" dxfId="3286" priority="143">
      <formula>H69&gt;=G69-8</formula>
    </cfRule>
    <cfRule type="expression" dxfId="3285" priority="144">
      <formula>H69&lt;G69-8</formula>
    </cfRule>
  </conditionalFormatting>
  <conditionalFormatting sqref="AD51">
    <cfRule type="expression" dxfId="3284" priority="140">
      <formula>R51=0</formula>
    </cfRule>
    <cfRule type="expression" dxfId="3283" priority="141">
      <formula>W51&gt;=23</formula>
    </cfRule>
    <cfRule type="expression" dxfId="3282" priority="142">
      <formula>W51&lt;23</formula>
    </cfRule>
  </conditionalFormatting>
  <conditionalFormatting sqref="AE51">
    <cfRule type="expression" dxfId="3281" priority="138">
      <formula>W51&gt;=V51-8</formula>
    </cfRule>
    <cfRule type="expression" dxfId="3280" priority="139">
      <formula>W51&lt;V51-8</formula>
    </cfRule>
  </conditionalFormatting>
  <conditionalFormatting sqref="AD27">
    <cfRule type="expression" dxfId="3279" priority="136">
      <formula>W27&gt;=23</formula>
    </cfRule>
    <cfRule type="expression" dxfId="3278" priority="137">
      <formula>W27&lt;23</formula>
    </cfRule>
  </conditionalFormatting>
  <conditionalFormatting sqref="AE27">
    <cfRule type="expression" dxfId="3277" priority="134">
      <formula>W27&gt;=V27-8</formula>
    </cfRule>
    <cfRule type="expression" dxfId="3276" priority="135">
      <formula>W27&lt;V27-8</formula>
    </cfRule>
  </conditionalFormatting>
  <conditionalFormatting sqref="AD28">
    <cfRule type="expression" dxfId="3275" priority="132">
      <formula>W28&gt;=23</formula>
    </cfRule>
    <cfRule type="expression" dxfId="3274" priority="133">
      <formula>W28&lt;23</formula>
    </cfRule>
  </conditionalFormatting>
  <conditionalFormatting sqref="AE28">
    <cfRule type="expression" dxfId="3273" priority="130">
      <formula>W28&gt;=V28-8</formula>
    </cfRule>
    <cfRule type="expression" dxfId="3272" priority="131">
      <formula>W28&lt;V28-8</formula>
    </cfRule>
  </conditionalFormatting>
  <conditionalFormatting sqref="AD32">
    <cfRule type="expression" dxfId="3271" priority="128">
      <formula>W32&gt;=23</formula>
    </cfRule>
    <cfRule type="expression" dxfId="3270" priority="129">
      <formula>W32&lt;23</formula>
    </cfRule>
  </conditionalFormatting>
  <conditionalFormatting sqref="AE32">
    <cfRule type="expression" dxfId="3269" priority="126">
      <formula>W32&gt;=V32-8</formula>
    </cfRule>
    <cfRule type="expression" dxfId="3268" priority="127">
      <formula>W32&lt;V32-8</formula>
    </cfRule>
  </conditionalFormatting>
  <conditionalFormatting sqref="AD33">
    <cfRule type="expression" dxfId="3267" priority="124">
      <formula>W33&gt;=23</formula>
    </cfRule>
    <cfRule type="expression" dxfId="3266" priority="125">
      <formula>W33&lt;23</formula>
    </cfRule>
  </conditionalFormatting>
  <conditionalFormatting sqref="AE33">
    <cfRule type="expression" dxfId="3265" priority="122">
      <formula>W33&gt;=V33-8</formula>
    </cfRule>
    <cfRule type="expression" dxfId="3264" priority="123">
      <formula>W33&lt;V33-8</formula>
    </cfRule>
  </conditionalFormatting>
  <conditionalFormatting sqref="AD34">
    <cfRule type="expression" dxfId="3263" priority="120">
      <formula>W34&gt;=23</formula>
    </cfRule>
    <cfRule type="expression" dxfId="3262" priority="121">
      <formula>W34&lt;23</formula>
    </cfRule>
  </conditionalFormatting>
  <conditionalFormatting sqref="AE34">
    <cfRule type="expression" dxfId="3261" priority="118">
      <formula>W34&gt;=V34-8</formula>
    </cfRule>
    <cfRule type="expression" dxfId="3260" priority="119">
      <formula>W34&lt;V34-8</formula>
    </cfRule>
  </conditionalFormatting>
  <conditionalFormatting sqref="AD30">
    <cfRule type="expression" dxfId="3259" priority="116">
      <formula>W30&gt;=23</formula>
    </cfRule>
    <cfRule type="expression" dxfId="3258" priority="117">
      <formula>W30&lt;23</formula>
    </cfRule>
  </conditionalFormatting>
  <conditionalFormatting sqref="AE30">
    <cfRule type="expression" dxfId="3257" priority="114">
      <formula>W30&gt;=V30-8</formula>
    </cfRule>
    <cfRule type="expression" dxfId="3256" priority="115">
      <formula>W30&lt;V30-8</formula>
    </cfRule>
  </conditionalFormatting>
  <conditionalFormatting sqref="AD31">
    <cfRule type="expression" dxfId="3255" priority="112">
      <formula>W31&gt;=23</formula>
    </cfRule>
    <cfRule type="expression" dxfId="3254" priority="113">
      <formula>W31&lt;23</formula>
    </cfRule>
  </conditionalFormatting>
  <conditionalFormatting sqref="AE31">
    <cfRule type="expression" dxfId="3253" priority="110">
      <formula>W31&gt;=V31-8</formula>
    </cfRule>
    <cfRule type="expression" dxfId="3252" priority="111">
      <formula>W31&lt;V31-8</formula>
    </cfRule>
  </conditionalFormatting>
  <conditionalFormatting sqref="AD35">
    <cfRule type="expression" dxfId="3251" priority="108">
      <formula>W35&gt;=23</formula>
    </cfRule>
    <cfRule type="expression" dxfId="3250" priority="109">
      <formula>W35&lt;23</formula>
    </cfRule>
  </conditionalFormatting>
  <conditionalFormatting sqref="AE35">
    <cfRule type="expression" dxfId="3249" priority="106">
      <formula>W35&gt;=V35-8</formula>
    </cfRule>
    <cfRule type="expression" dxfId="3248" priority="107">
      <formula>W35&lt;V35-8</formula>
    </cfRule>
  </conditionalFormatting>
  <conditionalFormatting sqref="AD36">
    <cfRule type="expression" dxfId="3247" priority="104">
      <formula>W36&gt;=23</formula>
    </cfRule>
    <cfRule type="expression" dxfId="3246" priority="105">
      <formula>W36&lt;23</formula>
    </cfRule>
  </conditionalFormatting>
  <conditionalFormatting sqref="AE36">
    <cfRule type="expression" dxfId="3245" priority="102">
      <formula>W36&gt;=V36-8</formula>
    </cfRule>
    <cfRule type="expression" dxfId="3244" priority="103">
      <formula>W36&lt;V36-8</formula>
    </cfRule>
  </conditionalFormatting>
  <conditionalFormatting sqref="AD37">
    <cfRule type="expression" dxfId="3243" priority="100">
      <formula>W37&gt;=23</formula>
    </cfRule>
    <cfRule type="expression" dxfId="3242" priority="101">
      <formula>W37&lt;23</formula>
    </cfRule>
  </conditionalFormatting>
  <conditionalFormatting sqref="AE37">
    <cfRule type="expression" dxfId="3241" priority="98">
      <formula>W37&gt;=V37-8</formula>
    </cfRule>
    <cfRule type="expression" dxfId="3240" priority="99">
      <formula>W37&lt;V37-8</formula>
    </cfRule>
  </conditionalFormatting>
  <conditionalFormatting sqref="AD39">
    <cfRule type="expression" dxfId="3239" priority="96">
      <formula>W39&gt;=23</formula>
    </cfRule>
    <cfRule type="expression" dxfId="3238" priority="97">
      <formula>W39&lt;23</formula>
    </cfRule>
  </conditionalFormatting>
  <conditionalFormatting sqref="AE39">
    <cfRule type="expression" dxfId="3237" priority="94">
      <formula>W39&gt;=V39-8</formula>
    </cfRule>
    <cfRule type="expression" dxfId="3236" priority="95">
      <formula>W39&lt;V39-8</formula>
    </cfRule>
  </conditionalFormatting>
  <conditionalFormatting sqref="AD40">
    <cfRule type="expression" dxfId="3235" priority="92">
      <formula>W40&gt;=23</formula>
    </cfRule>
    <cfRule type="expression" dxfId="3234" priority="93">
      <formula>W40&lt;23</formula>
    </cfRule>
  </conditionalFormatting>
  <conditionalFormatting sqref="AE40">
    <cfRule type="expression" dxfId="3233" priority="90">
      <formula>W40&gt;=V40-8</formula>
    </cfRule>
    <cfRule type="expression" dxfId="3232" priority="91">
      <formula>W40&lt;V40-8</formula>
    </cfRule>
  </conditionalFormatting>
  <conditionalFormatting sqref="AD45">
    <cfRule type="expression" dxfId="3231" priority="88">
      <formula>W45&gt;=23</formula>
    </cfRule>
    <cfRule type="expression" dxfId="3230" priority="89">
      <formula>W45&lt;23</formula>
    </cfRule>
  </conditionalFormatting>
  <conditionalFormatting sqref="AE45">
    <cfRule type="expression" dxfId="3229" priority="86">
      <formula>W45&gt;=V45-8</formula>
    </cfRule>
    <cfRule type="expression" dxfId="3228" priority="87">
      <formula>W45&lt;V45-8</formula>
    </cfRule>
  </conditionalFormatting>
  <conditionalFormatting sqref="AD42">
    <cfRule type="expression" dxfId="3227" priority="84">
      <formula>W42&gt;=23</formula>
    </cfRule>
    <cfRule type="expression" dxfId="3226" priority="85">
      <formula>W42&lt;23</formula>
    </cfRule>
  </conditionalFormatting>
  <conditionalFormatting sqref="AE42">
    <cfRule type="expression" dxfId="3225" priority="82">
      <formula>W42&gt;=V42-8</formula>
    </cfRule>
    <cfRule type="expression" dxfId="3224" priority="83">
      <formula>W42&lt;V42-8</formula>
    </cfRule>
  </conditionalFormatting>
  <conditionalFormatting sqref="AD43">
    <cfRule type="expression" dxfId="3223" priority="80">
      <formula>W43&gt;=23</formula>
    </cfRule>
    <cfRule type="expression" dxfId="3222" priority="81">
      <formula>W43&lt;23</formula>
    </cfRule>
  </conditionalFormatting>
  <conditionalFormatting sqref="AE43">
    <cfRule type="expression" dxfId="3221" priority="78">
      <formula>W43&gt;=V43-8</formula>
    </cfRule>
    <cfRule type="expression" dxfId="3220" priority="79">
      <formula>W43&lt;V43-8</formula>
    </cfRule>
  </conditionalFormatting>
  <conditionalFormatting sqref="AD41">
    <cfRule type="expression" dxfId="3219" priority="76">
      <formula>W41&gt;=23</formula>
    </cfRule>
    <cfRule type="expression" dxfId="3218" priority="77">
      <formula>W41&lt;23</formula>
    </cfRule>
  </conditionalFormatting>
  <conditionalFormatting sqref="AE41">
    <cfRule type="expression" dxfId="3217" priority="74">
      <formula>W41&gt;=V41-8</formula>
    </cfRule>
    <cfRule type="expression" dxfId="3216" priority="75">
      <formula>W41&lt;V41-8</formula>
    </cfRule>
  </conditionalFormatting>
  <conditionalFormatting sqref="AD44">
    <cfRule type="expression" dxfId="3215" priority="72">
      <formula>W44&gt;=23</formula>
    </cfRule>
    <cfRule type="expression" dxfId="3214" priority="73">
      <formula>W44&lt;23</formula>
    </cfRule>
  </conditionalFormatting>
  <conditionalFormatting sqref="AE44">
    <cfRule type="expression" dxfId="3213" priority="70">
      <formula>W44&gt;=V44-8</formula>
    </cfRule>
    <cfRule type="expression" dxfId="3212" priority="71">
      <formula>W44&lt;V44-8</formula>
    </cfRule>
  </conditionalFormatting>
  <conditionalFormatting sqref="AD46">
    <cfRule type="expression" dxfId="3211" priority="68">
      <formula>W46&gt;=23</formula>
    </cfRule>
    <cfRule type="expression" dxfId="3210" priority="69">
      <formula>W46&lt;23</formula>
    </cfRule>
  </conditionalFormatting>
  <conditionalFormatting sqref="AE46">
    <cfRule type="expression" dxfId="3209" priority="66">
      <formula>W46&gt;=V46-8</formula>
    </cfRule>
    <cfRule type="expression" dxfId="3208" priority="67">
      <formula>W46&lt;V46-8</formula>
    </cfRule>
  </conditionalFormatting>
  <conditionalFormatting sqref="AD29">
    <cfRule type="expression" dxfId="3207" priority="64">
      <formula>W29&gt;=23</formula>
    </cfRule>
    <cfRule type="expression" dxfId="3206" priority="65">
      <formula>W29&lt;23</formula>
    </cfRule>
  </conditionalFormatting>
  <conditionalFormatting sqref="AE29">
    <cfRule type="expression" dxfId="3205" priority="62">
      <formula>W29&gt;=V29-8</formula>
    </cfRule>
    <cfRule type="expression" dxfId="3204" priority="63">
      <formula>W29&lt;V29-8</formula>
    </cfRule>
  </conditionalFormatting>
  <conditionalFormatting sqref="AD52">
    <cfRule type="expression" dxfId="3203" priority="60">
      <formula>W52&gt;=23</formula>
    </cfRule>
    <cfRule type="expression" dxfId="3202" priority="61">
      <formula>W52&lt;23</formula>
    </cfRule>
  </conditionalFormatting>
  <conditionalFormatting sqref="AE52">
    <cfRule type="expression" dxfId="3201" priority="58">
      <formula>W52&gt;=V52-8</formula>
    </cfRule>
    <cfRule type="expression" dxfId="3200" priority="59">
      <formula>W52&lt;V52-8</formula>
    </cfRule>
  </conditionalFormatting>
  <conditionalFormatting sqref="AD56">
    <cfRule type="expression" dxfId="3199" priority="56">
      <formula>W56&gt;=23</formula>
    </cfRule>
    <cfRule type="expression" dxfId="3198" priority="57">
      <formula>W56&lt;23</formula>
    </cfRule>
  </conditionalFormatting>
  <conditionalFormatting sqref="AE56">
    <cfRule type="expression" dxfId="3197" priority="54">
      <formula>W56&gt;=V56-8</formula>
    </cfRule>
    <cfRule type="expression" dxfId="3196" priority="55">
      <formula>W56&lt;V56-8</formula>
    </cfRule>
  </conditionalFormatting>
  <conditionalFormatting sqref="AD54">
    <cfRule type="expression" dxfId="3195" priority="52">
      <formula>W54&gt;=23</formula>
    </cfRule>
    <cfRule type="expression" dxfId="3194" priority="53">
      <formula>W54&lt;23</formula>
    </cfRule>
  </conditionalFormatting>
  <conditionalFormatting sqref="AE54">
    <cfRule type="expression" dxfId="3193" priority="50">
      <formula>W54&gt;=V54-8</formula>
    </cfRule>
    <cfRule type="expression" dxfId="3192" priority="51">
      <formula>W54&lt;V54-8</formula>
    </cfRule>
  </conditionalFormatting>
  <conditionalFormatting sqref="AD57">
    <cfRule type="expression" dxfId="3191" priority="48">
      <formula>W57&gt;=23</formula>
    </cfRule>
    <cfRule type="expression" dxfId="3190" priority="49">
      <formula>W57&lt;23</formula>
    </cfRule>
  </conditionalFormatting>
  <conditionalFormatting sqref="AE57">
    <cfRule type="expression" dxfId="3189" priority="46">
      <formula>W57&gt;=V57-8</formula>
    </cfRule>
    <cfRule type="expression" dxfId="3188" priority="47">
      <formula>W57&lt;V57-8</formula>
    </cfRule>
  </conditionalFormatting>
  <conditionalFormatting sqref="AD53">
    <cfRule type="expression" dxfId="3187" priority="44">
      <formula>W53&gt;=23</formula>
    </cfRule>
    <cfRule type="expression" dxfId="3186" priority="45">
      <formula>W53&lt;23</formula>
    </cfRule>
  </conditionalFormatting>
  <conditionalFormatting sqref="AE53">
    <cfRule type="expression" dxfId="3185" priority="42">
      <formula>W53&gt;=V53-8</formula>
    </cfRule>
    <cfRule type="expression" dxfId="3184" priority="43">
      <formula>W53&lt;V53-8</formula>
    </cfRule>
  </conditionalFormatting>
  <conditionalFormatting sqref="AD55">
    <cfRule type="expression" dxfId="3183" priority="40">
      <formula>W55&gt;=23</formula>
    </cfRule>
    <cfRule type="expression" dxfId="3182" priority="41">
      <formula>W55&lt;23</formula>
    </cfRule>
  </conditionalFormatting>
  <conditionalFormatting sqref="AE55">
    <cfRule type="expression" dxfId="3181" priority="38">
      <formula>W55&gt;=V55-8</formula>
    </cfRule>
    <cfRule type="expression" dxfId="3180" priority="39">
      <formula>W55&lt;V55-8</formula>
    </cfRule>
  </conditionalFormatting>
  <conditionalFormatting sqref="AD58">
    <cfRule type="expression" dxfId="3179" priority="36">
      <formula>W58&gt;=23</formula>
    </cfRule>
    <cfRule type="expression" dxfId="3178" priority="37">
      <formula>W58&lt;23</formula>
    </cfRule>
  </conditionalFormatting>
  <conditionalFormatting sqref="AE58">
    <cfRule type="expression" dxfId="3177" priority="34">
      <formula>W58&gt;=V58-8</formula>
    </cfRule>
    <cfRule type="expression" dxfId="3176" priority="35">
      <formula>W58&lt;V58-8</formula>
    </cfRule>
  </conditionalFormatting>
  <conditionalFormatting sqref="AD59">
    <cfRule type="expression" dxfId="3175" priority="32">
      <formula>W59&gt;=23</formula>
    </cfRule>
    <cfRule type="expression" dxfId="3174" priority="33">
      <formula>W59&lt;23</formula>
    </cfRule>
  </conditionalFormatting>
  <conditionalFormatting sqref="AE59">
    <cfRule type="expression" dxfId="3173" priority="30">
      <formula>W59&gt;=V59-8</formula>
    </cfRule>
    <cfRule type="expression" dxfId="3172" priority="31">
      <formula>W59&lt;V59-8</formula>
    </cfRule>
  </conditionalFormatting>
  <conditionalFormatting sqref="AD64">
    <cfRule type="expression" dxfId="3171" priority="28">
      <formula>W64&gt;=23</formula>
    </cfRule>
    <cfRule type="expression" dxfId="3170" priority="29">
      <formula>W64&lt;23</formula>
    </cfRule>
  </conditionalFormatting>
  <conditionalFormatting sqref="AE64">
    <cfRule type="expression" dxfId="3169" priority="26">
      <formula>W64&gt;=V64-8</formula>
    </cfRule>
    <cfRule type="expression" dxfId="3168" priority="27">
      <formula>W64&lt;V64-8</formula>
    </cfRule>
  </conditionalFormatting>
  <conditionalFormatting sqref="AD65">
    <cfRule type="expression" dxfId="3167" priority="24">
      <formula>W65&gt;=23</formula>
    </cfRule>
    <cfRule type="expression" dxfId="3166" priority="25">
      <formula>W65&lt;23</formula>
    </cfRule>
  </conditionalFormatting>
  <conditionalFormatting sqref="AE65">
    <cfRule type="expression" dxfId="3165" priority="22">
      <formula>W65&gt;=V65-8</formula>
    </cfRule>
    <cfRule type="expression" dxfId="3164" priority="23">
      <formula>W65&lt;V65-8</formula>
    </cfRule>
  </conditionalFormatting>
  <conditionalFormatting sqref="AD67">
    <cfRule type="expression" dxfId="3163" priority="20">
      <formula>W67&gt;=23</formula>
    </cfRule>
    <cfRule type="expression" dxfId="3162" priority="21">
      <formula>W67&lt;23</formula>
    </cfRule>
  </conditionalFormatting>
  <conditionalFormatting sqref="AE67">
    <cfRule type="expression" dxfId="3161" priority="18">
      <formula>W67&gt;=V67-8</formula>
    </cfRule>
    <cfRule type="expression" dxfId="3160" priority="19">
      <formula>W67&lt;V67-8</formula>
    </cfRule>
  </conditionalFormatting>
  <conditionalFormatting sqref="AD68">
    <cfRule type="expression" dxfId="3159" priority="16">
      <formula>W68&gt;=23</formula>
    </cfRule>
    <cfRule type="expression" dxfId="3158" priority="17">
      <formula>W68&lt;23</formula>
    </cfRule>
  </conditionalFormatting>
  <conditionalFormatting sqref="AE68">
    <cfRule type="expression" dxfId="3157" priority="14">
      <formula>W68&gt;=V68-8</formula>
    </cfRule>
    <cfRule type="expression" dxfId="3156" priority="15">
      <formula>W68&lt;V68-8</formula>
    </cfRule>
  </conditionalFormatting>
  <conditionalFormatting sqref="AD69">
    <cfRule type="expression" dxfId="3155" priority="12">
      <formula>W69&gt;=23</formula>
    </cfRule>
    <cfRule type="expression" dxfId="3154" priority="13">
      <formula>W69&lt;23</formula>
    </cfRule>
  </conditionalFormatting>
  <conditionalFormatting sqref="AE69">
    <cfRule type="expression" dxfId="3153" priority="10">
      <formula>W69&gt;=V69-8</formula>
    </cfRule>
    <cfRule type="expression" dxfId="3152" priority="11">
      <formula>W69&lt;V69-8</formula>
    </cfRule>
  </conditionalFormatting>
  <conditionalFormatting sqref="H75">
    <cfRule type="cellIs" dxfId="3151" priority="9" operator="greaterThan">
      <formula>G75</formula>
    </cfRule>
  </conditionalFormatting>
  <conditionalFormatting sqref="H76">
    <cfRule type="cellIs" dxfId="3150" priority="8" operator="greaterThan">
      <formula>G76</formula>
    </cfRule>
  </conditionalFormatting>
  <conditionalFormatting sqref="H77">
    <cfRule type="cellIs" dxfId="3149" priority="7" operator="greaterThan">
      <formula>G77</formula>
    </cfRule>
  </conditionalFormatting>
  <conditionalFormatting sqref="J75">
    <cfRule type="cellIs" dxfId="3148" priority="6" operator="greaterThan">
      <formula>I75</formula>
    </cfRule>
  </conditionalFormatting>
  <conditionalFormatting sqref="J76">
    <cfRule type="cellIs" dxfId="3147" priority="5" operator="greaterThan">
      <formula>I76</formula>
    </cfRule>
  </conditionalFormatting>
  <conditionalFormatting sqref="J77">
    <cfRule type="cellIs" dxfId="3146" priority="4" operator="greaterThan">
      <formula>I77</formula>
    </cfRule>
  </conditionalFormatting>
  <conditionalFormatting sqref="O68">
    <cfRule type="expression" dxfId="3145" priority="1">
      <formula>C68=0</formula>
    </cfRule>
    <cfRule type="expression" dxfId="3144" priority="2">
      <formula>H68&gt;=23</formula>
    </cfRule>
    <cfRule type="expression" dxfId="3143"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sheetPr codeName="Sheet24"/>
  <dimension ref="A1:AF151"/>
  <sheetViews>
    <sheetView topLeftCell="A96"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1</v>
      </c>
      <c r="G34" s="46">
        <v>34.5</v>
      </c>
      <c r="H34" s="47">
        <v>34.5</v>
      </c>
      <c r="I34" s="48">
        <v>23</v>
      </c>
      <c r="J34" s="49">
        <v>11.5</v>
      </c>
      <c r="K34" s="50">
        <v>6</v>
      </c>
      <c r="L34" s="51">
        <v>6</v>
      </c>
      <c r="M34" s="52">
        <v>3.6</v>
      </c>
      <c r="N34" s="53">
        <v>4.5</v>
      </c>
      <c r="O34" s="54" t="str">
        <f t="shared" si="3"/>
        <v>J</v>
      </c>
      <c r="P34" s="55" t="str">
        <f t="shared" si="0"/>
        <v>J</v>
      </c>
      <c r="Q34" s="56" t="s">
        <v>43</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6</v>
      </c>
      <c r="E35" s="44">
        <v>2</v>
      </c>
      <c r="F35" s="45">
        <v>2.65</v>
      </c>
      <c r="G35" s="28">
        <v>69</v>
      </c>
      <c r="H35" s="29">
        <v>69</v>
      </c>
      <c r="I35" s="30">
        <v>30.5</v>
      </c>
      <c r="J35" s="31">
        <v>30.5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8</v>
      </c>
      <c r="E36" s="44">
        <v>4</v>
      </c>
      <c r="F36" s="45">
        <v>5</v>
      </c>
      <c r="G36" s="46">
        <v>115</v>
      </c>
      <c r="H36" s="47">
        <v>92</v>
      </c>
      <c r="I36" s="48">
        <v>46</v>
      </c>
      <c r="J36" s="49">
        <v>57.5</v>
      </c>
      <c r="K36" s="65" t="s">
        <v>51</v>
      </c>
      <c r="L36" s="66" t="s">
        <v>51</v>
      </c>
      <c r="M36" s="66" t="s">
        <v>51</v>
      </c>
      <c r="N36" s="67" t="s">
        <v>51</v>
      </c>
      <c r="O36" s="54" t="str">
        <f t="shared" si="3"/>
        <v>J</v>
      </c>
      <c r="P36" s="55" t="str">
        <f t="shared" si="0"/>
        <v>L</v>
      </c>
      <c r="Q36" s="56" t="s">
        <v>43</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2.65</v>
      </c>
      <c r="E37" s="44">
        <v>1</v>
      </c>
      <c r="F37" s="45">
        <v>1</v>
      </c>
      <c r="G37" s="46">
        <v>34.5</v>
      </c>
      <c r="H37" s="47">
        <v>30.5</v>
      </c>
      <c r="I37" s="48">
        <v>11.5</v>
      </c>
      <c r="J37" s="49">
        <v>11.5</v>
      </c>
      <c r="K37" s="65" t="s">
        <v>51</v>
      </c>
      <c r="L37" s="66" t="s">
        <v>51</v>
      </c>
      <c r="M37" s="66" t="s">
        <v>51</v>
      </c>
      <c r="N37" s="67" t="s">
        <v>51</v>
      </c>
      <c r="O37" s="54" t="str">
        <f t="shared" si="3"/>
        <v>J</v>
      </c>
      <c r="P37" s="55" t="str">
        <f t="shared" si="0"/>
        <v>J</v>
      </c>
      <c r="Q37" s="56" t="s">
        <v>43</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v>
      </c>
      <c r="G39" s="46">
        <v>46</v>
      </c>
      <c r="H39" s="47">
        <v>46</v>
      </c>
      <c r="I39" s="48">
        <v>42</v>
      </c>
      <c r="J39" s="49">
        <v>34.5</v>
      </c>
      <c r="K39" s="50">
        <v>7</v>
      </c>
      <c r="L39" s="51">
        <v>7</v>
      </c>
      <c r="M39" s="52">
        <v>3.6601307189542482</v>
      </c>
      <c r="N39" s="53">
        <v>4</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6.65</v>
      </c>
      <c r="E52" s="113">
        <v>2</v>
      </c>
      <c r="F52" s="114">
        <v>3</v>
      </c>
      <c r="G52" s="46">
        <v>46</v>
      </c>
      <c r="H52" s="47">
        <v>76.5</v>
      </c>
      <c r="I52" s="48">
        <v>23</v>
      </c>
      <c r="J52" s="49">
        <v>34.5</v>
      </c>
      <c r="K52" s="115">
        <v>7</v>
      </c>
      <c r="L52" s="51">
        <v>4.2105263157894735</v>
      </c>
      <c r="M52" s="52">
        <v>4.666666666666667</v>
      </c>
      <c r="N52" s="116">
        <v>2.9015544041450778</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3</v>
      </c>
      <c r="V53" s="46">
        <v>34.5</v>
      </c>
      <c r="W53" s="47">
        <v>34.5</v>
      </c>
      <c r="X53" s="58">
        <v>23</v>
      </c>
      <c r="Y53" s="118">
        <v>34.5</v>
      </c>
      <c r="Z53" s="115">
        <v>7.333333333333333</v>
      </c>
      <c r="AA53" s="51">
        <v>7.333333333333333</v>
      </c>
      <c r="AB53" s="52">
        <v>4.4000000000000004</v>
      </c>
      <c r="AC53" s="116">
        <v>3.6666666666666665</v>
      </c>
      <c r="AD53" s="117" t="str">
        <f>IF(W53="","",IF(W53&gt;=23,"J",IF(W53&lt;23,"L")))</f>
        <v>J</v>
      </c>
      <c r="AE53" s="55" t="str">
        <f>IF(W53="","",IF(W53&gt;=V53-8,"J",IF(W53&lt;V53-8,"L")))</f>
        <v>J</v>
      </c>
      <c r="AF53" s="56" t="s">
        <v>41</v>
      </c>
    </row>
    <row r="54" spans="1:32" ht="12" customHeight="1">
      <c r="A54" s="424" t="s">
        <v>68</v>
      </c>
      <c r="B54" s="425"/>
      <c r="C54" s="111">
        <v>4</v>
      </c>
      <c r="D54" s="112">
        <v>4</v>
      </c>
      <c r="E54" s="113">
        <v>3</v>
      </c>
      <c r="F54" s="114">
        <v>4</v>
      </c>
      <c r="G54" s="46">
        <v>46</v>
      </c>
      <c r="H54" s="47">
        <v>46</v>
      </c>
      <c r="I54" s="48">
        <v>34.5</v>
      </c>
      <c r="J54" s="49">
        <v>46</v>
      </c>
      <c r="K54" s="115">
        <v>7</v>
      </c>
      <c r="L54" s="51">
        <v>7</v>
      </c>
      <c r="M54" s="52">
        <v>4</v>
      </c>
      <c r="N54" s="116">
        <v>3.5</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7"/>
        <v>L</v>
      </c>
      <c r="P58" s="55" t="str">
        <f t="shared" si="4"/>
        <v>L</v>
      </c>
      <c r="Q58" s="56" t="s">
        <v>43</v>
      </c>
      <c r="R58" s="111">
        <v>0</v>
      </c>
      <c r="S58" s="112">
        <v>1</v>
      </c>
      <c r="T58" s="113">
        <v>0</v>
      </c>
      <c r="U58" s="114">
        <v>1</v>
      </c>
      <c r="V58" s="46">
        <v>0</v>
      </c>
      <c r="W58" s="47">
        <v>11.5</v>
      </c>
      <c r="X58" s="58">
        <v>0</v>
      </c>
      <c r="Y58" s="118">
        <v>11.5</v>
      </c>
      <c r="Z58" s="119" t="s">
        <v>51</v>
      </c>
      <c r="AA58" s="120" t="s">
        <v>51</v>
      </c>
      <c r="AB58" s="120" t="s">
        <v>51</v>
      </c>
      <c r="AC58" s="121" t="s">
        <v>51</v>
      </c>
      <c r="AD58" s="146" t="s">
        <v>51</v>
      </c>
      <c r="AE58" s="55" t="str">
        <f t="shared" si="5"/>
        <v>J</v>
      </c>
      <c r="AF58" s="56" t="s">
        <v>41</v>
      </c>
    </row>
    <row r="59" spans="1:32" ht="12" customHeight="1" thickBot="1">
      <c r="A59" s="426" t="s">
        <v>73</v>
      </c>
      <c r="B59" s="427"/>
      <c r="C59" s="122">
        <v>15</v>
      </c>
      <c r="D59" s="123">
        <v>14</v>
      </c>
      <c r="E59" s="124">
        <v>1</v>
      </c>
      <c r="F59" s="125">
        <v>1</v>
      </c>
      <c r="G59" s="77">
        <v>172.5</v>
      </c>
      <c r="H59" s="78">
        <v>161</v>
      </c>
      <c r="I59" s="79">
        <v>11.5</v>
      </c>
      <c r="J59" s="80">
        <v>11.5</v>
      </c>
      <c r="K59" s="126" t="s">
        <v>51</v>
      </c>
      <c r="L59" s="127" t="s">
        <v>51</v>
      </c>
      <c r="M59" s="127" t="s">
        <v>51</v>
      </c>
      <c r="N59" s="128" t="s">
        <v>51</v>
      </c>
      <c r="O59" s="129" t="str">
        <f t="shared" si="7"/>
        <v>J</v>
      </c>
      <c r="P59" s="86" t="str">
        <f t="shared" si="4"/>
        <v>L</v>
      </c>
      <c r="Q59" s="87" t="s">
        <v>43</v>
      </c>
      <c r="R59" s="122">
        <v>15</v>
      </c>
      <c r="S59" s="123">
        <v>16</v>
      </c>
      <c r="T59" s="124">
        <v>0</v>
      </c>
      <c r="U59" s="125">
        <v>1</v>
      </c>
      <c r="V59" s="77">
        <v>172.5</v>
      </c>
      <c r="W59" s="78">
        <v>184</v>
      </c>
      <c r="X59" s="89">
        <v>0</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3</v>
      </c>
      <c r="E64" s="105">
        <v>1</v>
      </c>
      <c r="F64" s="106">
        <v>1</v>
      </c>
      <c r="G64" s="28">
        <v>46</v>
      </c>
      <c r="H64" s="29">
        <v>34.5</v>
      </c>
      <c r="I64" s="30">
        <v>11.5</v>
      </c>
      <c r="J64" s="31">
        <v>11.5</v>
      </c>
      <c r="K64" s="107">
        <v>5</v>
      </c>
      <c r="L64" s="33">
        <v>6.666666666666667</v>
      </c>
      <c r="M64" s="34">
        <v>4</v>
      </c>
      <c r="N64" s="108">
        <v>5</v>
      </c>
      <c r="O64" s="109" t="str">
        <f t="shared" ref="O64:O69" si="8">IF(H64="","",IF(H64&gt;=23,"J",IF(H64&lt;23,"L")))</f>
        <v>J</v>
      </c>
      <c r="P64" s="37" t="str">
        <f t="shared" ref="P64:P69" si="9">IF(H64="","",IF(H64&gt;=G64-8,"J",IF(H64&lt;G64-8,"L")))</f>
        <v>L</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3</v>
      </c>
      <c r="D66" s="112">
        <v>2</v>
      </c>
      <c r="E66" s="113">
        <v>0.65</v>
      </c>
      <c r="F66" s="114">
        <v>0.65</v>
      </c>
      <c r="G66" s="46">
        <v>34.5</v>
      </c>
      <c r="H66" s="47">
        <v>23</v>
      </c>
      <c r="I66" s="48">
        <v>7.5</v>
      </c>
      <c r="J66" s="49">
        <v>7.5</v>
      </c>
      <c r="K66" s="143" t="s">
        <v>51</v>
      </c>
      <c r="L66" s="144" t="s">
        <v>51</v>
      </c>
      <c r="M66" s="144" t="s">
        <v>51</v>
      </c>
      <c r="N66" s="145" t="s">
        <v>51</v>
      </c>
      <c r="O66" s="117" t="str">
        <f t="shared" si="8"/>
        <v>J</v>
      </c>
      <c r="P66" s="55" t="str">
        <f t="shared" si="9"/>
        <v>L</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7</v>
      </c>
      <c r="E67" s="113">
        <v>1</v>
      </c>
      <c r="F67" s="114">
        <v>1</v>
      </c>
      <c r="G67" s="46">
        <v>69</v>
      </c>
      <c r="H67" s="47">
        <v>80.5</v>
      </c>
      <c r="I67" s="48">
        <v>11.5</v>
      </c>
      <c r="J67" s="49">
        <v>11.5</v>
      </c>
      <c r="K67" s="143" t="s">
        <v>51</v>
      </c>
      <c r="L67" s="144" t="s">
        <v>51</v>
      </c>
      <c r="M67" s="144" t="s">
        <v>51</v>
      </c>
      <c r="N67" s="145" t="s">
        <v>51</v>
      </c>
      <c r="O67" s="117" t="str">
        <f t="shared" si="8"/>
        <v>J</v>
      </c>
      <c r="P67" s="55" t="str">
        <f t="shared" si="9"/>
        <v>J</v>
      </c>
      <c r="Q67" s="56" t="s">
        <v>41</v>
      </c>
      <c r="R67" s="111">
        <v>6</v>
      </c>
      <c r="S67" s="112">
        <v>7</v>
      </c>
      <c r="T67" s="113">
        <v>1</v>
      </c>
      <c r="U67" s="114">
        <v>0</v>
      </c>
      <c r="V67" s="46">
        <v>69</v>
      </c>
      <c r="W67" s="47">
        <v>80.5</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1</v>
      </c>
      <c r="D68" s="112">
        <v>1</v>
      </c>
      <c r="E68" s="113">
        <v>1</v>
      </c>
      <c r="F68" s="114">
        <v>1</v>
      </c>
      <c r="G68" s="46">
        <v>11.5</v>
      </c>
      <c r="H68" s="47">
        <v>11.5</v>
      </c>
      <c r="I68" s="48">
        <v>11.5</v>
      </c>
      <c r="J68" s="49">
        <v>11.5</v>
      </c>
      <c r="K68" s="143" t="s">
        <v>51</v>
      </c>
      <c r="L68" s="144" t="s">
        <v>51</v>
      </c>
      <c r="M68" s="144" t="s">
        <v>51</v>
      </c>
      <c r="N68" s="145" t="s">
        <v>51</v>
      </c>
      <c r="O68" s="146" t="s">
        <v>51</v>
      </c>
      <c r="P68" s="146" t="s">
        <v>51</v>
      </c>
      <c r="Q68" s="56" t="s">
        <v>41</v>
      </c>
      <c r="R68" s="111">
        <v>0</v>
      </c>
      <c r="S68" s="112">
        <v>0</v>
      </c>
      <c r="T68" s="113">
        <v>2</v>
      </c>
      <c r="U68" s="114">
        <v>1</v>
      </c>
      <c r="V68" s="46">
        <v>0</v>
      </c>
      <c r="W68" s="47">
        <v>0</v>
      </c>
      <c r="X68" s="58">
        <v>23</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8.65</v>
      </c>
      <c r="E70" s="113">
        <v>2</v>
      </c>
      <c r="F70" s="114">
        <v>2</v>
      </c>
      <c r="G70" s="148">
        <v>111</v>
      </c>
      <c r="H70" s="149">
        <v>99.5</v>
      </c>
      <c r="I70" s="58">
        <v>23</v>
      </c>
      <c r="J70" s="150">
        <v>23</v>
      </c>
      <c r="K70" s="143" t="s">
        <v>51</v>
      </c>
      <c r="L70" s="144" t="s">
        <v>51</v>
      </c>
      <c r="M70" s="144" t="s">
        <v>51</v>
      </c>
      <c r="N70" s="145" t="s">
        <v>51</v>
      </c>
      <c r="O70" s="146" t="s">
        <v>51</v>
      </c>
      <c r="P70" s="147" t="s">
        <v>51</v>
      </c>
      <c r="Q70" s="56" t="s">
        <v>43</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1.65</v>
      </c>
      <c r="G71" s="148">
        <v>34.5</v>
      </c>
      <c r="H71" s="149">
        <v>34.5</v>
      </c>
      <c r="I71" s="58">
        <v>11.5</v>
      </c>
      <c r="J71" s="150">
        <v>19</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t="e">
        <v>#VALUE!</v>
      </c>
      <c r="E73" s="113">
        <v>3</v>
      </c>
      <c r="F73" s="114">
        <v>1</v>
      </c>
      <c r="G73" s="148">
        <v>46</v>
      </c>
      <c r="H73" s="149" t="e">
        <v>#VALUE!</v>
      </c>
      <c r="I73" s="58">
        <v>34.5</v>
      </c>
      <c r="J73" s="150">
        <v>11.5</v>
      </c>
      <c r="K73" s="143" t="s">
        <v>51</v>
      </c>
      <c r="L73" s="144" t="s">
        <v>51</v>
      </c>
      <c r="M73" s="144" t="s">
        <v>51</v>
      </c>
      <c r="N73" s="145" t="s">
        <v>51</v>
      </c>
      <c r="O73" s="146" t="s">
        <v>51</v>
      </c>
      <c r="P73" s="147" t="s">
        <v>51</v>
      </c>
      <c r="Q73" s="56" t="s">
        <v>41</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2</v>
      </c>
      <c r="H83" s="353"/>
      <c r="I83" s="355">
        <v>2</v>
      </c>
      <c r="J83" s="355"/>
      <c r="K83" s="353">
        <v>4</v>
      </c>
      <c r="L83" s="353"/>
      <c r="M83" s="354">
        <v>4</v>
      </c>
      <c r="N83" s="354"/>
      <c r="O83" s="353">
        <v>2</v>
      </c>
      <c r="P83" s="353"/>
      <c r="Q83" s="355">
        <v>1</v>
      </c>
      <c r="R83" s="355"/>
      <c r="S83" s="356" t="s">
        <v>41</v>
      </c>
      <c r="T83" s="389"/>
      <c r="U83" s="390" t="s">
        <v>101</v>
      </c>
      <c r="V83" s="358"/>
      <c r="W83" s="4"/>
      <c r="X83" s="4"/>
      <c r="Y83" s="4"/>
      <c r="Z83" s="4"/>
      <c r="AA83" s="4"/>
      <c r="AB83" s="4"/>
      <c r="AC83" s="4"/>
      <c r="AD83" s="4"/>
      <c r="AE83" s="4"/>
      <c r="AF83" s="4"/>
    </row>
    <row r="84" spans="1:32" ht="12" customHeight="1">
      <c r="A84" s="350" t="s">
        <v>64</v>
      </c>
      <c r="B84" s="351"/>
      <c r="C84" s="352">
        <v>3</v>
      </c>
      <c r="D84" s="344"/>
      <c r="E84" s="345">
        <v>3</v>
      </c>
      <c r="F84" s="345"/>
      <c r="G84" s="344">
        <v>3</v>
      </c>
      <c r="H84" s="344"/>
      <c r="I84" s="345">
        <v>3</v>
      </c>
      <c r="J84" s="345"/>
      <c r="K84" s="344">
        <v>3</v>
      </c>
      <c r="L84" s="344"/>
      <c r="M84" s="345">
        <v>3</v>
      </c>
      <c r="N84" s="345"/>
      <c r="O84" s="344">
        <v>2</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5</v>
      </c>
      <c r="D85" s="344"/>
      <c r="E85" s="343">
        <v>3</v>
      </c>
      <c r="F85" s="343"/>
      <c r="G85" s="344">
        <v>0</v>
      </c>
      <c r="H85" s="344"/>
      <c r="I85" s="345">
        <v>0</v>
      </c>
      <c r="J85" s="345"/>
      <c r="K85" s="344">
        <v>5</v>
      </c>
      <c r="L85" s="344"/>
      <c r="M85" s="343">
        <v>3</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4</v>
      </c>
      <c r="D86" s="344"/>
      <c r="E86" s="343">
        <v>4</v>
      </c>
      <c r="F86" s="343"/>
      <c r="G86" s="344">
        <v>1</v>
      </c>
      <c r="H86" s="344"/>
      <c r="I86" s="345">
        <v>1</v>
      </c>
      <c r="J86" s="345"/>
      <c r="K86" s="344">
        <v>4</v>
      </c>
      <c r="L86" s="344"/>
      <c r="M86" s="343">
        <v>4</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4</v>
      </c>
      <c r="D87" s="344"/>
      <c r="E87" s="343">
        <v>3</v>
      </c>
      <c r="F87" s="343"/>
      <c r="G87" s="344">
        <v>0</v>
      </c>
      <c r="H87" s="344"/>
      <c r="I87" s="343">
        <v>0</v>
      </c>
      <c r="J87" s="343"/>
      <c r="K87" s="344">
        <v>4</v>
      </c>
      <c r="L87" s="344"/>
      <c r="M87" s="343">
        <v>3</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2</v>
      </c>
      <c r="D88" s="344"/>
      <c r="E88" s="343">
        <v>2</v>
      </c>
      <c r="F88" s="343"/>
      <c r="G88" s="344">
        <v>0</v>
      </c>
      <c r="H88" s="344"/>
      <c r="I88" s="345">
        <v>0</v>
      </c>
      <c r="J88" s="345"/>
      <c r="K88" s="344">
        <v>2</v>
      </c>
      <c r="L88" s="344"/>
      <c r="M88" s="343">
        <v>2</v>
      </c>
      <c r="N88" s="343"/>
      <c r="O88" s="344">
        <v>1</v>
      </c>
      <c r="P88" s="344"/>
      <c r="Q88" s="345">
        <v>1</v>
      </c>
      <c r="R88" s="345"/>
      <c r="S88" s="346" t="s">
        <v>41</v>
      </c>
      <c r="T88" s="388"/>
      <c r="U88" s="391"/>
      <c r="V88" s="360"/>
      <c r="W88" s="4"/>
      <c r="X88" s="4"/>
      <c r="Y88" s="4"/>
      <c r="Z88" s="4"/>
      <c r="AA88" s="4"/>
      <c r="AB88" s="4"/>
      <c r="AC88" s="4"/>
      <c r="AD88" s="4"/>
      <c r="AE88" s="4"/>
      <c r="AF88" s="4"/>
    </row>
    <row r="89" spans="1:32" ht="12" customHeight="1">
      <c r="A89" s="350" t="s">
        <v>106</v>
      </c>
      <c r="B89" s="351"/>
      <c r="C89" s="352">
        <v>6</v>
      </c>
      <c r="D89" s="344"/>
      <c r="E89" s="343">
        <v>6</v>
      </c>
      <c r="F89" s="343"/>
      <c r="G89" s="344">
        <v>1</v>
      </c>
      <c r="H89" s="344"/>
      <c r="I89" s="345">
        <v>1</v>
      </c>
      <c r="J89" s="345"/>
      <c r="K89" s="344">
        <v>6</v>
      </c>
      <c r="L89" s="344"/>
      <c r="M89" s="343">
        <v>6</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2</v>
      </c>
      <c r="L90" s="344"/>
      <c r="M90" s="343">
        <v>2</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1</v>
      </c>
      <c r="F91" s="314"/>
      <c r="G91" s="315">
        <v>0</v>
      </c>
      <c r="H91" s="315"/>
      <c r="I91" s="316">
        <v>0</v>
      </c>
      <c r="J91" s="316"/>
      <c r="K91" s="315">
        <v>1</v>
      </c>
      <c r="L91" s="315"/>
      <c r="M91" s="314">
        <v>1</v>
      </c>
      <c r="N91" s="314"/>
      <c r="O91" s="315">
        <v>1</v>
      </c>
      <c r="P91" s="315"/>
      <c r="Q91" s="316">
        <v>1</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1</v>
      </c>
      <c r="H96" s="353"/>
      <c r="I96" s="355">
        <v>1</v>
      </c>
      <c r="J96" s="355"/>
      <c r="K96" s="353">
        <v>2</v>
      </c>
      <c r="L96" s="353"/>
      <c r="M96" s="354">
        <v>2</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6</v>
      </c>
      <c r="D97" s="344"/>
      <c r="E97" s="345">
        <v>4</v>
      </c>
      <c r="F97" s="345"/>
      <c r="G97" s="344">
        <v>2</v>
      </c>
      <c r="H97" s="344"/>
      <c r="I97" s="345">
        <v>2</v>
      </c>
      <c r="J97" s="345"/>
      <c r="K97" s="344">
        <v>6</v>
      </c>
      <c r="L97" s="344"/>
      <c r="M97" s="345">
        <v>4</v>
      </c>
      <c r="N97" s="345"/>
      <c r="O97" s="344">
        <v>2</v>
      </c>
      <c r="P97" s="344"/>
      <c r="Q97" s="345">
        <v>2</v>
      </c>
      <c r="R97" s="345"/>
      <c r="S97" s="346" t="s">
        <v>41</v>
      </c>
      <c r="T97" s="346"/>
      <c r="U97" s="359"/>
      <c r="V97" s="360"/>
      <c r="W97" s="4"/>
      <c r="X97" s="4"/>
      <c r="Y97" s="4"/>
      <c r="Z97" s="4"/>
      <c r="AA97" s="4"/>
      <c r="AB97" s="4"/>
      <c r="AC97" s="4"/>
      <c r="AD97" s="4"/>
      <c r="AE97" s="4"/>
      <c r="AF97" s="4"/>
    </row>
    <row r="98" spans="1:32" ht="12" customHeight="1">
      <c r="A98" s="350" t="s">
        <v>104</v>
      </c>
      <c r="B98" s="351"/>
      <c r="C98" s="352">
        <v>4</v>
      </c>
      <c r="D98" s="344"/>
      <c r="E98" s="343">
        <v>4</v>
      </c>
      <c r="F98" s="343"/>
      <c r="G98" s="344">
        <v>1</v>
      </c>
      <c r="H98" s="344"/>
      <c r="I98" s="345">
        <v>1</v>
      </c>
      <c r="J98" s="345"/>
      <c r="K98" s="344">
        <v>4</v>
      </c>
      <c r="L98" s="344"/>
      <c r="M98" s="343">
        <v>4</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5</v>
      </c>
      <c r="D99" s="315"/>
      <c r="E99" s="314">
        <v>4</v>
      </c>
      <c r="F99" s="314"/>
      <c r="G99" s="315">
        <v>2</v>
      </c>
      <c r="H99" s="315"/>
      <c r="I99" s="316">
        <v>2</v>
      </c>
      <c r="J99" s="316"/>
      <c r="K99" s="315">
        <v>5</v>
      </c>
      <c r="L99" s="315"/>
      <c r="M99" s="314">
        <v>4</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6</v>
      </c>
      <c r="H105" s="185">
        <v>23</v>
      </c>
      <c r="I105" s="184">
        <v>11</v>
      </c>
      <c r="J105" s="312" t="s">
        <v>43</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3</v>
      </c>
      <c r="H109" s="191">
        <v>4</v>
      </c>
      <c r="I109" s="196">
        <v>3</v>
      </c>
      <c r="J109" s="286" t="s">
        <v>43</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8</v>
      </c>
      <c r="H113" s="191">
        <v>11</v>
      </c>
      <c r="I113" s="196">
        <v>9</v>
      </c>
      <c r="J113" s="286" t="s">
        <v>41</v>
      </c>
      <c r="K113" s="287"/>
      <c r="L113" s="192">
        <v>1</v>
      </c>
      <c r="M113" s="195">
        <v>1</v>
      </c>
      <c r="N113" s="194">
        <v>0</v>
      </c>
      <c r="O113" s="195">
        <v>0</v>
      </c>
      <c r="P113" s="286" t="s">
        <v>41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3142" priority="441" stopIfTrue="1" operator="containsText" text="G">
      <formula>NOT(ISERROR(SEARCH("G",J27)))</formula>
    </cfRule>
    <cfRule type="containsText" dxfId="3141" priority="442" stopIfTrue="1" operator="containsText" text="A">
      <formula>NOT(ISERROR(SEARCH("A",J27)))</formula>
    </cfRule>
    <cfRule type="containsText" dxfId="3140" priority="443" stopIfTrue="1" operator="containsText" text="R">
      <formula>NOT(ISERROR(SEARCH("R",J27)))</formula>
    </cfRule>
  </conditionalFormatting>
  <conditionalFormatting sqref="J105 P105 J109 P109 J113 P113 J116 P116">
    <cfRule type="containsText" dxfId="3139" priority="440" stopIfTrue="1" operator="containsText" text="No Service">
      <formula>NOT(ISERROR(SEARCH("No Service",J105)))</formula>
    </cfRule>
  </conditionalFormatting>
  <conditionalFormatting sqref="U96 S83:S91 U83 S96:S99">
    <cfRule type="containsText" dxfId="3138" priority="435" stopIfTrue="1" operator="containsText" text="On Call">
      <formula>NOT(ISERROR(SEARCH("On Call",S83)))</formula>
    </cfRule>
    <cfRule type="containsText" dxfId="3137" priority="436" stopIfTrue="1" operator="containsText" text="No Service">
      <formula>NOT(ISERROR(SEARCH("No Service",S83)))</formula>
    </cfRule>
    <cfRule type="containsText" dxfId="3136" priority="437" stopIfTrue="1" operator="containsText" text="G">
      <formula>NOT(ISERROR(SEARCH("G",S83)))</formula>
    </cfRule>
    <cfRule type="containsText" dxfId="3135" priority="438" stopIfTrue="1" operator="containsText" text="A">
      <formula>NOT(ISERROR(SEARCH("A",S83)))</formula>
    </cfRule>
    <cfRule type="containsText" dxfId="3134" priority="439" stopIfTrue="1" operator="containsText" text="R">
      <formula>NOT(ISERROR(SEARCH("R",S83)))</formula>
    </cfRule>
  </conditionalFormatting>
  <conditionalFormatting sqref="H27">
    <cfRule type="cellIs" dxfId="3133" priority="434" operator="greaterThan">
      <formula>$G$27</formula>
    </cfRule>
  </conditionalFormatting>
  <conditionalFormatting sqref="H28">
    <cfRule type="cellIs" dxfId="3132" priority="433" operator="greaterThan">
      <formula>$G$28</formula>
    </cfRule>
  </conditionalFormatting>
  <conditionalFormatting sqref="H29">
    <cfRule type="cellIs" dxfId="3131" priority="432" operator="greaterThan">
      <formula>$G$29</formula>
    </cfRule>
  </conditionalFormatting>
  <conditionalFormatting sqref="H32">
    <cfRule type="cellIs" dxfId="3130" priority="431" operator="greaterThan">
      <formula>$G$32</formula>
    </cfRule>
  </conditionalFormatting>
  <conditionalFormatting sqref="H33">
    <cfRule type="cellIs" dxfId="3129" priority="430" operator="greaterThan">
      <formula>$G$33</formula>
    </cfRule>
  </conditionalFormatting>
  <conditionalFormatting sqref="H34">
    <cfRule type="cellIs" dxfId="3128" priority="429" operator="greaterThan">
      <formula>$G$34</formula>
    </cfRule>
  </conditionalFormatting>
  <conditionalFormatting sqref="H30">
    <cfRule type="cellIs" dxfId="3127" priority="428" operator="greaterThan">
      <formula>$G$30</formula>
    </cfRule>
  </conditionalFormatting>
  <conditionalFormatting sqref="H31">
    <cfRule type="cellIs" dxfId="3126" priority="427" operator="greaterThan">
      <formula>$G$31</formula>
    </cfRule>
  </conditionalFormatting>
  <conditionalFormatting sqref="H35">
    <cfRule type="cellIs" dxfId="3125" priority="426" operator="greaterThan">
      <formula>$G$35</formula>
    </cfRule>
  </conditionalFormatting>
  <conditionalFormatting sqref="H36">
    <cfRule type="cellIs" dxfId="3124" priority="425" operator="greaterThan">
      <formula>$G$36</formula>
    </cfRule>
  </conditionalFormatting>
  <conditionalFormatting sqref="H37">
    <cfRule type="cellIs" dxfId="3123" priority="424" operator="greaterThan">
      <formula>$G$37</formula>
    </cfRule>
  </conditionalFormatting>
  <conditionalFormatting sqref="H38">
    <cfRule type="cellIs" dxfId="3122" priority="423" operator="greaterThan">
      <formula>$G$38</formula>
    </cfRule>
  </conditionalFormatting>
  <conditionalFormatting sqref="H41">
    <cfRule type="cellIs" dxfId="3121" priority="422" operator="greaterThan">
      <formula>$G$41</formula>
    </cfRule>
  </conditionalFormatting>
  <conditionalFormatting sqref="H39">
    <cfRule type="cellIs" dxfId="3120" priority="421" operator="greaterThan">
      <formula>$G$39</formula>
    </cfRule>
  </conditionalFormatting>
  <conditionalFormatting sqref="H40">
    <cfRule type="cellIs" dxfId="3119" priority="420" operator="greaterThan">
      <formula>$G$40</formula>
    </cfRule>
  </conditionalFormatting>
  <conditionalFormatting sqref="H45">
    <cfRule type="cellIs" dxfId="3118" priority="419" operator="greaterThan">
      <formula>$G$45</formula>
    </cfRule>
  </conditionalFormatting>
  <conditionalFormatting sqref="H42">
    <cfRule type="cellIs" dxfId="3117" priority="418" operator="greaterThan">
      <formula>$G$42</formula>
    </cfRule>
  </conditionalFormatting>
  <conditionalFormatting sqref="H43">
    <cfRule type="cellIs" dxfId="3116" priority="417" operator="greaterThan">
      <formula>$G$43</formula>
    </cfRule>
  </conditionalFormatting>
  <conditionalFormatting sqref="H44">
    <cfRule type="cellIs" dxfId="3115" priority="416" operator="greaterThan">
      <formula>$G$44</formula>
    </cfRule>
  </conditionalFormatting>
  <conditionalFormatting sqref="H46">
    <cfRule type="cellIs" dxfId="3114" priority="415" operator="greaterThan">
      <formula>$G$46</formula>
    </cfRule>
  </conditionalFormatting>
  <conditionalFormatting sqref="H51">
    <cfRule type="cellIs" dxfId="3113" priority="414" operator="greaterThan">
      <formula>$G$51</formula>
    </cfRule>
  </conditionalFormatting>
  <conditionalFormatting sqref="H52">
    <cfRule type="cellIs" dxfId="3112" priority="413" operator="greaterThan">
      <formula>$G$52</formula>
    </cfRule>
  </conditionalFormatting>
  <conditionalFormatting sqref="H56">
    <cfRule type="cellIs" dxfId="3111" priority="412" operator="greaterThan">
      <formula>$G$56</formula>
    </cfRule>
  </conditionalFormatting>
  <conditionalFormatting sqref="H54">
    <cfRule type="cellIs" dxfId="3110" priority="411" operator="greaterThan">
      <formula>$G$54</formula>
    </cfRule>
  </conditionalFormatting>
  <conditionalFormatting sqref="H57">
    <cfRule type="cellIs" dxfId="3109" priority="410" operator="greaterThan">
      <formula>$G$57</formula>
    </cfRule>
  </conditionalFormatting>
  <conditionalFormatting sqref="H53">
    <cfRule type="cellIs" dxfId="3108" priority="409" operator="greaterThan">
      <formula>$G$53</formula>
    </cfRule>
  </conditionalFormatting>
  <conditionalFormatting sqref="H59">
    <cfRule type="cellIs" dxfId="3107" priority="408" operator="greaterThan">
      <formula>$G$59</formula>
    </cfRule>
  </conditionalFormatting>
  <conditionalFormatting sqref="H64">
    <cfRule type="cellIs" dxfId="3106" priority="407" operator="greaterThan">
      <formula>$G$64</formula>
    </cfRule>
  </conditionalFormatting>
  <conditionalFormatting sqref="H65">
    <cfRule type="cellIs" dxfId="3105" priority="406" operator="greaterThan">
      <formula>$G$65</formula>
    </cfRule>
  </conditionalFormatting>
  <conditionalFormatting sqref="H66">
    <cfRule type="cellIs" dxfId="3104" priority="405" operator="greaterThan">
      <formula>$G$66</formula>
    </cfRule>
  </conditionalFormatting>
  <conditionalFormatting sqref="H67">
    <cfRule type="cellIs" dxfId="3103" priority="404" operator="greaterThan">
      <formula>$G$67</formula>
    </cfRule>
  </conditionalFormatting>
  <conditionalFormatting sqref="H68">
    <cfRule type="cellIs" dxfId="3102" priority="403" operator="greaterThan">
      <formula>$G$68</formula>
    </cfRule>
  </conditionalFormatting>
  <conditionalFormatting sqref="H69">
    <cfRule type="cellIs" dxfId="3101" priority="402" operator="greaterThan">
      <formula>$G$69</formula>
    </cfRule>
  </conditionalFormatting>
  <conditionalFormatting sqref="H70">
    <cfRule type="cellIs" dxfId="3100" priority="401" operator="greaterThan">
      <formula>$G$70</formula>
    </cfRule>
  </conditionalFormatting>
  <conditionalFormatting sqref="H71">
    <cfRule type="cellIs" dxfId="3099" priority="400" operator="greaterThan">
      <formula>$G$71</formula>
    </cfRule>
  </conditionalFormatting>
  <conditionalFormatting sqref="H72">
    <cfRule type="cellIs" dxfId="3098" priority="399" operator="greaterThan">
      <formula>$G$72</formula>
    </cfRule>
  </conditionalFormatting>
  <conditionalFormatting sqref="H73">
    <cfRule type="cellIs" dxfId="3097" priority="398" operator="greaterThan">
      <formula>$G$73</formula>
    </cfRule>
  </conditionalFormatting>
  <conditionalFormatting sqref="H74">
    <cfRule type="cellIs" dxfId="3096" priority="397" operator="greaterThan">
      <formula>G74</formula>
    </cfRule>
  </conditionalFormatting>
  <conditionalFormatting sqref="J27">
    <cfRule type="cellIs" dxfId="3095" priority="396" operator="greaterThan">
      <formula>$I$27</formula>
    </cfRule>
  </conditionalFormatting>
  <conditionalFormatting sqref="J28">
    <cfRule type="cellIs" dxfId="3094" priority="395" operator="greaterThan">
      <formula>$I$28</formula>
    </cfRule>
  </conditionalFormatting>
  <conditionalFormatting sqref="J29">
    <cfRule type="cellIs" dxfId="3093" priority="394" operator="greaterThan">
      <formula>$I$29</formula>
    </cfRule>
  </conditionalFormatting>
  <conditionalFormatting sqref="J32">
    <cfRule type="cellIs" dxfId="3092" priority="393" operator="greaterThan">
      <formula>$I$32</formula>
    </cfRule>
  </conditionalFormatting>
  <conditionalFormatting sqref="J33">
    <cfRule type="cellIs" dxfId="3091" priority="392" operator="greaterThan">
      <formula>$I$33</formula>
    </cfRule>
  </conditionalFormatting>
  <conditionalFormatting sqref="J34">
    <cfRule type="cellIs" dxfId="3090" priority="391" operator="greaterThan">
      <formula>$I$34</formula>
    </cfRule>
  </conditionalFormatting>
  <conditionalFormatting sqref="J30">
    <cfRule type="cellIs" dxfId="3089" priority="390" operator="greaterThan">
      <formula>$I$30</formula>
    </cfRule>
  </conditionalFormatting>
  <conditionalFormatting sqref="J31">
    <cfRule type="cellIs" dxfId="3088" priority="389" operator="greaterThan">
      <formula>$I$31</formula>
    </cfRule>
  </conditionalFormatting>
  <conditionalFormatting sqref="W27">
    <cfRule type="cellIs" dxfId="3087" priority="388" operator="greaterThan">
      <formula>$V$27</formula>
    </cfRule>
  </conditionalFormatting>
  <conditionalFormatting sqref="W28">
    <cfRule type="cellIs" dxfId="3086" priority="387" operator="greaterThan">
      <formula>$V$28</formula>
    </cfRule>
  </conditionalFormatting>
  <conditionalFormatting sqref="W29">
    <cfRule type="cellIs" dxfId="3085" priority="386" operator="greaterThan">
      <formula>$V$29</formula>
    </cfRule>
  </conditionalFormatting>
  <conditionalFormatting sqref="W32">
    <cfRule type="cellIs" dxfId="3084" priority="385" operator="greaterThan">
      <formula>$V$32</formula>
    </cfRule>
  </conditionalFormatting>
  <conditionalFormatting sqref="W33">
    <cfRule type="cellIs" dxfId="3083" priority="384" operator="greaterThan">
      <formula>$V$33</formula>
    </cfRule>
  </conditionalFormatting>
  <conditionalFormatting sqref="W34">
    <cfRule type="cellIs" dxfId="3082" priority="383" operator="greaterThan">
      <formula>$V$34</formula>
    </cfRule>
  </conditionalFormatting>
  <conditionalFormatting sqref="W30">
    <cfRule type="cellIs" dxfId="3081" priority="382" operator="greaterThan">
      <formula>$V$30</formula>
    </cfRule>
  </conditionalFormatting>
  <conditionalFormatting sqref="W31">
    <cfRule type="cellIs" dxfId="3080" priority="381" operator="greaterThan">
      <formula>$V$31</formula>
    </cfRule>
  </conditionalFormatting>
  <conditionalFormatting sqref="Y27">
    <cfRule type="cellIs" dxfId="3079" priority="380" operator="greaterThan">
      <formula>$X$27</formula>
    </cfRule>
  </conditionalFormatting>
  <conditionalFormatting sqref="Y28">
    <cfRule type="cellIs" dxfId="3078" priority="379" operator="greaterThan">
      <formula>$X$28</formula>
    </cfRule>
  </conditionalFormatting>
  <conditionalFormatting sqref="Y29">
    <cfRule type="cellIs" dxfId="3077" priority="378" operator="greaterThan">
      <formula>$X$29</formula>
    </cfRule>
  </conditionalFormatting>
  <conditionalFormatting sqref="Y32">
    <cfRule type="cellIs" dxfId="3076" priority="377" operator="greaterThan">
      <formula>$X$32</formula>
    </cfRule>
  </conditionalFormatting>
  <conditionalFormatting sqref="Y33">
    <cfRule type="cellIs" dxfId="3075" priority="376" operator="greaterThan">
      <formula>$X$33</formula>
    </cfRule>
  </conditionalFormatting>
  <conditionalFormatting sqref="Y34">
    <cfRule type="cellIs" dxfId="3074" priority="375" operator="greaterThan">
      <formula>$X$34</formula>
    </cfRule>
  </conditionalFormatting>
  <conditionalFormatting sqref="Y30">
    <cfRule type="cellIs" dxfId="3073" priority="374" operator="greaterThan">
      <formula>$X$30</formula>
    </cfRule>
  </conditionalFormatting>
  <conditionalFormatting sqref="Y31">
    <cfRule type="cellIs" dxfId="3072" priority="373" operator="greaterThan">
      <formula>$X$31</formula>
    </cfRule>
  </conditionalFormatting>
  <conditionalFormatting sqref="J35">
    <cfRule type="cellIs" dxfId="3071" priority="372" operator="greaterThan">
      <formula>$I$35</formula>
    </cfRule>
  </conditionalFormatting>
  <conditionalFormatting sqref="J36">
    <cfRule type="cellIs" dxfId="3070" priority="371" operator="greaterThan">
      <formula>$I$36</formula>
    </cfRule>
  </conditionalFormatting>
  <conditionalFormatting sqref="J37">
    <cfRule type="cellIs" dxfId="3069" priority="370" operator="greaterThan">
      <formula>$I$37</formula>
    </cfRule>
  </conditionalFormatting>
  <conditionalFormatting sqref="J38">
    <cfRule type="cellIs" dxfId="3068" priority="369" operator="greaterThan">
      <formula>$I$38</formula>
    </cfRule>
  </conditionalFormatting>
  <conditionalFormatting sqref="J41">
    <cfRule type="cellIs" dxfId="3067" priority="368" operator="greaterThan">
      <formula>$I$41</formula>
    </cfRule>
  </conditionalFormatting>
  <conditionalFormatting sqref="J39">
    <cfRule type="cellIs" dxfId="3066" priority="367" operator="greaterThan">
      <formula>$I$39</formula>
    </cfRule>
  </conditionalFormatting>
  <conditionalFormatting sqref="J40">
    <cfRule type="cellIs" dxfId="3065" priority="366" operator="greaterThan">
      <formula>$I$40</formula>
    </cfRule>
  </conditionalFormatting>
  <conditionalFormatting sqref="J45">
    <cfRule type="cellIs" dxfId="3064" priority="365" operator="greaterThan">
      <formula>$I$45</formula>
    </cfRule>
  </conditionalFormatting>
  <conditionalFormatting sqref="J42">
    <cfRule type="cellIs" dxfId="3063" priority="364" operator="greaterThan">
      <formula>$I$42</formula>
    </cfRule>
  </conditionalFormatting>
  <conditionalFormatting sqref="J43">
    <cfRule type="cellIs" dxfId="3062" priority="363" operator="greaterThan">
      <formula>$I$43</formula>
    </cfRule>
  </conditionalFormatting>
  <conditionalFormatting sqref="J44">
    <cfRule type="cellIs" dxfId="3061" priority="362" operator="greaterThan">
      <formula>$I$44</formula>
    </cfRule>
  </conditionalFormatting>
  <conditionalFormatting sqref="J46">
    <cfRule type="cellIs" dxfId="3060" priority="361" operator="greaterThan">
      <formula>$I$46</formula>
    </cfRule>
  </conditionalFormatting>
  <conditionalFormatting sqref="W35">
    <cfRule type="cellIs" dxfId="3059" priority="360" operator="greaterThan">
      <formula>$V$35</formula>
    </cfRule>
  </conditionalFormatting>
  <conditionalFormatting sqref="W36">
    <cfRule type="cellIs" dxfId="3058" priority="359" operator="greaterThan">
      <formula>$V$36</formula>
    </cfRule>
  </conditionalFormatting>
  <conditionalFormatting sqref="W37">
    <cfRule type="cellIs" dxfId="3057" priority="358" operator="greaterThan">
      <formula>$V$37</formula>
    </cfRule>
  </conditionalFormatting>
  <conditionalFormatting sqref="W38">
    <cfRule type="cellIs" dxfId="3056" priority="357" operator="greaterThan">
      <formula>$V$38</formula>
    </cfRule>
  </conditionalFormatting>
  <conditionalFormatting sqref="W41">
    <cfRule type="cellIs" dxfId="3055" priority="356" operator="greaterThan">
      <formula>$V$41</formula>
    </cfRule>
  </conditionalFormatting>
  <conditionalFormatting sqref="W39">
    <cfRule type="cellIs" dxfId="3054" priority="355" operator="greaterThan">
      <formula>$V$39</formula>
    </cfRule>
  </conditionalFormatting>
  <conditionalFormatting sqref="W40">
    <cfRule type="cellIs" dxfId="3053" priority="354" operator="greaterThan">
      <formula>$V$40</formula>
    </cfRule>
  </conditionalFormatting>
  <conditionalFormatting sqref="W45">
    <cfRule type="cellIs" dxfId="3052" priority="353" operator="greaterThan">
      <formula>$V$45</formula>
    </cfRule>
  </conditionalFormatting>
  <conditionalFormatting sqref="W42">
    <cfRule type="cellIs" dxfId="3051" priority="352" operator="greaterThan">
      <formula>$V$42</formula>
    </cfRule>
  </conditionalFormatting>
  <conditionalFormatting sqref="W43">
    <cfRule type="cellIs" dxfId="3050" priority="351" operator="greaterThan">
      <formula>$V$43</formula>
    </cfRule>
  </conditionalFormatting>
  <conditionalFormatting sqref="W44">
    <cfRule type="cellIs" dxfId="3049" priority="350" operator="greaterThan">
      <formula>$V$44</formula>
    </cfRule>
  </conditionalFormatting>
  <conditionalFormatting sqref="W46">
    <cfRule type="cellIs" dxfId="3048" priority="349" operator="greaterThan">
      <formula>$V$46</formula>
    </cfRule>
  </conditionalFormatting>
  <conditionalFormatting sqref="Y35">
    <cfRule type="cellIs" dxfId="3047" priority="348" operator="greaterThan">
      <formula>$X$35</formula>
    </cfRule>
  </conditionalFormatting>
  <conditionalFormatting sqref="Y36">
    <cfRule type="cellIs" dxfId="3046" priority="347" operator="greaterThan">
      <formula>$X$36</formula>
    </cfRule>
  </conditionalFormatting>
  <conditionalFormatting sqref="Y37">
    <cfRule type="cellIs" dxfId="3045" priority="346" operator="greaterThan">
      <formula>$X$37</formula>
    </cfRule>
  </conditionalFormatting>
  <conditionalFormatting sqref="Y38">
    <cfRule type="cellIs" dxfId="3044" priority="345" operator="greaterThan">
      <formula>$X$38</formula>
    </cfRule>
  </conditionalFormatting>
  <conditionalFormatting sqref="Y41">
    <cfRule type="cellIs" dxfId="3043" priority="344" operator="greaterThan">
      <formula>$X$41</formula>
    </cfRule>
  </conditionalFormatting>
  <conditionalFormatting sqref="Y39">
    <cfRule type="cellIs" dxfId="3042" priority="343" operator="greaterThan">
      <formula>$X$39</formula>
    </cfRule>
  </conditionalFormatting>
  <conditionalFormatting sqref="Y40">
    <cfRule type="cellIs" dxfId="3041" priority="342" operator="greaterThan">
      <formula>$X$40</formula>
    </cfRule>
  </conditionalFormatting>
  <conditionalFormatting sqref="Y45">
    <cfRule type="cellIs" dxfId="3040" priority="341" operator="greaterThan">
      <formula>$X$45</formula>
    </cfRule>
  </conditionalFormatting>
  <conditionalFormatting sqref="Y42">
    <cfRule type="cellIs" dxfId="3039" priority="340" operator="greaterThan">
      <formula>$X$42</formula>
    </cfRule>
  </conditionalFormatting>
  <conditionalFormatting sqref="Y43">
    <cfRule type="cellIs" dxfId="3038" priority="339" operator="greaterThan">
      <formula>$X$43</formula>
    </cfRule>
  </conditionalFormatting>
  <conditionalFormatting sqref="Y44">
    <cfRule type="cellIs" dxfId="3037" priority="338" operator="greaterThan">
      <formula>$X$44</formula>
    </cfRule>
  </conditionalFormatting>
  <conditionalFormatting sqref="Y46">
    <cfRule type="cellIs" dxfId="3036" priority="337" operator="greaterThan">
      <formula>$X$46</formula>
    </cfRule>
  </conditionalFormatting>
  <conditionalFormatting sqref="J51">
    <cfRule type="cellIs" dxfId="3035" priority="336" operator="greaterThan">
      <formula>$I$51</formula>
    </cfRule>
  </conditionalFormatting>
  <conditionalFormatting sqref="J52">
    <cfRule type="cellIs" dxfId="3034" priority="335" operator="greaterThan">
      <formula>$I$52</formula>
    </cfRule>
  </conditionalFormatting>
  <conditionalFormatting sqref="J56">
    <cfRule type="cellIs" dxfId="3033" priority="334" operator="greaterThan">
      <formula>$I$56</formula>
    </cfRule>
  </conditionalFormatting>
  <conditionalFormatting sqref="J54">
    <cfRule type="cellIs" dxfId="3032" priority="333" operator="greaterThan">
      <formula>$I$54</formula>
    </cfRule>
  </conditionalFormatting>
  <conditionalFormatting sqref="J57">
    <cfRule type="cellIs" dxfId="3031" priority="332" operator="greaterThan">
      <formula>$I$57</formula>
    </cfRule>
  </conditionalFormatting>
  <conditionalFormatting sqref="J53">
    <cfRule type="cellIs" dxfId="3030" priority="331" operator="greaterThan">
      <formula>$I$53</formula>
    </cfRule>
  </conditionalFormatting>
  <conditionalFormatting sqref="J59">
    <cfRule type="cellIs" dxfId="3029" priority="330" operator="greaterThan">
      <formula>$I$59</formula>
    </cfRule>
  </conditionalFormatting>
  <conditionalFormatting sqref="W51">
    <cfRule type="cellIs" dxfId="3028" priority="329" operator="greaterThan">
      <formula>$V$51</formula>
    </cfRule>
  </conditionalFormatting>
  <conditionalFormatting sqref="W52">
    <cfRule type="cellIs" dxfId="3027" priority="328" operator="greaterThan">
      <formula>$V$52</formula>
    </cfRule>
  </conditionalFormatting>
  <conditionalFormatting sqref="W56">
    <cfRule type="cellIs" dxfId="3026" priority="327" operator="greaterThan">
      <formula>$V$56</formula>
    </cfRule>
  </conditionalFormatting>
  <conditionalFormatting sqref="W54">
    <cfRule type="cellIs" dxfId="3025" priority="326" operator="greaterThan">
      <formula>$V$54</formula>
    </cfRule>
  </conditionalFormatting>
  <conditionalFormatting sqref="W57">
    <cfRule type="cellIs" dxfId="3024" priority="325" operator="greaterThan">
      <formula>$V$57</formula>
    </cfRule>
  </conditionalFormatting>
  <conditionalFormatting sqref="W53">
    <cfRule type="cellIs" dxfId="3023" priority="324" operator="greaterThan">
      <formula>$V$53</formula>
    </cfRule>
  </conditionalFormatting>
  <conditionalFormatting sqref="W59">
    <cfRule type="cellIs" dxfId="3022" priority="323" operator="greaterThan">
      <formula>$V$59</formula>
    </cfRule>
  </conditionalFormatting>
  <conditionalFormatting sqref="Y51">
    <cfRule type="cellIs" dxfId="3021" priority="322" operator="greaterThan">
      <formula>$X$51</formula>
    </cfRule>
  </conditionalFormatting>
  <conditionalFormatting sqref="Y52">
    <cfRule type="cellIs" dxfId="3020" priority="321" operator="greaterThan">
      <formula>$X$52</formula>
    </cfRule>
  </conditionalFormatting>
  <conditionalFormatting sqref="Y56">
    <cfRule type="cellIs" dxfId="3019" priority="320" operator="greaterThan">
      <formula>$X$56</formula>
    </cfRule>
  </conditionalFormatting>
  <conditionalFormatting sqref="Y54">
    <cfRule type="cellIs" dxfId="3018" priority="319" operator="greaterThan">
      <formula>$X$54</formula>
    </cfRule>
  </conditionalFormatting>
  <conditionalFormatting sqref="Y57">
    <cfRule type="cellIs" dxfId="3017" priority="318" operator="greaterThan">
      <formula>$X$57</formula>
    </cfRule>
  </conditionalFormatting>
  <conditionalFormatting sqref="Y53">
    <cfRule type="cellIs" dxfId="3016" priority="317" operator="greaterThan">
      <formula>$X$53</formula>
    </cfRule>
  </conditionalFormatting>
  <conditionalFormatting sqref="Y59">
    <cfRule type="cellIs" dxfId="3015" priority="316" operator="greaterThan">
      <formula>$X$59</formula>
    </cfRule>
  </conditionalFormatting>
  <conditionalFormatting sqref="J64">
    <cfRule type="cellIs" dxfId="3014" priority="315" operator="greaterThan">
      <formula>$I$64</formula>
    </cfRule>
  </conditionalFormatting>
  <conditionalFormatting sqref="J65">
    <cfRule type="cellIs" dxfId="3013" priority="314" operator="greaterThan">
      <formula>$I$65</formula>
    </cfRule>
  </conditionalFormatting>
  <conditionalFormatting sqref="J66">
    <cfRule type="cellIs" dxfId="3012" priority="313" operator="greaterThan">
      <formula>$I$66</formula>
    </cfRule>
  </conditionalFormatting>
  <conditionalFormatting sqref="J67">
    <cfRule type="cellIs" dxfId="3011" priority="312" operator="greaterThan">
      <formula>$I$67</formula>
    </cfRule>
  </conditionalFormatting>
  <conditionalFormatting sqref="J68">
    <cfRule type="cellIs" dxfId="3010" priority="311" operator="greaterThan">
      <formula>$I$68</formula>
    </cfRule>
  </conditionalFormatting>
  <conditionalFormatting sqref="W64">
    <cfRule type="cellIs" dxfId="3009" priority="310" operator="greaterThan">
      <formula>$V$64</formula>
    </cfRule>
  </conditionalFormatting>
  <conditionalFormatting sqref="W65">
    <cfRule type="cellIs" dxfId="3008" priority="309" operator="greaterThan">
      <formula>$V$65</formula>
    </cfRule>
  </conditionalFormatting>
  <conditionalFormatting sqref="W66">
    <cfRule type="cellIs" dxfId="3007" priority="308" operator="greaterThan">
      <formula>$V$66</formula>
    </cfRule>
  </conditionalFormatting>
  <conditionalFormatting sqref="W67">
    <cfRule type="cellIs" dxfId="3006" priority="307" operator="greaterThan">
      <formula>$V$67</formula>
    </cfRule>
  </conditionalFormatting>
  <conditionalFormatting sqref="W68">
    <cfRule type="cellIs" dxfId="3005" priority="306" operator="greaterThan">
      <formula>$V$68</formula>
    </cfRule>
  </conditionalFormatting>
  <conditionalFormatting sqref="Y64">
    <cfRule type="cellIs" dxfId="3004" priority="305" operator="greaterThan">
      <formula>$X$64</formula>
    </cfRule>
  </conditionalFormatting>
  <conditionalFormatting sqref="Y65">
    <cfRule type="cellIs" dxfId="3003" priority="304" operator="greaterThan">
      <formula>$X$65</formula>
    </cfRule>
  </conditionalFormatting>
  <conditionalFormatting sqref="Y66">
    <cfRule type="cellIs" dxfId="3002" priority="303" operator="greaterThan">
      <formula>$X$66</formula>
    </cfRule>
  </conditionalFormatting>
  <conditionalFormatting sqref="Y67">
    <cfRule type="cellIs" dxfId="3001" priority="302" operator="greaterThan">
      <formula>$X$67</formula>
    </cfRule>
  </conditionalFormatting>
  <conditionalFormatting sqref="Y68">
    <cfRule type="cellIs" dxfId="3000" priority="301" operator="greaterThan">
      <formula>$X$68</formula>
    </cfRule>
  </conditionalFormatting>
  <conditionalFormatting sqref="J69">
    <cfRule type="cellIs" dxfId="2999" priority="300" operator="greaterThan">
      <formula>$I$69</formula>
    </cfRule>
  </conditionalFormatting>
  <conditionalFormatting sqref="W69">
    <cfRule type="cellIs" dxfId="2998" priority="299" operator="greaterThan">
      <formula>$V$69</formula>
    </cfRule>
  </conditionalFormatting>
  <conditionalFormatting sqref="Y69">
    <cfRule type="cellIs" dxfId="2997" priority="298" operator="greaterThan">
      <formula>$X$69</formula>
    </cfRule>
  </conditionalFormatting>
  <conditionalFormatting sqref="J70">
    <cfRule type="cellIs" dxfId="2996" priority="297" operator="greaterThan">
      <formula>$I$70</formula>
    </cfRule>
  </conditionalFormatting>
  <conditionalFormatting sqref="J71">
    <cfRule type="cellIs" dxfId="2995" priority="296" operator="greaterThan">
      <formula>$I$71</formula>
    </cfRule>
  </conditionalFormatting>
  <conditionalFormatting sqref="J72">
    <cfRule type="cellIs" dxfId="2994" priority="295" operator="greaterThan">
      <formula>$I$72</formula>
    </cfRule>
  </conditionalFormatting>
  <conditionalFormatting sqref="J73">
    <cfRule type="cellIs" dxfId="2993" priority="294" operator="greaterThan">
      <formula>$I$73</formula>
    </cfRule>
  </conditionalFormatting>
  <conditionalFormatting sqref="J74">
    <cfRule type="cellIs" dxfId="2992" priority="293" operator="greaterThan">
      <formula>$I$74</formula>
    </cfRule>
  </conditionalFormatting>
  <conditionalFormatting sqref="W70">
    <cfRule type="cellIs" dxfId="2991" priority="292" operator="greaterThan">
      <formula>$V$70</formula>
    </cfRule>
  </conditionalFormatting>
  <conditionalFormatting sqref="W71">
    <cfRule type="cellIs" dxfId="2990" priority="291" operator="greaterThan">
      <formula>$V$71</formula>
    </cfRule>
  </conditionalFormatting>
  <conditionalFormatting sqref="W72">
    <cfRule type="cellIs" dxfId="2989" priority="290" operator="greaterThan">
      <formula>$V$72</formula>
    </cfRule>
  </conditionalFormatting>
  <conditionalFormatting sqref="W73">
    <cfRule type="cellIs" dxfId="2988" priority="289" operator="greaterThan">
      <formula>$V$73</formula>
    </cfRule>
  </conditionalFormatting>
  <conditionalFormatting sqref="W74">
    <cfRule type="cellIs" dxfId="2987" priority="288" operator="greaterThan">
      <formula>$V$74</formula>
    </cfRule>
  </conditionalFormatting>
  <conditionalFormatting sqref="Y70">
    <cfRule type="cellIs" dxfId="2986" priority="287" operator="greaterThan">
      <formula>$X$70</formula>
    </cfRule>
  </conditionalFormatting>
  <conditionalFormatting sqref="Y71">
    <cfRule type="cellIs" dxfId="2985" priority="286" operator="greaterThan">
      <formula>$X$71</formula>
    </cfRule>
  </conditionalFormatting>
  <conditionalFormatting sqref="Y72">
    <cfRule type="cellIs" dxfId="2984" priority="285" operator="greaterThan">
      <formula>$X$72</formula>
    </cfRule>
  </conditionalFormatting>
  <conditionalFormatting sqref="Y73">
    <cfRule type="cellIs" dxfId="2983" priority="284" operator="greaterThan">
      <formula>$X$73</formula>
    </cfRule>
  </conditionalFormatting>
  <conditionalFormatting sqref="Y74">
    <cfRule type="cellIs" dxfId="2982" priority="283" operator="greaterThan">
      <formula>$X$74</formula>
    </cfRule>
  </conditionalFormatting>
  <conditionalFormatting sqref="H55">
    <cfRule type="cellIs" dxfId="2981" priority="282" operator="greaterThan">
      <formula>$G$55</formula>
    </cfRule>
  </conditionalFormatting>
  <conditionalFormatting sqref="J55">
    <cfRule type="cellIs" dxfId="2980" priority="281" operator="greaterThan">
      <formula>$I$55</formula>
    </cfRule>
  </conditionalFormatting>
  <conditionalFormatting sqref="W55">
    <cfRule type="cellIs" dxfId="2979" priority="280" operator="greaterThan">
      <formula>$V$55</formula>
    </cfRule>
  </conditionalFormatting>
  <conditionalFormatting sqref="Y55">
    <cfRule type="cellIs" dxfId="2978" priority="279" operator="greaterThan">
      <formula>$X$55</formula>
    </cfRule>
  </conditionalFormatting>
  <conditionalFormatting sqref="H58">
    <cfRule type="cellIs" dxfId="2977" priority="278" operator="greaterThan">
      <formula>$G$58</formula>
    </cfRule>
  </conditionalFormatting>
  <conditionalFormatting sqref="J58">
    <cfRule type="cellIs" dxfId="2976" priority="277" operator="greaterThan">
      <formula>$I$58</formula>
    </cfRule>
  </conditionalFormatting>
  <conditionalFormatting sqref="W58">
    <cfRule type="cellIs" dxfId="2975" priority="276" operator="greaterThan">
      <formula>$V$58</formula>
    </cfRule>
  </conditionalFormatting>
  <conditionalFormatting sqref="Y58">
    <cfRule type="cellIs" dxfId="2974" priority="275" operator="greaterThan">
      <formula>$X$58</formula>
    </cfRule>
  </conditionalFormatting>
  <conditionalFormatting sqref="O27">
    <cfRule type="expression" dxfId="2973" priority="273">
      <formula>H27&gt;=23</formula>
    </cfRule>
    <cfRule type="expression" dxfId="2972" priority="274">
      <formula>H27&lt;23</formula>
    </cfRule>
  </conditionalFormatting>
  <conditionalFormatting sqref="P27">
    <cfRule type="expression" dxfId="2971" priority="271">
      <formula>H27&gt;=G27-8</formula>
    </cfRule>
    <cfRule type="expression" dxfId="2970" priority="272">
      <formula>H27&lt;G27-8</formula>
    </cfRule>
  </conditionalFormatting>
  <conditionalFormatting sqref="O28">
    <cfRule type="expression" dxfId="2969" priority="269">
      <formula>H28&gt;=23</formula>
    </cfRule>
    <cfRule type="expression" dxfId="2968" priority="270">
      <formula>H28&lt;23</formula>
    </cfRule>
  </conditionalFormatting>
  <conditionalFormatting sqref="P28">
    <cfRule type="expression" dxfId="2967" priority="267">
      <formula>H28&gt;=G28-8</formula>
    </cfRule>
    <cfRule type="expression" dxfId="2966" priority="268">
      <formula>H28&lt;G28-8</formula>
    </cfRule>
  </conditionalFormatting>
  <conditionalFormatting sqref="O29">
    <cfRule type="expression" dxfId="2965" priority="265">
      <formula>H29&gt;=23</formula>
    </cfRule>
    <cfRule type="expression" dxfId="2964" priority="266">
      <formula>H29&lt;23</formula>
    </cfRule>
  </conditionalFormatting>
  <conditionalFormatting sqref="P29">
    <cfRule type="expression" dxfId="2963" priority="263">
      <formula>H29&gt;=G29-8</formula>
    </cfRule>
    <cfRule type="expression" dxfId="2962" priority="264">
      <formula>H29&lt;G29-8</formula>
    </cfRule>
  </conditionalFormatting>
  <conditionalFormatting sqref="O32">
    <cfRule type="expression" dxfId="2961" priority="261">
      <formula>H32&gt;=23</formula>
    </cfRule>
    <cfRule type="expression" dxfId="2960" priority="262">
      <formula>H32&lt;23</formula>
    </cfRule>
  </conditionalFormatting>
  <conditionalFormatting sqref="P32">
    <cfRule type="expression" dxfId="2959" priority="259">
      <formula>H32&gt;=G32-8</formula>
    </cfRule>
    <cfRule type="expression" dxfId="2958" priority="260">
      <formula>H32&lt;G32-8</formula>
    </cfRule>
  </conditionalFormatting>
  <conditionalFormatting sqref="O33">
    <cfRule type="expression" dxfId="2957" priority="257">
      <formula>H33&gt;=23</formula>
    </cfRule>
    <cfRule type="expression" dxfId="2956" priority="258">
      <formula>H33&lt;23</formula>
    </cfRule>
  </conditionalFormatting>
  <conditionalFormatting sqref="P33">
    <cfRule type="expression" dxfId="2955" priority="255">
      <formula>H33&gt;=G33-8</formula>
    </cfRule>
    <cfRule type="expression" dxfId="2954" priority="256">
      <formula>H33&lt;G33-8</formula>
    </cfRule>
  </conditionalFormatting>
  <conditionalFormatting sqref="O34">
    <cfRule type="expression" dxfId="2953" priority="253">
      <formula>H34&gt;=23</formula>
    </cfRule>
    <cfRule type="expression" dxfId="2952" priority="254">
      <formula>H34&lt;23</formula>
    </cfRule>
  </conditionalFormatting>
  <conditionalFormatting sqref="P34">
    <cfRule type="expression" dxfId="2951" priority="251">
      <formula>H34&gt;=G34-8</formula>
    </cfRule>
    <cfRule type="expression" dxfId="2950" priority="252">
      <formula>H34&lt;G34-8</formula>
    </cfRule>
  </conditionalFormatting>
  <conditionalFormatting sqref="O30">
    <cfRule type="expression" dxfId="2949" priority="249">
      <formula>H30&gt;=23</formula>
    </cfRule>
    <cfRule type="expression" dxfId="2948" priority="250">
      <formula>H30&lt;23</formula>
    </cfRule>
  </conditionalFormatting>
  <conditionalFormatting sqref="P30">
    <cfRule type="expression" dxfId="2947" priority="247">
      <formula>H30&gt;=G30-8</formula>
    </cfRule>
    <cfRule type="expression" dxfId="2946" priority="248">
      <formula>H30&lt;G30-8</formula>
    </cfRule>
  </conditionalFormatting>
  <conditionalFormatting sqref="O31">
    <cfRule type="expression" dxfId="2945" priority="245">
      <formula>H31&gt;=23</formula>
    </cfRule>
    <cfRule type="expression" dxfId="2944" priority="246">
      <formula>H31&lt;23</formula>
    </cfRule>
  </conditionalFormatting>
  <conditionalFormatting sqref="P31">
    <cfRule type="expression" dxfId="2943" priority="243">
      <formula>H31&gt;=G31-8</formula>
    </cfRule>
    <cfRule type="expression" dxfId="2942" priority="244">
      <formula>H31&lt;G31-8</formula>
    </cfRule>
  </conditionalFormatting>
  <conditionalFormatting sqref="O35">
    <cfRule type="expression" dxfId="2941" priority="241">
      <formula>H35&gt;=23</formula>
    </cfRule>
    <cfRule type="expression" dxfId="2940" priority="242">
      <formula>H35&lt;23</formula>
    </cfRule>
  </conditionalFormatting>
  <conditionalFormatting sqref="P35">
    <cfRule type="expression" dxfId="2939" priority="239">
      <formula>H35&gt;=G35-8</formula>
    </cfRule>
    <cfRule type="expression" dxfId="2938" priority="240">
      <formula>H35&lt;G35-8</formula>
    </cfRule>
  </conditionalFormatting>
  <conditionalFormatting sqref="O36">
    <cfRule type="expression" dxfId="2937" priority="237">
      <formula>H36&gt;=23</formula>
    </cfRule>
    <cfRule type="expression" dxfId="2936" priority="238">
      <formula>H36&lt;23</formula>
    </cfRule>
  </conditionalFormatting>
  <conditionalFormatting sqref="P36">
    <cfRule type="expression" dxfId="2935" priority="235">
      <formula>H36&gt;=G36-8</formula>
    </cfRule>
    <cfRule type="expression" dxfId="2934" priority="236">
      <formula>H36&lt;G36-8</formula>
    </cfRule>
  </conditionalFormatting>
  <conditionalFormatting sqref="O37">
    <cfRule type="expression" dxfId="2933" priority="233">
      <formula>H37&gt;=23</formula>
    </cfRule>
    <cfRule type="expression" dxfId="2932" priority="234">
      <formula>H37&lt;23</formula>
    </cfRule>
  </conditionalFormatting>
  <conditionalFormatting sqref="P37">
    <cfRule type="expression" dxfId="2931" priority="231">
      <formula>H37&gt;=G37-8</formula>
    </cfRule>
    <cfRule type="expression" dxfId="2930" priority="232">
      <formula>H37&lt;G37-8</formula>
    </cfRule>
  </conditionalFormatting>
  <conditionalFormatting sqref="O38">
    <cfRule type="expression" dxfId="2929" priority="229">
      <formula>H38&gt;=23</formula>
    </cfRule>
    <cfRule type="expression" dxfId="2928" priority="230">
      <formula>H38&lt;23</formula>
    </cfRule>
  </conditionalFormatting>
  <conditionalFormatting sqref="P38">
    <cfRule type="expression" dxfId="2927" priority="227">
      <formula>H38&gt;=G38-8</formula>
    </cfRule>
    <cfRule type="expression" dxfId="2926" priority="228">
      <formula>H38&lt;G38-8</formula>
    </cfRule>
  </conditionalFormatting>
  <conditionalFormatting sqref="O39">
    <cfRule type="expression" dxfId="2925" priority="225">
      <formula>H39&gt;=23</formula>
    </cfRule>
    <cfRule type="expression" dxfId="2924" priority="226">
      <formula>H39&lt;23</formula>
    </cfRule>
  </conditionalFormatting>
  <conditionalFormatting sqref="P39">
    <cfRule type="expression" dxfId="2923" priority="223">
      <formula>H39&gt;=G39-8</formula>
    </cfRule>
    <cfRule type="expression" dxfId="2922" priority="224">
      <formula>H39&lt;G39-8</formula>
    </cfRule>
  </conditionalFormatting>
  <conditionalFormatting sqref="O40">
    <cfRule type="expression" dxfId="2921" priority="221">
      <formula>H40&gt;=23</formula>
    </cfRule>
    <cfRule type="expression" dxfId="2920" priority="222">
      <formula>H40&lt;23</formula>
    </cfRule>
  </conditionalFormatting>
  <conditionalFormatting sqref="P40">
    <cfRule type="expression" dxfId="2919" priority="219">
      <formula>H40&gt;=G40-8</formula>
    </cfRule>
    <cfRule type="expression" dxfId="2918" priority="220">
      <formula>H40&lt;G40-8</formula>
    </cfRule>
  </conditionalFormatting>
  <conditionalFormatting sqref="O45">
    <cfRule type="expression" dxfId="2917" priority="217">
      <formula>H45&gt;=23</formula>
    </cfRule>
    <cfRule type="expression" dxfId="2916" priority="218">
      <formula>H45&lt;23</formula>
    </cfRule>
  </conditionalFormatting>
  <conditionalFormatting sqref="P45">
    <cfRule type="expression" dxfId="2915" priority="215">
      <formula>H45&gt;=G45-8</formula>
    </cfRule>
    <cfRule type="expression" dxfId="2914" priority="216">
      <formula>H45&lt;G45-8</formula>
    </cfRule>
  </conditionalFormatting>
  <conditionalFormatting sqref="O42">
    <cfRule type="expression" dxfId="2913" priority="213">
      <formula>H42&gt;=23</formula>
    </cfRule>
    <cfRule type="expression" dxfId="2912" priority="214">
      <formula>H42&lt;23</formula>
    </cfRule>
  </conditionalFormatting>
  <conditionalFormatting sqref="P42">
    <cfRule type="expression" dxfId="2911" priority="211">
      <formula>H42&gt;=G42-8</formula>
    </cfRule>
    <cfRule type="expression" dxfId="2910" priority="212">
      <formula>H42&lt;G42-8</formula>
    </cfRule>
  </conditionalFormatting>
  <conditionalFormatting sqref="O43">
    <cfRule type="expression" dxfId="2909" priority="209">
      <formula>H43&gt;=23</formula>
    </cfRule>
    <cfRule type="expression" dxfId="2908" priority="210">
      <formula>H43&lt;23</formula>
    </cfRule>
  </conditionalFormatting>
  <conditionalFormatting sqref="P43">
    <cfRule type="expression" dxfId="2907" priority="207">
      <formula>H43&gt;=G43-8</formula>
    </cfRule>
    <cfRule type="expression" dxfId="2906" priority="208">
      <formula>H43&lt;G43-8</formula>
    </cfRule>
  </conditionalFormatting>
  <conditionalFormatting sqref="O41">
    <cfRule type="expression" dxfId="2905" priority="205">
      <formula>H41&gt;=23</formula>
    </cfRule>
    <cfRule type="expression" dxfId="2904" priority="206">
      <formula>H41&lt;23</formula>
    </cfRule>
  </conditionalFormatting>
  <conditionalFormatting sqref="P41">
    <cfRule type="expression" dxfId="2903" priority="203">
      <formula>H41&gt;=G41-8</formula>
    </cfRule>
    <cfRule type="expression" dxfId="2902" priority="204">
      <formula>H41&lt;G41-8</formula>
    </cfRule>
  </conditionalFormatting>
  <conditionalFormatting sqref="O44">
    <cfRule type="expression" dxfId="2901" priority="201">
      <formula>H44&gt;=23</formula>
    </cfRule>
    <cfRule type="expression" dxfId="2900" priority="202">
      <formula>H44&lt;23</formula>
    </cfRule>
  </conditionalFormatting>
  <conditionalFormatting sqref="P44">
    <cfRule type="expression" dxfId="2899" priority="199">
      <formula>H44&gt;=G44-8</formula>
    </cfRule>
    <cfRule type="expression" dxfId="2898" priority="200">
      <formula>H44&lt;G44-8</formula>
    </cfRule>
  </conditionalFormatting>
  <conditionalFormatting sqref="O46">
    <cfRule type="expression" dxfId="2897" priority="197">
      <formula>H46&gt;=23</formula>
    </cfRule>
    <cfRule type="expression" dxfId="2896" priority="198">
      <formula>H46&lt;23</formula>
    </cfRule>
  </conditionalFormatting>
  <conditionalFormatting sqref="P46">
    <cfRule type="expression" dxfId="2895" priority="195">
      <formula>H46&gt;=G46-8</formula>
    </cfRule>
    <cfRule type="expression" dxfId="2894" priority="196">
      <formula>H46&lt;G46-8</formula>
    </cfRule>
  </conditionalFormatting>
  <conditionalFormatting sqref="O51">
    <cfRule type="expression" dxfId="2893" priority="192">
      <formula>C51=0</formula>
    </cfRule>
    <cfRule type="expression" dxfId="2892" priority="193">
      <formula>H51&gt;=23</formula>
    </cfRule>
    <cfRule type="expression" dxfId="2891" priority="194">
      <formula>H51&lt;23</formula>
    </cfRule>
  </conditionalFormatting>
  <conditionalFormatting sqref="P51">
    <cfRule type="expression" dxfId="2890" priority="190">
      <formula>H51&gt;=G51-8</formula>
    </cfRule>
    <cfRule type="expression" dxfId="2889" priority="191">
      <formula>H51&lt;G51-8</formula>
    </cfRule>
  </conditionalFormatting>
  <conditionalFormatting sqref="O52">
    <cfRule type="expression" dxfId="2888" priority="188">
      <formula>H52&gt;=23</formula>
    </cfRule>
    <cfRule type="expression" dxfId="2887" priority="189">
      <formula>H52&lt;23</formula>
    </cfRule>
  </conditionalFormatting>
  <conditionalFormatting sqref="P52">
    <cfRule type="expression" dxfId="2886" priority="186">
      <formula>H52&gt;=G52-8</formula>
    </cfRule>
    <cfRule type="expression" dxfId="2885" priority="187">
      <formula>H52&lt;G52-8</formula>
    </cfRule>
  </conditionalFormatting>
  <conditionalFormatting sqref="O56">
    <cfRule type="expression" dxfId="2884" priority="184">
      <formula>H56&gt;=23</formula>
    </cfRule>
    <cfRule type="expression" dxfId="2883" priority="185">
      <formula>H56&lt;23</formula>
    </cfRule>
  </conditionalFormatting>
  <conditionalFormatting sqref="P56">
    <cfRule type="expression" dxfId="2882" priority="182">
      <formula>H56&gt;=G56-8</formula>
    </cfRule>
    <cfRule type="expression" dxfId="2881" priority="183">
      <formula>H56&lt;G56-8</formula>
    </cfRule>
  </conditionalFormatting>
  <conditionalFormatting sqref="O54">
    <cfRule type="expression" dxfId="2880" priority="180">
      <formula>H54&gt;=23</formula>
    </cfRule>
    <cfRule type="expression" dxfId="2879" priority="181">
      <formula>H54&lt;23</formula>
    </cfRule>
  </conditionalFormatting>
  <conditionalFormatting sqref="P54">
    <cfRule type="expression" dxfId="2878" priority="178">
      <formula>H54&gt;=G54-8</formula>
    </cfRule>
    <cfRule type="expression" dxfId="2877" priority="179">
      <formula>H54&lt;G54-8</formula>
    </cfRule>
  </conditionalFormatting>
  <conditionalFormatting sqref="O57">
    <cfRule type="expression" dxfId="2876" priority="176">
      <formula>H57&gt;=23</formula>
    </cfRule>
    <cfRule type="expression" dxfId="2875" priority="177">
      <formula>H57&lt;23</formula>
    </cfRule>
  </conditionalFormatting>
  <conditionalFormatting sqref="P57">
    <cfRule type="expression" dxfId="2874" priority="174">
      <formula>H57&gt;=G57-8</formula>
    </cfRule>
    <cfRule type="expression" dxfId="2873" priority="175">
      <formula>H57&lt;G57-8</formula>
    </cfRule>
  </conditionalFormatting>
  <conditionalFormatting sqref="O53">
    <cfRule type="expression" dxfId="2872" priority="172">
      <formula>H53&gt;=23</formula>
    </cfRule>
    <cfRule type="expression" dxfId="2871" priority="173">
      <formula>H53&lt;23</formula>
    </cfRule>
  </conditionalFormatting>
  <conditionalFormatting sqref="P53">
    <cfRule type="expression" dxfId="2870" priority="170">
      <formula>H53&gt;=G53-8</formula>
    </cfRule>
    <cfRule type="expression" dxfId="2869" priority="171">
      <formula>H53&lt;G53-8</formula>
    </cfRule>
  </conditionalFormatting>
  <conditionalFormatting sqref="O55">
    <cfRule type="expression" dxfId="2868" priority="168">
      <formula>H55&gt;=23</formula>
    </cfRule>
    <cfRule type="expression" dxfId="2867" priority="169">
      <formula>H55&lt;23</formula>
    </cfRule>
  </conditionalFormatting>
  <conditionalFormatting sqref="P55">
    <cfRule type="expression" dxfId="2866" priority="166">
      <formula>H55&gt;=G55-8</formula>
    </cfRule>
    <cfRule type="expression" dxfId="2865" priority="167">
      <formula>H55&lt;G55-8</formula>
    </cfRule>
  </conditionalFormatting>
  <conditionalFormatting sqref="O58">
    <cfRule type="expression" dxfId="2864" priority="164">
      <formula>H58&gt;=23</formula>
    </cfRule>
    <cfRule type="expression" dxfId="2863" priority="165">
      <formula>H58&lt;23</formula>
    </cfRule>
  </conditionalFormatting>
  <conditionalFormatting sqref="P58">
    <cfRule type="expression" dxfId="2862" priority="162">
      <formula>H58&gt;=G58-8</formula>
    </cfRule>
    <cfRule type="expression" dxfId="2861" priority="163">
      <formula>H58&lt;G58-8</formula>
    </cfRule>
  </conditionalFormatting>
  <conditionalFormatting sqref="O59">
    <cfRule type="expression" dxfId="2860" priority="160">
      <formula>H59&gt;=23</formula>
    </cfRule>
    <cfRule type="expression" dxfId="2859" priority="161">
      <formula>H59&lt;23</formula>
    </cfRule>
  </conditionalFormatting>
  <conditionalFormatting sqref="P59">
    <cfRule type="expression" dxfId="2858" priority="158">
      <formula>H59&gt;=G59-8</formula>
    </cfRule>
    <cfRule type="expression" dxfId="2857" priority="159">
      <formula>H59&lt;G59-8</formula>
    </cfRule>
  </conditionalFormatting>
  <conditionalFormatting sqref="O64">
    <cfRule type="expression" dxfId="2856" priority="156">
      <formula>H64&gt;=23</formula>
    </cfRule>
    <cfRule type="expression" dxfId="2855" priority="157">
      <formula>H64&lt;23</formula>
    </cfRule>
  </conditionalFormatting>
  <conditionalFormatting sqref="P64">
    <cfRule type="expression" dxfId="2854" priority="154">
      <formula>H64&gt;=G64-8</formula>
    </cfRule>
    <cfRule type="expression" dxfId="2853" priority="155">
      <formula>H64&lt;G64-8</formula>
    </cfRule>
  </conditionalFormatting>
  <conditionalFormatting sqref="O65">
    <cfRule type="expression" dxfId="2852" priority="152">
      <formula>H65&gt;=23</formula>
    </cfRule>
    <cfRule type="expression" dxfId="2851" priority="153">
      <formula>H65&lt;23</formula>
    </cfRule>
  </conditionalFormatting>
  <conditionalFormatting sqref="P65">
    <cfRule type="expression" dxfId="2850" priority="150">
      <formula>H65&gt;=G65-8</formula>
    </cfRule>
    <cfRule type="expression" dxfId="2849" priority="151">
      <formula>H65&lt;G65-8</formula>
    </cfRule>
  </conditionalFormatting>
  <conditionalFormatting sqref="O66">
    <cfRule type="expression" dxfId="2848" priority="148">
      <formula>H66&gt;=23</formula>
    </cfRule>
    <cfRule type="expression" dxfId="2847" priority="149">
      <formula>H66&lt;23</formula>
    </cfRule>
  </conditionalFormatting>
  <conditionalFormatting sqref="P66">
    <cfRule type="expression" dxfId="2846" priority="146">
      <formula>H66&gt;=G66-8</formula>
    </cfRule>
    <cfRule type="expression" dxfId="2845" priority="147">
      <formula>H66&lt;G66-8</formula>
    </cfRule>
  </conditionalFormatting>
  <conditionalFormatting sqref="O67">
    <cfRule type="expression" dxfId="2844" priority="144">
      <formula>H67&gt;=23</formula>
    </cfRule>
    <cfRule type="expression" dxfId="2843" priority="145">
      <formula>H67&lt;23</formula>
    </cfRule>
  </conditionalFormatting>
  <conditionalFormatting sqref="P67">
    <cfRule type="expression" dxfId="2842" priority="142">
      <formula>H67&gt;=G67-8</formula>
    </cfRule>
    <cfRule type="expression" dxfId="2841" priority="143">
      <formula>H67&lt;G67-8</formula>
    </cfRule>
  </conditionalFormatting>
  <conditionalFormatting sqref="O69">
    <cfRule type="expression" dxfId="2840" priority="140">
      <formula>H69&gt;=23</formula>
    </cfRule>
    <cfRule type="expression" dxfId="2839" priority="141">
      <formula>H69&lt;23</formula>
    </cfRule>
  </conditionalFormatting>
  <conditionalFormatting sqref="P69">
    <cfRule type="expression" dxfId="2838" priority="138">
      <formula>H69&gt;=G69-8</formula>
    </cfRule>
    <cfRule type="expression" dxfId="2837" priority="139">
      <formula>H69&lt;G69-8</formula>
    </cfRule>
  </conditionalFormatting>
  <conditionalFormatting sqref="AD51">
    <cfRule type="expression" dxfId="2836" priority="135">
      <formula>R51=0</formula>
    </cfRule>
    <cfRule type="expression" dxfId="2835" priority="136">
      <formula>W51&gt;=23</formula>
    </cfRule>
    <cfRule type="expression" dxfId="2834" priority="137">
      <formula>W51&lt;23</formula>
    </cfRule>
  </conditionalFormatting>
  <conditionalFormatting sqref="AE51">
    <cfRule type="expression" dxfId="2833" priority="133">
      <formula>W51&gt;=V51-8</formula>
    </cfRule>
    <cfRule type="expression" dxfId="2832" priority="134">
      <formula>W51&lt;V51-8</formula>
    </cfRule>
  </conditionalFormatting>
  <conditionalFormatting sqref="AD27">
    <cfRule type="expression" dxfId="2831" priority="131">
      <formula>W27&gt;=23</formula>
    </cfRule>
    <cfRule type="expression" dxfId="2830" priority="132">
      <formula>W27&lt;23</formula>
    </cfRule>
  </conditionalFormatting>
  <conditionalFormatting sqref="AE27">
    <cfRule type="expression" dxfId="2829" priority="129">
      <formula>W27&gt;=V27-8</formula>
    </cfRule>
    <cfRule type="expression" dxfId="2828" priority="130">
      <formula>W27&lt;V27-8</formula>
    </cfRule>
  </conditionalFormatting>
  <conditionalFormatting sqref="AD28">
    <cfRule type="expression" dxfId="2827" priority="127">
      <formula>W28&gt;=23</formula>
    </cfRule>
    <cfRule type="expression" dxfId="2826" priority="128">
      <formula>W28&lt;23</formula>
    </cfRule>
  </conditionalFormatting>
  <conditionalFormatting sqref="AE28">
    <cfRule type="expression" dxfId="2825" priority="125">
      <formula>W28&gt;=V28-8</formula>
    </cfRule>
    <cfRule type="expression" dxfId="2824" priority="126">
      <formula>W28&lt;V28-8</formula>
    </cfRule>
  </conditionalFormatting>
  <conditionalFormatting sqref="AD32">
    <cfRule type="expression" dxfId="2823" priority="123">
      <formula>W32&gt;=23</formula>
    </cfRule>
    <cfRule type="expression" dxfId="2822" priority="124">
      <formula>W32&lt;23</formula>
    </cfRule>
  </conditionalFormatting>
  <conditionalFormatting sqref="AE32">
    <cfRule type="expression" dxfId="2821" priority="121">
      <formula>W32&gt;=V32-8</formula>
    </cfRule>
    <cfRule type="expression" dxfId="2820" priority="122">
      <formula>W32&lt;V32-8</formula>
    </cfRule>
  </conditionalFormatting>
  <conditionalFormatting sqref="AD33">
    <cfRule type="expression" dxfId="2819" priority="119">
      <formula>W33&gt;=23</formula>
    </cfRule>
    <cfRule type="expression" dxfId="2818" priority="120">
      <formula>W33&lt;23</formula>
    </cfRule>
  </conditionalFormatting>
  <conditionalFormatting sqref="AE33">
    <cfRule type="expression" dxfId="2817" priority="117">
      <formula>W33&gt;=V33-8</formula>
    </cfRule>
    <cfRule type="expression" dxfId="2816" priority="118">
      <formula>W33&lt;V33-8</formula>
    </cfRule>
  </conditionalFormatting>
  <conditionalFormatting sqref="AD34">
    <cfRule type="expression" dxfId="2815" priority="115">
      <formula>W34&gt;=23</formula>
    </cfRule>
    <cfRule type="expression" dxfId="2814" priority="116">
      <formula>W34&lt;23</formula>
    </cfRule>
  </conditionalFormatting>
  <conditionalFormatting sqref="AE34">
    <cfRule type="expression" dxfId="2813" priority="113">
      <formula>W34&gt;=V34-8</formula>
    </cfRule>
    <cfRule type="expression" dxfId="2812" priority="114">
      <formula>W34&lt;V34-8</formula>
    </cfRule>
  </conditionalFormatting>
  <conditionalFormatting sqref="AD30">
    <cfRule type="expression" dxfId="2811" priority="111">
      <formula>W30&gt;=23</formula>
    </cfRule>
    <cfRule type="expression" dxfId="2810" priority="112">
      <formula>W30&lt;23</formula>
    </cfRule>
  </conditionalFormatting>
  <conditionalFormatting sqref="AE30">
    <cfRule type="expression" dxfId="2809" priority="109">
      <formula>W30&gt;=V30-8</formula>
    </cfRule>
    <cfRule type="expression" dxfId="2808" priority="110">
      <formula>W30&lt;V30-8</formula>
    </cfRule>
  </conditionalFormatting>
  <conditionalFormatting sqref="AD31">
    <cfRule type="expression" dxfId="2807" priority="107">
      <formula>W31&gt;=23</formula>
    </cfRule>
    <cfRule type="expression" dxfId="2806" priority="108">
      <formula>W31&lt;23</formula>
    </cfRule>
  </conditionalFormatting>
  <conditionalFormatting sqref="AE31">
    <cfRule type="expression" dxfId="2805" priority="105">
      <formula>W31&gt;=V31-8</formula>
    </cfRule>
    <cfRule type="expression" dxfId="2804" priority="106">
      <formula>W31&lt;V31-8</formula>
    </cfRule>
  </conditionalFormatting>
  <conditionalFormatting sqref="AD35">
    <cfRule type="expression" dxfId="2803" priority="103">
      <formula>W35&gt;=23</formula>
    </cfRule>
    <cfRule type="expression" dxfId="2802" priority="104">
      <formula>W35&lt;23</formula>
    </cfRule>
  </conditionalFormatting>
  <conditionalFormatting sqref="AE35">
    <cfRule type="expression" dxfId="2801" priority="101">
      <formula>W35&gt;=V35-8</formula>
    </cfRule>
    <cfRule type="expression" dxfId="2800" priority="102">
      <formula>W35&lt;V35-8</formula>
    </cfRule>
  </conditionalFormatting>
  <conditionalFormatting sqref="AD36">
    <cfRule type="expression" dxfId="2799" priority="99">
      <formula>W36&gt;=23</formula>
    </cfRule>
    <cfRule type="expression" dxfId="2798" priority="100">
      <formula>W36&lt;23</formula>
    </cfRule>
  </conditionalFormatting>
  <conditionalFormatting sqref="AE36">
    <cfRule type="expression" dxfId="2797" priority="97">
      <formula>W36&gt;=V36-8</formula>
    </cfRule>
    <cfRule type="expression" dxfId="2796" priority="98">
      <formula>W36&lt;V36-8</formula>
    </cfRule>
  </conditionalFormatting>
  <conditionalFormatting sqref="AD37">
    <cfRule type="expression" dxfId="2795" priority="95">
      <formula>W37&gt;=23</formula>
    </cfRule>
    <cfRule type="expression" dxfId="2794" priority="96">
      <formula>W37&lt;23</formula>
    </cfRule>
  </conditionalFormatting>
  <conditionalFormatting sqref="AE37">
    <cfRule type="expression" dxfId="2793" priority="93">
      <formula>W37&gt;=V37-8</formula>
    </cfRule>
    <cfRule type="expression" dxfId="2792" priority="94">
      <formula>W37&lt;V37-8</formula>
    </cfRule>
  </conditionalFormatting>
  <conditionalFormatting sqref="AD39">
    <cfRule type="expression" dxfId="2791" priority="91">
      <formula>W39&gt;=23</formula>
    </cfRule>
    <cfRule type="expression" dxfId="2790" priority="92">
      <formula>W39&lt;23</formula>
    </cfRule>
  </conditionalFormatting>
  <conditionalFormatting sqref="AE39">
    <cfRule type="expression" dxfId="2789" priority="89">
      <formula>W39&gt;=V39-8</formula>
    </cfRule>
    <cfRule type="expression" dxfId="2788" priority="90">
      <formula>W39&lt;V39-8</formula>
    </cfRule>
  </conditionalFormatting>
  <conditionalFormatting sqref="AD40">
    <cfRule type="expression" dxfId="2787" priority="87">
      <formula>W40&gt;=23</formula>
    </cfRule>
    <cfRule type="expression" dxfId="2786" priority="88">
      <formula>W40&lt;23</formula>
    </cfRule>
  </conditionalFormatting>
  <conditionalFormatting sqref="AE40">
    <cfRule type="expression" dxfId="2785" priority="85">
      <formula>W40&gt;=V40-8</formula>
    </cfRule>
    <cfRule type="expression" dxfId="2784" priority="86">
      <formula>W40&lt;V40-8</formula>
    </cfRule>
  </conditionalFormatting>
  <conditionalFormatting sqref="AD45">
    <cfRule type="expression" dxfId="2783" priority="83">
      <formula>W45&gt;=23</formula>
    </cfRule>
    <cfRule type="expression" dxfId="2782" priority="84">
      <formula>W45&lt;23</formula>
    </cfRule>
  </conditionalFormatting>
  <conditionalFormatting sqref="AE45">
    <cfRule type="expression" dxfId="2781" priority="81">
      <formula>W45&gt;=V45-8</formula>
    </cfRule>
    <cfRule type="expression" dxfId="2780" priority="82">
      <formula>W45&lt;V45-8</formula>
    </cfRule>
  </conditionalFormatting>
  <conditionalFormatting sqref="AD42">
    <cfRule type="expression" dxfId="2779" priority="79">
      <formula>W42&gt;=23</formula>
    </cfRule>
    <cfRule type="expression" dxfId="2778" priority="80">
      <formula>W42&lt;23</formula>
    </cfRule>
  </conditionalFormatting>
  <conditionalFormatting sqref="AE42">
    <cfRule type="expression" dxfId="2777" priority="77">
      <formula>W42&gt;=V42-8</formula>
    </cfRule>
    <cfRule type="expression" dxfId="2776" priority="78">
      <formula>W42&lt;V42-8</formula>
    </cfRule>
  </conditionalFormatting>
  <conditionalFormatting sqref="AD43">
    <cfRule type="expression" dxfId="2775" priority="75">
      <formula>W43&gt;=23</formula>
    </cfRule>
    <cfRule type="expression" dxfId="2774" priority="76">
      <formula>W43&lt;23</formula>
    </cfRule>
  </conditionalFormatting>
  <conditionalFormatting sqref="AE43">
    <cfRule type="expression" dxfId="2773" priority="73">
      <formula>W43&gt;=V43-8</formula>
    </cfRule>
    <cfRule type="expression" dxfId="2772" priority="74">
      <formula>W43&lt;V43-8</formula>
    </cfRule>
  </conditionalFormatting>
  <conditionalFormatting sqref="AD41">
    <cfRule type="expression" dxfId="2771" priority="71">
      <formula>W41&gt;=23</formula>
    </cfRule>
    <cfRule type="expression" dxfId="2770" priority="72">
      <formula>W41&lt;23</formula>
    </cfRule>
  </conditionalFormatting>
  <conditionalFormatting sqref="AE41">
    <cfRule type="expression" dxfId="2769" priority="69">
      <formula>W41&gt;=V41-8</formula>
    </cfRule>
    <cfRule type="expression" dxfId="2768" priority="70">
      <formula>W41&lt;V41-8</formula>
    </cfRule>
  </conditionalFormatting>
  <conditionalFormatting sqref="AD44">
    <cfRule type="expression" dxfId="2767" priority="67">
      <formula>W44&gt;=23</formula>
    </cfRule>
    <cfRule type="expression" dxfId="2766" priority="68">
      <formula>W44&lt;23</formula>
    </cfRule>
  </conditionalFormatting>
  <conditionalFormatting sqref="AE44">
    <cfRule type="expression" dxfId="2765" priority="65">
      <formula>W44&gt;=V44-8</formula>
    </cfRule>
    <cfRule type="expression" dxfId="2764" priority="66">
      <formula>W44&lt;V44-8</formula>
    </cfRule>
  </conditionalFormatting>
  <conditionalFormatting sqref="AD46">
    <cfRule type="expression" dxfId="2763" priority="63">
      <formula>W46&gt;=23</formula>
    </cfRule>
    <cfRule type="expression" dxfId="2762" priority="64">
      <formula>W46&lt;23</formula>
    </cfRule>
  </conditionalFormatting>
  <conditionalFormatting sqref="AE46">
    <cfRule type="expression" dxfId="2761" priority="61">
      <formula>W46&gt;=V46-8</formula>
    </cfRule>
    <cfRule type="expression" dxfId="2760" priority="62">
      <formula>W46&lt;V46-8</formula>
    </cfRule>
  </conditionalFormatting>
  <conditionalFormatting sqref="AD29">
    <cfRule type="expression" dxfId="2759" priority="59">
      <formula>W29&gt;=23</formula>
    </cfRule>
    <cfRule type="expression" dxfId="2758" priority="60">
      <formula>W29&lt;23</formula>
    </cfRule>
  </conditionalFormatting>
  <conditionalFormatting sqref="AE29">
    <cfRule type="expression" dxfId="2757" priority="57">
      <formula>W29&gt;=V29-8</formula>
    </cfRule>
    <cfRule type="expression" dxfId="2756" priority="58">
      <formula>W29&lt;V29-8</formula>
    </cfRule>
  </conditionalFormatting>
  <conditionalFormatting sqref="AD52">
    <cfRule type="expression" dxfId="2755" priority="55">
      <formula>W52&gt;=23</formula>
    </cfRule>
    <cfRule type="expression" dxfId="2754" priority="56">
      <formula>W52&lt;23</formula>
    </cfRule>
  </conditionalFormatting>
  <conditionalFormatting sqref="AE52">
    <cfRule type="expression" dxfId="2753" priority="53">
      <formula>W52&gt;=V52-8</formula>
    </cfRule>
    <cfRule type="expression" dxfId="2752" priority="54">
      <formula>W52&lt;V52-8</formula>
    </cfRule>
  </conditionalFormatting>
  <conditionalFormatting sqref="AD56">
    <cfRule type="expression" dxfId="2751" priority="51">
      <formula>W56&gt;=23</formula>
    </cfRule>
    <cfRule type="expression" dxfId="2750" priority="52">
      <formula>W56&lt;23</formula>
    </cfRule>
  </conditionalFormatting>
  <conditionalFormatting sqref="AE56">
    <cfRule type="expression" dxfId="2749" priority="49">
      <formula>W56&gt;=V56-8</formula>
    </cfRule>
    <cfRule type="expression" dxfId="2748" priority="50">
      <formula>W56&lt;V56-8</formula>
    </cfRule>
  </conditionalFormatting>
  <conditionalFormatting sqref="AD54">
    <cfRule type="expression" dxfId="2747" priority="47">
      <formula>W54&gt;=23</formula>
    </cfRule>
    <cfRule type="expression" dxfId="2746" priority="48">
      <formula>W54&lt;23</formula>
    </cfRule>
  </conditionalFormatting>
  <conditionalFormatting sqref="AE54">
    <cfRule type="expression" dxfId="2745" priority="45">
      <formula>W54&gt;=V54-8</formula>
    </cfRule>
    <cfRule type="expression" dxfId="2744" priority="46">
      <formula>W54&lt;V54-8</formula>
    </cfRule>
  </conditionalFormatting>
  <conditionalFormatting sqref="AD57">
    <cfRule type="expression" dxfId="2743" priority="43">
      <formula>W57&gt;=23</formula>
    </cfRule>
    <cfRule type="expression" dxfId="2742" priority="44">
      <formula>W57&lt;23</formula>
    </cfRule>
  </conditionalFormatting>
  <conditionalFormatting sqref="AE57">
    <cfRule type="expression" dxfId="2741" priority="41">
      <formula>W57&gt;=V57-8</formula>
    </cfRule>
    <cfRule type="expression" dxfId="2740" priority="42">
      <formula>W57&lt;V57-8</formula>
    </cfRule>
  </conditionalFormatting>
  <conditionalFormatting sqref="AD53">
    <cfRule type="expression" dxfId="2739" priority="39">
      <formula>W53&gt;=23</formula>
    </cfRule>
    <cfRule type="expression" dxfId="2738" priority="40">
      <formula>W53&lt;23</formula>
    </cfRule>
  </conditionalFormatting>
  <conditionalFormatting sqref="AE53">
    <cfRule type="expression" dxfId="2737" priority="37">
      <formula>W53&gt;=V53-8</formula>
    </cfRule>
    <cfRule type="expression" dxfId="2736" priority="38">
      <formula>W53&lt;V53-8</formula>
    </cfRule>
  </conditionalFormatting>
  <conditionalFormatting sqref="AD55">
    <cfRule type="expression" dxfId="2735" priority="35">
      <formula>W55&gt;=23</formula>
    </cfRule>
    <cfRule type="expression" dxfId="2734" priority="36">
      <formula>W55&lt;23</formula>
    </cfRule>
  </conditionalFormatting>
  <conditionalFormatting sqref="AE55">
    <cfRule type="expression" dxfId="2733" priority="33">
      <formula>W55&gt;=V55-8</formula>
    </cfRule>
    <cfRule type="expression" dxfId="2732" priority="34">
      <formula>W55&lt;V55-8</formula>
    </cfRule>
  </conditionalFormatting>
  <conditionalFormatting sqref="AE58">
    <cfRule type="expression" dxfId="2731" priority="31">
      <formula>W58&gt;=V58-8</formula>
    </cfRule>
    <cfRule type="expression" dxfId="2730" priority="32">
      <formula>W58&lt;V58-8</formula>
    </cfRule>
  </conditionalFormatting>
  <conditionalFormatting sqref="AD59">
    <cfRule type="expression" dxfId="2729" priority="29">
      <formula>W59&gt;=23</formula>
    </cfRule>
    <cfRule type="expression" dxfId="2728" priority="30">
      <formula>W59&lt;23</formula>
    </cfRule>
  </conditionalFormatting>
  <conditionalFormatting sqref="AE59">
    <cfRule type="expression" dxfId="2727" priority="27">
      <formula>W59&gt;=V59-8</formula>
    </cfRule>
    <cfRule type="expression" dxfId="2726" priority="28">
      <formula>W59&lt;V59-8</formula>
    </cfRule>
  </conditionalFormatting>
  <conditionalFormatting sqref="AD64">
    <cfRule type="expression" dxfId="2725" priority="25">
      <formula>W64&gt;=23</formula>
    </cfRule>
    <cfRule type="expression" dxfId="2724" priority="26">
      <formula>W64&lt;23</formula>
    </cfRule>
  </conditionalFormatting>
  <conditionalFormatting sqref="AE64">
    <cfRule type="expression" dxfId="2723" priority="23">
      <formula>W64&gt;=V64-8</formula>
    </cfRule>
    <cfRule type="expression" dxfId="2722" priority="24">
      <formula>W64&lt;V64-8</formula>
    </cfRule>
  </conditionalFormatting>
  <conditionalFormatting sqref="AD65">
    <cfRule type="expression" dxfId="2721" priority="21">
      <formula>W65&gt;=23</formula>
    </cfRule>
    <cfRule type="expression" dxfId="2720" priority="22">
      <formula>W65&lt;23</formula>
    </cfRule>
  </conditionalFormatting>
  <conditionalFormatting sqref="AE65">
    <cfRule type="expression" dxfId="2719" priority="19">
      <formula>W65&gt;=V65-8</formula>
    </cfRule>
    <cfRule type="expression" dxfId="2718" priority="20">
      <formula>W65&lt;V65-8</formula>
    </cfRule>
  </conditionalFormatting>
  <conditionalFormatting sqref="AD67">
    <cfRule type="expression" dxfId="2717" priority="17">
      <formula>W67&gt;=23</formula>
    </cfRule>
    <cfRule type="expression" dxfId="2716" priority="18">
      <formula>W67&lt;23</formula>
    </cfRule>
  </conditionalFormatting>
  <conditionalFormatting sqref="AE67">
    <cfRule type="expression" dxfId="2715" priority="15">
      <formula>W67&gt;=V67-8</formula>
    </cfRule>
    <cfRule type="expression" dxfId="2714" priority="16">
      <formula>W67&lt;V67-8</formula>
    </cfRule>
  </conditionalFormatting>
  <conditionalFormatting sqref="AD68">
    <cfRule type="expression" dxfId="2713" priority="13">
      <formula>W68&gt;=23</formula>
    </cfRule>
    <cfRule type="expression" dxfId="2712" priority="14">
      <formula>W68&lt;23</formula>
    </cfRule>
  </conditionalFormatting>
  <conditionalFormatting sqref="AE68">
    <cfRule type="expression" dxfId="2711" priority="11">
      <formula>W68&gt;=V68-8</formula>
    </cfRule>
    <cfRule type="expression" dxfId="2710" priority="12">
      <formula>W68&lt;V68-8</formula>
    </cfRule>
  </conditionalFormatting>
  <conditionalFormatting sqref="AD69">
    <cfRule type="expression" dxfId="2709" priority="9">
      <formula>W69&gt;=23</formula>
    </cfRule>
    <cfRule type="expression" dxfId="2708" priority="10">
      <formula>W69&lt;23</formula>
    </cfRule>
  </conditionalFormatting>
  <conditionalFormatting sqref="AE69">
    <cfRule type="expression" dxfId="2707" priority="7">
      <formula>W69&gt;=V69-8</formula>
    </cfRule>
    <cfRule type="expression" dxfId="2706" priority="8">
      <formula>W69&lt;V69-8</formula>
    </cfRule>
  </conditionalFormatting>
  <conditionalFormatting sqref="H75">
    <cfRule type="cellIs" dxfId="2705" priority="6" operator="greaterThan">
      <formula>G75</formula>
    </cfRule>
  </conditionalFormatting>
  <conditionalFormatting sqref="H76">
    <cfRule type="cellIs" dxfId="2704" priority="5" operator="greaterThan">
      <formula>G76</formula>
    </cfRule>
  </conditionalFormatting>
  <conditionalFormatting sqref="H77">
    <cfRule type="cellIs" dxfId="2703" priority="4" operator="greaterThan">
      <formula>G77</formula>
    </cfRule>
  </conditionalFormatting>
  <conditionalFormatting sqref="J75">
    <cfRule type="cellIs" dxfId="2702" priority="3" operator="greaterThan">
      <formula>I75</formula>
    </cfRule>
  </conditionalFormatting>
  <conditionalFormatting sqref="J76">
    <cfRule type="cellIs" dxfId="2701" priority="2" operator="greaterThan">
      <formula>I76</formula>
    </cfRule>
  </conditionalFormatting>
  <conditionalFormatting sqref="J77">
    <cfRule type="cellIs" dxfId="2700" priority="1" operator="greaterThan">
      <formula>I77</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sheetPr codeName="Sheet25"/>
  <dimension ref="A1:AF151"/>
  <sheetViews>
    <sheetView topLeftCell="A47"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2.65</v>
      </c>
      <c r="E27" s="26">
        <v>2</v>
      </c>
      <c r="F27" s="27">
        <v>3</v>
      </c>
      <c r="G27" s="28">
        <v>34.5</v>
      </c>
      <c r="H27" s="29">
        <v>30.5</v>
      </c>
      <c r="I27" s="30">
        <v>23</v>
      </c>
      <c r="J27" s="31">
        <v>34.5</v>
      </c>
      <c r="K27" s="32">
        <v>5</v>
      </c>
      <c r="L27" s="33">
        <v>5.6603773584905666</v>
      </c>
      <c r="M27" s="34">
        <v>3</v>
      </c>
      <c r="N27" s="35">
        <v>2.6548672566371678</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2.65</v>
      </c>
      <c r="E29" s="44">
        <v>2</v>
      </c>
      <c r="F29" s="45">
        <v>2</v>
      </c>
      <c r="G29" s="46">
        <v>34.5</v>
      </c>
      <c r="H29" s="47">
        <v>30.5</v>
      </c>
      <c r="I29" s="48">
        <v>23</v>
      </c>
      <c r="J29" s="49">
        <v>23</v>
      </c>
      <c r="K29" s="50">
        <v>5</v>
      </c>
      <c r="L29" s="51">
        <v>5.6603773584905666</v>
      </c>
      <c r="M29" s="52">
        <v>3</v>
      </c>
      <c r="N29" s="53">
        <v>3.225806451612903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5.65</v>
      </c>
      <c r="E35" s="44">
        <v>2</v>
      </c>
      <c r="F35" s="45">
        <v>2.65</v>
      </c>
      <c r="G35" s="28">
        <v>69</v>
      </c>
      <c r="H35" s="29">
        <v>65</v>
      </c>
      <c r="I35" s="30">
        <v>30.5</v>
      </c>
      <c r="J35" s="31">
        <v>30.5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5</v>
      </c>
      <c r="G36" s="46">
        <v>115</v>
      </c>
      <c r="H36" s="47">
        <v>103.5</v>
      </c>
      <c r="I36" s="48">
        <v>46</v>
      </c>
      <c r="J36" s="49">
        <v>57.5</v>
      </c>
      <c r="K36" s="65" t="s">
        <v>51</v>
      </c>
      <c r="L36" s="66" t="s">
        <v>51</v>
      </c>
      <c r="M36" s="66" t="s">
        <v>51</v>
      </c>
      <c r="N36" s="67" t="s">
        <v>51</v>
      </c>
      <c r="O36" s="54" t="str">
        <f t="shared" si="3"/>
        <v>J</v>
      </c>
      <c r="P36" s="55" t="str">
        <f t="shared" si="0"/>
        <v>L</v>
      </c>
      <c r="Q36" s="56" t="s">
        <v>43</v>
      </c>
      <c r="R36" s="42">
        <v>10</v>
      </c>
      <c r="S36" s="43">
        <v>9</v>
      </c>
      <c r="T36" s="44">
        <v>2</v>
      </c>
      <c r="U36" s="45">
        <v>2</v>
      </c>
      <c r="V36" s="57">
        <v>115</v>
      </c>
      <c r="W36" s="47">
        <v>103.5</v>
      </c>
      <c r="X36" s="58">
        <v>23</v>
      </c>
      <c r="Y36" s="68">
        <v>23</v>
      </c>
      <c r="Z36" s="65" t="s">
        <v>51</v>
      </c>
      <c r="AA36" s="66" t="s">
        <v>51</v>
      </c>
      <c r="AB36" s="66" t="s">
        <v>51</v>
      </c>
      <c r="AC36" s="67" t="s">
        <v>51</v>
      </c>
      <c r="AD36" s="54" t="str">
        <f t="shared" si="1"/>
        <v>J</v>
      </c>
      <c r="AE36" s="55" t="str">
        <f t="shared" si="2"/>
        <v>L</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3</v>
      </c>
      <c r="E39" s="44">
        <v>3.65</v>
      </c>
      <c r="F39" s="45">
        <v>3.65</v>
      </c>
      <c r="G39" s="46">
        <v>46</v>
      </c>
      <c r="H39" s="47">
        <v>34.5</v>
      </c>
      <c r="I39" s="48">
        <v>42</v>
      </c>
      <c r="J39" s="49">
        <v>42</v>
      </c>
      <c r="K39" s="50">
        <v>7</v>
      </c>
      <c r="L39" s="51">
        <v>9.3333333333333339</v>
      </c>
      <c r="M39" s="52">
        <v>3.6601307189542482</v>
      </c>
      <c r="N39" s="53">
        <v>4.2105263157894735</v>
      </c>
      <c r="O39" s="54" t="str">
        <f t="shared" si="3"/>
        <v>J</v>
      </c>
      <c r="P39" s="55" t="str">
        <f t="shared" si="0"/>
        <v>L</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2</v>
      </c>
      <c r="T44" s="44">
        <v>1</v>
      </c>
      <c r="U44" s="45">
        <v>2</v>
      </c>
      <c r="V44" s="57">
        <v>34.5</v>
      </c>
      <c r="W44" s="47">
        <v>23</v>
      </c>
      <c r="X44" s="58">
        <v>11.5</v>
      </c>
      <c r="Y44" s="59">
        <v>23</v>
      </c>
      <c r="Z44" s="50">
        <v>6.666666666666667</v>
      </c>
      <c r="AA44" s="71">
        <v>10</v>
      </c>
      <c r="AB44" s="52">
        <v>5</v>
      </c>
      <c r="AC44" s="72">
        <v>5</v>
      </c>
      <c r="AD44" s="54" t="str">
        <f>IF(W44="","",IF(W44&gt;=23,"J",IF(W44&lt;23,"L")))</f>
        <v>J</v>
      </c>
      <c r="AE44" s="55" t="str">
        <f>IF(W44="","",IF(W44&gt;=V44-8,"J",IF(W44&lt;V44-8,"L")))</f>
        <v>L</v>
      </c>
      <c r="AF44" s="56" t="s">
        <v>41</v>
      </c>
    </row>
    <row r="45" spans="1:32" ht="12" customHeight="1">
      <c r="A45" s="440" t="s">
        <v>62</v>
      </c>
      <c r="B45" s="441"/>
      <c r="C45" s="42">
        <v>2</v>
      </c>
      <c r="D45" s="43">
        <v>2</v>
      </c>
      <c r="E45" s="44">
        <v>2</v>
      </c>
      <c r="F45" s="45">
        <v>0</v>
      </c>
      <c r="G45" s="46">
        <v>23</v>
      </c>
      <c r="H45" s="47">
        <v>23</v>
      </c>
      <c r="I45" s="48">
        <v>23</v>
      </c>
      <c r="J45" s="49">
        <v>0</v>
      </c>
      <c r="K45" s="50">
        <v>5.5</v>
      </c>
      <c r="L45" s="51">
        <v>5.5</v>
      </c>
      <c r="M45" s="52">
        <v>2.75</v>
      </c>
      <c r="N45" s="53">
        <v>5.5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5</v>
      </c>
      <c r="E52" s="113">
        <v>2</v>
      </c>
      <c r="F52" s="114">
        <v>1.3</v>
      </c>
      <c r="G52" s="46">
        <v>46</v>
      </c>
      <c r="H52" s="47">
        <v>57.5</v>
      </c>
      <c r="I52" s="48">
        <v>23</v>
      </c>
      <c r="J52" s="49">
        <v>15</v>
      </c>
      <c r="K52" s="115">
        <v>7</v>
      </c>
      <c r="L52" s="51">
        <v>5.6</v>
      </c>
      <c r="M52" s="52">
        <v>4.666666666666667</v>
      </c>
      <c r="N52" s="116">
        <v>4.4444444444444446</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2.65</v>
      </c>
      <c r="G53" s="46">
        <v>34.5</v>
      </c>
      <c r="H53" s="47">
        <v>34.5</v>
      </c>
      <c r="I53" s="48">
        <v>34.5</v>
      </c>
      <c r="J53" s="49">
        <v>30.5</v>
      </c>
      <c r="K53" s="115">
        <v>7.333333333333333</v>
      </c>
      <c r="L53" s="51">
        <v>7.333333333333333</v>
      </c>
      <c r="M53" s="52">
        <v>3.6666666666666665</v>
      </c>
      <c r="N53" s="116">
        <v>3.8938053097345131</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4</v>
      </c>
      <c r="G54" s="46">
        <v>46</v>
      </c>
      <c r="H54" s="47">
        <v>46</v>
      </c>
      <c r="I54" s="48">
        <v>34.5</v>
      </c>
      <c r="J54" s="49">
        <v>46</v>
      </c>
      <c r="K54" s="115">
        <v>7</v>
      </c>
      <c r="L54" s="51">
        <v>7</v>
      </c>
      <c r="M54" s="52">
        <v>4</v>
      </c>
      <c r="N54" s="116">
        <v>3.5</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0</v>
      </c>
      <c r="T55" s="113">
        <v>1</v>
      </c>
      <c r="U55" s="114">
        <v>0</v>
      </c>
      <c r="V55" s="46">
        <v>23</v>
      </c>
      <c r="W55" s="47">
        <v>0</v>
      </c>
      <c r="X55" s="58">
        <v>11.5</v>
      </c>
      <c r="Y55" s="118">
        <v>0</v>
      </c>
      <c r="Z55" s="115">
        <v>8</v>
      </c>
      <c r="AA55" s="51" t="e">
        <v>#DIV/0!</v>
      </c>
      <c r="AB55" s="52">
        <v>5.333333333333333</v>
      </c>
      <c r="AC55" s="116" t="e">
        <v>#DIV/0!</v>
      </c>
      <c r="AD55" s="117" t="str">
        <f>IF(W55="","",IF(W55&gt;=23,"J",IF(W55&lt;23,"L")))</f>
        <v>L</v>
      </c>
      <c r="AE55" s="55" t="str">
        <f>IF(W55="","",IF(W55&gt;=V55-8,"J",IF(W55&lt;V55-8,"L")))</f>
        <v>L</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2</v>
      </c>
      <c r="G57" s="46">
        <v>46</v>
      </c>
      <c r="H57" s="47">
        <v>46</v>
      </c>
      <c r="I57" s="48">
        <v>34.5</v>
      </c>
      <c r="J57" s="49">
        <v>23</v>
      </c>
      <c r="K57" s="115">
        <v>7.25</v>
      </c>
      <c r="L57" s="51">
        <v>7.25</v>
      </c>
      <c r="M57" s="52">
        <v>4.1428571428571432</v>
      </c>
      <c r="N57" s="116">
        <v>4.833333333333333</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13</v>
      </c>
      <c r="E59" s="124">
        <v>1</v>
      </c>
      <c r="F59" s="125">
        <v>1</v>
      </c>
      <c r="G59" s="77">
        <v>161</v>
      </c>
      <c r="H59" s="78">
        <v>149.5</v>
      </c>
      <c r="I59" s="79">
        <v>11.5</v>
      </c>
      <c r="J59" s="80">
        <v>11.5</v>
      </c>
      <c r="K59" s="126" t="s">
        <v>51</v>
      </c>
      <c r="L59" s="127" t="s">
        <v>51</v>
      </c>
      <c r="M59" s="127" t="s">
        <v>51</v>
      </c>
      <c r="N59" s="128" t="s">
        <v>51</v>
      </c>
      <c r="O59" s="129" t="str">
        <f t="shared" si="7"/>
        <v>J</v>
      </c>
      <c r="P59" s="86" t="str">
        <f t="shared" si="4"/>
        <v>L</v>
      </c>
      <c r="Q59" s="87" t="s">
        <v>43</v>
      </c>
      <c r="R59" s="122">
        <v>15</v>
      </c>
      <c r="S59" s="123">
        <v>15</v>
      </c>
      <c r="T59" s="124">
        <v>0</v>
      </c>
      <c r="U59" s="125">
        <v>0</v>
      </c>
      <c r="V59" s="77">
        <v>172.5</v>
      </c>
      <c r="W59" s="78">
        <v>172.5</v>
      </c>
      <c r="X59" s="89">
        <v>0</v>
      </c>
      <c r="Y59" s="130">
        <v>0</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3.65</v>
      </c>
      <c r="E64" s="105">
        <v>1</v>
      </c>
      <c r="F64" s="106">
        <v>2</v>
      </c>
      <c r="G64" s="28">
        <v>46</v>
      </c>
      <c r="H64" s="29">
        <v>42</v>
      </c>
      <c r="I64" s="30">
        <v>11.5</v>
      </c>
      <c r="J64" s="31">
        <v>23</v>
      </c>
      <c r="K64" s="107">
        <v>5</v>
      </c>
      <c r="L64" s="33">
        <v>5.4794520547945202</v>
      </c>
      <c r="M64" s="34">
        <v>4</v>
      </c>
      <c r="N64" s="108">
        <v>3.5398230088495573</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2</v>
      </c>
      <c r="E66" s="113">
        <v>1</v>
      </c>
      <c r="F66" s="114">
        <v>1</v>
      </c>
      <c r="G66" s="46">
        <v>23</v>
      </c>
      <c r="H66" s="47">
        <v>23</v>
      </c>
      <c r="I66" s="48">
        <v>11.5</v>
      </c>
      <c r="J66" s="49">
        <v>11.5</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7</v>
      </c>
      <c r="E67" s="113">
        <v>1</v>
      </c>
      <c r="F67" s="114">
        <v>1</v>
      </c>
      <c r="G67" s="46">
        <v>69</v>
      </c>
      <c r="H67" s="47">
        <v>80.5</v>
      </c>
      <c r="I67" s="48">
        <v>11.5</v>
      </c>
      <c r="J67" s="49">
        <v>11.5</v>
      </c>
      <c r="K67" s="143" t="s">
        <v>51</v>
      </c>
      <c r="L67" s="144" t="s">
        <v>51</v>
      </c>
      <c r="M67" s="144" t="s">
        <v>51</v>
      </c>
      <c r="N67" s="145" t="s">
        <v>51</v>
      </c>
      <c r="O67" s="117" t="str">
        <f t="shared" si="8"/>
        <v>J</v>
      </c>
      <c r="P67" s="55" t="str">
        <f t="shared" si="9"/>
        <v>J</v>
      </c>
      <c r="Q67" s="56" t="s">
        <v>41</v>
      </c>
      <c r="R67" s="111">
        <v>6</v>
      </c>
      <c r="S67" s="112">
        <v>7</v>
      </c>
      <c r="T67" s="113">
        <v>1</v>
      </c>
      <c r="U67" s="114">
        <v>0</v>
      </c>
      <c r="V67" s="46">
        <v>69</v>
      </c>
      <c r="W67" s="47">
        <v>80.5</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1</v>
      </c>
      <c r="F68" s="114">
        <v>1</v>
      </c>
      <c r="G68" s="46">
        <v>0</v>
      </c>
      <c r="H68" s="47">
        <v>0</v>
      </c>
      <c r="I68" s="48">
        <v>11.5</v>
      </c>
      <c r="J68" s="49">
        <v>11.5</v>
      </c>
      <c r="K68" s="143" t="s">
        <v>51</v>
      </c>
      <c r="L68" s="144" t="s">
        <v>51</v>
      </c>
      <c r="M68" s="144" t="s">
        <v>51</v>
      </c>
      <c r="N68" s="145" t="s">
        <v>51</v>
      </c>
      <c r="O68" s="109" t="str">
        <f>IF(H68="","",IF(C68=0,"J",IF(H68&gt;=23,"J",IF(H68&lt;23,"L"))))</f>
        <v>J</v>
      </c>
      <c r="P68" s="55" t="str">
        <f t="shared" si="9"/>
        <v>J</v>
      </c>
      <c r="Q68" s="56" t="s">
        <v>41</v>
      </c>
      <c r="R68" s="111">
        <v>0</v>
      </c>
      <c r="S68" s="112">
        <v>0</v>
      </c>
      <c r="T68" s="113">
        <v>2</v>
      </c>
      <c r="U68" s="114">
        <v>2</v>
      </c>
      <c r="V68" s="46">
        <v>0</v>
      </c>
      <c r="W68" s="47">
        <v>0</v>
      </c>
      <c r="X68" s="58">
        <v>23</v>
      </c>
      <c r="Y68" s="118">
        <v>23</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2</v>
      </c>
      <c r="G70" s="148">
        <v>111</v>
      </c>
      <c r="H70" s="149">
        <v>111</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0</v>
      </c>
      <c r="V71" s="46">
        <v>34.5</v>
      </c>
      <c r="W71" s="151">
        <v>34.5</v>
      </c>
      <c r="X71" s="58">
        <v>11.5</v>
      </c>
      <c r="Y71" s="150">
        <v>0</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41</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0</v>
      </c>
      <c r="G74" s="152">
        <v>11.5</v>
      </c>
      <c r="H74" s="153">
        <v>11.5</v>
      </c>
      <c r="I74" s="89">
        <v>11.5</v>
      </c>
      <c r="J74" s="154">
        <v>0</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2</v>
      </c>
      <c r="H83" s="353"/>
      <c r="I83" s="355">
        <v>2</v>
      </c>
      <c r="J83" s="355"/>
      <c r="K83" s="353">
        <v>4</v>
      </c>
      <c r="L83" s="353"/>
      <c r="M83" s="354">
        <v>4</v>
      </c>
      <c r="N83" s="354"/>
      <c r="O83" s="353">
        <v>2</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3</v>
      </c>
      <c r="D84" s="344"/>
      <c r="E84" s="345">
        <v>3</v>
      </c>
      <c r="F84" s="345"/>
      <c r="G84" s="344">
        <v>3</v>
      </c>
      <c r="H84" s="344"/>
      <c r="I84" s="345">
        <v>3</v>
      </c>
      <c r="J84" s="345"/>
      <c r="K84" s="344">
        <v>3</v>
      </c>
      <c r="L84" s="344"/>
      <c r="M84" s="345">
        <v>3</v>
      </c>
      <c r="N84" s="345"/>
      <c r="O84" s="344">
        <v>2</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5</v>
      </c>
      <c r="D85" s="344"/>
      <c r="E85" s="343">
        <v>3</v>
      </c>
      <c r="F85" s="343"/>
      <c r="G85" s="344">
        <v>0</v>
      </c>
      <c r="H85" s="344"/>
      <c r="I85" s="345">
        <v>0</v>
      </c>
      <c r="J85" s="345"/>
      <c r="K85" s="344">
        <v>5</v>
      </c>
      <c r="L85" s="344"/>
      <c r="M85" s="343">
        <v>3</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4</v>
      </c>
      <c r="D86" s="344"/>
      <c r="E86" s="343">
        <v>4</v>
      </c>
      <c r="F86" s="343"/>
      <c r="G86" s="344">
        <v>1</v>
      </c>
      <c r="H86" s="344"/>
      <c r="I86" s="345">
        <v>1</v>
      </c>
      <c r="J86" s="345"/>
      <c r="K86" s="344">
        <v>4</v>
      </c>
      <c r="L86" s="344"/>
      <c r="M86" s="343">
        <v>4</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3</v>
      </c>
      <c r="D87" s="344"/>
      <c r="E87" s="343">
        <v>2</v>
      </c>
      <c r="F87" s="343"/>
      <c r="G87" s="344">
        <v>0</v>
      </c>
      <c r="H87" s="344"/>
      <c r="I87" s="343">
        <v>0</v>
      </c>
      <c r="J87" s="343"/>
      <c r="K87" s="344">
        <v>3</v>
      </c>
      <c r="L87" s="344"/>
      <c r="M87" s="343">
        <v>2</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3</v>
      </c>
      <c r="D88" s="344"/>
      <c r="E88" s="343">
        <v>3</v>
      </c>
      <c r="F88" s="343"/>
      <c r="G88" s="344">
        <v>0</v>
      </c>
      <c r="H88" s="344"/>
      <c r="I88" s="345">
        <v>0</v>
      </c>
      <c r="J88" s="345"/>
      <c r="K88" s="344">
        <v>3</v>
      </c>
      <c r="L88" s="344"/>
      <c r="M88" s="343">
        <v>3</v>
      </c>
      <c r="N88" s="343"/>
      <c r="O88" s="344">
        <v>1</v>
      </c>
      <c r="P88" s="344"/>
      <c r="Q88" s="345">
        <v>1</v>
      </c>
      <c r="R88" s="345"/>
      <c r="S88" s="346" t="s">
        <v>41</v>
      </c>
      <c r="T88" s="388"/>
      <c r="U88" s="391"/>
      <c r="V88" s="360"/>
      <c r="W88" s="4"/>
      <c r="X88" s="4"/>
      <c r="Y88" s="4"/>
      <c r="Z88" s="4"/>
      <c r="AA88" s="4"/>
      <c r="AB88" s="4"/>
      <c r="AC88" s="4"/>
      <c r="AD88" s="4"/>
      <c r="AE88" s="4"/>
      <c r="AF88" s="4"/>
    </row>
    <row r="89" spans="1:32" ht="12" customHeight="1">
      <c r="A89" s="350" t="s">
        <v>106</v>
      </c>
      <c r="B89" s="351"/>
      <c r="C89" s="352">
        <v>6</v>
      </c>
      <c r="D89" s="344"/>
      <c r="E89" s="343">
        <v>6</v>
      </c>
      <c r="F89" s="343"/>
      <c r="G89" s="344">
        <v>1</v>
      </c>
      <c r="H89" s="344"/>
      <c r="I89" s="345">
        <v>1</v>
      </c>
      <c r="J89" s="345"/>
      <c r="K89" s="344">
        <v>6</v>
      </c>
      <c r="L89" s="344"/>
      <c r="M89" s="343">
        <v>6</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1</v>
      </c>
      <c r="F91" s="314"/>
      <c r="G91" s="315">
        <v>0</v>
      </c>
      <c r="H91" s="315"/>
      <c r="I91" s="316">
        <v>0</v>
      </c>
      <c r="J91" s="316"/>
      <c r="K91" s="315">
        <v>1</v>
      </c>
      <c r="L91" s="315"/>
      <c r="M91" s="314">
        <v>1</v>
      </c>
      <c r="N91" s="314"/>
      <c r="O91" s="315">
        <v>1</v>
      </c>
      <c r="P91" s="315"/>
      <c r="Q91" s="316">
        <v>1</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1</v>
      </c>
      <c r="H96" s="353"/>
      <c r="I96" s="355">
        <v>1</v>
      </c>
      <c r="J96" s="355"/>
      <c r="K96" s="353">
        <v>2</v>
      </c>
      <c r="L96" s="353"/>
      <c r="M96" s="354">
        <v>2</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6</v>
      </c>
      <c r="D97" s="344"/>
      <c r="E97" s="345">
        <v>4</v>
      </c>
      <c r="F97" s="345"/>
      <c r="G97" s="344">
        <v>2</v>
      </c>
      <c r="H97" s="344"/>
      <c r="I97" s="345">
        <v>2</v>
      </c>
      <c r="J97" s="345"/>
      <c r="K97" s="344">
        <v>5</v>
      </c>
      <c r="L97" s="344"/>
      <c r="M97" s="345">
        <v>3</v>
      </c>
      <c r="N97" s="345"/>
      <c r="O97" s="344">
        <v>2</v>
      </c>
      <c r="P97" s="344"/>
      <c r="Q97" s="345">
        <v>2</v>
      </c>
      <c r="R97" s="345"/>
      <c r="S97" s="346" t="s">
        <v>41</v>
      </c>
      <c r="T97" s="346"/>
      <c r="U97" s="359"/>
      <c r="V97" s="360"/>
      <c r="W97" s="4"/>
      <c r="X97" s="4"/>
      <c r="Y97" s="4"/>
      <c r="Z97" s="4"/>
      <c r="AA97" s="4"/>
      <c r="AB97" s="4"/>
      <c r="AC97" s="4"/>
      <c r="AD97" s="4"/>
      <c r="AE97" s="4"/>
      <c r="AF97" s="4"/>
    </row>
    <row r="98" spans="1:32" ht="12" customHeight="1">
      <c r="A98" s="350" t="s">
        <v>104</v>
      </c>
      <c r="B98" s="351"/>
      <c r="C98" s="352">
        <v>4</v>
      </c>
      <c r="D98" s="344"/>
      <c r="E98" s="343">
        <v>4</v>
      </c>
      <c r="F98" s="343"/>
      <c r="G98" s="344">
        <v>1</v>
      </c>
      <c r="H98" s="344"/>
      <c r="I98" s="345">
        <v>1</v>
      </c>
      <c r="J98" s="345"/>
      <c r="K98" s="344">
        <v>3</v>
      </c>
      <c r="L98" s="344"/>
      <c r="M98" s="343">
        <v>3</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5</v>
      </c>
      <c r="D99" s="315"/>
      <c r="E99" s="314">
        <v>4</v>
      </c>
      <c r="F99" s="314"/>
      <c r="G99" s="315">
        <v>2</v>
      </c>
      <c r="H99" s="315"/>
      <c r="I99" s="316">
        <v>2</v>
      </c>
      <c r="J99" s="316"/>
      <c r="K99" s="315">
        <v>5</v>
      </c>
      <c r="L99" s="315"/>
      <c r="M99" s="314">
        <v>4</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2699" priority="448" stopIfTrue="1" operator="containsText" text="G">
      <formula>NOT(ISERROR(SEARCH("G",J27)))</formula>
    </cfRule>
    <cfRule type="containsText" dxfId="2698" priority="449" stopIfTrue="1" operator="containsText" text="A">
      <formula>NOT(ISERROR(SEARCH("A",J27)))</formula>
    </cfRule>
    <cfRule type="containsText" dxfId="2697" priority="450" stopIfTrue="1" operator="containsText" text="R">
      <formula>NOT(ISERROR(SEARCH("R",J27)))</formula>
    </cfRule>
  </conditionalFormatting>
  <conditionalFormatting sqref="J105 P105 J109 P109 J113 P113 J116 P116">
    <cfRule type="containsText" dxfId="2696" priority="447" stopIfTrue="1" operator="containsText" text="No Service">
      <formula>NOT(ISERROR(SEARCH("No Service",J105)))</formula>
    </cfRule>
  </conditionalFormatting>
  <conditionalFormatting sqref="U96 S83:S91 U83 S96:S99">
    <cfRule type="containsText" dxfId="2695" priority="442" stopIfTrue="1" operator="containsText" text="On Call">
      <formula>NOT(ISERROR(SEARCH("On Call",S83)))</formula>
    </cfRule>
    <cfRule type="containsText" dxfId="2694" priority="443" stopIfTrue="1" operator="containsText" text="No Service">
      <formula>NOT(ISERROR(SEARCH("No Service",S83)))</formula>
    </cfRule>
    <cfRule type="containsText" dxfId="2693" priority="444" stopIfTrue="1" operator="containsText" text="G">
      <formula>NOT(ISERROR(SEARCH("G",S83)))</formula>
    </cfRule>
    <cfRule type="containsText" dxfId="2692" priority="445" stopIfTrue="1" operator="containsText" text="A">
      <formula>NOT(ISERROR(SEARCH("A",S83)))</formula>
    </cfRule>
    <cfRule type="containsText" dxfId="2691" priority="446" stopIfTrue="1" operator="containsText" text="R">
      <formula>NOT(ISERROR(SEARCH("R",S83)))</formula>
    </cfRule>
  </conditionalFormatting>
  <conditionalFormatting sqref="H27">
    <cfRule type="cellIs" dxfId="2690" priority="441" operator="greaterThan">
      <formula>$G$27</formula>
    </cfRule>
  </conditionalFormatting>
  <conditionalFormatting sqref="H28">
    <cfRule type="cellIs" dxfId="2689" priority="440" operator="greaterThan">
      <formula>$G$28</formula>
    </cfRule>
  </conditionalFormatting>
  <conditionalFormatting sqref="H29">
    <cfRule type="cellIs" dxfId="2688" priority="439" operator="greaterThan">
      <formula>$G$29</formula>
    </cfRule>
  </conditionalFormatting>
  <conditionalFormatting sqref="H32">
    <cfRule type="cellIs" dxfId="2687" priority="438" operator="greaterThan">
      <formula>$G$32</formula>
    </cfRule>
  </conditionalFormatting>
  <conditionalFormatting sqref="H33">
    <cfRule type="cellIs" dxfId="2686" priority="437" operator="greaterThan">
      <formula>$G$33</formula>
    </cfRule>
  </conditionalFormatting>
  <conditionalFormatting sqref="H34">
    <cfRule type="cellIs" dxfId="2685" priority="436" operator="greaterThan">
      <formula>$G$34</formula>
    </cfRule>
  </conditionalFormatting>
  <conditionalFormatting sqref="H30">
    <cfRule type="cellIs" dxfId="2684" priority="435" operator="greaterThan">
      <formula>$G$30</formula>
    </cfRule>
  </conditionalFormatting>
  <conditionalFormatting sqref="H31">
    <cfRule type="cellIs" dxfId="2683" priority="434" operator="greaterThan">
      <formula>$G$31</formula>
    </cfRule>
  </conditionalFormatting>
  <conditionalFormatting sqref="H35">
    <cfRule type="cellIs" dxfId="2682" priority="433" operator="greaterThan">
      <formula>$G$35</formula>
    </cfRule>
  </conditionalFormatting>
  <conditionalFormatting sqref="H36">
    <cfRule type="cellIs" dxfId="2681" priority="432" operator="greaterThan">
      <formula>$G$36</formula>
    </cfRule>
  </conditionalFormatting>
  <conditionalFormatting sqref="H37">
    <cfRule type="cellIs" dxfId="2680" priority="431" operator="greaterThan">
      <formula>$G$37</formula>
    </cfRule>
  </conditionalFormatting>
  <conditionalFormatting sqref="H38">
    <cfRule type="cellIs" dxfId="2679" priority="430" operator="greaterThan">
      <formula>$G$38</formula>
    </cfRule>
  </conditionalFormatting>
  <conditionalFormatting sqref="H41">
    <cfRule type="cellIs" dxfId="2678" priority="429" operator="greaterThan">
      <formula>$G$41</formula>
    </cfRule>
  </conditionalFormatting>
  <conditionalFormatting sqref="H39">
    <cfRule type="cellIs" dxfId="2677" priority="428" operator="greaterThan">
      <formula>$G$39</formula>
    </cfRule>
  </conditionalFormatting>
  <conditionalFormatting sqref="H40">
    <cfRule type="cellIs" dxfId="2676" priority="427" operator="greaterThan">
      <formula>$G$40</formula>
    </cfRule>
  </conditionalFormatting>
  <conditionalFormatting sqref="H45">
    <cfRule type="cellIs" dxfId="2675" priority="426" operator="greaterThan">
      <formula>$G$45</formula>
    </cfRule>
  </conditionalFormatting>
  <conditionalFormatting sqref="H42">
    <cfRule type="cellIs" dxfId="2674" priority="425" operator="greaterThan">
      <formula>$G$42</formula>
    </cfRule>
  </conditionalFormatting>
  <conditionalFormatting sqref="H43">
    <cfRule type="cellIs" dxfId="2673" priority="424" operator="greaterThan">
      <formula>$G$43</formula>
    </cfRule>
  </conditionalFormatting>
  <conditionalFormatting sqref="H44">
    <cfRule type="cellIs" dxfId="2672" priority="423" operator="greaterThan">
      <formula>$G$44</formula>
    </cfRule>
  </conditionalFormatting>
  <conditionalFormatting sqref="H46">
    <cfRule type="cellIs" dxfId="2671" priority="422" operator="greaterThan">
      <formula>$G$46</formula>
    </cfRule>
  </conditionalFormatting>
  <conditionalFormatting sqref="H51">
    <cfRule type="cellIs" dxfId="2670" priority="421" operator="greaterThan">
      <formula>$G$51</formula>
    </cfRule>
  </conditionalFormatting>
  <conditionalFormatting sqref="H52">
    <cfRule type="cellIs" dxfId="2669" priority="420" operator="greaterThan">
      <formula>$G$52</formula>
    </cfRule>
  </conditionalFormatting>
  <conditionalFormatting sqref="H56">
    <cfRule type="cellIs" dxfId="2668" priority="419" operator="greaterThan">
      <formula>$G$56</formula>
    </cfRule>
  </conditionalFormatting>
  <conditionalFormatting sqref="H54">
    <cfRule type="cellIs" dxfId="2667" priority="418" operator="greaterThan">
      <formula>$G$54</formula>
    </cfRule>
  </conditionalFormatting>
  <conditionalFormatting sqref="H57">
    <cfRule type="cellIs" dxfId="2666" priority="417" operator="greaterThan">
      <formula>$G$57</formula>
    </cfRule>
  </conditionalFormatting>
  <conditionalFormatting sqref="H53">
    <cfRule type="cellIs" dxfId="2665" priority="416" operator="greaterThan">
      <formula>$G$53</formula>
    </cfRule>
  </conditionalFormatting>
  <conditionalFormatting sqref="H59">
    <cfRule type="cellIs" dxfId="2664" priority="415" operator="greaterThan">
      <formula>$G$59</formula>
    </cfRule>
  </conditionalFormatting>
  <conditionalFormatting sqref="H64">
    <cfRule type="cellIs" dxfId="2663" priority="414" operator="greaterThan">
      <formula>$G$64</formula>
    </cfRule>
  </conditionalFormatting>
  <conditionalFormatting sqref="H65">
    <cfRule type="cellIs" dxfId="2662" priority="413" operator="greaterThan">
      <formula>$G$65</formula>
    </cfRule>
  </conditionalFormatting>
  <conditionalFormatting sqref="H66">
    <cfRule type="cellIs" dxfId="2661" priority="412" operator="greaterThan">
      <formula>$G$66</formula>
    </cfRule>
  </conditionalFormatting>
  <conditionalFormatting sqref="H67">
    <cfRule type="cellIs" dxfId="2660" priority="411" operator="greaterThan">
      <formula>$G$67</formula>
    </cfRule>
  </conditionalFormatting>
  <conditionalFormatting sqref="H68">
    <cfRule type="cellIs" dxfId="2659" priority="410" operator="greaterThan">
      <formula>$G$68</formula>
    </cfRule>
  </conditionalFormatting>
  <conditionalFormatting sqref="H69">
    <cfRule type="cellIs" dxfId="2658" priority="409" operator="greaterThan">
      <formula>$G$69</formula>
    </cfRule>
  </conditionalFormatting>
  <conditionalFormatting sqref="H70">
    <cfRule type="cellIs" dxfId="2657" priority="408" operator="greaterThan">
      <formula>$G$70</formula>
    </cfRule>
  </conditionalFormatting>
  <conditionalFormatting sqref="H71">
    <cfRule type="cellIs" dxfId="2656" priority="407" operator="greaterThan">
      <formula>$G$71</formula>
    </cfRule>
  </conditionalFormatting>
  <conditionalFormatting sqref="H72">
    <cfRule type="cellIs" dxfId="2655" priority="406" operator="greaterThan">
      <formula>$G$72</formula>
    </cfRule>
  </conditionalFormatting>
  <conditionalFormatting sqref="H73">
    <cfRule type="cellIs" dxfId="2654" priority="405" operator="greaterThan">
      <formula>$G$73</formula>
    </cfRule>
  </conditionalFormatting>
  <conditionalFormatting sqref="H74">
    <cfRule type="cellIs" dxfId="2653" priority="404" operator="greaterThan">
      <formula>G74</formula>
    </cfRule>
  </conditionalFormatting>
  <conditionalFormatting sqref="J27">
    <cfRule type="cellIs" dxfId="2652" priority="403" operator="greaterThan">
      <formula>$I$27</formula>
    </cfRule>
  </conditionalFormatting>
  <conditionalFormatting sqref="J28">
    <cfRule type="cellIs" dxfId="2651" priority="402" operator="greaterThan">
      <formula>$I$28</formula>
    </cfRule>
  </conditionalFormatting>
  <conditionalFormatting sqref="J29">
    <cfRule type="cellIs" dxfId="2650" priority="401" operator="greaterThan">
      <formula>$I$29</formula>
    </cfRule>
  </conditionalFormatting>
  <conditionalFormatting sqref="J32">
    <cfRule type="cellIs" dxfId="2649" priority="400" operator="greaterThan">
      <formula>$I$32</formula>
    </cfRule>
  </conditionalFormatting>
  <conditionalFormatting sqref="J33">
    <cfRule type="cellIs" dxfId="2648" priority="399" operator="greaterThan">
      <formula>$I$33</formula>
    </cfRule>
  </conditionalFormatting>
  <conditionalFormatting sqref="J34">
    <cfRule type="cellIs" dxfId="2647" priority="398" operator="greaterThan">
      <formula>$I$34</formula>
    </cfRule>
  </conditionalFormatting>
  <conditionalFormatting sqref="J30">
    <cfRule type="cellIs" dxfId="2646" priority="397" operator="greaterThan">
      <formula>$I$30</formula>
    </cfRule>
  </conditionalFormatting>
  <conditionalFormatting sqref="J31">
    <cfRule type="cellIs" dxfId="2645" priority="396" operator="greaterThan">
      <formula>$I$31</formula>
    </cfRule>
  </conditionalFormatting>
  <conditionalFormatting sqref="W27">
    <cfRule type="cellIs" dxfId="2644" priority="395" operator="greaterThan">
      <formula>$V$27</formula>
    </cfRule>
  </conditionalFormatting>
  <conditionalFormatting sqref="W28">
    <cfRule type="cellIs" dxfId="2643" priority="394" operator="greaterThan">
      <formula>$V$28</formula>
    </cfRule>
  </conditionalFormatting>
  <conditionalFormatting sqref="W29">
    <cfRule type="cellIs" dxfId="2642" priority="393" operator="greaterThan">
      <formula>$V$29</formula>
    </cfRule>
  </conditionalFormatting>
  <conditionalFormatting sqref="W32">
    <cfRule type="cellIs" dxfId="2641" priority="392" operator="greaterThan">
      <formula>$V$32</formula>
    </cfRule>
  </conditionalFormatting>
  <conditionalFormatting sqref="W33">
    <cfRule type="cellIs" dxfId="2640" priority="391" operator="greaterThan">
      <formula>$V$33</formula>
    </cfRule>
  </conditionalFormatting>
  <conditionalFormatting sqref="W34">
    <cfRule type="cellIs" dxfId="2639" priority="390" operator="greaterThan">
      <formula>$V$34</formula>
    </cfRule>
  </conditionalFormatting>
  <conditionalFormatting sqref="W30">
    <cfRule type="cellIs" dxfId="2638" priority="389" operator="greaterThan">
      <formula>$V$30</formula>
    </cfRule>
  </conditionalFormatting>
  <conditionalFormatting sqref="W31">
    <cfRule type="cellIs" dxfId="2637" priority="388" operator="greaterThan">
      <formula>$V$31</formula>
    </cfRule>
  </conditionalFormatting>
  <conditionalFormatting sqref="Y27">
    <cfRule type="cellIs" dxfId="2636" priority="387" operator="greaterThan">
      <formula>$X$27</formula>
    </cfRule>
  </conditionalFormatting>
  <conditionalFormatting sqref="Y28">
    <cfRule type="cellIs" dxfId="2635" priority="386" operator="greaterThan">
      <formula>$X$28</formula>
    </cfRule>
  </conditionalFormatting>
  <conditionalFormatting sqref="Y29">
    <cfRule type="cellIs" dxfId="2634" priority="385" operator="greaterThan">
      <formula>$X$29</formula>
    </cfRule>
  </conditionalFormatting>
  <conditionalFormatting sqref="Y32">
    <cfRule type="cellIs" dxfId="2633" priority="384" operator="greaterThan">
      <formula>$X$32</formula>
    </cfRule>
  </conditionalFormatting>
  <conditionalFormatting sqref="Y33">
    <cfRule type="cellIs" dxfId="2632" priority="383" operator="greaterThan">
      <formula>$X$33</formula>
    </cfRule>
  </conditionalFormatting>
  <conditionalFormatting sqref="Y34">
    <cfRule type="cellIs" dxfId="2631" priority="382" operator="greaterThan">
      <formula>$X$34</formula>
    </cfRule>
  </conditionalFormatting>
  <conditionalFormatting sqref="Y30">
    <cfRule type="cellIs" dxfId="2630" priority="381" operator="greaterThan">
      <formula>$X$30</formula>
    </cfRule>
  </conditionalFormatting>
  <conditionalFormatting sqref="Y31">
    <cfRule type="cellIs" dxfId="2629" priority="380" operator="greaterThan">
      <formula>$X$31</formula>
    </cfRule>
  </conditionalFormatting>
  <conditionalFormatting sqref="J35">
    <cfRule type="cellIs" dxfId="2628" priority="379" operator="greaterThan">
      <formula>$I$35</formula>
    </cfRule>
  </conditionalFormatting>
  <conditionalFormatting sqref="J36">
    <cfRule type="cellIs" dxfId="2627" priority="378" operator="greaterThan">
      <formula>$I$36</formula>
    </cfRule>
  </conditionalFormatting>
  <conditionalFormatting sqref="J37">
    <cfRule type="cellIs" dxfId="2626" priority="377" operator="greaterThan">
      <formula>$I$37</formula>
    </cfRule>
  </conditionalFormatting>
  <conditionalFormatting sqref="J38">
    <cfRule type="cellIs" dxfId="2625" priority="376" operator="greaterThan">
      <formula>$I$38</formula>
    </cfRule>
  </conditionalFormatting>
  <conditionalFormatting sqref="J41">
    <cfRule type="cellIs" dxfId="2624" priority="375" operator="greaterThan">
      <formula>$I$41</formula>
    </cfRule>
  </conditionalFormatting>
  <conditionalFormatting sqref="J39">
    <cfRule type="cellIs" dxfId="2623" priority="374" operator="greaterThan">
      <formula>$I$39</formula>
    </cfRule>
  </conditionalFormatting>
  <conditionalFormatting sqref="J40">
    <cfRule type="cellIs" dxfId="2622" priority="373" operator="greaterThan">
      <formula>$I$40</formula>
    </cfRule>
  </conditionalFormatting>
  <conditionalFormatting sqref="J45">
    <cfRule type="cellIs" dxfId="2621" priority="372" operator="greaterThan">
      <formula>$I$45</formula>
    </cfRule>
  </conditionalFormatting>
  <conditionalFormatting sqref="J42">
    <cfRule type="cellIs" dxfId="2620" priority="371" operator="greaterThan">
      <formula>$I$42</formula>
    </cfRule>
  </conditionalFormatting>
  <conditionalFormatting sqref="J43">
    <cfRule type="cellIs" dxfId="2619" priority="370" operator="greaterThan">
      <formula>$I$43</formula>
    </cfRule>
  </conditionalFormatting>
  <conditionalFormatting sqref="J44">
    <cfRule type="cellIs" dxfId="2618" priority="369" operator="greaterThan">
      <formula>$I$44</formula>
    </cfRule>
  </conditionalFormatting>
  <conditionalFormatting sqref="J46">
    <cfRule type="cellIs" dxfId="2617" priority="368" operator="greaterThan">
      <formula>$I$46</formula>
    </cfRule>
  </conditionalFormatting>
  <conditionalFormatting sqref="W35">
    <cfRule type="cellIs" dxfId="2616" priority="367" operator="greaterThan">
      <formula>$V$35</formula>
    </cfRule>
  </conditionalFormatting>
  <conditionalFormatting sqref="W36">
    <cfRule type="cellIs" dxfId="2615" priority="366" operator="greaterThan">
      <formula>$V$36</formula>
    </cfRule>
  </conditionalFormatting>
  <conditionalFormatting sqref="W37">
    <cfRule type="cellIs" dxfId="2614" priority="365" operator="greaterThan">
      <formula>$V$37</formula>
    </cfRule>
  </conditionalFormatting>
  <conditionalFormatting sqref="W38">
    <cfRule type="cellIs" dxfId="2613" priority="364" operator="greaterThan">
      <formula>$V$38</formula>
    </cfRule>
  </conditionalFormatting>
  <conditionalFormatting sqref="W41">
    <cfRule type="cellIs" dxfId="2612" priority="363" operator="greaterThan">
      <formula>$V$41</formula>
    </cfRule>
  </conditionalFormatting>
  <conditionalFormatting sqref="W39">
    <cfRule type="cellIs" dxfId="2611" priority="362" operator="greaterThan">
      <formula>$V$39</formula>
    </cfRule>
  </conditionalFormatting>
  <conditionalFormatting sqref="W40">
    <cfRule type="cellIs" dxfId="2610" priority="361" operator="greaterThan">
      <formula>$V$40</formula>
    </cfRule>
  </conditionalFormatting>
  <conditionalFormatting sqref="W45">
    <cfRule type="cellIs" dxfId="2609" priority="360" operator="greaterThan">
      <formula>$V$45</formula>
    </cfRule>
  </conditionalFormatting>
  <conditionalFormatting sqref="W42">
    <cfRule type="cellIs" dxfId="2608" priority="359" operator="greaterThan">
      <formula>$V$42</formula>
    </cfRule>
  </conditionalFormatting>
  <conditionalFormatting sqref="W43">
    <cfRule type="cellIs" dxfId="2607" priority="358" operator="greaterThan">
      <formula>$V$43</formula>
    </cfRule>
  </conditionalFormatting>
  <conditionalFormatting sqref="W44">
    <cfRule type="cellIs" dxfId="2606" priority="357" operator="greaterThan">
      <formula>$V$44</formula>
    </cfRule>
  </conditionalFormatting>
  <conditionalFormatting sqref="W46">
    <cfRule type="cellIs" dxfId="2605" priority="356" operator="greaterThan">
      <formula>$V$46</formula>
    </cfRule>
  </conditionalFormatting>
  <conditionalFormatting sqref="Y35">
    <cfRule type="cellIs" dxfId="2604" priority="355" operator="greaterThan">
      <formula>$X$35</formula>
    </cfRule>
  </conditionalFormatting>
  <conditionalFormatting sqref="Y36">
    <cfRule type="cellIs" dxfId="2603" priority="354" operator="greaterThan">
      <formula>$X$36</formula>
    </cfRule>
  </conditionalFormatting>
  <conditionalFormatting sqref="Y37">
    <cfRule type="cellIs" dxfId="2602" priority="353" operator="greaterThan">
      <formula>$X$37</formula>
    </cfRule>
  </conditionalFormatting>
  <conditionalFormatting sqref="Y38">
    <cfRule type="cellIs" dxfId="2601" priority="352" operator="greaterThan">
      <formula>$X$38</formula>
    </cfRule>
  </conditionalFormatting>
  <conditionalFormatting sqref="Y41">
    <cfRule type="cellIs" dxfId="2600" priority="351" operator="greaterThan">
      <formula>$X$41</formula>
    </cfRule>
  </conditionalFormatting>
  <conditionalFormatting sqref="Y39">
    <cfRule type="cellIs" dxfId="2599" priority="350" operator="greaterThan">
      <formula>$X$39</formula>
    </cfRule>
  </conditionalFormatting>
  <conditionalFormatting sqref="Y40">
    <cfRule type="cellIs" dxfId="2598" priority="349" operator="greaterThan">
      <formula>$X$40</formula>
    </cfRule>
  </conditionalFormatting>
  <conditionalFormatting sqref="Y45">
    <cfRule type="cellIs" dxfId="2597" priority="348" operator="greaterThan">
      <formula>$X$45</formula>
    </cfRule>
  </conditionalFormatting>
  <conditionalFormatting sqref="Y42">
    <cfRule type="cellIs" dxfId="2596" priority="347" operator="greaterThan">
      <formula>$X$42</formula>
    </cfRule>
  </conditionalFormatting>
  <conditionalFormatting sqref="Y43">
    <cfRule type="cellIs" dxfId="2595" priority="346" operator="greaterThan">
      <formula>$X$43</formula>
    </cfRule>
  </conditionalFormatting>
  <conditionalFormatting sqref="Y44">
    <cfRule type="cellIs" dxfId="2594" priority="345" operator="greaterThan">
      <formula>$X$44</formula>
    </cfRule>
  </conditionalFormatting>
  <conditionalFormatting sqref="Y46">
    <cfRule type="cellIs" dxfId="2593" priority="344" operator="greaterThan">
      <formula>$X$46</formula>
    </cfRule>
  </conditionalFormatting>
  <conditionalFormatting sqref="J51">
    <cfRule type="cellIs" dxfId="2592" priority="343" operator="greaterThan">
      <formula>$I$51</formula>
    </cfRule>
  </conditionalFormatting>
  <conditionalFormatting sqref="J52">
    <cfRule type="cellIs" dxfId="2591" priority="342" operator="greaterThan">
      <formula>$I$52</formula>
    </cfRule>
  </conditionalFormatting>
  <conditionalFormatting sqref="J56">
    <cfRule type="cellIs" dxfId="2590" priority="341" operator="greaterThan">
      <formula>$I$56</formula>
    </cfRule>
  </conditionalFormatting>
  <conditionalFormatting sqref="J54">
    <cfRule type="cellIs" dxfId="2589" priority="340" operator="greaterThan">
      <formula>$I$54</formula>
    </cfRule>
  </conditionalFormatting>
  <conditionalFormatting sqref="J57">
    <cfRule type="cellIs" dxfId="2588" priority="339" operator="greaterThan">
      <formula>$I$57</formula>
    </cfRule>
  </conditionalFormatting>
  <conditionalFormatting sqref="J53">
    <cfRule type="cellIs" dxfId="2587" priority="338" operator="greaterThan">
      <formula>$I$53</formula>
    </cfRule>
  </conditionalFormatting>
  <conditionalFormatting sqref="J59">
    <cfRule type="cellIs" dxfId="2586" priority="337" operator="greaterThan">
      <formula>$I$59</formula>
    </cfRule>
  </conditionalFormatting>
  <conditionalFormatting sqref="W51">
    <cfRule type="cellIs" dxfId="2585" priority="336" operator="greaterThan">
      <formula>$V$51</formula>
    </cfRule>
  </conditionalFormatting>
  <conditionalFormatting sqref="W52">
    <cfRule type="cellIs" dxfId="2584" priority="335" operator="greaterThan">
      <formula>$V$52</formula>
    </cfRule>
  </conditionalFormatting>
  <conditionalFormatting sqref="W56">
    <cfRule type="cellIs" dxfId="2583" priority="334" operator="greaterThan">
      <formula>$V$56</formula>
    </cfRule>
  </conditionalFormatting>
  <conditionalFormatting sqref="W54">
    <cfRule type="cellIs" dxfId="2582" priority="333" operator="greaterThan">
      <formula>$V$54</formula>
    </cfRule>
  </conditionalFormatting>
  <conditionalFormatting sqref="W57">
    <cfRule type="cellIs" dxfId="2581" priority="332" operator="greaterThan">
      <formula>$V$57</formula>
    </cfRule>
  </conditionalFormatting>
  <conditionalFormatting sqref="W53">
    <cfRule type="cellIs" dxfId="2580" priority="331" operator="greaterThan">
      <formula>$V$53</formula>
    </cfRule>
  </conditionalFormatting>
  <conditionalFormatting sqref="W59">
    <cfRule type="cellIs" dxfId="2579" priority="330" operator="greaterThan">
      <formula>$V$59</formula>
    </cfRule>
  </conditionalFormatting>
  <conditionalFormatting sqref="Y51">
    <cfRule type="cellIs" dxfId="2578" priority="329" operator="greaterThan">
      <formula>$X$51</formula>
    </cfRule>
  </conditionalFormatting>
  <conditionalFormatting sqref="Y52">
    <cfRule type="cellIs" dxfId="2577" priority="328" operator="greaterThan">
      <formula>$X$52</formula>
    </cfRule>
  </conditionalFormatting>
  <conditionalFormatting sqref="Y56">
    <cfRule type="cellIs" dxfId="2576" priority="327" operator="greaterThan">
      <formula>$X$56</formula>
    </cfRule>
  </conditionalFormatting>
  <conditionalFormatting sqref="Y54">
    <cfRule type="cellIs" dxfId="2575" priority="326" operator="greaterThan">
      <formula>$X$54</formula>
    </cfRule>
  </conditionalFormatting>
  <conditionalFormatting sqref="Y57">
    <cfRule type="cellIs" dxfId="2574" priority="325" operator="greaterThan">
      <formula>$X$57</formula>
    </cfRule>
  </conditionalFormatting>
  <conditionalFormatting sqref="Y53">
    <cfRule type="cellIs" dxfId="2573" priority="324" operator="greaterThan">
      <formula>$X$53</formula>
    </cfRule>
  </conditionalFormatting>
  <conditionalFormatting sqref="Y59">
    <cfRule type="cellIs" dxfId="2572" priority="323" operator="greaterThan">
      <formula>$X$59</formula>
    </cfRule>
  </conditionalFormatting>
  <conditionalFormatting sqref="J64">
    <cfRule type="cellIs" dxfId="2571" priority="322" operator="greaterThan">
      <formula>$I$64</formula>
    </cfRule>
  </conditionalFormatting>
  <conditionalFormatting sqref="J65">
    <cfRule type="cellIs" dxfId="2570" priority="321" operator="greaterThan">
      <formula>$I$65</formula>
    </cfRule>
  </conditionalFormatting>
  <conditionalFormatting sqref="J66">
    <cfRule type="cellIs" dxfId="2569" priority="320" operator="greaterThan">
      <formula>$I$66</formula>
    </cfRule>
  </conditionalFormatting>
  <conditionalFormatting sqref="J67">
    <cfRule type="cellIs" dxfId="2568" priority="319" operator="greaterThan">
      <formula>$I$67</formula>
    </cfRule>
  </conditionalFormatting>
  <conditionalFormatting sqref="J68">
    <cfRule type="cellIs" dxfId="2567" priority="318" operator="greaterThan">
      <formula>$I$68</formula>
    </cfRule>
  </conditionalFormatting>
  <conditionalFormatting sqref="W64">
    <cfRule type="cellIs" dxfId="2566" priority="317" operator="greaterThan">
      <formula>$V$64</formula>
    </cfRule>
  </conditionalFormatting>
  <conditionalFormatting sqref="W65">
    <cfRule type="cellIs" dxfId="2565" priority="316" operator="greaterThan">
      <formula>$V$65</formula>
    </cfRule>
  </conditionalFormatting>
  <conditionalFormatting sqref="W66">
    <cfRule type="cellIs" dxfId="2564" priority="315" operator="greaterThan">
      <formula>$V$66</formula>
    </cfRule>
  </conditionalFormatting>
  <conditionalFormatting sqref="W67">
    <cfRule type="cellIs" dxfId="2563" priority="314" operator="greaterThan">
      <formula>$V$67</formula>
    </cfRule>
  </conditionalFormatting>
  <conditionalFormatting sqref="W68">
    <cfRule type="cellIs" dxfId="2562" priority="313" operator="greaterThan">
      <formula>$V$68</formula>
    </cfRule>
  </conditionalFormatting>
  <conditionalFormatting sqref="Y64">
    <cfRule type="cellIs" dxfId="2561" priority="312" operator="greaterThan">
      <formula>$X$64</formula>
    </cfRule>
  </conditionalFormatting>
  <conditionalFormatting sqref="Y65">
    <cfRule type="cellIs" dxfId="2560" priority="311" operator="greaterThan">
      <formula>$X$65</formula>
    </cfRule>
  </conditionalFormatting>
  <conditionalFormatting sqref="Y66">
    <cfRule type="cellIs" dxfId="2559" priority="310" operator="greaterThan">
      <formula>$X$66</formula>
    </cfRule>
  </conditionalFormatting>
  <conditionalFormatting sqref="Y67">
    <cfRule type="cellIs" dxfId="2558" priority="309" operator="greaterThan">
      <formula>$X$67</formula>
    </cfRule>
  </conditionalFormatting>
  <conditionalFormatting sqref="Y68">
    <cfRule type="cellIs" dxfId="2557" priority="308" operator="greaterThan">
      <formula>$X$68</formula>
    </cfRule>
  </conditionalFormatting>
  <conditionalFormatting sqref="J69">
    <cfRule type="cellIs" dxfId="2556" priority="307" operator="greaterThan">
      <formula>$I$69</formula>
    </cfRule>
  </conditionalFormatting>
  <conditionalFormatting sqref="W69">
    <cfRule type="cellIs" dxfId="2555" priority="306" operator="greaterThan">
      <formula>$V$69</formula>
    </cfRule>
  </conditionalFormatting>
  <conditionalFormatting sqref="Y69">
    <cfRule type="cellIs" dxfId="2554" priority="305" operator="greaterThan">
      <formula>$X$69</formula>
    </cfRule>
  </conditionalFormatting>
  <conditionalFormatting sqref="J70">
    <cfRule type="cellIs" dxfId="2553" priority="304" operator="greaterThan">
      <formula>$I$70</formula>
    </cfRule>
  </conditionalFormatting>
  <conditionalFormatting sqref="J71">
    <cfRule type="cellIs" dxfId="2552" priority="303" operator="greaterThan">
      <formula>$I$71</formula>
    </cfRule>
  </conditionalFormatting>
  <conditionalFormatting sqref="J72">
    <cfRule type="cellIs" dxfId="2551" priority="302" operator="greaterThan">
      <formula>$I$72</formula>
    </cfRule>
  </conditionalFormatting>
  <conditionalFormatting sqref="J73">
    <cfRule type="cellIs" dxfId="2550" priority="301" operator="greaterThan">
      <formula>$I$73</formula>
    </cfRule>
  </conditionalFormatting>
  <conditionalFormatting sqref="J74">
    <cfRule type="cellIs" dxfId="2549" priority="300" operator="greaterThan">
      <formula>$I$74</formula>
    </cfRule>
  </conditionalFormatting>
  <conditionalFormatting sqref="W70">
    <cfRule type="cellIs" dxfId="2548" priority="299" operator="greaterThan">
      <formula>$V$70</formula>
    </cfRule>
  </conditionalFormatting>
  <conditionalFormatting sqref="W71">
    <cfRule type="cellIs" dxfId="2547" priority="298" operator="greaterThan">
      <formula>$V$71</formula>
    </cfRule>
  </conditionalFormatting>
  <conditionalFormatting sqref="W72">
    <cfRule type="cellIs" dxfId="2546" priority="297" operator="greaterThan">
      <formula>$V$72</formula>
    </cfRule>
  </conditionalFormatting>
  <conditionalFormatting sqref="W73">
    <cfRule type="cellIs" dxfId="2545" priority="296" operator="greaterThan">
      <formula>$V$73</formula>
    </cfRule>
  </conditionalFormatting>
  <conditionalFormatting sqref="W74">
    <cfRule type="cellIs" dxfId="2544" priority="295" operator="greaterThan">
      <formula>$V$74</formula>
    </cfRule>
  </conditionalFormatting>
  <conditionalFormatting sqref="Y70">
    <cfRule type="cellIs" dxfId="2543" priority="294" operator="greaterThan">
      <formula>$X$70</formula>
    </cfRule>
  </conditionalFormatting>
  <conditionalFormatting sqref="Y71">
    <cfRule type="cellIs" dxfId="2542" priority="293" operator="greaterThan">
      <formula>$X$71</formula>
    </cfRule>
  </conditionalFormatting>
  <conditionalFormatting sqref="Y72">
    <cfRule type="cellIs" dxfId="2541" priority="292" operator="greaterThan">
      <formula>$X$72</formula>
    </cfRule>
  </conditionalFormatting>
  <conditionalFormatting sqref="Y73">
    <cfRule type="cellIs" dxfId="2540" priority="291" operator="greaterThan">
      <formula>$X$73</formula>
    </cfRule>
  </conditionalFormatting>
  <conditionalFormatting sqref="Y74">
    <cfRule type="cellIs" dxfId="2539" priority="290" operator="greaterThan">
      <formula>$X$74</formula>
    </cfRule>
  </conditionalFormatting>
  <conditionalFormatting sqref="H55">
    <cfRule type="cellIs" dxfId="2538" priority="289" operator="greaterThan">
      <formula>$G$55</formula>
    </cfRule>
  </conditionalFormatting>
  <conditionalFormatting sqref="J55">
    <cfRule type="cellIs" dxfId="2537" priority="288" operator="greaterThan">
      <formula>$I$55</formula>
    </cfRule>
  </conditionalFormatting>
  <conditionalFormatting sqref="W55">
    <cfRule type="cellIs" dxfId="2536" priority="287" operator="greaterThan">
      <formula>$V$55</formula>
    </cfRule>
  </conditionalFormatting>
  <conditionalFormatting sqref="Y55">
    <cfRule type="cellIs" dxfId="2535" priority="286" operator="greaterThan">
      <formula>$X$55</formula>
    </cfRule>
  </conditionalFormatting>
  <conditionalFormatting sqref="H58">
    <cfRule type="cellIs" dxfId="2534" priority="285" operator="greaterThan">
      <formula>$G$58</formula>
    </cfRule>
  </conditionalFormatting>
  <conditionalFormatting sqref="J58">
    <cfRule type="cellIs" dxfId="2533" priority="284" operator="greaterThan">
      <formula>$I$58</formula>
    </cfRule>
  </conditionalFormatting>
  <conditionalFormatting sqref="W58">
    <cfRule type="cellIs" dxfId="2532" priority="283" operator="greaterThan">
      <formula>$V$58</formula>
    </cfRule>
  </conditionalFormatting>
  <conditionalFormatting sqref="Y58">
    <cfRule type="cellIs" dxfId="2531" priority="282" operator="greaterThan">
      <formula>$X$58</formula>
    </cfRule>
  </conditionalFormatting>
  <conditionalFormatting sqref="O27">
    <cfRule type="expression" dxfId="2530" priority="280">
      <formula>H27&gt;=23</formula>
    </cfRule>
    <cfRule type="expression" dxfId="2529" priority="281">
      <formula>H27&lt;23</formula>
    </cfRule>
  </conditionalFormatting>
  <conditionalFormatting sqref="P27">
    <cfRule type="expression" dxfId="2528" priority="278">
      <formula>H27&gt;=G27-8</formula>
    </cfRule>
    <cfRule type="expression" dxfId="2527" priority="279">
      <formula>H27&lt;G27-8</formula>
    </cfRule>
  </conditionalFormatting>
  <conditionalFormatting sqref="O28">
    <cfRule type="expression" dxfId="2526" priority="276">
      <formula>H28&gt;=23</formula>
    </cfRule>
    <cfRule type="expression" dxfId="2525" priority="277">
      <formula>H28&lt;23</formula>
    </cfRule>
  </conditionalFormatting>
  <conditionalFormatting sqref="P28">
    <cfRule type="expression" dxfId="2524" priority="274">
      <formula>H28&gt;=G28-8</formula>
    </cfRule>
    <cfRule type="expression" dxfId="2523" priority="275">
      <formula>H28&lt;G28-8</formula>
    </cfRule>
  </conditionalFormatting>
  <conditionalFormatting sqref="O29">
    <cfRule type="expression" dxfId="2522" priority="272">
      <formula>H29&gt;=23</formula>
    </cfRule>
    <cfRule type="expression" dxfId="2521" priority="273">
      <formula>H29&lt;23</formula>
    </cfRule>
  </conditionalFormatting>
  <conditionalFormatting sqref="P29">
    <cfRule type="expression" dxfId="2520" priority="270">
      <formula>H29&gt;=G29-8</formula>
    </cfRule>
    <cfRule type="expression" dxfId="2519" priority="271">
      <formula>H29&lt;G29-8</formula>
    </cfRule>
  </conditionalFormatting>
  <conditionalFormatting sqref="O32">
    <cfRule type="expression" dxfId="2518" priority="268">
      <formula>H32&gt;=23</formula>
    </cfRule>
    <cfRule type="expression" dxfId="2517" priority="269">
      <formula>H32&lt;23</formula>
    </cfRule>
  </conditionalFormatting>
  <conditionalFormatting sqref="P32">
    <cfRule type="expression" dxfId="2516" priority="266">
      <formula>H32&gt;=G32-8</formula>
    </cfRule>
    <cfRule type="expression" dxfId="2515" priority="267">
      <formula>H32&lt;G32-8</formula>
    </cfRule>
  </conditionalFormatting>
  <conditionalFormatting sqref="O33">
    <cfRule type="expression" dxfId="2514" priority="264">
      <formula>H33&gt;=23</formula>
    </cfRule>
    <cfRule type="expression" dxfId="2513" priority="265">
      <formula>H33&lt;23</formula>
    </cfRule>
  </conditionalFormatting>
  <conditionalFormatting sqref="P33">
    <cfRule type="expression" dxfId="2512" priority="262">
      <formula>H33&gt;=G33-8</formula>
    </cfRule>
    <cfRule type="expression" dxfId="2511" priority="263">
      <formula>H33&lt;G33-8</formula>
    </cfRule>
  </conditionalFormatting>
  <conditionalFormatting sqref="O34">
    <cfRule type="expression" dxfId="2510" priority="260">
      <formula>H34&gt;=23</formula>
    </cfRule>
    <cfRule type="expression" dxfId="2509" priority="261">
      <formula>H34&lt;23</formula>
    </cfRule>
  </conditionalFormatting>
  <conditionalFormatting sqref="P34">
    <cfRule type="expression" dxfId="2508" priority="258">
      <formula>H34&gt;=G34-8</formula>
    </cfRule>
    <cfRule type="expression" dxfId="2507" priority="259">
      <formula>H34&lt;G34-8</formula>
    </cfRule>
  </conditionalFormatting>
  <conditionalFormatting sqref="O30">
    <cfRule type="expression" dxfId="2506" priority="256">
      <formula>H30&gt;=23</formula>
    </cfRule>
    <cfRule type="expression" dxfId="2505" priority="257">
      <formula>H30&lt;23</formula>
    </cfRule>
  </conditionalFormatting>
  <conditionalFormatting sqref="P30">
    <cfRule type="expression" dxfId="2504" priority="254">
      <formula>H30&gt;=G30-8</formula>
    </cfRule>
    <cfRule type="expression" dxfId="2503" priority="255">
      <formula>H30&lt;G30-8</formula>
    </cfRule>
  </conditionalFormatting>
  <conditionalFormatting sqref="O31">
    <cfRule type="expression" dxfId="2502" priority="252">
      <formula>H31&gt;=23</formula>
    </cfRule>
    <cfRule type="expression" dxfId="2501" priority="253">
      <formula>H31&lt;23</formula>
    </cfRule>
  </conditionalFormatting>
  <conditionalFormatting sqref="P31">
    <cfRule type="expression" dxfId="2500" priority="250">
      <formula>H31&gt;=G31-8</formula>
    </cfRule>
    <cfRule type="expression" dxfId="2499" priority="251">
      <formula>H31&lt;G31-8</formula>
    </cfRule>
  </conditionalFormatting>
  <conditionalFormatting sqref="O35">
    <cfRule type="expression" dxfId="2498" priority="248">
      <formula>H35&gt;=23</formula>
    </cfRule>
    <cfRule type="expression" dxfId="2497" priority="249">
      <formula>H35&lt;23</formula>
    </cfRule>
  </conditionalFormatting>
  <conditionalFormatting sqref="P35">
    <cfRule type="expression" dxfId="2496" priority="246">
      <formula>H35&gt;=G35-8</formula>
    </cfRule>
    <cfRule type="expression" dxfId="2495" priority="247">
      <formula>H35&lt;G35-8</formula>
    </cfRule>
  </conditionalFormatting>
  <conditionalFormatting sqref="O36">
    <cfRule type="expression" dxfId="2494" priority="244">
      <formula>H36&gt;=23</formula>
    </cfRule>
    <cfRule type="expression" dxfId="2493" priority="245">
      <formula>H36&lt;23</formula>
    </cfRule>
  </conditionalFormatting>
  <conditionalFormatting sqref="P36">
    <cfRule type="expression" dxfId="2492" priority="242">
      <formula>H36&gt;=G36-8</formula>
    </cfRule>
    <cfRule type="expression" dxfId="2491" priority="243">
      <formula>H36&lt;G36-8</formula>
    </cfRule>
  </conditionalFormatting>
  <conditionalFormatting sqref="O37">
    <cfRule type="expression" dxfId="2490" priority="240">
      <formula>H37&gt;=23</formula>
    </cfRule>
    <cfRule type="expression" dxfId="2489" priority="241">
      <formula>H37&lt;23</formula>
    </cfRule>
  </conditionalFormatting>
  <conditionalFormatting sqref="P37">
    <cfRule type="expression" dxfId="2488" priority="238">
      <formula>H37&gt;=G37-8</formula>
    </cfRule>
    <cfRule type="expression" dxfId="2487" priority="239">
      <formula>H37&lt;G37-8</formula>
    </cfRule>
  </conditionalFormatting>
  <conditionalFormatting sqref="O38">
    <cfRule type="expression" dxfId="2486" priority="236">
      <formula>H38&gt;=23</formula>
    </cfRule>
    <cfRule type="expression" dxfId="2485" priority="237">
      <formula>H38&lt;23</formula>
    </cfRule>
  </conditionalFormatting>
  <conditionalFormatting sqref="P38">
    <cfRule type="expression" dxfId="2484" priority="234">
      <formula>H38&gt;=G38-8</formula>
    </cfRule>
    <cfRule type="expression" dxfId="2483" priority="235">
      <formula>H38&lt;G38-8</formula>
    </cfRule>
  </conditionalFormatting>
  <conditionalFormatting sqref="O39">
    <cfRule type="expression" dxfId="2482" priority="232">
      <formula>H39&gt;=23</formula>
    </cfRule>
    <cfRule type="expression" dxfId="2481" priority="233">
      <formula>H39&lt;23</formula>
    </cfRule>
  </conditionalFormatting>
  <conditionalFormatting sqref="P39">
    <cfRule type="expression" dxfId="2480" priority="230">
      <formula>H39&gt;=G39-8</formula>
    </cfRule>
    <cfRule type="expression" dxfId="2479" priority="231">
      <formula>H39&lt;G39-8</formula>
    </cfRule>
  </conditionalFormatting>
  <conditionalFormatting sqref="O40">
    <cfRule type="expression" dxfId="2478" priority="228">
      <formula>H40&gt;=23</formula>
    </cfRule>
    <cfRule type="expression" dxfId="2477" priority="229">
      <formula>H40&lt;23</formula>
    </cfRule>
  </conditionalFormatting>
  <conditionalFormatting sqref="P40">
    <cfRule type="expression" dxfId="2476" priority="226">
      <formula>H40&gt;=G40-8</formula>
    </cfRule>
    <cfRule type="expression" dxfId="2475" priority="227">
      <formula>H40&lt;G40-8</formula>
    </cfRule>
  </conditionalFormatting>
  <conditionalFormatting sqref="O45">
    <cfRule type="expression" dxfId="2474" priority="224">
      <formula>H45&gt;=23</formula>
    </cfRule>
    <cfRule type="expression" dxfId="2473" priority="225">
      <formula>H45&lt;23</formula>
    </cfRule>
  </conditionalFormatting>
  <conditionalFormatting sqref="P45">
    <cfRule type="expression" dxfId="2472" priority="222">
      <formula>H45&gt;=G45-8</formula>
    </cfRule>
    <cfRule type="expression" dxfId="2471" priority="223">
      <formula>H45&lt;G45-8</formula>
    </cfRule>
  </conditionalFormatting>
  <conditionalFormatting sqref="O42">
    <cfRule type="expression" dxfId="2470" priority="220">
      <formula>H42&gt;=23</formula>
    </cfRule>
    <cfRule type="expression" dxfId="2469" priority="221">
      <formula>H42&lt;23</formula>
    </cfRule>
  </conditionalFormatting>
  <conditionalFormatting sqref="P42">
    <cfRule type="expression" dxfId="2468" priority="218">
      <formula>H42&gt;=G42-8</formula>
    </cfRule>
    <cfRule type="expression" dxfId="2467" priority="219">
      <formula>H42&lt;G42-8</formula>
    </cfRule>
  </conditionalFormatting>
  <conditionalFormatting sqref="O43">
    <cfRule type="expression" dxfId="2466" priority="216">
      <formula>H43&gt;=23</formula>
    </cfRule>
    <cfRule type="expression" dxfId="2465" priority="217">
      <formula>H43&lt;23</formula>
    </cfRule>
  </conditionalFormatting>
  <conditionalFormatting sqref="P43">
    <cfRule type="expression" dxfId="2464" priority="214">
      <formula>H43&gt;=G43-8</formula>
    </cfRule>
    <cfRule type="expression" dxfId="2463" priority="215">
      <formula>H43&lt;G43-8</formula>
    </cfRule>
  </conditionalFormatting>
  <conditionalFormatting sqref="O41">
    <cfRule type="expression" dxfId="2462" priority="212">
      <formula>H41&gt;=23</formula>
    </cfRule>
    <cfRule type="expression" dxfId="2461" priority="213">
      <formula>H41&lt;23</formula>
    </cfRule>
  </conditionalFormatting>
  <conditionalFormatting sqref="P41">
    <cfRule type="expression" dxfId="2460" priority="210">
      <formula>H41&gt;=G41-8</formula>
    </cfRule>
    <cfRule type="expression" dxfId="2459" priority="211">
      <formula>H41&lt;G41-8</formula>
    </cfRule>
  </conditionalFormatting>
  <conditionalFormatting sqref="O44">
    <cfRule type="expression" dxfId="2458" priority="208">
      <formula>H44&gt;=23</formula>
    </cfRule>
    <cfRule type="expression" dxfId="2457" priority="209">
      <formula>H44&lt;23</formula>
    </cfRule>
  </conditionalFormatting>
  <conditionalFormatting sqref="P44">
    <cfRule type="expression" dxfId="2456" priority="206">
      <formula>H44&gt;=G44-8</formula>
    </cfRule>
    <cfRule type="expression" dxfId="2455" priority="207">
      <formula>H44&lt;G44-8</formula>
    </cfRule>
  </conditionalFormatting>
  <conditionalFormatting sqref="O46">
    <cfRule type="expression" dxfId="2454" priority="204">
      <formula>H46&gt;=23</formula>
    </cfRule>
    <cfRule type="expression" dxfId="2453" priority="205">
      <formula>H46&lt;23</formula>
    </cfRule>
  </conditionalFormatting>
  <conditionalFormatting sqref="P46">
    <cfRule type="expression" dxfId="2452" priority="202">
      <formula>H46&gt;=G46-8</formula>
    </cfRule>
    <cfRule type="expression" dxfId="2451" priority="203">
      <formula>H46&lt;G46-8</formula>
    </cfRule>
  </conditionalFormatting>
  <conditionalFormatting sqref="O51">
    <cfRule type="expression" dxfId="2450" priority="199">
      <formula>C51=0</formula>
    </cfRule>
    <cfRule type="expression" dxfId="2449" priority="200">
      <formula>H51&gt;=23</formula>
    </cfRule>
    <cfRule type="expression" dxfId="2448" priority="201">
      <formula>H51&lt;23</formula>
    </cfRule>
  </conditionalFormatting>
  <conditionalFormatting sqref="P51">
    <cfRule type="expression" dxfId="2447" priority="197">
      <formula>H51&gt;=G51-8</formula>
    </cfRule>
    <cfRule type="expression" dxfId="2446" priority="198">
      <formula>H51&lt;G51-8</formula>
    </cfRule>
  </conditionalFormatting>
  <conditionalFormatting sqref="O52">
    <cfRule type="expression" dxfId="2445" priority="195">
      <formula>H52&gt;=23</formula>
    </cfRule>
    <cfRule type="expression" dxfId="2444" priority="196">
      <formula>H52&lt;23</formula>
    </cfRule>
  </conditionalFormatting>
  <conditionalFormatting sqref="P52">
    <cfRule type="expression" dxfId="2443" priority="193">
      <formula>H52&gt;=G52-8</formula>
    </cfRule>
    <cfRule type="expression" dxfId="2442" priority="194">
      <formula>H52&lt;G52-8</formula>
    </cfRule>
  </conditionalFormatting>
  <conditionalFormatting sqref="O56">
    <cfRule type="expression" dxfId="2441" priority="191">
      <formula>H56&gt;=23</formula>
    </cfRule>
    <cfRule type="expression" dxfId="2440" priority="192">
      <formula>H56&lt;23</formula>
    </cfRule>
  </conditionalFormatting>
  <conditionalFormatting sqref="P56">
    <cfRule type="expression" dxfId="2439" priority="189">
      <formula>H56&gt;=G56-8</formula>
    </cfRule>
    <cfRule type="expression" dxfId="2438" priority="190">
      <formula>H56&lt;G56-8</formula>
    </cfRule>
  </conditionalFormatting>
  <conditionalFormatting sqref="O54">
    <cfRule type="expression" dxfId="2437" priority="187">
      <formula>H54&gt;=23</formula>
    </cfRule>
    <cfRule type="expression" dxfId="2436" priority="188">
      <formula>H54&lt;23</formula>
    </cfRule>
  </conditionalFormatting>
  <conditionalFormatting sqref="P54">
    <cfRule type="expression" dxfId="2435" priority="185">
      <formula>H54&gt;=G54-8</formula>
    </cfRule>
    <cfRule type="expression" dxfId="2434" priority="186">
      <formula>H54&lt;G54-8</formula>
    </cfRule>
  </conditionalFormatting>
  <conditionalFormatting sqref="O57">
    <cfRule type="expression" dxfId="2433" priority="183">
      <formula>H57&gt;=23</formula>
    </cfRule>
    <cfRule type="expression" dxfId="2432" priority="184">
      <formula>H57&lt;23</formula>
    </cfRule>
  </conditionalFormatting>
  <conditionalFormatting sqref="P57">
    <cfRule type="expression" dxfId="2431" priority="181">
      <formula>H57&gt;=G57-8</formula>
    </cfRule>
    <cfRule type="expression" dxfId="2430" priority="182">
      <formula>H57&lt;G57-8</formula>
    </cfRule>
  </conditionalFormatting>
  <conditionalFormatting sqref="O53">
    <cfRule type="expression" dxfId="2429" priority="179">
      <formula>H53&gt;=23</formula>
    </cfRule>
    <cfRule type="expression" dxfId="2428" priority="180">
      <formula>H53&lt;23</formula>
    </cfRule>
  </conditionalFormatting>
  <conditionalFormatting sqref="P53">
    <cfRule type="expression" dxfId="2427" priority="177">
      <formula>H53&gt;=G53-8</formula>
    </cfRule>
    <cfRule type="expression" dxfId="2426" priority="178">
      <formula>H53&lt;G53-8</formula>
    </cfRule>
  </conditionalFormatting>
  <conditionalFormatting sqref="O55">
    <cfRule type="expression" dxfId="2425" priority="175">
      <formula>H55&gt;=23</formula>
    </cfRule>
    <cfRule type="expression" dxfId="2424" priority="176">
      <formula>H55&lt;23</formula>
    </cfRule>
  </conditionalFormatting>
  <conditionalFormatting sqref="P55">
    <cfRule type="expression" dxfId="2423" priority="173">
      <formula>H55&gt;=G55-8</formula>
    </cfRule>
    <cfRule type="expression" dxfId="2422" priority="174">
      <formula>H55&lt;G55-8</formula>
    </cfRule>
  </conditionalFormatting>
  <conditionalFormatting sqref="O58">
    <cfRule type="expression" dxfId="2421" priority="171">
      <formula>H58&gt;=23</formula>
    </cfRule>
    <cfRule type="expression" dxfId="2420" priority="172">
      <formula>H58&lt;23</formula>
    </cfRule>
  </conditionalFormatting>
  <conditionalFormatting sqref="P58">
    <cfRule type="expression" dxfId="2419" priority="169">
      <formula>H58&gt;=G58-8</formula>
    </cfRule>
    <cfRule type="expression" dxfId="2418" priority="170">
      <formula>H58&lt;G58-8</formula>
    </cfRule>
  </conditionalFormatting>
  <conditionalFormatting sqref="O59">
    <cfRule type="expression" dxfId="2417" priority="167">
      <formula>H59&gt;=23</formula>
    </cfRule>
    <cfRule type="expression" dxfId="2416" priority="168">
      <formula>H59&lt;23</formula>
    </cfRule>
  </conditionalFormatting>
  <conditionalFormatting sqref="P59">
    <cfRule type="expression" dxfId="2415" priority="165">
      <formula>H59&gt;=G59-8</formula>
    </cfRule>
    <cfRule type="expression" dxfId="2414" priority="166">
      <formula>H59&lt;G59-8</formula>
    </cfRule>
  </conditionalFormatting>
  <conditionalFormatting sqref="O64">
    <cfRule type="expression" dxfId="2413" priority="163">
      <formula>H64&gt;=23</formula>
    </cfRule>
    <cfRule type="expression" dxfId="2412" priority="164">
      <formula>H64&lt;23</formula>
    </cfRule>
  </conditionalFormatting>
  <conditionalFormatting sqref="P64">
    <cfRule type="expression" dxfId="2411" priority="161">
      <formula>H64&gt;=G64-8</formula>
    </cfRule>
    <cfRule type="expression" dxfId="2410" priority="162">
      <formula>H64&lt;G64-8</formula>
    </cfRule>
  </conditionalFormatting>
  <conditionalFormatting sqref="O65">
    <cfRule type="expression" dxfId="2409" priority="159">
      <formula>H65&gt;=23</formula>
    </cfRule>
    <cfRule type="expression" dxfId="2408" priority="160">
      <formula>H65&lt;23</formula>
    </cfRule>
  </conditionalFormatting>
  <conditionalFormatting sqref="P65">
    <cfRule type="expression" dxfId="2407" priority="157">
      <formula>H65&gt;=G65-8</formula>
    </cfRule>
    <cfRule type="expression" dxfId="2406" priority="158">
      <formula>H65&lt;G65-8</formula>
    </cfRule>
  </conditionalFormatting>
  <conditionalFormatting sqref="O66">
    <cfRule type="expression" dxfId="2405" priority="155">
      <formula>H66&gt;=23</formula>
    </cfRule>
    <cfRule type="expression" dxfId="2404" priority="156">
      <formula>H66&lt;23</formula>
    </cfRule>
  </conditionalFormatting>
  <conditionalFormatting sqref="P66">
    <cfRule type="expression" dxfId="2403" priority="153">
      <formula>H66&gt;=G66-8</formula>
    </cfRule>
    <cfRule type="expression" dxfId="2402" priority="154">
      <formula>H66&lt;G66-8</formula>
    </cfRule>
  </conditionalFormatting>
  <conditionalFormatting sqref="O67">
    <cfRule type="expression" dxfId="2401" priority="151">
      <formula>H67&gt;=23</formula>
    </cfRule>
    <cfRule type="expression" dxfId="2400" priority="152">
      <formula>H67&lt;23</formula>
    </cfRule>
  </conditionalFormatting>
  <conditionalFormatting sqref="P67">
    <cfRule type="expression" dxfId="2399" priority="149">
      <formula>H67&gt;=G67-8</formula>
    </cfRule>
    <cfRule type="expression" dxfId="2398" priority="150">
      <formula>H67&lt;G67-8</formula>
    </cfRule>
  </conditionalFormatting>
  <conditionalFormatting sqref="P68">
    <cfRule type="expression" dxfId="2397" priority="147">
      <formula>H68&gt;=G68-8</formula>
    </cfRule>
    <cfRule type="expression" dxfId="2396" priority="148">
      <formula>H68&lt;G68-8</formula>
    </cfRule>
  </conditionalFormatting>
  <conditionalFormatting sqref="O69">
    <cfRule type="expression" dxfId="2395" priority="145">
      <formula>H69&gt;=23</formula>
    </cfRule>
    <cfRule type="expression" dxfId="2394" priority="146">
      <formula>H69&lt;23</formula>
    </cfRule>
  </conditionalFormatting>
  <conditionalFormatting sqref="P69">
    <cfRule type="expression" dxfId="2393" priority="143">
      <formula>H69&gt;=G69-8</formula>
    </cfRule>
    <cfRule type="expression" dxfId="2392" priority="144">
      <formula>H69&lt;G69-8</formula>
    </cfRule>
  </conditionalFormatting>
  <conditionalFormatting sqref="AD51">
    <cfRule type="expression" dxfId="2391" priority="140">
      <formula>R51=0</formula>
    </cfRule>
    <cfRule type="expression" dxfId="2390" priority="141">
      <formula>W51&gt;=23</formula>
    </cfRule>
    <cfRule type="expression" dxfId="2389" priority="142">
      <formula>W51&lt;23</formula>
    </cfRule>
  </conditionalFormatting>
  <conditionalFormatting sqref="AE51">
    <cfRule type="expression" dxfId="2388" priority="138">
      <formula>W51&gt;=V51-8</formula>
    </cfRule>
    <cfRule type="expression" dxfId="2387" priority="139">
      <formula>W51&lt;V51-8</formula>
    </cfRule>
  </conditionalFormatting>
  <conditionalFormatting sqref="AD27">
    <cfRule type="expression" dxfId="2386" priority="136">
      <formula>W27&gt;=23</formula>
    </cfRule>
    <cfRule type="expression" dxfId="2385" priority="137">
      <formula>W27&lt;23</formula>
    </cfRule>
  </conditionalFormatting>
  <conditionalFormatting sqref="AE27">
    <cfRule type="expression" dxfId="2384" priority="134">
      <formula>W27&gt;=V27-8</formula>
    </cfRule>
    <cfRule type="expression" dxfId="2383" priority="135">
      <formula>W27&lt;V27-8</formula>
    </cfRule>
  </conditionalFormatting>
  <conditionalFormatting sqref="AD28">
    <cfRule type="expression" dxfId="2382" priority="132">
      <formula>W28&gt;=23</formula>
    </cfRule>
    <cfRule type="expression" dxfId="2381" priority="133">
      <formula>W28&lt;23</formula>
    </cfRule>
  </conditionalFormatting>
  <conditionalFormatting sqref="AE28">
    <cfRule type="expression" dxfId="2380" priority="130">
      <formula>W28&gt;=V28-8</formula>
    </cfRule>
    <cfRule type="expression" dxfId="2379" priority="131">
      <formula>W28&lt;V28-8</formula>
    </cfRule>
  </conditionalFormatting>
  <conditionalFormatting sqref="AD32">
    <cfRule type="expression" dxfId="2378" priority="128">
      <formula>W32&gt;=23</formula>
    </cfRule>
    <cfRule type="expression" dxfId="2377" priority="129">
      <formula>W32&lt;23</formula>
    </cfRule>
  </conditionalFormatting>
  <conditionalFormatting sqref="AE32">
    <cfRule type="expression" dxfId="2376" priority="126">
      <formula>W32&gt;=V32-8</formula>
    </cfRule>
    <cfRule type="expression" dxfId="2375" priority="127">
      <formula>W32&lt;V32-8</formula>
    </cfRule>
  </conditionalFormatting>
  <conditionalFormatting sqref="AD33">
    <cfRule type="expression" dxfId="2374" priority="124">
      <formula>W33&gt;=23</formula>
    </cfRule>
    <cfRule type="expression" dxfId="2373" priority="125">
      <formula>W33&lt;23</formula>
    </cfRule>
  </conditionalFormatting>
  <conditionalFormatting sqref="AE33">
    <cfRule type="expression" dxfId="2372" priority="122">
      <formula>W33&gt;=V33-8</formula>
    </cfRule>
    <cfRule type="expression" dxfId="2371" priority="123">
      <formula>W33&lt;V33-8</formula>
    </cfRule>
  </conditionalFormatting>
  <conditionalFormatting sqref="AD34">
    <cfRule type="expression" dxfId="2370" priority="120">
      <formula>W34&gt;=23</formula>
    </cfRule>
    <cfRule type="expression" dxfId="2369" priority="121">
      <formula>W34&lt;23</formula>
    </cfRule>
  </conditionalFormatting>
  <conditionalFormatting sqref="AE34">
    <cfRule type="expression" dxfId="2368" priority="118">
      <formula>W34&gt;=V34-8</formula>
    </cfRule>
    <cfRule type="expression" dxfId="2367" priority="119">
      <formula>W34&lt;V34-8</formula>
    </cfRule>
  </conditionalFormatting>
  <conditionalFormatting sqref="AD30">
    <cfRule type="expression" dxfId="2366" priority="116">
      <formula>W30&gt;=23</formula>
    </cfRule>
    <cfRule type="expression" dxfId="2365" priority="117">
      <formula>W30&lt;23</formula>
    </cfRule>
  </conditionalFormatting>
  <conditionalFormatting sqref="AE30">
    <cfRule type="expression" dxfId="2364" priority="114">
      <formula>W30&gt;=V30-8</formula>
    </cfRule>
    <cfRule type="expression" dxfId="2363" priority="115">
      <formula>W30&lt;V30-8</formula>
    </cfRule>
  </conditionalFormatting>
  <conditionalFormatting sqref="AD31">
    <cfRule type="expression" dxfId="2362" priority="112">
      <formula>W31&gt;=23</formula>
    </cfRule>
    <cfRule type="expression" dxfId="2361" priority="113">
      <formula>W31&lt;23</formula>
    </cfRule>
  </conditionalFormatting>
  <conditionalFormatting sqref="AE31">
    <cfRule type="expression" dxfId="2360" priority="110">
      <formula>W31&gt;=V31-8</formula>
    </cfRule>
    <cfRule type="expression" dxfId="2359" priority="111">
      <formula>W31&lt;V31-8</formula>
    </cfRule>
  </conditionalFormatting>
  <conditionalFormatting sqref="AD35">
    <cfRule type="expression" dxfId="2358" priority="108">
      <formula>W35&gt;=23</formula>
    </cfRule>
    <cfRule type="expression" dxfId="2357" priority="109">
      <formula>W35&lt;23</formula>
    </cfRule>
  </conditionalFormatting>
  <conditionalFormatting sqref="AE35">
    <cfRule type="expression" dxfId="2356" priority="106">
      <formula>W35&gt;=V35-8</formula>
    </cfRule>
    <cfRule type="expression" dxfId="2355" priority="107">
      <formula>W35&lt;V35-8</formula>
    </cfRule>
  </conditionalFormatting>
  <conditionalFormatting sqref="AD36">
    <cfRule type="expression" dxfId="2354" priority="104">
      <formula>W36&gt;=23</formula>
    </cfRule>
    <cfRule type="expression" dxfId="2353" priority="105">
      <formula>W36&lt;23</formula>
    </cfRule>
  </conditionalFormatting>
  <conditionalFormatting sqref="AE36">
    <cfRule type="expression" dxfId="2352" priority="102">
      <formula>W36&gt;=V36-8</formula>
    </cfRule>
    <cfRule type="expression" dxfId="2351" priority="103">
      <formula>W36&lt;V36-8</formula>
    </cfRule>
  </conditionalFormatting>
  <conditionalFormatting sqref="AD37">
    <cfRule type="expression" dxfId="2350" priority="100">
      <formula>W37&gt;=23</formula>
    </cfRule>
    <cfRule type="expression" dxfId="2349" priority="101">
      <formula>W37&lt;23</formula>
    </cfRule>
  </conditionalFormatting>
  <conditionalFormatting sqref="AE37">
    <cfRule type="expression" dxfId="2348" priority="98">
      <formula>W37&gt;=V37-8</formula>
    </cfRule>
    <cfRule type="expression" dxfId="2347" priority="99">
      <formula>W37&lt;V37-8</formula>
    </cfRule>
  </conditionalFormatting>
  <conditionalFormatting sqref="AD39">
    <cfRule type="expression" dxfId="2346" priority="96">
      <formula>W39&gt;=23</formula>
    </cfRule>
    <cfRule type="expression" dxfId="2345" priority="97">
      <formula>W39&lt;23</formula>
    </cfRule>
  </conditionalFormatting>
  <conditionalFormatting sqref="AE39">
    <cfRule type="expression" dxfId="2344" priority="94">
      <formula>W39&gt;=V39-8</formula>
    </cfRule>
    <cfRule type="expression" dxfId="2343" priority="95">
      <formula>W39&lt;V39-8</formula>
    </cfRule>
  </conditionalFormatting>
  <conditionalFormatting sqref="AD40">
    <cfRule type="expression" dxfId="2342" priority="92">
      <formula>W40&gt;=23</formula>
    </cfRule>
    <cfRule type="expression" dxfId="2341" priority="93">
      <formula>W40&lt;23</formula>
    </cfRule>
  </conditionalFormatting>
  <conditionalFormatting sqref="AE40">
    <cfRule type="expression" dxfId="2340" priority="90">
      <formula>W40&gt;=V40-8</formula>
    </cfRule>
    <cfRule type="expression" dxfId="2339" priority="91">
      <formula>W40&lt;V40-8</formula>
    </cfRule>
  </conditionalFormatting>
  <conditionalFormatting sqref="AD45">
    <cfRule type="expression" dxfId="2338" priority="88">
      <formula>W45&gt;=23</formula>
    </cfRule>
    <cfRule type="expression" dxfId="2337" priority="89">
      <formula>W45&lt;23</formula>
    </cfRule>
  </conditionalFormatting>
  <conditionalFormatting sqref="AE45">
    <cfRule type="expression" dxfId="2336" priority="86">
      <formula>W45&gt;=V45-8</formula>
    </cfRule>
    <cfRule type="expression" dxfId="2335" priority="87">
      <formula>W45&lt;V45-8</formula>
    </cfRule>
  </conditionalFormatting>
  <conditionalFormatting sqref="AD42">
    <cfRule type="expression" dxfId="2334" priority="84">
      <formula>W42&gt;=23</formula>
    </cfRule>
    <cfRule type="expression" dxfId="2333" priority="85">
      <formula>W42&lt;23</formula>
    </cfRule>
  </conditionalFormatting>
  <conditionalFormatting sqref="AE42">
    <cfRule type="expression" dxfId="2332" priority="82">
      <formula>W42&gt;=V42-8</formula>
    </cfRule>
    <cfRule type="expression" dxfId="2331" priority="83">
      <formula>W42&lt;V42-8</formula>
    </cfRule>
  </conditionalFormatting>
  <conditionalFormatting sqref="AD43">
    <cfRule type="expression" dxfId="2330" priority="80">
      <formula>W43&gt;=23</formula>
    </cfRule>
    <cfRule type="expression" dxfId="2329" priority="81">
      <formula>W43&lt;23</formula>
    </cfRule>
  </conditionalFormatting>
  <conditionalFormatting sqref="AE43">
    <cfRule type="expression" dxfId="2328" priority="78">
      <formula>W43&gt;=V43-8</formula>
    </cfRule>
    <cfRule type="expression" dxfId="2327" priority="79">
      <formula>W43&lt;V43-8</formula>
    </cfRule>
  </conditionalFormatting>
  <conditionalFormatting sqref="AD41">
    <cfRule type="expression" dxfId="2326" priority="76">
      <formula>W41&gt;=23</formula>
    </cfRule>
    <cfRule type="expression" dxfId="2325" priority="77">
      <formula>W41&lt;23</formula>
    </cfRule>
  </conditionalFormatting>
  <conditionalFormatting sqref="AE41">
    <cfRule type="expression" dxfId="2324" priority="74">
      <formula>W41&gt;=V41-8</formula>
    </cfRule>
    <cfRule type="expression" dxfId="2323" priority="75">
      <formula>W41&lt;V41-8</formula>
    </cfRule>
  </conditionalFormatting>
  <conditionalFormatting sqref="AD44">
    <cfRule type="expression" dxfId="2322" priority="72">
      <formula>W44&gt;=23</formula>
    </cfRule>
    <cfRule type="expression" dxfId="2321" priority="73">
      <formula>W44&lt;23</formula>
    </cfRule>
  </conditionalFormatting>
  <conditionalFormatting sqref="AE44">
    <cfRule type="expression" dxfId="2320" priority="70">
      <formula>W44&gt;=V44-8</formula>
    </cfRule>
    <cfRule type="expression" dxfId="2319" priority="71">
      <formula>W44&lt;V44-8</formula>
    </cfRule>
  </conditionalFormatting>
  <conditionalFormatting sqref="AD46">
    <cfRule type="expression" dxfId="2318" priority="68">
      <formula>W46&gt;=23</formula>
    </cfRule>
    <cfRule type="expression" dxfId="2317" priority="69">
      <formula>W46&lt;23</formula>
    </cfRule>
  </conditionalFormatting>
  <conditionalFormatting sqref="AE46">
    <cfRule type="expression" dxfId="2316" priority="66">
      <formula>W46&gt;=V46-8</formula>
    </cfRule>
    <cfRule type="expression" dxfId="2315" priority="67">
      <formula>W46&lt;V46-8</formula>
    </cfRule>
  </conditionalFormatting>
  <conditionalFormatting sqref="AD29">
    <cfRule type="expression" dxfId="2314" priority="64">
      <formula>W29&gt;=23</formula>
    </cfRule>
    <cfRule type="expression" dxfId="2313" priority="65">
      <formula>W29&lt;23</formula>
    </cfRule>
  </conditionalFormatting>
  <conditionalFormatting sqref="AE29">
    <cfRule type="expression" dxfId="2312" priority="62">
      <formula>W29&gt;=V29-8</formula>
    </cfRule>
    <cfRule type="expression" dxfId="2311" priority="63">
      <formula>W29&lt;V29-8</formula>
    </cfRule>
  </conditionalFormatting>
  <conditionalFormatting sqref="AD52">
    <cfRule type="expression" dxfId="2310" priority="60">
      <formula>W52&gt;=23</formula>
    </cfRule>
    <cfRule type="expression" dxfId="2309" priority="61">
      <formula>W52&lt;23</formula>
    </cfRule>
  </conditionalFormatting>
  <conditionalFormatting sqref="AE52">
    <cfRule type="expression" dxfId="2308" priority="58">
      <formula>W52&gt;=V52-8</formula>
    </cfRule>
    <cfRule type="expression" dxfId="2307" priority="59">
      <formula>W52&lt;V52-8</formula>
    </cfRule>
  </conditionalFormatting>
  <conditionalFormatting sqref="AD56">
    <cfRule type="expression" dxfId="2306" priority="56">
      <formula>W56&gt;=23</formula>
    </cfRule>
    <cfRule type="expression" dxfId="2305" priority="57">
      <formula>W56&lt;23</formula>
    </cfRule>
  </conditionalFormatting>
  <conditionalFormatting sqref="AE56">
    <cfRule type="expression" dxfId="2304" priority="54">
      <formula>W56&gt;=V56-8</formula>
    </cfRule>
    <cfRule type="expression" dxfId="2303" priority="55">
      <formula>W56&lt;V56-8</formula>
    </cfRule>
  </conditionalFormatting>
  <conditionalFormatting sqref="AD54">
    <cfRule type="expression" dxfId="2302" priority="52">
      <formula>W54&gt;=23</formula>
    </cfRule>
    <cfRule type="expression" dxfId="2301" priority="53">
      <formula>W54&lt;23</formula>
    </cfRule>
  </conditionalFormatting>
  <conditionalFormatting sqref="AE54">
    <cfRule type="expression" dxfId="2300" priority="50">
      <formula>W54&gt;=V54-8</formula>
    </cfRule>
    <cfRule type="expression" dxfId="2299" priority="51">
      <formula>W54&lt;V54-8</formula>
    </cfRule>
  </conditionalFormatting>
  <conditionalFormatting sqref="AD57">
    <cfRule type="expression" dxfId="2298" priority="48">
      <formula>W57&gt;=23</formula>
    </cfRule>
    <cfRule type="expression" dxfId="2297" priority="49">
      <formula>W57&lt;23</formula>
    </cfRule>
  </conditionalFormatting>
  <conditionalFormatting sqref="AE57">
    <cfRule type="expression" dxfId="2296" priority="46">
      <formula>W57&gt;=V57-8</formula>
    </cfRule>
    <cfRule type="expression" dxfId="2295" priority="47">
      <formula>W57&lt;V57-8</formula>
    </cfRule>
  </conditionalFormatting>
  <conditionalFormatting sqref="AD53">
    <cfRule type="expression" dxfId="2294" priority="44">
      <formula>W53&gt;=23</formula>
    </cfRule>
    <cfRule type="expression" dxfId="2293" priority="45">
      <formula>W53&lt;23</formula>
    </cfRule>
  </conditionalFormatting>
  <conditionalFormatting sqref="AE53">
    <cfRule type="expression" dxfId="2292" priority="42">
      <formula>W53&gt;=V53-8</formula>
    </cfRule>
    <cfRule type="expression" dxfId="2291" priority="43">
      <formula>W53&lt;V53-8</formula>
    </cfRule>
  </conditionalFormatting>
  <conditionalFormatting sqref="AD55">
    <cfRule type="expression" dxfId="2290" priority="40">
      <formula>W55&gt;=23</formula>
    </cfRule>
    <cfRule type="expression" dxfId="2289" priority="41">
      <formula>W55&lt;23</formula>
    </cfRule>
  </conditionalFormatting>
  <conditionalFormatting sqref="AE55">
    <cfRule type="expression" dxfId="2288" priority="38">
      <formula>W55&gt;=V55-8</formula>
    </cfRule>
    <cfRule type="expression" dxfId="2287" priority="39">
      <formula>W55&lt;V55-8</formula>
    </cfRule>
  </conditionalFormatting>
  <conditionalFormatting sqref="AD58">
    <cfRule type="expression" dxfId="2286" priority="36">
      <formula>W58&gt;=23</formula>
    </cfRule>
    <cfRule type="expression" dxfId="2285" priority="37">
      <formula>W58&lt;23</formula>
    </cfRule>
  </conditionalFormatting>
  <conditionalFormatting sqref="AE58">
    <cfRule type="expression" dxfId="2284" priority="34">
      <formula>W58&gt;=V58-8</formula>
    </cfRule>
    <cfRule type="expression" dxfId="2283" priority="35">
      <formula>W58&lt;V58-8</formula>
    </cfRule>
  </conditionalFormatting>
  <conditionalFormatting sqref="AD59">
    <cfRule type="expression" dxfId="2282" priority="32">
      <formula>W59&gt;=23</formula>
    </cfRule>
    <cfRule type="expression" dxfId="2281" priority="33">
      <formula>W59&lt;23</formula>
    </cfRule>
  </conditionalFormatting>
  <conditionalFormatting sqref="AE59">
    <cfRule type="expression" dxfId="2280" priority="30">
      <formula>W59&gt;=V59-8</formula>
    </cfRule>
    <cfRule type="expression" dxfId="2279" priority="31">
      <formula>W59&lt;V59-8</formula>
    </cfRule>
  </conditionalFormatting>
  <conditionalFormatting sqref="AD64">
    <cfRule type="expression" dxfId="2278" priority="28">
      <formula>W64&gt;=23</formula>
    </cfRule>
    <cfRule type="expression" dxfId="2277" priority="29">
      <formula>W64&lt;23</formula>
    </cfRule>
  </conditionalFormatting>
  <conditionalFormatting sqref="AE64">
    <cfRule type="expression" dxfId="2276" priority="26">
      <formula>W64&gt;=V64-8</formula>
    </cfRule>
    <cfRule type="expression" dxfId="2275" priority="27">
      <formula>W64&lt;V64-8</formula>
    </cfRule>
  </conditionalFormatting>
  <conditionalFormatting sqref="AD65">
    <cfRule type="expression" dxfId="2274" priority="24">
      <formula>W65&gt;=23</formula>
    </cfRule>
    <cfRule type="expression" dxfId="2273" priority="25">
      <formula>W65&lt;23</formula>
    </cfRule>
  </conditionalFormatting>
  <conditionalFormatting sqref="AE65">
    <cfRule type="expression" dxfId="2272" priority="22">
      <formula>W65&gt;=V65-8</formula>
    </cfRule>
    <cfRule type="expression" dxfId="2271" priority="23">
      <formula>W65&lt;V65-8</formula>
    </cfRule>
  </conditionalFormatting>
  <conditionalFormatting sqref="AD67">
    <cfRule type="expression" dxfId="2270" priority="20">
      <formula>W67&gt;=23</formula>
    </cfRule>
    <cfRule type="expression" dxfId="2269" priority="21">
      <formula>W67&lt;23</formula>
    </cfRule>
  </conditionalFormatting>
  <conditionalFormatting sqref="AE67">
    <cfRule type="expression" dxfId="2268" priority="18">
      <formula>W67&gt;=V67-8</formula>
    </cfRule>
    <cfRule type="expression" dxfId="2267" priority="19">
      <formula>W67&lt;V67-8</formula>
    </cfRule>
  </conditionalFormatting>
  <conditionalFormatting sqref="AD68">
    <cfRule type="expression" dxfId="2266" priority="16">
      <formula>W68&gt;=23</formula>
    </cfRule>
    <cfRule type="expression" dxfId="2265" priority="17">
      <formula>W68&lt;23</formula>
    </cfRule>
  </conditionalFormatting>
  <conditionalFormatting sqref="AE68">
    <cfRule type="expression" dxfId="2264" priority="14">
      <formula>W68&gt;=V68-8</formula>
    </cfRule>
    <cfRule type="expression" dxfId="2263" priority="15">
      <formula>W68&lt;V68-8</formula>
    </cfRule>
  </conditionalFormatting>
  <conditionalFormatting sqref="AD69">
    <cfRule type="expression" dxfId="2262" priority="12">
      <formula>W69&gt;=23</formula>
    </cfRule>
    <cfRule type="expression" dxfId="2261" priority="13">
      <formula>W69&lt;23</formula>
    </cfRule>
  </conditionalFormatting>
  <conditionalFormatting sqref="AE69">
    <cfRule type="expression" dxfId="2260" priority="10">
      <formula>W69&gt;=V69-8</formula>
    </cfRule>
    <cfRule type="expression" dxfId="2259" priority="11">
      <formula>W69&lt;V69-8</formula>
    </cfRule>
  </conditionalFormatting>
  <conditionalFormatting sqref="H75">
    <cfRule type="cellIs" dxfId="2258" priority="9" operator="greaterThan">
      <formula>G75</formula>
    </cfRule>
  </conditionalFormatting>
  <conditionalFormatting sqref="H76">
    <cfRule type="cellIs" dxfId="2257" priority="8" operator="greaterThan">
      <formula>G76</formula>
    </cfRule>
  </conditionalFormatting>
  <conditionalFormatting sqref="H77">
    <cfRule type="cellIs" dxfId="2256" priority="7" operator="greaterThan">
      <formula>G77</formula>
    </cfRule>
  </conditionalFormatting>
  <conditionalFormatting sqref="J75">
    <cfRule type="cellIs" dxfId="2255" priority="6" operator="greaterThan">
      <formula>I75</formula>
    </cfRule>
  </conditionalFormatting>
  <conditionalFormatting sqref="J76">
    <cfRule type="cellIs" dxfId="2254" priority="5" operator="greaterThan">
      <formula>I76</formula>
    </cfRule>
  </conditionalFormatting>
  <conditionalFormatting sqref="J77">
    <cfRule type="cellIs" dxfId="2253" priority="4" operator="greaterThan">
      <formula>I77</formula>
    </cfRule>
  </conditionalFormatting>
  <conditionalFormatting sqref="O68">
    <cfRule type="expression" dxfId="2252" priority="1">
      <formula>C68=0</formula>
    </cfRule>
    <cfRule type="expression" dxfId="2251" priority="2">
      <formula>H68&gt;=23</formula>
    </cfRule>
    <cfRule type="expression" dxfId="2250"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sheetPr codeName="Sheet26"/>
  <dimension ref="A1:AF151"/>
  <sheetViews>
    <sheetView topLeftCell="A99"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1</v>
      </c>
      <c r="G31" s="46">
        <v>69</v>
      </c>
      <c r="H31" s="47">
        <v>69</v>
      </c>
      <c r="I31" s="48">
        <v>23</v>
      </c>
      <c r="J31" s="49">
        <v>11.5</v>
      </c>
      <c r="K31" s="50">
        <v>4</v>
      </c>
      <c r="L31" s="51">
        <v>4</v>
      </c>
      <c r="M31" s="52">
        <v>3</v>
      </c>
      <c r="N31" s="53">
        <v>3.4285714285714284</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6</v>
      </c>
      <c r="E35" s="44">
        <v>2</v>
      </c>
      <c r="F35" s="45">
        <v>2.65</v>
      </c>
      <c r="G35" s="28">
        <v>69</v>
      </c>
      <c r="H35" s="29">
        <v>69</v>
      </c>
      <c r="I35" s="30">
        <v>30.5</v>
      </c>
      <c r="J35" s="31">
        <v>30.5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5</v>
      </c>
      <c r="G36" s="46">
        <v>115</v>
      </c>
      <c r="H36" s="47">
        <v>103.5</v>
      </c>
      <c r="I36" s="48">
        <v>46</v>
      </c>
      <c r="J36" s="49">
        <v>57.5</v>
      </c>
      <c r="K36" s="65" t="s">
        <v>51</v>
      </c>
      <c r="L36" s="66" t="s">
        <v>51</v>
      </c>
      <c r="M36" s="66" t="s">
        <v>51</v>
      </c>
      <c r="N36" s="67" t="s">
        <v>51</v>
      </c>
      <c r="O36" s="54" t="str">
        <f t="shared" si="3"/>
        <v>J</v>
      </c>
      <c r="P36" s="55" t="str">
        <f t="shared" si="0"/>
        <v>L</v>
      </c>
      <c r="Q36" s="56" t="s">
        <v>43</v>
      </c>
      <c r="R36" s="42">
        <v>10</v>
      </c>
      <c r="S36" s="43">
        <v>10</v>
      </c>
      <c r="T36" s="44">
        <v>2</v>
      </c>
      <c r="U36" s="45">
        <v>2</v>
      </c>
      <c r="V36" s="57">
        <v>115</v>
      </c>
      <c r="W36" s="47">
        <v>115</v>
      </c>
      <c r="X36" s="58">
        <v>23</v>
      </c>
      <c r="Y36" s="68">
        <v>23</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2.65</v>
      </c>
      <c r="G39" s="46">
        <v>46</v>
      </c>
      <c r="H39" s="47">
        <v>46</v>
      </c>
      <c r="I39" s="48">
        <v>42</v>
      </c>
      <c r="J39" s="49">
        <v>30.5</v>
      </c>
      <c r="K39" s="50">
        <v>7</v>
      </c>
      <c r="L39" s="51">
        <v>7</v>
      </c>
      <c r="M39" s="52">
        <v>3.6601307189542482</v>
      </c>
      <c r="N39" s="53">
        <v>4.2105263157894735</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4</v>
      </c>
      <c r="E43" s="44">
        <v>2.3913043478260869</v>
      </c>
      <c r="F43" s="45">
        <v>1</v>
      </c>
      <c r="G43" s="46">
        <v>34.5</v>
      </c>
      <c r="H43" s="47">
        <v>46</v>
      </c>
      <c r="I43" s="48">
        <v>27.5</v>
      </c>
      <c r="J43" s="49">
        <v>11.5</v>
      </c>
      <c r="K43" s="50">
        <v>6.666666666666667</v>
      </c>
      <c r="L43" s="51">
        <v>5</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6</v>
      </c>
      <c r="E46" s="75">
        <v>3.65</v>
      </c>
      <c r="F46" s="76">
        <v>3.65</v>
      </c>
      <c r="G46" s="77">
        <v>80.5</v>
      </c>
      <c r="H46" s="78">
        <v>69</v>
      </c>
      <c r="I46" s="79">
        <v>42</v>
      </c>
      <c r="J46" s="80">
        <v>42</v>
      </c>
      <c r="K46" s="81">
        <v>4.7142857142857144</v>
      </c>
      <c r="L46" s="82">
        <v>5.5</v>
      </c>
      <c r="M46" s="83">
        <v>3.0985915492957745</v>
      </c>
      <c r="N46" s="84">
        <v>3.4196891191709842</v>
      </c>
      <c r="O46" s="85" t="str">
        <f t="shared" si="3"/>
        <v>J</v>
      </c>
      <c r="P46" s="86" t="str">
        <f t="shared" si="0"/>
        <v>L</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v>
      </c>
      <c r="G51" s="28">
        <v>23</v>
      </c>
      <c r="H51" s="29">
        <v>23</v>
      </c>
      <c r="I51" s="30">
        <v>11.5</v>
      </c>
      <c r="J51" s="31">
        <v>11.5</v>
      </c>
      <c r="K51" s="107">
        <v>7</v>
      </c>
      <c r="L51" s="33">
        <v>7</v>
      </c>
      <c r="M51" s="34">
        <v>4.666666666666667</v>
      </c>
      <c r="N51" s="108">
        <v>4.666666666666667</v>
      </c>
      <c r="O51" s="109" t="str">
        <f>IF(H51="","",IF(C51=0,"J",IF(H51&gt;=23,"J",IF(H51&lt;23,"L"))))</f>
        <v>J</v>
      </c>
      <c r="P51" s="37" t="str">
        <f t="shared" ref="P51:P59" si="4">IF(H51="","",IF(H51&gt;=G51-8,"J",IF(H51&lt;G51-8,"L")))</f>
        <v>J</v>
      </c>
      <c r="Q51" s="38" t="s">
        <v>41</v>
      </c>
      <c r="R51" s="103">
        <v>2</v>
      </c>
      <c r="S51" s="104">
        <v>2</v>
      </c>
      <c r="T51" s="105">
        <v>0</v>
      </c>
      <c r="U51" s="106">
        <v>0</v>
      </c>
      <c r="V51" s="28">
        <v>23</v>
      </c>
      <c r="W51" s="29">
        <v>23</v>
      </c>
      <c r="X51" s="40">
        <v>0</v>
      </c>
      <c r="Y51" s="110">
        <v>0</v>
      </c>
      <c r="Z51" s="107">
        <v>7</v>
      </c>
      <c r="AA51" s="33">
        <v>7</v>
      </c>
      <c r="AB51" s="34">
        <v>7</v>
      </c>
      <c r="AC51" s="108">
        <v>7</v>
      </c>
      <c r="AD51" s="109" t="str">
        <f>IF(W51="","",IF(R51=0,"J",IF(W51&gt;=23,"J",IF(W51&lt;23,"L"))))</f>
        <v>J</v>
      </c>
      <c r="AE51" s="37" t="str">
        <f t="shared" ref="AE51:AE59" si="5">IF(W51="","",IF(W51&gt;=V51-8,"J",IF(W51&lt;V51-8,"L")))</f>
        <v>J</v>
      </c>
      <c r="AF51" s="38" t="s">
        <v>41</v>
      </c>
    </row>
    <row r="52" spans="1:32" ht="12" customHeight="1">
      <c r="A52" s="424" t="s">
        <v>66</v>
      </c>
      <c r="B52" s="425"/>
      <c r="C52" s="111">
        <v>4</v>
      </c>
      <c r="D52" s="112">
        <v>4</v>
      </c>
      <c r="E52" s="113">
        <v>2</v>
      </c>
      <c r="F52" s="114">
        <v>1</v>
      </c>
      <c r="G52" s="46">
        <v>46</v>
      </c>
      <c r="H52" s="47">
        <v>46</v>
      </c>
      <c r="I52" s="48">
        <v>23</v>
      </c>
      <c r="J52" s="49">
        <v>11.5</v>
      </c>
      <c r="K52" s="115">
        <v>7</v>
      </c>
      <c r="L52" s="51">
        <v>7</v>
      </c>
      <c r="M52" s="52">
        <v>4.666666666666667</v>
      </c>
      <c r="N52" s="116">
        <v>5.6</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3</v>
      </c>
      <c r="E54" s="113">
        <v>3</v>
      </c>
      <c r="F54" s="114">
        <v>4</v>
      </c>
      <c r="G54" s="46">
        <v>46</v>
      </c>
      <c r="H54" s="47">
        <v>34.5</v>
      </c>
      <c r="I54" s="48">
        <v>34.5</v>
      </c>
      <c r="J54" s="49">
        <v>46</v>
      </c>
      <c r="K54" s="115">
        <v>7</v>
      </c>
      <c r="L54" s="51">
        <v>9.3333333333333339</v>
      </c>
      <c r="M54" s="52">
        <v>4</v>
      </c>
      <c r="N54" s="116">
        <v>4</v>
      </c>
      <c r="O54" s="117" t="str">
        <f>IF(H54="","",IF(H54&gt;=23,"J",IF(H54&lt;23,"L")))</f>
        <v>J</v>
      </c>
      <c r="P54" s="55" t="str">
        <f>IF(H54="","",IF(H54&gt;=G54-8,"J",IF(H54&lt;G54-8,"L")))</f>
        <v>L</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2.65</v>
      </c>
      <c r="E55" s="113">
        <v>1</v>
      </c>
      <c r="F55" s="114">
        <v>1</v>
      </c>
      <c r="G55" s="46">
        <v>34.5</v>
      </c>
      <c r="H55" s="47">
        <v>30.5</v>
      </c>
      <c r="I55" s="48">
        <v>11.5</v>
      </c>
      <c r="J55" s="49">
        <v>11.5</v>
      </c>
      <c r="K55" s="115">
        <v>5.333333333333333</v>
      </c>
      <c r="L55" s="51">
        <v>6.0377358490566042</v>
      </c>
      <c r="M55" s="52">
        <v>4</v>
      </c>
      <c r="N55" s="116">
        <v>4.3835616438356162</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3.65</v>
      </c>
      <c r="E56" s="113">
        <v>2</v>
      </c>
      <c r="F56" s="114">
        <v>1</v>
      </c>
      <c r="G56" s="46">
        <v>34.5</v>
      </c>
      <c r="H56" s="47">
        <v>42</v>
      </c>
      <c r="I56" s="48">
        <v>23</v>
      </c>
      <c r="J56" s="49">
        <v>11.5</v>
      </c>
      <c r="K56" s="115">
        <v>7.333333333333333</v>
      </c>
      <c r="L56" s="51">
        <v>6.0273972602739727</v>
      </c>
      <c r="M56" s="52">
        <v>4.4000000000000004</v>
      </c>
      <c r="N56" s="116">
        <v>4.4000000000000004</v>
      </c>
      <c r="O56" s="117" t="str">
        <f t="shared" ref="O56:O59" si="7">IF(H56="","",IF(H56&gt;=23,"J",IF(H56&lt;23,"L")))</f>
        <v>J</v>
      </c>
      <c r="P56" s="55" t="str">
        <f t="shared" si="4"/>
        <v>J</v>
      </c>
      <c r="Q56" s="56" t="s">
        <v>43</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2</v>
      </c>
      <c r="G57" s="46">
        <v>46</v>
      </c>
      <c r="H57" s="47">
        <v>46</v>
      </c>
      <c r="I57" s="48">
        <v>34.5</v>
      </c>
      <c r="J57" s="49">
        <v>23</v>
      </c>
      <c r="K57" s="115">
        <v>7.25</v>
      </c>
      <c r="L57" s="51">
        <v>7.25</v>
      </c>
      <c r="M57" s="52">
        <v>4.1428571428571432</v>
      </c>
      <c r="N57" s="116">
        <v>4.833333333333333</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15</v>
      </c>
      <c r="D59" s="123">
        <v>15</v>
      </c>
      <c r="E59" s="124">
        <v>1</v>
      </c>
      <c r="F59" s="125">
        <v>1</v>
      </c>
      <c r="G59" s="77">
        <v>172.5</v>
      </c>
      <c r="H59" s="78">
        <v>172.5</v>
      </c>
      <c r="I59" s="79">
        <v>11.5</v>
      </c>
      <c r="J59" s="80">
        <v>11.5</v>
      </c>
      <c r="K59" s="126" t="s">
        <v>51</v>
      </c>
      <c r="L59" s="127" t="s">
        <v>51</v>
      </c>
      <c r="M59" s="127" t="s">
        <v>51</v>
      </c>
      <c r="N59" s="128" t="s">
        <v>51</v>
      </c>
      <c r="O59" s="129" t="str">
        <f t="shared" si="7"/>
        <v>J</v>
      </c>
      <c r="P59" s="86" t="str">
        <f t="shared" si="4"/>
        <v>J</v>
      </c>
      <c r="Q59" s="87" t="s">
        <v>41</v>
      </c>
      <c r="R59" s="122">
        <v>15</v>
      </c>
      <c r="S59" s="123">
        <v>15</v>
      </c>
      <c r="T59" s="124">
        <v>0</v>
      </c>
      <c r="U59" s="125">
        <v>0</v>
      </c>
      <c r="V59" s="77">
        <v>172.5</v>
      </c>
      <c r="W59" s="78">
        <v>172.5</v>
      </c>
      <c r="X59" s="89">
        <v>0</v>
      </c>
      <c r="Y59" s="130">
        <v>0</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3</v>
      </c>
      <c r="E64" s="105">
        <v>1</v>
      </c>
      <c r="F64" s="106">
        <v>2</v>
      </c>
      <c r="G64" s="28">
        <v>46</v>
      </c>
      <c r="H64" s="29">
        <v>34.5</v>
      </c>
      <c r="I64" s="30">
        <v>11.5</v>
      </c>
      <c r="J64" s="31">
        <v>23</v>
      </c>
      <c r="K64" s="107">
        <v>5</v>
      </c>
      <c r="L64" s="33">
        <v>6.666666666666667</v>
      </c>
      <c r="M64" s="34">
        <v>4</v>
      </c>
      <c r="N64" s="108">
        <v>4</v>
      </c>
      <c r="O64" s="109" t="str">
        <f t="shared" ref="O64:O69" si="8">IF(H64="","",IF(H64&gt;=23,"J",IF(H64&lt;23,"L")))</f>
        <v>J</v>
      </c>
      <c r="P64" s="37" t="str">
        <f t="shared" ref="P64:P69" si="9">IF(H64="","",IF(H64&gt;=G64-8,"J",IF(H64&lt;G64-8,"L")))</f>
        <v>L</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2</v>
      </c>
      <c r="E66" s="113">
        <v>1</v>
      </c>
      <c r="F66" s="114">
        <v>1</v>
      </c>
      <c r="G66" s="46">
        <v>23</v>
      </c>
      <c r="H66" s="47">
        <v>23</v>
      </c>
      <c r="I66" s="48">
        <v>11.5</v>
      </c>
      <c r="J66" s="49">
        <v>11.5</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1</v>
      </c>
      <c r="G67" s="46">
        <v>69</v>
      </c>
      <c r="H67" s="47">
        <v>69</v>
      </c>
      <c r="I67" s="48">
        <v>11.5</v>
      </c>
      <c r="J67" s="49">
        <v>11.5</v>
      </c>
      <c r="K67" s="143" t="s">
        <v>51</v>
      </c>
      <c r="L67" s="144" t="s">
        <v>51</v>
      </c>
      <c r="M67" s="144" t="s">
        <v>51</v>
      </c>
      <c r="N67" s="145" t="s">
        <v>51</v>
      </c>
      <c r="O67" s="117" t="str">
        <f t="shared" si="8"/>
        <v>J</v>
      </c>
      <c r="P67" s="55" t="str">
        <f t="shared" si="9"/>
        <v>J</v>
      </c>
      <c r="Q67" s="56" t="s">
        <v>41</v>
      </c>
      <c r="R67" s="111">
        <v>6</v>
      </c>
      <c r="S67" s="112">
        <v>7</v>
      </c>
      <c r="T67" s="113">
        <v>1</v>
      </c>
      <c r="U67" s="114">
        <v>0</v>
      </c>
      <c r="V67" s="46">
        <v>69</v>
      </c>
      <c r="W67" s="47">
        <v>80.5</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2</v>
      </c>
      <c r="U68" s="114">
        <v>1</v>
      </c>
      <c r="V68" s="46">
        <v>0</v>
      </c>
      <c r="W68" s="47">
        <v>0</v>
      </c>
      <c r="X68" s="58">
        <v>23</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4.3</v>
      </c>
      <c r="E69" s="113">
        <v>2</v>
      </c>
      <c r="F69" s="114">
        <v>2</v>
      </c>
      <c r="G69" s="46">
        <v>46</v>
      </c>
      <c r="H69" s="47">
        <v>49.5</v>
      </c>
      <c r="I69" s="48">
        <v>23</v>
      </c>
      <c r="J69" s="49">
        <v>23</v>
      </c>
      <c r="K69" s="115">
        <v>7</v>
      </c>
      <c r="L69" s="51">
        <v>6.5116279069767442</v>
      </c>
      <c r="M69" s="52">
        <v>4.666666666666667</v>
      </c>
      <c r="N69" s="116">
        <v>4.4444444444444446</v>
      </c>
      <c r="O69" s="117" t="str">
        <f t="shared" si="8"/>
        <v>J</v>
      </c>
      <c r="P69" s="55" t="str">
        <f t="shared" si="9"/>
        <v>J</v>
      </c>
      <c r="Q69" s="56" t="s">
        <v>43</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8.65</v>
      </c>
      <c r="E70" s="113">
        <v>2</v>
      </c>
      <c r="F70" s="114" t="e">
        <v>#VALUE!</v>
      </c>
      <c r="G70" s="148">
        <v>111</v>
      </c>
      <c r="H70" s="149">
        <v>99.5</v>
      </c>
      <c r="I70" s="58">
        <v>23</v>
      </c>
      <c r="J70" s="150" t="e">
        <v>#VALUE!</v>
      </c>
      <c r="K70" s="143" t="s">
        <v>51</v>
      </c>
      <c r="L70" s="144" t="s">
        <v>51</v>
      </c>
      <c r="M70" s="144" t="s">
        <v>51</v>
      </c>
      <c r="N70" s="145" t="s">
        <v>51</v>
      </c>
      <c r="O70" s="146" t="s">
        <v>51</v>
      </c>
      <c r="P70" s="147" t="s">
        <v>51</v>
      </c>
      <c r="Q70" s="56" t="s">
        <v>41</v>
      </c>
      <c r="R70" s="111">
        <v>9</v>
      </c>
      <c r="S70" s="112">
        <v>9</v>
      </c>
      <c r="T70" s="113">
        <v>2</v>
      </c>
      <c r="U70" s="114">
        <v>1</v>
      </c>
      <c r="V70" s="46">
        <v>103.5</v>
      </c>
      <c r="W70" s="151">
        <v>103.5</v>
      </c>
      <c r="X70" s="58">
        <v>23</v>
      </c>
      <c r="Y70" s="150">
        <v>11.5</v>
      </c>
      <c r="Z70" s="143" t="s">
        <v>51</v>
      </c>
      <c r="AA70" s="144" t="s">
        <v>51</v>
      </c>
      <c r="AB70" s="144" t="s">
        <v>51</v>
      </c>
      <c r="AC70" s="145" t="s">
        <v>51</v>
      </c>
      <c r="AD70" s="146" t="s">
        <v>51</v>
      </c>
      <c r="AE70" s="147" t="s">
        <v>51</v>
      </c>
      <c r="AF70" s="56" t="s">
        <v>41</v>
      </c>
    </row>
    <row r="71" spans="1:32" ht="12" customHeight="1">
      <c r="A71" s="403" t="s">
        <v>86</v>
      </c>
      <c r="B71" s="404"/>
      <c r="C71" s="111">
        <v>3</v>
      </c>
      <c r="D71" s="112">
        <v>2</v>
      </c>
      <c r="E71" s="113">
        <v>1</v>
      </c>
      <c r="F71" s="114">
        <v>1</v>
      </c>
      <c r="G71" s="148">
        <v>34.5</v>
      </c>
      <c r="H71" s="149">
        <v>23</v>
      </c>
      <c r="I71" s="58">
        <v>11.5</v>
      </c>
      <c r="J71" s="150">
        <v>11.5</v>
      </c>
      <c r="K71" s="143" t="s">
        <v>51</v>
      </c>
      <c r="L71" s="144" t="s">
        <v>51</v>
      </c>
      <c r="M71" s="144" t="s">
        <v>51</v>
      </c>
      <c r="N71" s="145" t="s">
        <v>51</v>
      </c>
      <c r="O71" s="146" t="s">
        <v>51</v>
      </c>
      <c r="P71" s="147" t="s">
        <v>51</v>
      </c>
      <c r="Q71" s="56" t="s">
        <v>43</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43</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0</v>
      </c>
      <c r="G74" s="152">
        <v>11.5</v>
      </c>
      <c r="H74" s="153">
        <v>11.5</v>
      </c>
      <c r="I74" s="89">
        <v>11.5</v>
      </c>
      <c r="J74" s="154">
        <v>0</v>
      </c>
      <c r="K74" s="143" t="s">
        <v>51</v>
      </c>
      <c r="L74" s="144" t="s">
        <v>51</v>
      </c>
      <c r="M74" s="144" t="s">
        <v>51</v>
      </c>
      <c r="N74" s="145" t="s">
        <v>51</v>
      </c>
      <c r="O74" s="155" t="s">
        <v>51</v>
      </c>
      <c r="P74" s="156" t="s">
        <v>51</v>
      </c>
      <c r="Q74" s="87" t="s">
        <v>43</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t="e">
        <v>#VALUE!</v>
      </c>
      <c r="F83" s="354"/>
      <c r="G83" s="353">
        <v>2</v>
      </c>
      <c r="H83" s="353"/>
      <c r="I83" s="355">
        <v>2</v>
      </c>
      <c r="J83" s="355"/>
      <c r="K83" s="353">
        <v>4</v>
      </c>
      <c r="L83" s="353"/>
      <c r="M83" s="354" t="e">
        <v>#VALUE!</v>
      </c>
      <c r="N83" s="354"/>
      <c r="O83" s="353">
        <v>2</v>
      </c>
      <c r="P83" s="353"/>
      <c r="Q83" s="355">
        <v>2</v>
      </c>
      <c r="R83" s="355"/>
      <c r="S83" s="356" t="s">
        <v>43</v>
      </c>
      <c r="T83" s="389"/>
      <c r="U83" s="390" t="s">
        <v>101</v>
      </c>
      <c r="V83" s="358"/>
      <c r="W83" s="4"/>
      <c r="X83" s="4"/>
      <c r="Y83" s="4"/>
      <c r="Z83" s="4"/>
      <c r="AA83" s="4"/>
      <c r="AB83" s="4"/>
      <c r="AC83" s="4"/>
      <c r="AD83" s="4"/>
      <c r="AE83" s="4"/>
      <c r="AF83" s="4"/>
    </row>
    <row r="84" spans="1:32" ht="12" customHeight="1">
      <c r="A84" s="350" t="s">
        <v>64</v>
      </c>
      <c r="B84" s="351"/>
      <c r="C84" s="352">
        <v>2</v>
      </c>
      <c r="D84" s="344"/>
      <c r="E84" s="345">
        <v>2</v>
      </c>
      <c r="F84" s="345"/>
      <c r="G84" s="344">
        <v>2</v>
      </c>
      <c r="H84" s="344"/>
      <c r="I84" s="345">
        <v>2</v>
      </c>
      <c r="J84" s="345"/>
      <c r="K84" s="344">
        <v>2</v>
      </c>
      <c r="L84" s="344"/>
      <c r="M84" s="345">
        <v>2</v>
      </c>
      <c r="N84" s="345"/>
      <c r="O84" s="344">
        <v>2</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6</v>
      </c>
      <c r="D85" s="344"/>
      <c r="E85" s="343">
        <v>4</v>
      </c>
      <c r="F85" s="343"/>
      <c r="G85" s="344">
        <v>0</v>
      </c>
      <c r="H85" s="344"/>
      <c r="I85" s="345">
        <v>0</v>
      </c>
      <c r="J85" s="345"/>
      <c r="K85" s="344">
        <v>5</v>
      </c>
      <c r="L85" s="344"/>
      <c r="M85" s="343">
        <v>3</v>
      </c>
      <c r="N85" s="343"/>
      <c r="O85" s="344">
        <v>0</v>
      </c>
      <c r="P85" s="344"/>
      <c r="Q85" s="345">
        <v>0</v>
      </c>
      <c r="R85" s="345"/>
      <c r="S85" s="346" t="s">
        <v>43</v>
      </c>
      <c r="T85" s="388"/>
      <c r="U85" s="391"/>
      <c r="V85" s="360"/>
      <c r="W85" s="4"/>
      <c r="X85" s="4"/>
      <c r="Y85" s="4"/>
      <c r="Z85" s="4"/>
      <c r="AA85" s="4"/>
      <c r="AB85" s="4"/>
      <c r="AC85" s="4"/>
      <c r="AD85" s="4"/>
      <c r="AE85" s="4"/>
      <c r="AF85" s="4"/>
    </row>
    <row r="86" spans="1:32" ht="12" customHeight="1">
      <c r="A86" s="350" t="s">
        <v>103</v>
      </c>
      <c r="B86" s="351"/>
      <c r="C86" s="352">
        <v>4</v>
      </c>
      <c r="D86" s="344"/>
      <c r="E86" s="343">
        <v>4</v>
      </c>
      <c r="F86" s="343"/>
      <c r="G86" s="344">
        <v>1</v>
      </c>
      <c r="H86" s="344"/>
      <c r="I86" s="345">
        <v>1</v>
      </c>
      <c r="J86" s="345"/>
      <c r="K86" s="344">
        <v>4</v>
      </c>
      <c r="L86" s="344"/>
      <c r="M86" s="343">
        <v>4</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3</v>
      </c>
      <c r="D87" s="344"/>
      <c r="E87" s="343">
        <v>2</v>
      </c>
      <c r="F87" s="343"/>
      <c r="G87" s="344">
        <v>0</v>
      </c>
      <c r="H87" s="344"/>
      <c r="I87" s="343">
        <v>0</v>
      </c>
      <c r="J87" s="343"/>
      <c r="K87" s="344">
        <v>3</v>
      </c>
      <c r="L87" s="344"/>
      <c r="M87" s="343">
        <v>2</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3</v>
      </c>
      <c r="D88" s="344"/>
      <c r="E88" s="343">
        <v>2</v>
      </c>
      <c r="F88" s="343"/>
      <c r="G88" s="344">
        <v>0</v>
      </c>
      <c r="H88" s="344"/>
      <c r="I88" s="345">
        <v>0</v>
      </c>
      <c r="J88" s="345"/>
      <c r="K88" s="344">
        <v>3</v>
      </c>
      <c r="L88" s="344"/>
      <c r="M88" s="343">
        <v>2</v>
      </c>
      <c r="N88" s="343"/>
      <c r="O88" s="344">
        <v>1</v>
      </c>
      <c r="P88" s="344"/>
      <c r="Q88" s="345">
        <v>1</v>
      </c>
      <c r="R88" s="345"/>
      <c r="S88" s="346" t="s">
        <v>41</v>
      </c>
      <c r="T88" s="388"/>
      <c r="U88" s="391"/>
      <c r="V88" s="360"/>
      <c r="W88" s="4"/>
      <c r="X88" s="4"/>
      <c r="Y88" s="4"/>
      <c r="Z88" s="4"/>
      <c r="AA88" s="4"/>
      <c r="AB88" s="4"/>
      <c r="AC88" s="4"/>
      <c r="AD88" s="4"/>
      <c r="AE88" s="4"/>
      <c r="AF88" s="4"/>
    </row>
    <row r="89" spans="1:32" ht="12" customHeight="1">
      <c r="A89" s="350" t="s">
        <v>106</v>
      </c>
      <c r="B89" s="351"/>
      <c r="C89" s="352">
        <v>6</v>
      </c>
      <c r="D89" s="344"/>
      <c r="E89" s="343">
        <v>6</v>
      </c>
      <c r="F89" s="343"/>
      <c r="G89" s="344">
        <v>1</v>
      </c>
      <c r="H89" s="344"/>
      <c r="I89" s="345">
        <v>1</v>
      </c>
      <c r="J89" s="345"/>
      <c r="K89" s="344">
        <v>6</v>
      </c>
      <c r="L89" s="344"/>
      <c r="M89" s="343">
        <v>6</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1</v>
      </c>
      <c r="D90" s="344"/>
      <c r="E90" s="343">
        <v>1</v>
      </c>
      <c r="F90" s="343"/>
      <c r="G90" s="344">
        <v>0</v>
      </c>
      <c r="H90" s="344"/>
      <c r="I90" s="343">
        <v>0</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0</v>
      </c>
      <c r="F91" s="314"/>
      <c r="G91" s="315">
        <v>0</v>
      </c>
      <c r="H91" s="315"/>
      <c r="I91" s="316">
        <v>0</v>
      </c>
      <c r="J91" s="316"/>
      <c r="K91" s="315">
        <v>2</v>
      </c>
      <c r="L91" s="315"/>
      <c r="M91" s="314">
        <v>1</v>
      </c>
      <c r="N91" s="314"/>
      <c r="O91" s="315">
        <v>1</v>
      </c>
      <c r="P91" s="315"/>
      <c r="Q91" s="316">
        <v>1</v>
      </c>
      <c r="R91" s="316"/>
      <c r="S91" s="317" t="s">
        <v>43</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2</v>
      </c>
      <c r="H96" s="353"/>
      <c r="I96" s="355">
        <v>2</v>
      </c>
      <c r="J96" s="355"/>
      <c r="K96" s="353">
        <v>2</v>
      </c>
      <c r="L96" s="353"/>
      <c r="M96" s="354">
        <v>2</v>
      </c>
      <c r="N96" s="354"/>
      <c r="O96" s="353">
        <v>2</v>
      </c>
      <c r="P96" s="353"/>
      <c r="Q96" s="355">
        <v>2</v>
      </c>
      <c r="R96" s="355"/>
      <c r="S96" s="356" t="s">
        <v>41</v>
      </c>
      <c r="T96" s="356"/>
      <c r="U96" s="357" t="s">
        <v>111</v>
      </c>
      <c r="V96" s="358"/>
      <c r="W96" s="4"/>
      <c r="X96" s="4"/>
      <c r="Y96" s="4"/>
      <c r="Z96" s="4"/>
      <c r="AA96" s="4"/>
      <c r="AB96" s="4"/>
      <c r="AC96" s="4"/>
      <c r="AD96" s="4"/>
      <c r="AE96" s="4"/>
      <c r="AF96" s="4"/>
    </row>
    <row r="97" spans="1:32" ht="12" customHeight="1">
      <c r="A97" s="350" t="s">
        <v>112</v>
      </c>
      <c r="B97" s="351"/>
      <c r="C97" s="352">
        <v>6</v>
      </c>
      <c r="D97" s="344"/>
      <c r="E97" s="345">
        <v>4</v>
      </c>
      <c r="F97" s="345"/>
      <c r="G97" s="344">
        <v>2</v>
      </c>
      <c r="H97" s="344"/>
      <c r="I97" s="345">
        <v>2</v>
      </c>
      <c r="J97" s="345"/>
      <c r="K97" s="344">
        <v>6</v>
      </c>
      <c r="L97" s="344"/>
      <c r="M97" s="345">
        <v>4</v>
      </c>
      <c r="N97" s="345"/>
      <c r="O97" s="344">
        <v>2</v>
      </c>
      <c r="P97" s="344"/>
      <c r="Q97" s="345">
        <v>2</v>
      </c>
      <c r="R97" s="345"/>
      <c r="S97" s="346" t="s">
        <v>41</v>
      </c>
      <c r="T97" s="346"/>
      <c r="U97" s="359"/>
      <c r="V97" s="360"/>
      <c r="W97" s="4"/>
      <c r="X97" s="4"/>
      <c r="Y97" s="4"/>
      <c r="Z97" s="4"/>
      <c r="AA97" s="4"/>
      <c r="AB97" s="4"/>
      <c r="AC97" s="4"/>
      <c r="AD97" s="4"/>
      <c r="AE97" s="4"/>
      <c r="AF97" s="4"/>
    </row>
    <row r="98" spans="1:32" ht="12" customHeight="1">
      <c r="A98" s="350" t="s">
        <v>104</v>
      </c>
      <c r="B98" s="351"/>
      <c r="C98" s="352">
        <v>5</v>
      </c>
      <c r="D98" s="344"/>
      <c r="E98" s="343">
        <v>5</v>
      </c>
      <c r="F98" s="343"/>
      <c r="G98" s="344">
        <v>1</v>
      </c>
      <c r="H98" s="344"/>
      <c r="I98" s="345">
        <v>1</v>
      </c>
      <c r="J98" s="345"/>
      <c r="K98" s="344">
        <v>4</v>
      </c>
      <c r="L98" s="344"/>
      <c r="M98" s="343">
        <v>4</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6</v>
      </c>
      <c r="D99" s="315"/>
      <c r="E99" s="314">
        <v>4</v>
      </c>
      <c r="F99" s="314"/>
      <c r="G99" s="315">
        <v>2</v>
      </c>
      <c r="H99" s="315"/>
      <c r="I99" s="316">
        <v>2</v>
      </c>
      <c r="J99" s="316"/>
      <c r="K99" s="315">
        <v>4</v>
      </c>
      <c r="L99" s="315"/>
      <c r="M99" s="314">
        <v>3</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2249" priority="448" stopIfTrue="1" operator="containsText" text="G">
      <formula>NOT(ISERROR(SEARCH("G",J27)))</formula>
    </cfRule>
    <cfRule type="containsText" dxfId="2248" priority="449" stopIfTrue="1" operator="containsText" text="A">
      <formula>NOT(ISERROR(SEARCH("A",J27)))</formula>
    </cfRule>
    <cfRule type="containsText" dxfId="2247" priority="450" stopIfTrue="1" operator="containsText" text="R">
      <formula>NOT(ISERROR(SEARCH("R",J27)))</formula>
    </cfRule>
  </conditionalFormatting>
  <conditionalFormatting sqref="J105 P105 J109 P109 J113 P113 J116 P116">
    <cfRule type="containsText" dxfId="2246" priority="447" stopIfTrue="1" operator="containsText" text="No Service">
      <formula>NOT(ISERROR(SEARCH("No Service",J105)))</formula>
    </cfRule>
  </conditionalFormatting>
  <conditionalFormatting sqref="U96 S83:S91 U83 S96:S99">
    <cfRule type="containsText" dxfId="2245" priority="442" stopIfTrue="1" operator="containsText" text="On Call">
      <formula>NOT(ISERROR(SEARCH("On Call",S83)))</formula>
    </cfRule>
    <cfRule type="containsText" dxfId="2244" priority="443" stopIfTrue="1" operator="containsText" text="No Service">
      <formula>NOT(ISERROR(SEARCH("No Service",S83)))</formula>
    </cfRule>
    <cfRule type="containsText" dxfId="2243" priority="444" stopIfTrue="1" operator="containsText" text="G">
      <formula>NOT(ISERROR(SEARCH("G",S83)))</formula>
    </cfRule>
    <cfRule type="containsText" dxfId="2242" priority="445" stopIfTrue="1" operator="containsText" text="A">
      <formula>NOT(ISERROR(SEARCH("A",S83)))</formula>
    </cfRule>
    <cfRule type="containsText" dxfId="2241" priority="446" stopIfTrue="1" operator="containsText" text="R">
      <formula>NOT(ISERROR(SEARCH("R",S83)))</formula>
    </cfRule>
  </conditionalFormatting>
  <conditionalFormatting sqref="H27">
    <cfRule type="cellIs" dxfId="2240" priority="441" operator="greaterThan">
      <formula>$G$27</formula>
    </cfRule>
  </conditionalFormatting>
  <conditionalFormatting sqref="H28">
    <cfRule type="cellIs" dxfId="2239" priority="440" operator="greaterThan">
      <formula>$G$28</formula>
    </cfRule>
  </conditionalFormatting>
  <conditionalFormatting sqref="H29">
    <cfRule type="cellIs" dxfId="2238" priority="439" operator="greaterThan">
      <formula>$G$29</formula>
    </cfRule>
  </conditionalFormatting>
  <conditionalFormatting sqref="H32">
    <cfRule type="cellIs" dxfId="2237" priority="438" operator="greaterThan">
      <formula>$G$32</formula>
    </cfRule>
  </conditionalFormatting>
  <conditionalFormatting sqref="H33">
    <cfRule type="cellIs" dxfId="2236" priority="437" operator="greaterThan">
      <formula>$G$33</formula>
    </cfRule>
  </conditionalFormatting>
  <conditionalFormatting sqref="H34">
    <cfRule type="cellIs" dxfId="2235" priority="436" operator="greaterThan">
      <formula>$G$34</formula>
    </cfRule>
  </conditionalFormatting>
  <conditionalFormatting sqref="H30">
    <cfRule type="cellIs" dxfId="2234" priority="435" operator="greaterThan">
      <formula>$G$30</formula>
    </cfRule>
  </conditionalFormatting>
  <conditionalFormatting sqref="H31">
    <cfRule type="cellIs" dxfId="2233" priority="434" operator="greaterThan">
      <formula>$G$31</formula>
    </cfRule>
  </conditionalFormatting>
  <conditionalFormatting sqref="H35">
    <cfRule type="cellIs" dxfId="2232" priority="433" operator="greaterThan">
      <formula>$G$35</formula>
    </cfRule>
  </conditionalFormatting>
  <conditionalFormatting sqref="H36">
    <cfRule type="cellIs" dxfId="2231" priority="432" operator="greaterThan">
      <formula>$G$36</formula>
    </cfRule>
  </conditionalFormatting>
  <conditionalFormatting sqref="H37">
    <cfRule type="cellIs" dxfId="2230" priority="431" operator="greaterThan">
      <formula>$G$37</formula>
    </cfRule>
  </conditionalFormatting>
  <conditionalFormatting sqref="H38">
    <cfRule type="cellIs" dxfId="2229" priority="430" operator="greaterThan">
      <formula>$G$38</formula>
    </cfRule>
  </conditionalFormatting>
  <conditionalFormatting sqref="H41">
    <cfRule type="cellIs" dxfId="2228" priority="429" operator="greaterThan">
      <formula>$G$41</formula>
    </cfRule>
  </conditionalFormatting>
  <conditionalFormatting sqref="H39">
    <cfRule type="cellIs" dxfId="2227" priority="428" operator="greaterThan">
      <formula>$G$39</formula>
    </cfRule>
  </conditionalFormatting>
  <conditionalFormatting sqref="H40">
    <cfRule type="cellIs" dxfId="2226" priority="427" operator="greaterThan">
      <formula>$G$40</formula>
    </cfRule>
  </conditionalFormatting>
  <conditionalFormatting sqref="H45">
    <cfRule type="cellIs" dxfId="2225" priority="426" operator="greaterThan">
      <formula>$G$45</formula>
    </cfRule>
  </conditionalFormatting>
  <conditionalFormatting sqref="H42">
    <cfRule type="cellIs" dxfId="2224" priority="425" operator="greaterThan">
      <formula>$G$42</formula>
    </cfRule>
  </conditionalFormatting>
  <conditionalFormatting sqref="H43">
    <cfRule type="cellIs" dxfId="2223" priority="424" operator="greaterThan">
      <formula>$G$43</formula>
    </cfRule>
  </conditionalFormatting>
  <conditionalFormatting sqref="H44">
    <cfRule type="cellIs" dxfId="2222" priority="423" operator="greaterThan">
      <formula>$G$44</formula>
    </cfRule>
  </conditionalFormatting>
  <conditionalFormatting sqref="H46">
    <cfRule type="cellIs" dxfId="2221" priority="422" operator="greaterThan">
      <formula>$G$46</formula>
    </cfRule>
  </conditionalFormatting>
  <conditionalFormatting sqref="H51">
    <cfRule type="cellIs" dxfId="2220" priority="421" operator="greaterThan">
      <formula>$G$51</formula>
    </cfRule>
  </conditionalFormatting>
  <conditionalFormatting sqref="H52">
    <cfRule type="cellIs" dxfId="2219" priority="420" operator="greaterThan">
      <formula>$G$52</formula>
    </cfRule>
  </conditionalFormatting>
  <conditionalFormatting sqref="H56">
    <cfRule type="cellIs" dxfId="2218" priority="419" operator="greaterThan">
      <formula>$G$56</formula>
    </cfRule>
  </conditionalFormatting>
  <conditionalFormatting sqref="H54">
    <cfRule type="cellIs" dxfId="2217" priority="418" operator="greaterThan">
      <formula>$G$54</formula>
    </cfRule>
  </conditionalFormatting>
  <conditionalFormatting sqref="H57">
    <cfRule type="cellIs" dxfId="2216" priority="417" operator="greaterThan">
      <formula>$G$57</formula>
    </cfRule>
  </conditionalFormatting>
  <conditionalFormatting sqref="H53">
    <cfRule type="cellIs" dxfId="2215" priority="416" operator="greaterThan">
      <formula>$G$53</formula>
    </cfRule>
  </conditionalFormatting>
  <conditionalFormatting sqref="H59">
    <cfRule type="cellIs" dxfId="2214" priority="415" operator="greaterThan">
      <formula>$G$59</formula>
    </cfRule>
  </conditionalFormatting>
  <conditionalFormatting sqref="H64">
    <cfRule type="cellIs" dxfId="2213" priority="414" operator="greaterThan">
      <formula>$G$64</formula>
    </cfRule>
  </conditionalFormatting>
  <conditionalFormatting sqref="H65">
    <cfRule type="cellIs" dxfId="2212" priority="413" operator="greaterThan">
      <formula>$G$65</formula>
    </cfRule>
  </conditionalFormatting>
  <conditionalFormatting sqref="H66">
    <cfRule type="cellIs" dxfId="2211" priority="412" operator="greaterThan">
      <formula>$G$66</formula>
    </cfRule>
  </conditionalFormatting>
  <conditionalFormatting sqref="H67">
    <cfRule type="cellIs" dxfId="2210" priority="411" operator="greaterThan">
      <formula>$G$67</formula>
    </cfRule>
  </conditionalFormatting>
  <conditionalFormatting sqref="H68">
    <cfRule type="cellIs" dxfId="2209" priority="410" operator="greaterThan">
      <formula>$G$68</formula>
    </cfRule>
  </conditionalFormatting>
  <conditionalFormatting sqref="H69">
    <cfRule type="cellIs" dxfId="2208" priority="409" operator="greaterThan">
      <formula>$G$69</formula>
    </cfRule>
  </conditionalFormatting>
  <conditionalFormatting sqref="H70">
    <cfRule type="cellIs" dxfId="2207" priority="408" operator="greaterThan">
      <formula>$G$70</formula>
    </cfRule>
  </conditionalFormatting>
  <conditionalFormatting sqref="H71">
    <cfRule type="cellIs" dxfId="2206" priority="407" operator="greaterThan">
      <formula>$G$71</formula>
    </cfRule>
  </conditionalFormatting>
  <conditionalFormatting sqref="H72">
    <cfRule type="cellIs" dxfId="2205" priority="406" operator="greaterThan">
      <formula>$G$72</formula>
    </cfRule>
  </conditionalFormatting>
  <conditionalFormatting sqref="H73">
    <cfRule type="cellIs" dxfId="2204" priority="405" operator="greaterThan">
      <formula>$G$73</formula>
    </cfRule>
  </conditionalFormatting>
  <conditionalFormatting sqref="H74">
    <cfRule type="cellIs" dxfId="2203" priority="404" operator="greaterThan">
      <formula>G74</formula>
    </cfRule>
  </conditionalFormatting>
  <conditionalFormatting sqref="J27">
    <cfRule type="cellIs" dxfId="2202" priority="403" operator="greaterThan">
      <formula>$I$27</formula>
    </cfRule>
  </conditionalFormatting>
  <conditionalFormatting sqref="J28">
    <cfRule type="cellIs" dxfId="2201" priority="402" operator="greaterThan">
      <formula>$I$28</formula>
    </cfRule>
  </conditionalFormatting>
  <conditionalFormatting sqref="J29">
    <cfRule type="cellIs" dxfId="2200" priority="401" operator="greaterThan">
      <formula>$I$29</formula>
    </cfRule>
  </conditionalFormatting>
  <conditionalFormatting sqref="J32">
    <cfRule type="cellIs" dxfId="2199" priority="400" operator="greaterThan">
      <formula>$I$32</formula>
    </cfRule>
  </conditionalFormatting>
  <conditionalFormatting sqref="J33">
    <cfRule type="cellIs" dxfId="2198" priority="399" operator="greaterThan">
      <formula>$I$33</formula>
    </cfRule>
  </conditionalFormatting>
  <conditionalFormatting sqref="J34">
    <cfRule type="cellIs" dxfId="2197" priority="398" operator="greaterThan">
      <formula>$I$34</formula>
    </cfRule>
  </conditionalFormatting>
  <conditionalFormatting sqref="J30">
    <cfRule type="cellIs" dxfId="2196" priority="397" operator="greaterThan">
      <formula>$I$30</formula>
    </cfRule>
  </conditionalFormatting>
  <conditionalFormatting sqref="J31">
    <cfRule type="cellIs" dxfId="2195" priority="396" operator="greaterThan">
      <formula>$I$31</formula>
    </cfRule>
  </conditionalFormatting>
  <conditionalFormatting sqref="W27">
    <cfRule type="cellIs" dxfId="2194" priority="395" operator="greaterThan">
      <formula>$V$27</formula>
    </cfRule>
  </conditionalFormatting>
  <conditionalFormatting sqref="W28">
    <cfRule type="cellIs" dxfId="2193" priority="394" operator="greaterThan">
      <formula>$V$28</formula>
    </cfRule>
  </conditionalFormatting>
  <conditionalFormatting sqref="W29">
    <cfRule type="cellIs" dxfId="2192" priority="393" operator="greaterThan">
      <formula>$V$29</formula>
    </cfRule>
  </conditionalFormatting>
  <conditionalFormatting sqref="W32">
    <cfRule type="cellIs" dxfId="2191" priority="392" operator="greaterThan">
      <formula>$V$32</formula>
    </cfRule>
  </conditionalFormatting>
  <conditionalFormatting sqref="W33">
    <cfRule type="cellIs" dxfId="2190" priority="391" operator="greaterThan">
      <formula>$V$33</formula>
    </cfRule>
  </conditionalFormatting>
  <conditionalFormatting sqref="W34">
    <cfRule type="cellIs" dxfId="2189" priority="390" operator="greaterThan">
      <formula>$V$34</formula>
    </cfRule>
  </conditionalFormatting>
  <conditionalFormatting sqref="W30">
    <cfRule type="cellIs" dxfId="2188" priority="389" operator="greaterThan">
      <formula>$V$30</formula>
    </cfRule>
  </conditionalFormatting>
  <conditionalFormatting sqref="W31">
    <cfRule type="cellIs" dxfId="2187" priority="388" operator="greaterThan">
      <formula>$V$31</formula>
    </cfRule>
  </conditionalFormatting>
  <conditionalFormatting sqref="Y27">
    <cfRule type="cellIs" dxfId="2186" priority="387" operator="greaterThan">
      <formula>$X$27</formula>
    </cfRule>
  </conditionalFormatting>
  <conditionalFormatting sqref="Y28">
    <cfRule type="cellIs" dxfId="2185" priority="386" operator="greaterThan">
      <formula>$X$28</formula>
    </cfRule>
  </conditionalFormatting>
  <conditionalFormatting sqref="Y29">
    <cfRule type="cellIs" dxfId="2184" priority="385" operator="greaterThan">
      <formula>$X$29</formula>
    </cfRule>
  </conditionalFormatting>
  <conditionalFormatting sqref="Y32">
    <cfRule type="cellIs" dxfId="2183" priority="384" operator="greaterThan">
      <formula>$X$32</formula>
    </cfRule>
  </conditionalFormatting>
  <conditionalFormatting sqref="Y33">
    <cfRule type="cellIs" dxfId="2182" priority="383" operator="greaterThan">
      <formula>$X$33</formula>
    </cfRule>
  </conditionalFormatting>
  <conditionalFormatting sqref="Y34">
    <cfRule type="cellIs" dxfId="2181" priority="382" operator="greaterThan">
      <formula>$X$34</formula>
    </cfRule>
  </conditionalFormatting>
  <conditionalFormatting sqref="Y30">
    <cfRule type="cellIs" dxfId="2180" priority="381" operator="greaterThan">
      <formula>$X$30</formula>
    </cfRule>
  </conditionalFormatting>
  <conditionalFormatting sqref="Y31">
    <cfRule type="cellIs" dxfId="2179" priority="380" operator="greaterThan">
      <formula>$X$31</formula>
    </cfRule>
  </conditionalFormatting>
  <conditionalFormatting sqref="J35">
    <cfRule type="cellIs" dxfId="2178" priority="379" operator="greaterThan">
      <formula>$I$35</formula>
    </cfRule>
  </conditionalFormatting>
  <conditionalFormatting sqref="J36">
    <cfRule type="cellIs" dxfId="2177" priority="378" operator="greaterThan">
      <formula>$I$36</formula>
    </cfRule>
  </conditionalFormatting>
  <conditionalFormatting sqref="J37">
    <cfRule type="cellIs" dxfId="2176" priority="377" operator="greaterThan">
      <formula>$I$37</formula>
    </cfRule>
  </conditionalFormatting>
  <conditionalFormatting sqref="J38">
    <cfRule type="cellIs" dxfId="2175" priority="376" operator="greaterThan">
      <formula>$I$38</formula>
    </cfRule>
  </conditionalFormatting>
  <conditionalFormatting sqref="J41">
    <cfRule type="cellIs" dxfId="2174" priority="375" operator="greaterThan">
      <formula>$I$41</formula>
    </cfRule>
  </conditionalFormatting>
  <conditionalFormatting sqref="J39">
    <cfRule type="cellIs" dxfId="2173" priority="374" operator="greaterThan">
      <formula>$I$39</formula>
    </cfRule>
  </conditionalFormatting>
  <conditionalFormatting sqref="J40">
    <cfRule type="cellIs" dxfId="2172" priority="373" operator="greaterThan">
      <formula>$I$40</formula>
    </cfRule>
  </conditionalFormatting>
  <conditionalFormatting sqref="J45">
    <cfRule type="cellIs" dxfId="2171" priority="372" operator="greaterThan">
      <formula>$I$45</formula>
    </cfRule>
  </conditionalFormatting>
  <conditionalFormatting sqref="J42">
    <cfRule type="cellIs" dxfId="2170" priority="371" operator="greaterThan">
      <formula>$I$42</formula>
    </cfRule>
  </conditionalFormatting>
  <conditionalFormatting sqref="J43">
    <cfRule type="cellIs" dxfId="2169" priority="370" operator="greaterThan">
      <formula>$I$43</formula>
    </cfRule>
  </conditionalFormatting>
  <conditionalFormatting sqref="J44">
    <cfRule type="cellIs" dxfId="2168" priority="369" operator="greaterThan">
      <formula>$I$44</formula>
    </cfRule>
  </conditionalFormatting>
  <conditionalFormatting sqref="J46">
    <cfRule type="cellIs" dxfId="2167" priority="368" operator="greaterThan">
      <formula>$I$46</formula>
    </cfRule>
  </conditionalFormatting>
  <conditionalFormatting sqref="W35">
    <cfRule type="cellIs" dxfId="2166" priority="367" operator="greaterThan">
      <formula>$V$35</formula>
    </cfRule>
  </conditionalFormatting>
  <conditionalFormatting sqref="W36">
    <cfRule type="cellIs" dxfId="2165" priority="366" operator="greaterThan">
      <formula>$V$36</formula>
    </cfRule>
  </conditionalFormatting>
  <conditionalFormatting sqref="W37">
    <cfRule type="cellIs" dxfId="2164" priority="365" operator="greaterThan">
      <formula>$V$37</formula>
    </cfRule>
  </conditionalFormatting>
  <conditionalFormatting sqref="W38">
    <cfRule type="cellIs" dxfId="2163" priority="364" operator="greaterThan">
      <formula>$V$38</formula>
    </cfRule>
  </conditionalFormatting>
  <conditionalFormatting sqref="W41">
    <cfRule type="cellIs" dxfId="2162" priority="363" operator="greaterThan">
      <formula>$V$41</formula>
    </cfRule>
  </conditionalFormatting>
  <conditionalFormatting sqref="W39">
    <cfRule type="cellIs" dxfId="2161" priority="362" operator="greaterThan">
      <formula>$V$39</formula>
    </cfRule>
  </conditionalFormatting>
  <conditionalFormatting sqref="W40">
    <cfRule type="cellIs" dxfId="2160" priority="361" operator="greaterThan">
      <formula>$V$40</formula>
    </cfRule>
  </conditionalFormatting>
  <conditionalFormatting sqref="W45">
    <cfRule type="cellIs" dxfId="2159" priority="360" operator="greaterThan">
      <formula>$V$45</formula>
    </cfRule>
  </conditionalFormatting>
  <conditionalFormatting sqref="W42">
    <cfRule type="cellIs" dxfId="2158" priority="359" operator="greaterThan">
      <formula>$V$42</formula>
    </cfRule>
  </conditionalFormatting>
  <conditionalFormatting sqref="W43">
    <cfRule type="cellIs" dxfId="2157" priority="358" operator="greaterThan">
      <formula>$V$43</formula>
    </cfRule>
  </conditionalFormatting>
  <conditionalFormatting sqref="W44">
    <cfRule type="cellIs" dxfId="2156" priority="357" operator="greaterThan">
      <formula>$V$44</formula>
    </cfRule>
  </conditionalFormatting>
  <conditionalFormatting sqref="W46">
    <cfRule type="cellIs" dxfId="2155" priority="356" operator="greaterThan">
      <formula>$V$46</formula>
    </cfRule>
  </conditionalFormatting>
  <conditionalFormatting sqref="Y35">
    <cfRule type="cellIs" dxfId="2154" priority="355" operator="greaterThan">
      <formula>$X$35</formula>
    </cfRule>
  </conditionalFormatting>
  <conditionalFormatting sqref="Y36">
    <cfRule type="cellIs" dxfId="2153" priority="354" operator="greaterThan">
      <formula>$X$36</formula>
    </cfRule>
  </conditionalFormatting>
  <conditionalFormatting sqref="Y37">
    <cfRule type="cellIs" dxfId="2152" priority="353" operator="greaterThan">
      <formula>$X$37</formula>
    </cfRule>
  </conditionalFormatting>
  <conditionalFormatting sqref="Y38">
    <cfRule type="cellIs" dxfId="2151" priority="352" operator="greaterThan">
      <formula>$X$38</formula>
    </cfRule>
  </conditionalFormatting>
  <conditionalFormatting sqref="Y41">
    <cfRule type="cellIs" dxfId="2150" priority="351" operator="greaterThan">
      <formula>$X$41</formula>
    </cfRule>
  </conditionalFormatting>
  <conditionalFormatting sqref="Y39">
    <cfRule type="cellIs" dxfId="2149" priority="350" operator="greaterThan">
      <formula>$X$39</formula>
    </cfRule>
  </conditionalFormatting>
  <conditionalFormatting sqref="Y40">
    <cfRule type="cellIs" dxfId="2148" priority="349" operator="greaterThan">
      <formula>$X$40</formula>
    </cfRule>
  </conditionalFormatting>
  <conditionalFormatting sqref="Y45">
    <cfRule type="cellIs" dxfId="2147" priority="348" operator="greaterThan">
      <formula>$X$45</formula>
    </cfRule>
  </conditionalFormatting>
  <conditionalFormatting sqref="Y42">
    <cfRule type="cellIs" dxfId="2146" priority="347" operator="greaterThan">
      <formula>$X$42</formula>
    </cfRule>
  </conditionalFormatting>
  <conditionalFormatting sqref="Y43">
    <cfRule type="cellIs" dxfId="2145" priority="346" operator="greaterThan">
      <formula>$X$43</formula>
    </cfRule>
  </conditionalFormatting>
  <conditionalFormatting sqref="Y44">
    <cfRule type="cellIs" dxfId="2144" priority="345" operator="greaterThan">
      <formula>$X$44</formula>
    </cfRule>
  </conditionalFormatting>
  <conditionalFormatting sqref="Y46">
    <cfRule type="cellIs" dxfId="2143" priority="344" operator="greaterThan">
      <formula>$X$46</formula>
    </cfRule>
  </conditionalFormatting>
  <conditionalFormatting sqref="J51">
    <cfRule type="cellIs" dxfId="2142" priority="343" operator="greaterThan">
      <formula>$I$51</formula>
    </cfRule>
  </conditionalFormatting>
  <conditionalFormatting sqref="J52">
    <cfRule type="cellIs" dxfId="2141" priority="342" operator="greaterThan">
      <formula>$I$52</formula>
    </cfRule>
  </conditionalFormatting>
  <conditionalFormatting sqref="J56">
    <cfRule type="cellIs" dxfId="2140" priority="341" operator="greaterThan">
      <formula>$I$56</formula>
    </cfRule>
  </conditionalFormatting>
  <conditionalFormatting sqref="J54">
    <cfRule type="cellIs" dxfId="2139" priority="340" operator="greaterThan">
      <formula>$I$54</formula>
    </cfRule>
  </conditionalFormatting>
  <conditionalFormatting sqref="J57">
    <cfRule type="cellIs" dxfId="2138" priority="339" operator="greaterThan">
      <formula>$I$57</formula>
    </cfRule>
  </conditionalFormatting>
  <conditionalFormatting sqref="J53">
    <cfRule type="cellIs" dxfId="2137" priority="338" operator="greaterThan">
      <formula>$I$53</formula>
    </cfRule>
  </conditionalFormatting>
  <conditionalFormatting sqref="J59">
    <cfRule type="cellIs" dxfId="2136" priority="337" operator="greaterThan">
      <formula>$I$59</formula>
    </cfRule>
  </conditionalFormatting>
  <conditionalFormatting sqref="W51">
    <cfRule type="cellIs" dxfId="2135" priority="336" operator="greaterThan">
      <formula>$V$51</formula>
    </cfRule>
  </conditionalFormatting>
  <conditionalFormatting sqref="W52">
    <cfRule type="cellIs" dxfId="2134" priority="335" operator="greaterThan">
      <formula>$V$52</formula>
    </cfRule>
  </conditionalFormatting>
  <conditionalFormatting sqref="W56">
    <cfRule type="cellIs" dxfId="2133" priority="334" operator="greaterThan">
      <formula>$V$56</formula>
    </cfRule>
  </conditionalFormatting>
  <conditionalFormatting sqref="W54">
    <cfRule type="cellIs" dxfId="2132" priority="333" operator="greaterThan">
      <formula>$V$54</formula>
    </cfRule>
  </conditionalFormatting>
  <conditionalFormatting sqref="W57">
    <cfRule type="cellIs" dxfId="2131" priority="332" operator="greaterThan">
      <formula>$V$57</formula>
    </cfRule>
  </conditionalFormatting>
  <conditionalFormatting sqref="W53">
    <cfRule type="cellIs" dxfId="2130" priority="331" operator="greaterThan">
      <formula>$V$53</formula>
    </cfRule>
  </conditionalFormatting>
  <conditionalFormatting sqref="W59">
    <cfRule type="cellIs" dxfId="2129" priority="330" operator="greaterThan">
      <formula>$V$59</formula>
    </cfRule>
  </conditionalFormatting>
  <conditionalFormatting sqref="Y51">
    <cfRule type="cellIs" dxfId="2128" priority="329" operator="greaterThan">
      <formula>$X$51</formula>
    </cfRule>
  </conditionalFormatting>
  <conditionalFormatting sqref="Y52">
    <cfRule type="cellIs" dxfId="2127" priority="328" operator="greaterThan">
      <formula>$X$52</formula>
    </cfRule>
  </conditionalFormatting>
  <conditionalFormatting sqref="Y56">
    <cfRule type="cellIs" dxfId="2126" priority="327" operator="greaterThan">
      <formula>$X$56</formula>
    </cfRule>
  </conditionalFormatting>
  <conditionalFormatting sqref="Y54">
    <cfRule type="cellIs" dxfId="2125" priority="326" operator="greaterThan">
      <formula>$X$54</formula>
    </cfRule>
  </conditionalFormatting>
  <conditionalFormatting sqref="Y57">
    <cfRule type="cellIs" dxfId="2124" priority="325" operator="greaterThan">
      <formula>$X$57</formula>
    </cfRule>
  </conditionalFormatting>
  <conditionalFormatting sqref="Y53">
    <cfRule type="cellIs" dxfId="2123" priority="324" operator="greaterThan">
      <formula>$X$53</formula>
    </cfRule>
  </conditionalFormatting>
  <conditionalFormatting sqref="Y59">
    <cfRule type="cellIs" dxfId="2122" priority="323" operator="greaterThan">
      <formula>$X$59</formula>
    </cfRule>
  </conditionalFormatting>
  <conditionalFormatting sqref="J64">
    <cfRule type="cellIs" dxfId="2121" priority="322" operator="greaterThan">
      <formula>$I$64</formula>
    </cfRule>
  </conditionalFormatting>
  <conditionalFormatting sqref="J65">
    <cfRule type="cellIs" dxfId="2120" priority="321" operator="greaterThan">
      <formula>$I$65</formula>
    </cfRule>
  </conditionalFormatting>
  <conditionalFormatting sqref="J66">
    <cfRule type="cellIs" dxfId="2119" priority="320" operator="greaterThan">
      <formula>$I$66</formula>
    </cfRule>
  </conditionalFormatting>
  <conditionalFormatting sqref="J67">
    <cfRule type="cellIs" dxfId="2118" priority="319" operator="greaterThan">
      <formula>$I$67</formula>
    </cfRule>
  </conditionalFormatting>
  <conditionalFormatting sqref="J68">
    <cfRule type="cellIs" dxfId="2117" priority="318" operator="greaterThan">
      <formula>$I$68</formula>
    </cfRule>
  </conditionalFormatting>
  <conditionalFormatting sqref="W64">
    <cfRule type="cellIs" dxfId="2116" priority="317" operator="greaterThan">
      <formula>$V$64</formula>
    </cfRule>
  </conditionalFormatting>
  <conditionalFormatting sqref="W65">
    <cfRule type="cellIs" dxfId="2115" priority="316" operator="greaterThan">
      <formula>$V$65</formula>
    </cfRule>
  </conditionalFormatting>
  <conditionalFormatting sqref="W66">
    <cfRule type="cellIs" dxfId="2114" priority="315" operator="greaterThan">
      <formula>$V$66</formula>
    </cfRule>
  </conditionalFormatting>
  <conditionalFormatting sqref="W67">
    <cfRule type="cellIs" dxfId="2113" priority="314" operator="greaterThan">
      <formula>$V$67</formula>
    </cfRule>
  </conditionalFormatting>
  <conditionalFormatting sqref="W68">
    <cfRule type="cellIs" dxfId="2112" priority="313" operator="greaterThan">
      <formula>$V$68</formula>
    </cfRule>
  </conditionalFormatting>
  <conditionalFormatting sqref="Y64">
    <cfRule type="cellIs" dxfId="2111" priority="312" operator="greaterThan">
      <formula>$X$64</formula>
    </cfRule>
  </conditionalFormatting>
  <conditionalFormatting sqref="Y65">
    <cfRule type="cellIs" dxfId="2110" priority="311" operator="greaterThan">
      <formula>$X$65</formula>
    </cfRule>
  </conditionalFormatting>
  <conditionalFormatting sqref="Y66">
    <cfRule type="cellIs" dxfId="2109" priority="310" operator="greaterThan">
      <formula>$X$66</formula>
    </cfRule>
  </conditionalFormatting>
  <conditionalFormatting sqref="Y67">
    <cfRule type="cellIs" dxfId="2108" priority="309" operator="greaterThan">
      <formula>$X$67</formula>
    </cfRule>
  </conditionalFormatting>
  <conditionalFormatting sqref="Y68">
    <cfRule type="cellIs" dxfId="2107" priority="308" operator="greaterThan">
      <formula>$X$68</formula>
    </cfRule>
  </conditionalFormatting>
  <conditionalFormatting sqref="J69">
    <cfRule type="cellIs" dxfId="2106" priority="307" operator="greaterThan">
      <formula>$I$69</formula>
    </cfRule>
  </conditionalFormatting>
  <conditionalFormatting sqref="W69">
    <cfRule type="cellIs" dxfId="2105" priority="306" operator="greaterThan">
      <formula>$V$69</formula>
    </cfRule>
  </conditionalFormatting>
  <conditionalFormatting sqref="Y69">
    <cfRule type="cellIs" dxfId="2104" priority="305" operator="greaterThan">
      <formula>$X$69</formula>
    </cfRule>
  </conditionalFormatting>
  <conditionalFormatting sqref="J70">
    <cfRule type="cellIs" dxfId="2103" priority="304" operator="greaterThan">
      <formula>$I$70</formula>
    </cfRule>
  </conditionalFormatting>
  <conditionalFormatting sqref="J71">
    <cfRule type="cellIs" dxfId="2102" priority="303" operator="greaterThan">
      <formula>$I$71</formula>
    </cfRule>
  </conditionalFormatting>
  <conditionalFormatting sqref="J72">
    <cfRule type="cellIs" dxfId="2101" priority="302" operator="greaterThan">
      <formula>$I$72</formula>
    </cfRule>
  </conditionalFormatting>
  <conditionalFormatting sqref="J73">
    <cfRule type="cellIs" dxfId="2100" priority="301" operator="greaterThan">
      <formula>$I$73</formula>
    </cfRule>
  </conditionalFormatting>
  <conditionalFormatting sqref="J74">
    <cfRule type="cellIs" dxfId="2099" priority="300" operator="greaterThan">
      <formula>$I$74</formula>
    </cfRule>
  </conditionalFormatting>
  <conditionalFormatting sqref="W70">
    <cfRule type="cellIs" dxfId="2098" priority="299" operator="greaterThan">
      <formula>$V$70</formula>
    </cfRule>
  </conditionalFormatting>
  <conditionalFormatting sqref="W71">
    <cfRule type="cellIs" dxfId="2097" priority="298" operator="greaterThan">
      <formula>$V$71</formula>
    </cfRule>
  </conditionalFormatting>
  <conditionalFormatting sqref="W72">
    <cfRule type="cellIs" dxfId="2096" priority="297" operator="greaterThan">
      <formula>$V$72</formula>
    </cfRule>
  </conditionalFormatting>
  <conditionalFormatting sqref="W73">
    <cfRule type="cellIs" dxfId="2095" priority="296" operator="greaterThan">
      <formula>$V$73</formula>
    </cfRule>
  </conditionalFormatting>
  <conditionalFormatting sqref="W74">
    <cfRule type="cellIs" dxfId="2094" priority="295" operator="greaterThan">
      <formula>$V$74</formula>
    </cfRule>
  </conditionalFormatting>
  <conditionalFormatting sqref="Y70">
    <cfRule type="cellIs" dxfId="2093" priority="294" operator="greaterThan">
      <formula>$X$70</formula>
    </cfRule>
  </conditionalFormatting>
  <conditionalFormatting sqref="Y71">
    <cfRule type="cellIs" dxfId="2092" priority="293" operator="greaterThan">
      <formula>$X$71</formula>
    </cfRule>
  </conditionalFormatting>
  <conditionalFormatting sqref="Y72">
    <cfRule type="cellIs" dxfId="2091" priority="292" operator="greaterThan">
      <formula>$X$72</formula>
    </cfRule>
  </conditionalFormatting>
  <conditionalFormatting sqref="Y73">
    <cfRule type="cellIs" dxfId="2090" priority="291" operator="greaterThan">
      <formula>$X$73</formula>
    </cfRule>
  </conditionalFormatting>
  <conditionalFormatting sqref="Y74">
    <cfRule type="cellIs" dxfId="2089" priority="290" operator="greaterThan">
      <formula>$X$74</formula>
    </cfRule>
  </conditionalFormatting>
  <conditionalFormatting sqref="H55">
    <cfRule type="cellIs" dxfId="2088" priority="289" operator="greaterThan">
      <formula>$G$55</formula>
    </cfRule>
  </conditionalFormatting>
  <conditionalFormatting sqref="J55">
    <cfRule type="cellIs" dxfId="2087" priority="288" operator="greaterThan">
      <formula>$I$55</formula>
    </cfRule>
  </conditionalFormatting>
  <conditionalFormatting sqref="W55">
    <cfRule type="cellIs" dxfId="2086" priority="287" operator="greaterThan">
      <formula>$V$55</formula>
    </cfRule>
  </conditionalFormatting>
  <conditionalFormatting sqref="Y55">
    <cfRule type="cellIs" dxfId="2085" priority="286" operator="greaterThan">
      <formula>$X$55</formula>
    </cfRule>
  </conditionalFormatting>
  <conditionalFormatting sqref="H58">
    <cfRule type="cellIs" dxfId="2084" priority="285" operator="greaterThan">
      <formula>$G$58</formula>
    </cfRule>
  </conditionalFormatting>
  <conditionalFormatting sqref="J58">
    <cfRule type="cellIs" dxfId="2083" priority="284" operator="greaterThan">
      <formula>$I$58</formula>
    </cfRule>
  </conditionalFormatting>
  <conditionalFormatting sqref="W58">
    <cfRule type="cellIs" dxfId="2082" priority="283" operator="greaterThan">
      <formula>$V$58</formula>
    </cfRule>
  </conditionalFormatting>
  <conditionalFormatting sqref="Y58">
    <cfRule type="cellIs" dxfId="2081" priority="282" operator="greaterThan">
      <formula>$X$58</formula>
    </cfRule>
  </conditionalFormatting>
  <conditionalFormatting sqref="O27">
    <cfRule type="expression" dxfId="2080" priority="280">
      <formula>H27&gt;=23</formula>
    </cfRule>
    <cfRule type="expression" dxfId="2079" priority="281">
      <formula>H27&lt;23</formula>
    </cfRule>
  </conditionalFormatting>
  <conditionalFormatting sqref="P27">
    <cfRule type="expression" dxfId="2078" priority="278">
      <formula>H27&gt;=G27-8</formula>
    </cfRule>
    <cfRule type="expression" dxfId="2077" priority="279">
      <formula>H27&lt;G27-8</formula>
    </cfRule>
  </conditionalFormatting>
  <conditionalFormatting sqref="O28">
    <cfRule type="expression" dxfId="2076" priority="276">
      <formula>H28&gt;=23</formula>
    </cfRule>
    <cfRule type="expression" dxfId="2075" priority="277">
      <formula>H28&lt;23</formula>
    </cfRule>
  </conditionalFormatting>
  <conditionalFormatting sqref="P28">
    <cfRule type="expression" dxfId="2074" priority="274">
      <formula>H28&gt;=G28-8</formula>
    </cfRule>
    <cfRule type="expression" dxfId="2073" priority="275">
      <formula>H28&lt;G28-8</formula>
    </cfRule>
  </conditionalFormatting>
  <conditionalFormatting sqref="O29">
    <cfRule type="expression" dxfId="2072" priority="272">
      <formula>H29&gt;=23</formula>
    </cfRule>
    <cfRule type="expression" dxfId="2071" priority="273">
      <formula>H29&lt;23</formula>
    </cfRule>
  </conditionalFormatting>
  <conditionalFormatting sqref="P29">
    <cfRule type="expression" dxfId="2070" priority="270">
      <formula>H29&gt;=G29-8</formula>
    </cfRule>
    <cfRule type="expression" dxfId="2069" priority="271">
      <formula>H29&lt;G29-8</formula>
    </cfRule>
  </conditionalFormatting>
  <conditionalFormatting sqref="O32">
    <cfRule type="expression" dxfId="2068" priority="268">
      <formula>H32&gt;=23</formula>
    </cfRule>
    <cfRule type="expression" dxfId="2067" priority="269">
      <formula>H32&lt;23</formula>
    </cfRule>
  </conditionalFormatting>
  <conditionalFormatting sqref="P32">
    <cfRule type="expression" dxfId="2066" priority="266">
      <formula>H32&gt;=G32-8</formula>
    </cfRule>
    <cfRule type="expression" dxfId="2065" priority="267">
      <formula>H32&lt;G32-8</formula>
    </cfRule>
  </conditionalFormatting>
  <conditionalFormatting sqref="O33">
    <cfRule type="expression" dxfId="2064" priority="264">
      <formula>H33&gt;=23</formula>
    </cfRule>
    <cfRule type="expression" dxfId="2063" priority="265">
      <formula>H33&lt;23</formula>
    </cfRule>
  </conditionalFormatting>
  <conditionalFormatting sqref="P33">
    <cfRule type="expression" dxfId="2062" priority="262">
      <formula>H33&gt;=G33-8</formula>
    </cfRule>
    <cfRule type="expression" dxfId="2061" priority="263">
      <formula>H33&lt;G33-8</formula>
    </cfRule>
  </conditionalFormatting>
  <conditionalFormatting sqref="O34">
    <cfRule type="expression" dxfId="2060" priority="260">
      <formula>H34&gt;=23</formula>
    </cfRule>
    <cfRule type="expression" dxfId="2059" priority="261">
      <formula>H34&lt;23</formula>
    </cfRule>
  </conditionalFormatting>
  <conditionalFormatting sqref="P34">
    <cfRule type="expression" dxfId="2058" priority="258">
      <formula>H34&gt;=G34-8</formula>
    </cfRule>
    <cfRule type="expression" dxfId="2057" priority="259">
      <formula>H34&lt;G34-8</formula>
    </cfRule>
  </conditionalFormatting>
  <conditionalFormatting sqref="O30">
    <cfRule type="expression" dxfId="2056" priority="256">
      <formula>H30&gt;=23</formula>
    </cfRule>
    <cfRule type="expression" dxfId="2055" priority="257">
      <formula>H30&lt;23</formula>
    </cfRule>
  </conditionalFormatting>
  <conditionalFormatting sqref="P30">
    <cfRule type="expression" dxfId="2054" priority="254">
      <formula>H30&gt;=G30-8</formula>
    </cfRule>
    <cfRule type="expression" dxfId="2053" priority="255">
      <formula>H30&lt;G30-8</formula>
    </cfRule>
  </conditionalFormatting>
  <conditionalFormatting sqref="O31">
    <cfRule type="expression" dxfId="2052" priority="252">
      <formula>H31&gt;=23</formula>
    </cfRule>
    <cfRule type="expression" dxfId="2051" priority="253">
      <formula>H31&lt;23</formula>
    </cfRule>
  </conditionalFormatting>
  <conditionalFormatting sqref="P31">
    <cfRule type="expression" dxfId="2050" priority="250">
      <formula>H31&gt;=G31-8</formula>
    </cfRule>
    <cfRule type="expression" dxfId="2049" priority="251">
      <formula>H31&lt;G31-8</formula>
    </cfRule>
  </conditionalFormatting>
  <conditionalFormatting sqref="O35">
    <cfRule type="expression" dxfId="2048" priority="248">
      <formula>H35&gt;=23</formula>
    </cfRule>
    <cfRule type="expression" dxfId="2047" priority="249">
      <formula>H35&lt;23</formula>
    </cfRule>
  </conditionalFormatting>
  <conditionalFormatting sqref="P35">
    <cfRule type="expression" dxfId="2046" priority="246">
      <formula>H35&gt;=G35-8</formula>
    </cfRule>
    <cfRule type="expression" dxfId="2045" priority="247">
      <formula>H35&lt;G35-8</formula>
    </cfRule>
  </conditionalFormatting>
  <conditionalFormatting sqref="O36">
    <cfRule type="expression" dxfId="2044" priority="244">
      <formula>H36&gt;=23</formula>
    </cfRule>
    <cfRule type="expression" dxfId="2043" priority="245">
      <formula>H36&lt;23</formula>
    </cfRule>
  </conditionalFormatting>
  <conditionalFormatting sqref="P36">
    <cfRule type="expression" dxfId="2042" priority="242">
      <formula>H36&gt;=G36-8</formula>
    </cfRule>
    <cfRule type="expression" dxfId="2041" priority="243">
      <formula>H36&lt;G36-8</formula>
    </cfRule>
  </conditionalFormatting>
  <conditionalFormatting sqref="O37">
    <cfRule type="expression" dxfId="2040" priority="240">
      <formula>H37&gt;=23</formula>
    </cfRule>
    <cfRule type="expression" dxfId="2039" priority="241">
      <formula>H37&lt;23</formula>
    </cfRule>
  </conditionalFormatting>
  <conditionalFormatting sqref="P37">
    <cfRule type="expression" dxfId="2038" priority="238">
      <formula>H37&gt;=G37-8</formula>
    </cfRule>
    <cfRule type="expression" dxfId="2037" priority="239">
      <formula>H37&lt;G37-8</formula>
    </cfRule>
  </conditionalFormatting>
  <conditionalFormatting sqref="O38">
    <cfRule type="expression" dxfId="2036" priority="236">
      <formula>H38&gt;=23</formula>
    </cfRule>
    <cfRule type="expression" dxfId="2035" priority="237">
      <formula>H38&lt;23</formula>
    </cfRule>
  </conditionalFormatting>
  <conditionalFormatting sqref="P38">
    <cfRule type="expression" dxfId="2034" priority="234">
      <formula>H38&gt;=G38-8</formula>
    </cfRule>
    <cfRule type="expression" dxfId="2033" priority="235">
      <formula>H38&lt;G38-8</formula>
    </cfRule>
  </conditionalFormatting>
  <conditionalFormatting sqref="O39">
    <cfRule type="expression" dxfId="2032" priority="232">
      <formula>H39&gt;=23</formula>
    </cfRule>
    <cfRule type="expression" dxfId="2031" priority="233">
      <formula>H39&lt;23</formula>
    </cfRule>
  </conditionalFormatting>
  <conditionalFormatting sqref="P39">
    <cfRule type="expression" dxfId="2030" priority="230">
      <formula>H39&gt;=G39-8</formula>
    </cfRule>
    <cfRule type="expression" dxfId="2029" priority="231">
      <formula>H39&lt;G39-8</formula>
    </cfRule>
  </conditionalFormatting>
  <conditionalFormatting sqref="O40">
    <cfRule type="expression" dxfId="2028" priority="228">
      <formula>H40&gt;=23</formula>
    </cfRule>
    <cfRule type="expression" dxfId="2027" priority="229">
      <formula>H40&lt;23</formula>
    </cfRule>
  </conditionalFormatting>
  <conditionalFormatting sqref="P40">
    <cfRule type="expression" dxfId="2026" priority="226">
      <formula>H40&gt;=G40-8</formula>
    </cfRule>
    <cfRule type="expression" dxfId="2025" priority="227">
      <formula>H40&lt;G40-8</formula>
    </cfRule>
  </conditionalFormatting>
  <conditionalFormatting sqref="O45">
    <cfRule type="expression" dxfId="2024" priority="224">
      <formula>H45&gt;=23</formula>
    </cfRule>
    <cfRule type="expression" dxfId="2023" priority="225">
      <formula>H45&lt;23</formula>
    </cfRule>
  </conditionalFormatting>
  <conditionalFormatting sqref="P45">
    <cfRule type="expression" dxfId="2022" priority="222">
      <formula>H45&gt;=G45-8</formula>
    </cfRule>
    <cfRule type="expression" dxfId="2021" priority="223">
      <formula>H45&lt;G45-8</formula>
    </cfRule>
  </conditionalFormatting>
  <conditionalFormatting sqref="O42">
    <cfRule type="expression" dxfId="2020" priority="220">
      <formula>H42&gt;=23</formula>
    </cfRule>
    <cfRule type="expression" dxfId="2019" priority="221">
      <formula>H42&lt;23</formula>
    </cfRule>
  </conditionalFormatting>
  <conditionalFormatting sqref="P42">
    <cfRule type="expression" dxfId="2018" priority="218">
      <formula>H42&gt;=G42-8</formula>
    </cfRule>
    <cfRule type="expression" dxfId="2017" priority="219">
      <formula>H42&lt;G42-8</formula>
    </cfRule>
  </conditionalFormatting>
  <conditionalFormatting sqref="O43">
    <cfRule type="expression" dxfId="2016" priority="216">
      <formula>H43&gt;=23</formula>
    </cfRule>
    <cfRule type="expression" dxfId="2015" priority="217">
      <formula>H43&lt;23</formula>
    </cfRule>
  </conditionalFormatting>
  <conditionalFormatting sqref="P43">
    <cfRule type="expression" dxfId="2014" priority="214">
      <formula>H43&gt;=G43-8</formula>
    </cfRule>
    <cfRule type="expression" dxfId="2013" priority="215">
      <formula>H43&lt;G43-8</formula>
    </cfRule>
  </conditionalFormatting>
  <conditionalFormatting sqref="O41">
    <cfRule type="expression" dxfId="2012" priority="212">
      <formula>H41&gt;=23</formula>
    </cfRule>
    <cfRule type="expression" dxfId="2011" priority="213">
      <formula>H41&lt;23</formula>
    </cfRule>
  </conditionalFormatting>
  <conditionalFormatting sqref="P41">
    <cfRule type="expression" dxfId="2010" priority="210">
      <formula>H41&gt;=G41-8</formula>
    </cfRule>
    <cfRule type="expression" dxfId="2009" priority="211">
      <formula>H41&lt;G41-8</formula>
    </cfRule>
  </conditionalFormatting>
  <conditionalFormatting sqref="O44">
    <cfRule type="expression" dxfId="2008" priority="208">
      <formula>H44&gt;=23</formula>
    </cfRule>
    <cfRule type="expression" dxfId="2007" priority="209">
      <formula>H44&lt;23</formula>
    </cfRule>
  </conditionalFormatting>
  <conditionalFormatting sqref="P44">
    <cfRule type="expression" dxfId="2006" priority="206">
      <formula>H44&gt;=G44-8</formula>
    </cfRule>
    <cfRule type="expression" dxfId="2005" priority="207">
      <formula>H44&lt;G44-8</formula>
    </cfRule>
  </conditionalFormatting>
  <conditionalFormatting sqref="O46">
    <cfRule type="expression" dxfId="2004" priority="204">
      <formula>H46&gt;=23</formula>
    </cfRule>
    <cfRule type="expression" dxfId="2003" priority="205">
      <formula>H46&lt;23</formula>
    </cfRule>
  </conditionalFormatting>
  <conditionalFormatting sqref="P46">
    <cfRule type="expression" dxfId="2002" priority="202">
      <formula>H46&gt;=G46-8</formula>
    </cfRule>
    <cfRule type="expression" dxfId="2001" priority="203">
      <formula>H46&lt;G46-8</formula>
    </cfRule>
  </conditionalFormatting>
  <conditionalFormatting sqref="O51">
    <cfRule type="expression" dxfId="2000" priority="199">
      <formula>C51=0</formula>
    </cfRule>
    <cfRule type="expression" dxfId="1999" priority="200">
      <formula>H51&gt;=23</formula>
    </cfRule>
    <cfRule type="expression" dxfId="1998" priority="201">
      <formula>H51&lt;23</formula>
    </cfRule>
  </conditionalFormatting>
  <conditionalFormatting sqref="P51">
    <cfRule type="expression" dxfId="1997" priority="197">
      <formula>H51&gt;=G51-8</formula>
    </cfRule>
    <cfRule type="expression" dxfId="1996" priority="198">
      <formula>H51&lt;G51-8</formula>
    </cfRule>
  </conditionalFormatting>
  <conditionalFormatting sqref="O52">
    <cfRule type="expression" dxfId="1995" priority="195">
      <formula>H52&gt;=23</formula>
    </cfRule>
    <cfRule type="expression" dxfId="1994" priority="196">
      <formula>H52&lt;23</formula>
    </cfRule>
  </conditionalFormatting>
  <conditionalFormatting sqref="P52">
    <cfRule type="expression" dxfId="1993" priority="193">
      <formula>H52&gt;=G52-8</formula>
    </cfRule>
    <cfRule type="expression" dxfId="1992" priority="194">
      <formula>H52&lt;G52-8</formula>
    </cfRule>
  </conditionalFormatting>
  <conditionalFormatting sqref="O56">
    <cfRule type="expression" dxfId="1991" priority="191">
      <formula>H56&gt;=23</formula>
    </cfRule>
    <cfRule type="expression" dxfId="1990" priority="192">
      <formula>H56&lt;23</formula>
    </cfRule>
  </conditionalFormatting>
  <conditionalFormatting sqref="P56">
    <cfRule type="expression" dxfId="1989" priority="189">
      <formula>H56&gt;=G56-8</formula>
    </cfRule>
    <cfRule type="expression" dxfId="1988" priority="190">
      <formula>H56&lt;G56-8</formula>
    </cfRule>
  </conditionalFormatting>
  <conditionalFormatting sqref="O54">
    <cfRule type="expression" dxfId="1987" priority="187">
      <formula>H54&gt;=23</formula>
    </cfRule>
    <cfRule type="expression" dxfId="1986" priority="188">
      <formula>H54&lt;23</formula>
    </cfRule>
  </conditionalFormatting>
  <conditionalFormatting sqref="P54">
    <cfRule type="expression" dxfId="1985" priority="185">
      <formula>H54&gt;=G54-8</formula>
    </cfRule>
    <cfRule type="expression" dxfId="1984" priority="186">
      <formula>H54&lt;G54-8</formula>
    </cfRule>
  </conditionalFormatting>
  <conditionalFormatting sqref="O57">
    <cfRule type="expression" dxfId="1983" priority="183">
      <formula>H57&gt;=23</formula>
    </cfRule>
    <cfRule type="expression" dxfId="1982" priority="184">
      <formula>H57&lt;23</formula>
    </cfRule>
  </conditionalFormatting>
  <conditionalFormatting sqref="P57">
    <cfRule type="expression" dxfId="1981" priority="181">
      <formula>H57&gt;=G57-8</formula>
    </cfRule>
    <cfRule type="expression" dxfId="1980" priority="182">
      <formula>H57&lt;G57-8</formula>
    </cfRule>
  </conditionalFormatting>
  <conditionalFormatting sqref="O53">
    <cfRule type="expression" dxfId="1979" priority="179">
      <formula>H53&gt;=23</formula>
    </cfRule>
    <cfRule type="expression" dxfId="1978" priority="180">
      <formula>H53&lt;23</formula>
    </cfRule>
  </conditionalFormatting>
  <conditionalFormatting sqref="P53">
    <cfRule type="expression" dxfId="1977" priority="177">
      <formula>H53&gt;=G53-8</formula>
    </cfRule>
    <cfRule type="expression" dxfId="1976" priority="178">
      <formula>H53&lt;G53-8</formula>
    </cfRule>
  </conditionalFormatting>
  <conditionalFormatting sqref="O55">
    <cfRule type="expression" dxfId="1975" priority="175">
      <formula>H55&gt;=23</formula>
    </cfRule>
    <cfRule type="expression" dxfId="1974" priority="176">
      <formula>H55&lt;23</formula>
    </cfRule>
  </conditionalFormatting>
  <conditionalFormatting sqref="P55">
    <cfRule type="expression" dxfId="1973" priority="173">
      <formula>H55&gt;=G55-8</formula>
    </cfRule>
    <cfRule type="expression" dxfId="1972" priority="174">
      <formula>H55&lt;G55-8</formula>
    </cfRule>
  </conditionalFormatting>
  <conditionalFormatting sqref="O58">
    <cfRule type="expression" dxfId="1971" priority="171">
      <formula>H58&gt;=23</formula>
    </cfRule>
    <cfRule type="expression" dxfId="1970" priority="172">
      <formula>H58&lt;23</formula>
    </cfRule>
  </conditionalFormatting>
  <conditionalFormatting sqref="P58">
    <cfRule type="expression" dxfId="1969" priority="169">
      <formula>H58&gt;=G58-8</formula>
    </cfRule>
    <cfRule type="expression" dxfId="1968" priority="170">
      <formula>H58&lt;G58-8</formula>
    </cfRule>
  </conditionalFormatting>
  <conditionalFormatting sqref="O59">
    <cfRule type="expression" dxfId="1967" priority="167">
      <formula>H59&gt;=23</formula>
    </cfRule>
    <cfRule type="expression" dxfId="1966" priority="168">
      <formula>H59&lt;23</formula>
    </cfRule>
  </conditionalFormatting>
  <conditionalFormatting sqref="P59">
    <cfRule type="expression" dxfId="1965" priority="165">
      <formula>H59&gt;=G59-8</formula>
    </cfRule>
    <cfRule type="expression" dxfId="1964" priority="166">
      <formula>H59&lt;G59-8</formula>
    </cfRule>
  </conditionalFormatting>
  <conditionalFormatting sqref="O64">
    <cfRule type="expression" dxfId="1963" priority="163">
      <formula>H64&gt;=23</formula>
    </cfRule>
    <cfRule type="expression" dxfId="1962" priority="164">
      <formula>H64&lt;23</formula>
    </cfRule>
  </conditionalFormatting>
  <conditionalFormatting sqref="P64">
    <cfRule type="expression" dxfId="1961" priority="161">
      <formula>H64&gt;=G64-8</formula>
    </cfRule>
    <cfRule type="expression" dxfId="1960" priority="162">
      <formula>H64&lt;G64-8</formula>
    </cfRule>
  </conditionalFormatting>
  <conditionalFormatting sqref="O65">
    <cfRule type="expression" dxfId="1959" priority="159">
      <formula>H65&gt;=23</formula>
    </cfRule>
    <cfRule type="expression" dxfId="1958" priority="160">
      <formula>H65&lt;23</formula>
    </cfRule>
  </conditionalFormatting>
  <conditionalFormatting sqref="P65">
    <cfRule type="expression" dxfId="1957" priority="157">
      <formula>H65&gt;=G65-8</formula>
    </cfRule>
    <cfRule type="expression" dxfId="1956" priority="158">
      <formula>H65&lt;G65-8</formula>
    </cfRule>
  </conditionalFormatting>
  <conditionalFormatting sqref="O66">
    <cfRule type="expression" dxfId="1955" priority="155">
      <formula>H66&gt;=23</formula>
    </cfRule>
    <cfRule type="expression" dxfId="1954" priority="156">
      <formula>H66&lt;23</formula>
    </cfRule>
  </conditionalFormatting>
  <conditionalFormatting sqref="P66">
    <cfRule type="expression" dxfId="1953" priority="153">
      <formula>H66&gt;=G66-8</formula>
    </cfRule>
    <cfRule type="expression" dxfId="1952" priority="154">
      <formula>H66&lt;G66-8</formula>
    </cfRule>
  </conditionalFormatting>
  <conditionalFormatting sqref="O67">
    <cfRule type="expression" dxfId="1951" priority="151">
      <formula>H67&gt;=23</formula>
    </cfRule>
    <cfRule type="expression" dxfId="1950" priority="152">
      <formula>H67&lt;23</formula>
    </cfRule>
  </conditionalFormatting>
  <conditionalFormatting sqref="P67">
    <cfRule type="expression" dxfId="1949" priority="149">
      <formula>H67&gt;=G67-8</formula>
    </cfRule>
    <cfRule type="expression" dxfId="1948" priority="150">
      <formula>H67&lt;G67-8</formula>
    </cfRule>
  </conditionalFormatting>
  <conditionalFormatting sqref="P68">
    <cfRule type="expression" dxfId="1947" priority="147">
      <formula>H68&gt;=G68-8</formula>
    </cfRule>
    <cfRule type="expression" dxfId="1946" priority="148">
      <formula>H68&lt;G68-8</formula>
    </cfRule>
  </conditionalFormatting>
  <conditionalFormatting sqref="O69">
    <cfRule type="expression" dxfId="1945" priority="145">
      <formula>H69&gt;=23</formula>
    </cfRule>
    <cfRule type="expression" dxfId="1944" priority="146">
      <formula>H69&lt;23</formula>
    </cfRule>
  </conditionalFormatting>
  <conditionalFormatting sqref="P69">
    <cfRule type="expression" dxfId="1943" priority="143">
      <formula>H69&gt;=G69-8</formula>
    </cfRule>
    <cfRule type="expression" dxfId="1942" priority="144">
      <formula>H69&lt;G69-8</formula>
    </cfRule>
  </conditionalFormatting>
  <conditionalFormatting sqref="AD51">
    <cfRule type="expression" dxfId="1941" priority="140">
      <formula>R51=0</formula>
    </cfRule>
    <cfRule type="expression" dxfId="1940" priority="141">
      <formula>W51&gt;=23</formula>
    </cfRule>
    <cfRule type="expression" dxfId="1939" priority="142">
      <formula>W51&lt;23</formula>
    </cfRule>
  </conditionalFormatting>
  <conditionalFormatting sqref="AE51">
    <cfRule type="expression" dxfId="1938" priority="138">
      <formula>W51&gt;=V51-8</formula>
    </cfRule>
    <cfRule type="expression" dxfId="1937" priority="139">
      <formula>W51&lt;V51-8</formula>
    </cfRule>
  </conditionalFormatting>
  <conditionalFormatting sqref="AD27">
    <cfRule type="expression" dxfId="1936" priority="136">
      <formula>W27&gt;=23</formula>
    </cfRule>
    <cfRule type="expression" dxfId="1935" priority="137">
      <formula>W27&lt;23</formula>
    </cfRule>
  </conditionalFormatting>
  <conditionalFormatting sqref="AE27">
    <cfRule type="expression" dxfId="1934" priority="134">
      <formula>W27&gt;=V27-8</formula>
    </cfRule>
    <cfRule type="expression" dxfId="1933" priority="135">
      <formula>W27&lt;V27-8</formula>
    </cfRule>
  </conditionalFormatting>
  <conditionalFormatting sqref="AD28">
    <cfRule type="expression" dxfId="1932" priority="132">
      <formula>W28&gt;=23</formula>
    </cfRule>
    <cfRule type="expression" dxfId="1931" priority="133">
      <formula>W28&lt;23</formula>
    </cfRule>
  </conditionalFormatting>
  <conditionalFormatting sqref="AE28">
    <cfRule type="expression" dxfId="1930" priority="130">
      <formula>W28&gt;=V28-8</formula>
    </cfRule>
    <cfRule type="expression" dxfId="1929" priority="131">
      <formula>W28&lt;V28-8</formula>
    </cfRule>
  </conditionalFormatting>
  <conditionalFormatting sqref="AD32">
    <cfRule type="expression" dxfId="1928" priority="128">
      <formula>W32&gt;=23</formula>
    </cfRule>
    <cfRule type="expression" dxfId="1927" priority="129">
      <formula>W32&lt;23</formula>
    </cfRule>
  </conditionalFormatting>
  <conditionalFormatting sqref="AE32">
    <cfRule type="expression" dxfId="1926" priority="126">
      <formula>W32&gt;=V32-8</formula>
    </cfRule>
    <cfRule type="expression" dxfId="1925" priority="127">
      <formula>W32&lt;V32-8</formula>
    </cfRule>
  </conditionalFormatting>
  <conditionalFormatting sqref="AD33">
    <cfRule type="expression" dxfId="1924" priority="124">
      <formula>W33&gt;=23</formula>
    </cfRule>
    <cfRule type="expression" dxfId="1923" priority="125">
      <formula>W33&lt;23</formula>
    </cfRule>
  </conditionalFormatting>
  <conditionalFormatting sqref="AE33">
    <cfRule type="expression" dxfId="1922" priority="122">
      <formula>W33&gt;=V33-8</formula>
    </cfRule>
    <cfRule type="expression" dxfId="1921" priority="123">
      <formula>W33&lt;V33-8</formula>
    </cfRule>
  </conditionalFormatting>
  <conditionalFormatting sqref="AD34">
    <cfRule type="expression" dxfId="1920" priority="120">
      <formula>W34&gt;=23</formula>
    </cfRule>
    <cfRule type="expression" dxfId="1919" priority="121">
      <formula>W34&lt;23</formula>
    </cfRule>
  </conditionalFormatting>
  <conditionalFormatting sqref="AE34">
    <cfRule type="expression" dxfId="1918" priority="118">
      <formula>W34&gt;=V34-8</formula>
    </cfRule>
    <cfRule type="expression" dxfId="1917" priority="119">
      <formula>W34&lt;V34-8</formula>
    </cfRule>
  </conditionalFormatting>
  <conditionalFormatting sqref="AD30">
    <cfRule type="expression" dxfId="1916" priority="116">
      <formula>W30&gt;=23</formula>
    </cfRule>
    <cfRule type="expression" dxfId="1915" priority="117">
      <formula>W30&lt;23</formula>
    </cfRule>
  </conditionalFormatting>
  <conditionalFormatting sqref="AE30">
    <cfRule type="expression" dxfId="1914" priority="114">
      <formula>W30&gt;=V30-8</formula>
    </cfRule>
    <cfRule type="expression" dxfId="1913" priority="115">
      <formula>W30&lt;V30-8</formula>
    </cfRule>
  </conditionalFormatting>
  <conditionalFormatting sqref="AD31">
    <cfRule type="expression" dxfId="1912" priority="112">
      <formula>W31&gt;=23</formula>
    </cfRule>
    <cfRule type="expression" dxfId="1911" priority="113">
      <formula>W31&lt;23</formula>
    </cfRule>
  </conditionalFormatting>
  <conditionalFormatting sqref="AE31">
    <cfRule type="expression" dxfId="1910" priority="110">
      <formula>W31&gt;=V31-8</formula>
    </cfRule>
    <cfRule type="expression" dxfId="1909" priority="111">
      <formula>W31&lt;V31-8</formula>
    </cfRule>
  </conditionalFormatting>
  <conditionalFormatting sqref="AD35">
    <cfRule type="expression" dxfId="1908" priority="108">
      <formula>W35&gt;=23</formula>
    </cfRule>
    <cfRule type="expression" dxfId="1907" priority="109">
      <formula>W35&lt;23</formula>
    </cfRule>
  </conditionalFormatting>
  <conditionalFormatting sqref="AE35">
    <cfRule type="expression" dxfId="1906" priority="106">
      <formula>W35&gt;=V35-8</formula>
    </cfRule>
    <cfRule type="expression" dxfId="1905" priority="107">
      <formula>W35&lt;V35-8</formula>
    </cfRule>
  </conditionalFormatting>
  <conditionalFormatting sqref="AD36">
    <cfRule type="expression" dxfId="1904" priority="104">
      <formula>W36&gt;=23</formula>
    </cfRule>
    <cfRule type="expression" dxfId="1903" priority="105">
      <formula>W36&lt;23</formula>
    </cfRule>
  </conditionalFormatting>
  <conditionalFormatting sqref="AE36">
    <cfRule type="expression" dxfId="1902" priority="102">
      <formula>W36&gt;=V36-8</formula>
    </cfRule>
    <cfRule type="expression" dxfId="1901" priority="103">
      <formula>W36&lt;V36-8</formula>
    </cfRule>
  </conditionalFormatting>
  <conditionalFormatting sqref="AD37">
    <cfRule type="expression" dxfId="1900" priority="100">
      <formula>W37&gt;=23</formula>
    </cfRule>
    <cfRule type="expression" dxfId="1899" priority="101">
      <formula>W37&lt;23</formula>
    </cfRule>
  </conditionalFormatting>
  <conditionalFormatting sqref="AE37">
    <cfRule type="expression" dxfId="1898" priority="98">
      <formula>W37&gt;=V37-8</formula>
    </cfRule>
    <cfRule type="expression" dxfId="1897" priority="99">
      <formula>W37&lt;V37-8</formula>
    </cfRule>
  </conditionalFormatting>
  <conditionalFormatting sqref="AD39">
    <cfRule type="expression" dxfId="1896" priority="96">
      <formula>W39&gt;=23</formula>
    </cfRule>
    <cfRule type="expression" dxfId="1895" priority="97">
      <formula>W39&lt;23</formula>
    </cfRule>
  </conditionalFormatting>
  <conditionalFormatting sqref="AE39">
    <cfRule type="expression" dxfId="1894" priority="94">
      <formula>W39&gt;=V39-8</formula>
    </cfRule>
    <cfRule type="expression" dxfId="1893" priority="95">
      <formula>W39&lt;V39-8</formula>
    </cfRule>
  </conditionalFormatting>
  <conditionalFormatting sqref="AD40">
    <cfRule type="expression" dxfId="1892" priority="92">
      <formula>W40&gt;=23</formula>
    </cfRule>
    <cfRule type="expression" dxfId="1891" priority="93">
      <formula>W40&lt;23</formula>
    </cfRule>
  </conditionalFormatting>
  <conditionalFormatting sqref="AE40">
    <cfRule type="expression" dxfId="1890" priority="90">
      <formula>W40&gt;=V40-8</formula>
    </cfRule>
    <cfRule type="expression" dxfId="1889" priority="91">
      <formula>W40&lt;V40-8</formula>
    </cfRule>
  </conditionalFormatting>
  <conditionalFormatting sqref="AD45">
    <cfRule type="expression" dxfId="1888" priority="88">
      <formula>W45&gt;=23</formula>
    </cfRule>
    <cfRule type="expression" dxfId="1887" priority="89">
      <formula>W45&lt;23</formula>
    </cfRule>
  </conditionalFormatting>
  <conditionalFormatting sqref="AE45">
    <cfRule type="expression" dxfId="1886" priority="86">
      <formula>W45&gt;=V45-8</formula>
    </cfRule>
    <cfRule type="expression" dxfId="1885" priority="87">
      <formula>W45&lt;V45-8</formula>
    </cfRule>
  </conditionalFormatting>
  <conditionalFormatting sqref="AD42">
    <cfRule type="expression" dxfId="1884" priority="84">
      <formula>W42&gt;=23</formula>
    </cfRule>
    <cfRule type="expression" dxfId="1883" priority="85">
      <formula>W42&lt;23</formula>
    </cfRule>
  </conditionalFormatting>
  <conditionalFormatting sqref="AE42">
    <cfRule type="expression" dxfId="1882" priority="82">
      <formula>W42&gt;=V42-8</formula>
    </cfRule>
    <cfRule type="expression" dxfId="1881" priority="83">
      <formula>W42&lt;V42-8</formula>
    </cfRule>
  </conditionalFormatting>
  <conditionalFormatting sqref="AD43">
    <cfRule type="expression" dxfId="1880" priority="80">
      <formula>W43&gt;=23</formula>
    </cfRule>
    <cfRule type="expression" dxfId="1879" priority="81">
      <formula>W43&lt;23</formula>
    </cfRule>
  </conditionalFormatting>
  <conditionalFormatting sqref="AE43">
    <cfRule type="expression" dxfId="1878" priority="78">
      <formula>W43&gt;=V43-8</formula>
    </cfRule>
    <cfRule type="expression" dxfId="1877" priority="79">
      <formula>W43&lt;V43-8</formula>
    </cfRule>
  </conditionalFormatting>
  <conditionalFormatting sqref="AD41">
    <cfRule type="expression" dxfId="1876" priority="76">
      <formula>W41&gt;=23</formula>
    </cfRule>
    <cfRule type="expression" dxfId="1875" priority="77">
      <formula>W41&lt;23</formula>
    </cfRule>
  </conditionalFormatting>
  <conditionalFormatting sqref="AE41">
    <cfRule type="expression" dxfId="1874" priority="74">
      <formula>W41&gt;=V41-8</formula>
    </cfRule>
    <cfRule type="expression" dxfId="1873" priority="75">
      <formula>W41&lt;V41-8</formula>
    </cfRule>
  </conditionalFormatting>
  <conditionalFormatting sqref="AD44">
    <cfRule type="expression" dxfId="1872" priority="72">
      <formula>W44&gt;=23</formula>
    </cfRule>
    <cfRule type="expression" dxfId="1871" priority="73">
      <formula>W44&lt;23</formula>
    </cfRule>
  </conditionalFormatting>
  <conditionalFormatting sqref="AE44">
    <cfRule type="expression" dxfId="1870" priority="70">
      <formula>W44&gt;=V44-8</formula>
    </cfRule>
    <cfRule type="expression" dxfId="1869" priority="71">
      <formula>W44&lt;V44-8</formula>
    </cfRule>
  </conditionalFormatting>
  <conditionalFormatting sqref="AD46">
    <cfRule type="expression" dxfId="1868" priority="68">
      <formula>W46&gt;=23</formula>
    </cfRule>
    <cfRule type="expression" dxfId="1867" priority="69">
      <formula>W46&lt;23</formula>
    </cfRule>
  </conditionalFormatting>
  <conditionalFormatting sqref="AE46">
    <cfRule type="expression" dxfId="1866" priority="66">
      <formula>W46&gt;=V46-8</formula>
    </cfRule>
    <cfRule type="expression" dxfId="1865" priority="67">
      <formula>W46&lt;V46-8</formula>
    </cfRule>
  </conditionalFormatting>
  <conditionalFormatting sqref="AD29">
    <cfRule type="expression" dxfId="1864" priority="64">
      <formula>W29&gt;=23</formula>
    </cfRule>
    <cfRule type="expression" dxfId="1863" priority="65">
      <formula>W29&lt;23</formula>
    </cfRule>
  </conditionalFormatting>
  <conditionalFormatting sqref="AE29">
    <cfRule type="expression" dxfId="1862" priority="62">
      <formula>W29&gt;=V29-8</formula>
    </cfRule>
    <cfRule type="expression" dxfId="1861" priority="63">
      <formula>W29&lt;V29-8</formula>
    </cfRule>
  </conditionalFormatting>
  <conditionalFormatting sqref="AD52">
    <cfRule type="expression" dxfId="1860" priority="60">
      <formula>W52&gt;=23</formula>
    </cfRule>
    <cfRule type="expression" dxfId="1859" priority="61">
      <formula>W52&lt;23</formula>
    </cfRule>
  </conditionalFormatting>
  <conditionalFormatting sqref="AE52">
    <cfRule type="expression" dxfId="1858" priority="58">
      <formula>W52&gt;=V52-8</formula>
    </cfRule>
    <cfRule type="expression" dxfId="1857" priority="59">
      <formula>W52&lt;V52-8</formula>
    </cfRule>
  </conditionalFormatting>
  <conditionalFormatting sqref="AD56">
    <cfRule type="expression" dxfId="1856" priority="56">
      <formula>W56&gt;=23</formula>
    </cfRule>
    <cfRule type="expression" dxfId="1855" priority="57">
      <formula>W56&lt;23</formula>
    </cfRule>
  </conditionalFormatting>
  <conditionalFormatting sqref="AE56">
    <cfRule type="expression" dxfId="1854" priority="54">
      <formula>W56&gt;=V56-8</formula>
    </cfRule>
    <cfRule type="expression" dxfId="1853" priority="55">
      <formula>W56&lt;V56-8</formula>
    </cfRule>
  </conditionalFormatting>
  <conditionalFormatting sqref="AD54">
    <cfRule type="expression" dxfId="1852" priority="52">
      <formula>W54&gt;=23</formula>
    </cfRule>
    <cfRule type="expression" dxfId="1851" priority="53">
      <formula>W54&lt;23</formula>
    </cfRule>
  </conditionalFormatting>
  <conditionalFormatting sqref="AE54">
    <cfRule type="expression" dxfId="1850" priority="50">
      <formula>W54&gt;=V54-8</formula>
    </cfRule>
    <cfRule type="expression" dxfId="1849" priority="51">
      <formula>W54&lt;V54-8</formula>
    </cfRule>
  </conditionalFormatting>
  <conditionalFormatting sqref="AD57">
    <cfRule type="expression" dxfId="1848" priority="48">
      <formula>W57&gt;=23</formula>
    </cfRule>
    <cfRule type="expression" dxfId="1847" priority="49">
      <formula>W57&lt;23</formula>
    </cfRule>
  </conditionalFormatting>
  <conditionalFormatting sqref="AE57">
    <cfRule type="expression" dxfId="1846" priority="46">
      <formula>W57&gt;=V57-8</formula>
    </cfRule>
    <cfRule type="expression" dxfId="1845" priority="47">
      <formula>W57&lt;V57-8</formula>
    </cfRule>
  </conditionalFormatting>
  <conditionalFormatting sqref="AD53">
    <cfRule type="expression" dxfId="1844" priority="44">
      <formula>W53&gt;=23</formula>
    </cfRule>
    <cfRule type="expression" dxfId="1843" priority="45">
      <formula>W53&lt;23</formula>
    </cfRule>
  </conditionalFormatting>
  <conditionalFormatting sqref="AE53">
    <cfRule type="expression" dxfId="1842" priority="42">
      <formula>W53&gt;=V53-8</formula>
    </cfRule>
    <cfRule type="expression" dxfId="1841" priority="43">
      <formula>W53&lt;V53-8</formula>
    </cfRule>
  </conditionalFormatting>
  <conditionalFormatting sqref="AD55">
    <cfRule type="expression" dxfId="1840" priority="40">
      <formula>W55&gt;=23</formula>
    </cfRule>
    <cfRule type="expression" dxfId="1839" priority="41">
      <formula>W55&lt;23</formula>
    </cfRule>
  </conditionalFormatting>
  <conditionalFormatting sqref="AE55">
    <cfRule type="expression" dxfId="1838" priority="38">
      <formula>W55&gt;=V55-8</formula>
    </cfRule>
    <cfRule type="expression" dxfId="1837" priority="39">
      <formula>W55&lt;V55-8</formula>
    </cfRule>
  </conditionalFormatting>
  <conditionalFormatting sqref="AD58">
    <cfRule type="expression" dxfId="1836" priority="36">
      <formula>W58&gt;=23</formula>
    </cfRule>
    <cfRule type="expression" dxfId="1835" priority="37">
      <formula>W58&lt;23</formula>
    </cfRule>
  </conditionalFormatting>
  <conditionalFormatting sqref="AE58">
    <cfRule type="expression" dxfId="1834" priority="34">
      <formula>W58&gt;=V58-8</formula>
    </cfRule>
    <cfRule type="expression" dxfId="1833" priority="35">
      <formula>W58&lt;V58-8</formula>
    </cfRule>
  </conditionalFormatting>
  <conditionalFormatting sqref="AD59">
    <cfRule type="expression" dxfId="1832" priority="32">
      <formula>W59&gt;=23</formula>
    </cfRule>
    <cfRule type="expression" dxfId="1831" priority="33">
      <formula>W59&lt;23</formula>
    </cfRule>
  </conditionalFormatting>
  <conditionalFormatting sqref="AE59">
    <cfRule type="expression" dxfId="1830" priority="30">
      <formula>W59&gt;=V59-8</formula>
    </cfRule>
    <cfRule type="expression" dxfId="1829" priority="31">
      <formula>W59&lt;V59-8</formula>
    </cfRule>
  </conditionalFormatting>
  <conditionalFormatting sqref="AD64">
    <cfRule type="expression" dxfId="1828" priority="28">
      <formula>W64&gt;=23</formula>
    </cfRule>
    <cfRule type="expression" dxfId="1827" priority="29">
      <formula>W64&lt;23</formula>
    </cfRule>
  </conditionalFormatting>
  <conditionalFormatting sqref="AE64">
    <cfRule type="expression" dxfId="1826" priority="26">
      <formula>W64&gt;=V64-8</formula>
    </cfRule>
    <cfRule type="expression" dxfId="1825" priority="27">
      <formula>W64&lt;V64-8</formula>
    </cfRule>
  </conditionalFormatting>
  <conditionalFormatting sqref="AD65">
    <cfRule type="expression" dxfId="1824" priority="24">
      <formula>W65&gt;=23</formula>
    </cfRule>
    <cfRule type="expression" dxfId="1823" priority="25">
      <formula>W65&lt;23</formula>
    </cfRule>
  </conditionalFormatting>
  <conditionalFormatting sqref="AE65">
    <cfRule type="expression" dxfId="1822" priority="22">
      <formula>W65&gt;=V65-8</formula>
    </cfRule>
    <cfRule type="expression" dxfId="1821" priority="23">
      <formula>W65&lt;V65-8</formula>
    </cfRule>
  </conditionalFormatting>
  <conditionalFormatting sqref="AD67">
    <cfRule type="expression" dxfId="1820" priority="20">
      <formula>W67&gt;=23</formula>
    </cfRule>
    <cfRule type="expression" dxfId="1819" priority="21">
      <formula>W67&lt;23</formula>
    </cfRule>
  </conditionalFormatting>
  <conditionalFormatting sqref="AE67">
    <cfRule type="expression" dxfId="1818" priority="18">
      <formula>W67&gt;=V67-8</formula>
    </cfRule>
    <cfRule type="expression" dxfId="1817" priority="19">
      <formula>W67&lt;V67-8</formula>
    </cfRule>
  </conditionalFormatting>
  <conditionalFormatting sqref="AD68">
    <cfRule type="expression" dxfId="1816" priority="16">
      <formula>W68&gt;=23</formula>
    </cfRule>
    <cfRule type="expression" dxfId="1815" priority="17">
      <formula>W68&lt;23</formula>
    </cfRule>
  </conditionalFormatting>
  <conditionalFormatting sqref="AE68">
    <cfRule type="expression" dxfId="1814" priority="14">
      <formula>W68&gt;=V68-8</formula>
    </cfRule>
    <cfRule type="expression" dxfId="1813" priority="15">
      <formula>W68&lt;V68-8</formula>
    </cfRule>
  </conditionalFormatting>
  <conditionalFormatting sqref="AD69">
    <cfRule type="expression" dxfId="1812" priority="12">
      <formula>W69&gt;=23</formula>
    </cfRule>
    <cfRule type="expression" dxfId="1811" priority="13">
      <formula>W69&lt;23</formula>
    </cfRule>
  </conditionalFormatting>
  <conditionalFormatting sqref="AE69">
    <cfRule type="expression" dxfId="1810" priority="10">
      <formula>W69&gt;=V69-8</formula>
    </cfRule>
    <cfRule type="expression" dxfId="1809" priority="11">
      <formula>W69&lt;V69-8</formula>
    </cfRule>
  </conditionalFormatting>
  <conditionalFormatting sqref="H75">
    <cfRule type="cellIs" dxfId="1808" priority="9" operator="greaterThan">
      <formula>G75</formula>
    </cfRule>
  </conditionalFormatting>
  <conditionalFormatting sqref="H76">
    <cfRule type="cellIs" dxfId="1807" priority="8" operator="greaterThan">
      <formula>G76</formula>
    </cfRule>
  </conditionalFormatting>
  <conditionalFormatting sqref="H77">
    <cfRule type="cellIs" dxfId="1806" priority="7" operator="greaterThan">
      <formula>G77</formula>
    </cfRule>
  </conditionalFormatting>
  <conditionalFormatting sqref="J75">
    <cfRule type="cellIs" dxfId="1805" priority="6" operator="greaterThan">
      <formula>I75</formula>
    </cfRule>
  </conditionalFormatting>
  <conditionalFormatting sqref="J76">
    <cfRule type="cellIs" dxfId="1804" priority="5" operator="greaterThan">
      <formula>I76</formula>
    </cfRule>
  </conditionalFormatting>
  <conditionalFormatting sqref="J77">
    <cfRule type="cellIs" dxfId="1803" priority="4" operator="greaterThan">
      <formula>I77</formula>
    </cfRule>
  </conditionalFormatting>
  <conditionalFormatting sqref="O68">
    <cfRule type="expression" dxfId="1802" priority="1">
      <formula>C68=0</formula>
    </cfRule>
    <cfRule type="expression" dxfId="1801" priority="2">
      <formula>H68&gt;=23</formula>
    </cfRule>
    <cfRule type="expression" dxfId="1800"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sheetPr codeName="Sheet27"/>
  <dimension ref="A1:AF151"/>
  <sheetViews>
    <sheetView topLeftCell="K78"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6</v>
      </c>
      <c r="E35" s="44">
        <v>2</v>
      </c>
      <c r="F35" s="45">
        <v>2.65</v>
      </c>
      <c r="G35" s="28">
        <v>69</v>
      </c>
      <c r="H35" s="29">
        <v>69</v>
      </c>
      <c r="I35" s="30">
        <v>30.5</v>
      </c>
      <c r="J35" s="31">
        <v>30.5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8</v>
      </c>
      <c r="E36" s="44">
        <v>4</v>
      </c>
      <c r="F36" s="45">
        <v>5</v>
      </c>
      <c r="G36" s="46">
        <v>115</v>
      </c>
      <c r="H36" s="47">
        <v>92</v>
      </c>
      <c r="I36" s="48">
        <v>46</v>
      </c>
      <c r="J36" s="49">
        <v>57.5</v>
      </c>
      <c r="K36" s="65" t="s">
        <v>51</v>
      </c>
      <c r="L36" s="66" t="s">
        <v>51</v>
      </c>
      <c r="M36" s="66" t="s">
        <v>51</v>
      </c>
      <c r="N36" s="67" t="s">
        <v>51</v>
      </c>
      <c r="O36" s="54" t="str">
        <f t="shared" si="3"/>
        <v>J</v>
      </c>
      <c r="P36" s="55" t="str">
        <f t="shared" si="0"/>
        <v>L</v>
      </c>
      <c r="Q36" s="56" t="s">
        <v>43</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5</v>
      </c>
      <c r="G40" s="46">
        <v>57.5</v>
      </c>
      <c r="H40" s="47">
        <v>57.5</v>
      </c>
      <c r="I40" s="48">
        <v>53.5</v>
      </c>
      <c r="J40" s="49">
        <v>57.5</v>
      </c>
      <c r="K40" s="50">
        <v>7.2</v>
      </c>
      <c r="L40" s="51">
        <v>7.2</v>
      </c>
      <c r="M40" s="52">
        <v>3.7305699481865284</v>
      </c>
      <c r="N40" s="53">
        <v>3.6</v>
      </c>
      <c r="O40" s="54" t="str">
        <f t="shared" si="3"/>
        <v>J</v>
      </c>
      <c r="P40" s="55" t="str">
        <f t="shared" si="0"/>
        <v>J</v>
      </c>
      <c r="Q40" s="56" t="s">
        <v>41</v>
      </c>
      <c r="R40" s="42">
        <v>5</v>
      </c>
      <c r="S40" s="43">
        <v>5</v>
      </c>
      <c r="T40" s="44">
        <v>3</v>
      </c>
      <c r="U40" s="45">
        <v>4</v>
      </c>
      <c r="V40" s="57">
        <v>57.5</v>
      </c>
      <c r="W40" s="47">
        <v>57.5</v>
      </c>
      <c r="X40" s="58">
        <v>34.5</v>
      </c>
      <c r="Y40" s="59">
        <v>46</v>
      </c>
      <c r="Z40" s="50">
        <v>7.2</v>
      </c>
      <c r="AA40" s="51">
        <v>7.2</v>
      </c>
      <c r="AB40" s="52">
        <v>4.5</v>
      </c>
      <c r="AC40" s="53">
        <v>4</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4</v>
      </c>
      <c r="E42" s="44">
        <v>2</v>
      </c>
      <c r="F42" s="45">
        <v>2</v>
      </c>
      <c r="G42" s="46">
        <v>34.5</v>
      </c>
      <c r="H42" s="47">
        <v>46</v>
      </c>
      <c r="I42" s="48">
        <v>23</v>
      </c>
      <c r="J42" s="49">
        <v>23</v>
      </c>
      <c r="K42" s="50">
        <v>5.666666666666667</v>
      </c>
      <c r="L42" s="51">
        <v>4.25</v>
      </c>
      <c r="M42" s="52">
        <v>3.4</v>
      </c>
      <c r="N42" s="53">
        <v>2.8333333333333335</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2.2999999999999998</v>
      </c>
      <c r="E51" s="105">
        <v>1</v>
      </c>
      <c r="F51" s="106">
        <v>1</v>
      </c>
      <c r="G51" s="28">
        <v>23</v>
      </c>
      <c r="H51" s="29">
        <v>26.5</v>
      </c>
      <c r="I51" s="30">
        <v>11.5</v>
      </c>
      <c r="J51" s="31">
        <v>11.5</v>
      </c>
      <c r="K51" s="107">
        <v>7</v>
      </c>
      <c r="L51" s="33">
        <v>6.0869565217391308</v>
      </c>
      <c r="M51" s="34">
        <v>4.666666666666667</v>
      </c>
      <c r="N51" s="108">
        <v>4.2424242424242422</v>
      </c>
      <c r="O51" s="109" t="str">
        <f>IF(H51="","",IF(C51=0,"J",IF(H51&gt;=23,"J",IF(H51&lt;23,"L"))))</f>
        <v>J</v>
      </c>
      <c r="P51" s="37" t="str">
        <f t="shared" ref="P51:P59" si="4">IF(H51="","",IF(H51&gt;=G51-8,"J",IF(H51&lt;G51-8,"L")))</f>
        <v>J</v>
      </c>
      <c r="Q51" s="38" t="s">
        <v>41</v>
      </c>
      <c r="R51" s="103">
        <v>2</v>
      </c>
      <c r="S51" s="104">
        <v>2</v>
      </c>
      <c r="T51" s="105">
        <v>0</v>
      </c>
      <c r="U51" s="106">
        <v>0</v>
      </c>
      <c r="V51" s="28">
        <v>23</v>
      </c>
      <c r="W51" s="29">
        <v>23</v>
      </c>
      <c r="X51" s="40">
        <v>0</v>
      </c>
      <c r="Y51" s="110">
        <v>0</v>
      </c>
      <c r="Z51" s="107">
        <v>7</v>
      </c>
      <c r="AA51" s="33">
        <v>7</v>
      </c>
      <c r="AB51" s="34">
        <v>7</v>
      </c>
      <c r="AC51" s="108">
        <v>7</v>
      </c>
      <c r="AD51" s="109" t="str">
        <f>IF(W51="","",IF(R51=0,"J",IF(W51&gt;=23,"J",IF(W51&lt;23,"L"))))</f>
        <v>J</v>
      </c>
      <c r="AE51" s="37" t="str">
        <f t="shared" ref="AE51:AE59" si="5">IF(W51="","",IF(W51&gt;=V51-8,"J",IF(W51&lt;V51-8,"L")))</f>
        <v>J</v>
      </c>
      <c r="AF51" s="38" t="s">
        <v>41</v>
      </c>
    </row>
    <row r="52" spans="1:32" ht="12" customHeight="1">
      <c r="A52" s="424" t="s">
        <v>66</v>
      </c>
      <c r="B52" s="425"/>
      <c r="C52" s="111">
        <v>4</v>
      </c>
      <c r="D52" s="112">
        <v>3</v>
      </c>
      <c r="E52" s="113">
        <v>2</v>
      </c>
      <c r="F52" s="114">
        <v>1.65</v>
      </c>
      <c r="G52" s="46">
        <v>46</v>
      </c>
      <c r="H52" s="47">
        <v>34.5</v>
      </c>
      <c r="I52" s="48">
        <v>23</v>
      </c>
      <c r="J52" s="49">
        <v>19</v>
      </c>
      <c r="K52" s="115">
        <v>7</v>
      </c>
      <c r="L52" s="51">
        <v>9.3333333333333339</v>
      </c>
      <c r="M52" s="52">
        <v>4.666666666666667</v>
      </c>
      <c r="N52" s="116">
        <v>6.021505376344086</v>
      </c>
      <c r="O52" s="117" t="str">
        <f>IF(H52="","",IF(H52&gt;=23,"J",IF(H52&lt;23,"L")))</f>
        <v>J</v>
      </c>
      <c r="P52" s="55" t="str">
        <f t="shared" si="4"/>
        <v>L</v>
      </c>
      <c r="Q52" s="56" t="s">
        <v>43</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2</v>
      </c>
      <c r="G57" s="46">
        <v>46</v>
      </c>
      <c r="H57" s="47">
        <v>46</v>
      </c>
      <c r="I57" s="48">
        <v>34.5</v>
      </c>
      <c r="J57" s="49">
        <v>23</v>
      </c>
      <c r="K57" s="115">
        <v>7.25</v>
      </c>
      <c r="L57" s="51">
        <v>7.25</v>
      </c>
      <c r="M57" s="52">
        <v>4.1428571428571432</v>
      </c>
      <c r="N57" s="116">
        <v>4.833333333333333</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1</v>
      </c>
      <c r="S58" s="112">
        <v>1</v>
      </c>
      <c r="T58" s="113">
        <v>1</v>
      </c>
      <c r="U58" s="114">
        <v>1</v>
      </c>
      <c r="V58" s="46">
        <v>11.5</v>
      </c>
      <c r="W58" s="47">
        <v>11.5</v>
      </c>
      <c r="X58" s="58">
        <v>11.5</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15</v>
      </c>
      <c r="D59" s="123">
        <v>15</v>
      </c>
      <c r="E59" s="124">
        <v>1</v>
      </c>
      <c r="F59" s="125">
        <v>1</v>
      </c>
      <c r="G59" s="77">
        <v>172.5</v>
      </c>
      <c r="H59" s="78">
        <v>172.5</v>
      </c>
      <c r="I59" s="79">
        <v>11.5</v>
      </c>
      <c r="J59" s="80">
        <v>11.5</v>
      </c>
      <c r="K59" s="126" t="s">
        <v>51</v>
      </c>
      <c r="L59" s="127" t="s">
        <v>51</v>
      </c>
      <c r="M59" s="127" t="s">
        <v>51</v>
      </c>
      <c r="N59" s="128" t="s">
        <v>51</v>
      </c>
      <c r="O59" s="129" t="str">
        <f t="shared" si="7"/>
        <v>J</v>
      </c>
      <c r="P59" s="86" t="str">
        <f t="shared" si="4"/>
        <v>J</v>
      </c>
      <c r="Q59" s="87" t="s">
        <v>41</v>
      </c>
      <c r="R59" s="122">
        <v>15</v>
      </c>
      <c r="S59" s="123">
        <v>0</v>
      </c>
      <c r="T59" s="124">
        <v>1</v>
      </c>
      <c r="U59" s="125">
        <v>0</v>
      </c>
      <c r="V59" s="77">
        <v>172.5</v>
      </c>
      <c r="W59" s="78">
        <v>0</v>
      </c>
      <c r="X59" s="89">
        <v>11.5</v>
      </c>
      <c r="Y59" s="130">
        <v>0</v>
      </c>
      <c r="Z59" s="126" t="s">
        <v>51</v>
      </c>
      <c r="AA59" s="127" t="s">
        <v>51</v>
      </c>
      <c r="AB59" s="127" t="s">
        <v>51</v>
      </c>
      <c r="AC59" s="128" t="s">
        <v>51</v>
      </c>
      <c r="AD59" s="129" t="str">
        <f t="shared" si="6"/>
        <v>L</v>
      </c>
      <c r="AE59" s="86" t="str">
        <f t="shared" si="5"/>
        <v>L</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1</v>
      </c>
      <c r="G64" s="28">
        <v>46</v>
      </c>
      <c r="H64" s="29">
        <v>46</v>
      </c>
      <c r="I64" s="30">
        <v>11.5</v>
      </c>
      <c r="J64" s="31">
        <v>11.5</v>
      </c>
      <c r="K64" s="107">
        <v>5</v>
      </c>
      <c r="L64" s="33">
        <v>5</v>
      </c>
      <c r="M64" s="34">
        <v>4</v>
      </c>
      <c r="N64" s="108">
        <v>4</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2</v>
      </c>
      <c r="E66" s="113">
        <v>1</v>
      </c>
      <c r="F66" s="114">
        <v>2</v>
      </c>
      <c r="G66" s="46">
        <v>23</v>
      </c>
      <c r="H66" s="47">
        <v>23</v>
      </c>
      <c r="I66" s="48">
        <v>11.5</v>
      </c>
      <c r="J66" s="49">
        <v>23</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1.65</v>
      </c>
      <c r="G67" s="46">
        <v>69</v>
      </c>
      <c r="H67" s="47">
        <v>69</v>
      </c>
      <c r="I67" s="48">
        <v>11.5</v>
      </c>
      <c r="J67" s="49">
        <v>19</v>
      </c>
      <c r="K67" s="143" t="s">
        <v>51</v>
      </c>
      <c r="L67" s="144" t="s">
        <v>51</v>
      </c>
      <c r="M67" s="144" t="s">
        <v>51</v>
      </c>
      <c r="N67" s="145" t="s">
        <v>51</v>
      </c>
      <c r="O67" s="117" t="str">
        <f t="shared" si="8"/>
        <v>J</v>
      </c>
      <c r="P67" s="55" t="str">
        <f t="shared" si="9"/>
        <v>J</v>
      </c>
      <c r="Q67" s="56" t="s">
        <v>41</v>
      </c>
      <c r="R67" s="111">
        <v>6</v>
      </c>
      <c r="S67" s="112">
        <v>7</v>
      </c>
      <c r="T67" s="113">
        <v>1</v>
      </c>
      <c r="U67" s="114">
        <v>0</v>
      </c>
      <c r="V67" s="46">
        <v>69</v>
      </c>
      <c r="W67" s="47">
        <v>80.5</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2</v>
      </c>
      <c r="U68" s="114">
        <v>1</v>
      </c>
      <c r="V68" s="46">
        <v>0</v>
      </c>
      <c r="W68" s="47">
        <v>0</v>
      </c>
      <c r="X68" s="58">
        <v>23</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1.3</v>
      </c>
      <c r="G69" s="46">
        <v>46</v>
      </c>
      <c r="H69" s="47">
        <v>46</v>
      </c>
      <c r="I69" s="48">
        <v>23</v>
      </c>
      <c r="J69" s="49">
        <v>15</v>
      </c>
      <c r="K69" s="115">
        <v>7</v>
      </c>
      <c r="L69" s="51">
        <v>7</v>
      </c>
      <c r="M69" s="52">
        <v>4.666666666666667</v>
      </c>
      <c r="N69" s="116">
        <v>5.2830188679245289</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10.347826086956522</v>
      </c>
      <c r="D70" s="112">
        <v>9.65</v>
      </c>
      <c r="E70" s="113">
        <v>2</v>
      </c>
      <c r="F70" s="114">
        <v>0</v>
      </c>
      <c r="G70" s="148">
        <v>115</v>
      </c>
      <c r="H70" s="149">
        <v>111</v>
      </c>
      <c r="I70" s="58">
        <v>23</v>
      </c>
      <c r="J70" s="150">
        <v>0</v>
      </c>
      <c r="K70" s="143" t="s">
        <v>51</v>
      </c>
      <c r="L70" s="144" t="s">
        <v>51</v>
      </c>
      <c r="M70" s="144" t="s">
        <v>51</v>
      </c>
      <c r="N70" s="145" t="s">
        <v>51</v>
      </c>
      <c r="O70" s="146" t="s">
        <v>51</v>
      </c>
      <c r="P70" s="147" t="s">
        <v>51</v>
      </c>
      <c r="Q70" s="56" t="s">
        <v>43</v>
      </c>
      <c r="R70" s="111">
        <v>9</v>
      </c>
      <c r="S70" s="112">
        <v>9</v>
      </c>
      <c r="T70" s="113">
        <v>2</v>
      </c>
      <c r="U70" s="114">
        <v>1</v>
      </c>
      <c r="V70" s="46">
        <v>103.5</v>
      </c>
      <c r="W70" s="151">
        <v>103.5</v>
      </c>
      <c r="X70" s="58">
        <v>23</v>
      </c>
      <c r="Y70" s="150">
        <v>11.5</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43</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0.65</v>
      </c>
      <c r="G72" s="148">
        <v>23</v>
      </c>
      <c r="H72" s="149">
        <v>23</v>
      </c>
      <c r="I72" s="58">
        <v>11.5</v>
      </c>
      <c r="J72" s="150">
        <v>7.5</v>
      </c>
      <c r="K72" s="143" t="s">
        <v>51</v>
      </c>
      <c r="L72" s="144" t="s">
        <v>51</v>
      </c>
      <c r="M72" s="144" t="s">
        <v>51</v>
      </c>
      <c r="N72" s="145" t="s">
        <v>51</v>
      </c>
      <c r="O72" s="146" t="s">
        <v>51</v>
      </c>
      <c r="P72" s="147" t="s">
        <v>51</v>
      </c>
      <c r="Q72" s="56" t="s">
        <v>41</v>
      </c>
      <c r="R72" s="111">
        <v>2</v>
      </c>
      <c r="S72" s="112">
        <v>2</v>
      </c>
      <c r="T72" s="113">
        <v>1</v>
      </c>
      <c r="U72" s="114">
        <v>0</v>
      </c>
      <c r="V72" s="46">
        <v>23</v>
      </c>
      <c r="W72" s="151">
        <v>23</v>
      </c>
      <c r="X72" s="58">
        <v>11.5</v>
      </c>
      <c r="Y72" s="150">
        <v>0</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43</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0</v>
      </c>
      <c r="G74" s="152">
        <v>11.5</v>
      </c>
      <c r="H74" s="153">
        <v>11.5</v>
      </c>
      <c r="I74" s="89">
        <v>11.5</v>
      </c>
      <c r="J74" s="154">
        <v>0</v>
      </c>
      <c r="K74" s="143" t="s">
        <v>51</v>
      </c>
      <c r="L74" s="144" t="s">
        <v>51</v>
      </c>
      <c r="M74" s="144" t="s">
        <v>51</v>
      </c>
      <c r="N74" s="145" t="s">
        <v>51</v>
      </c>
      <c r="O74" s="155" t="s">
        <v>51</v>
      </c>
      <c r="P74" s="156" t="s">
        <v>51</v>
      </c>
      <c r="Q74" s="87" t="s">
        <v>43</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2</v>
      </c>
      <c r="H83" s="353"/>
      <c r="I83" s="355">
        <v>2</v>
      </c>
      <c r="J83" s="355"/>
      <c r="K83" s="353">
        <v>4</v>
      </c>
      <c r="L83" s="353"/>
      <c r="M83" s="354">
        <v>4</v>
      </c>
      <c r="N83" s="354"/>
      <c r="O83" s="353">
        <v>2</v>
      </c>
      <c r="P83" s="353"/>
      <c r="Q83" s="355">
        <v>2</v>
      </c>
      <c r="R83" s="355"/>
      <c r="S83" s="356" t="s">
        <v>41</v>
      </c>
      <c r="T83" s="389"/>
      <c r="U83" s="390">
        <v>0</v>
      </c>
      <c r="V83" s="358"/>
      <c r="W83" s="4"/>
      <c r="X83" s="4"/>
      <c r="Y83" s="4"/>
      <c r="Z83" s="4"/>
      <c r="AA83" s="4"/>
      <c r="AB83" s="4"/>
      <c r="AC83" s="4"/>
      <c r="AD83" s="4"/>
      <c r="AE83" s="4"/>
      <c r="AF83" s="4"/>
    </row>
    <row r="84" spans="1:32" ht="12" customHeight="1">
      <c r="A84" s="350" t="s">
        <v>64</v>
      </c>
      <c r="B84" s="351"/>
      <c r="C84" s="352">
        <v>2</v>
      </c>
      <c r="D84" s="344"/>
      <c r="E84" s="345">
        <v>3</v>
      </c>
      <c r="F84" s="345"/>
      <c r="G84" s="344">
        <v>2</v>
      </c>
      <c r="H84" s="344"/>
      <c r="I84" s="345">
        <v>2</v>
      </c>
      <c r="J84" s="345"/>
      <c r="K84" s="344">
        <v>2</v>
      </c>
      <c r="L84" s="344"/>
      <c r="M84" s="345">
        <v>3</v>
      </c>
      <c r="N84" s="345"/>
      <c r="O84" s="344">
        <v>2</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6</v>
      </c>
      <c r="D85" s="344"/>
      <c r="E85" s="343">
        <v>4</v>
      </c>
      <c r="F85" s="343"/>
      <c r="G85" s="344">
        <v>0</v>
      </c>
      <c r="H85" s="344"/>
      <c r="I85" s="345">
        <v>0</v>
      </c>
      <c r="J85" s="345"/>
      <c r="K85" s="344">
        <v>5</v>
      </c>
      <c r="L85" s="344"/>
      <c r="M85" s="343">
        <v>3</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4</v>
      </c>
      <c r="D86" s="344"/>
      <c r="E86" s="343">
        <v>4</v>
      </c>
      <c r="F86" s="343"/>
      <c r="G86" s="344">
        <v>1</v>
      </c>
      <c r="H86" s="344"/>
      <c r="I86" s="345">
        <v>1</v>
      </c>
      <c r="J86" s="345"/>
      <c r="K86" s="344">
        <v>4</v>
      </c>
      <c r="L86" s="344"/>
      <c r="M86" s="343">
        <v>4</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3</v>
      </c>
      <c r="D87" s="344"/>
      <c r="E87" s="343">
        <v>2</v>
      </c>
      <c r="F87" s="343"/>
      <c r="G87" s="344">
        <v>0</v>
      </c>
      <c r="H87" s="344"/>
      <c r="I87" s="343">
        <v>0</v>
      </c>
      <c r="J87" s="343"/>
      <c r="K87" s="344">
        <v>3</v>
      </c>
      <c r="L87" s="344"/>
      <c r="M87" s="343">
        <v>2</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3</v>
      </c>
      <c r="D88" s="344"/>
      <c r="E88" s="343">
        <v>2</v>
      </c>
      <c r="F88" s="343"/>
      <c r="G88" s="344">
        <v>0</v>
      </c>
      <c r="H88" s="344"/>
      <c r="I88" s="345">
        <v>0</v>
      </c>
      <c r="J88" s="345"/>
      <c r="K88" s="344">
        <v>3</v>
      </c>
      <c r="L88" s="344"/>
      <c r="M88" s="343">
        <v>2</v>
      </c>
      <c r="N88" s="343"/>
      <c r="O88" s="344">
        <v>1</v>
      </c>
      <c r="P88" s="344"/>
      <c r="Q88" s="345">
        <v>1</v>
      </c>
      <c r="R88" s="345"/>
      <c r="S88" s="346" t="s">
        <v>41</v>
      </c>
      <c r="T88" s="388"/>
      <c r="U88" s="391"/>
      <c r="V88" s="360"/>
      <c r="W88" s="4"/>
      <c r="X88" s="4"/>
      <c r="Y88" s="4"/>
      <c r="Z88" s="4"/>
      <c r="AA88" s="4"/>
      <c r="AB88" s="4"/>
      <c r="AC88" s="4"/>
      <c r="AD88" s="4"/>
      <c r="AE88" s="4"/>
      <c r="AF88" s="4"/>
    </row>
    <row r="89" spans="1:32" ht="12" customHeight="1">
      <c r="A89" s="350" t="s">
        <v>106</v>
      </c>
      <c r="B89" s="351"/>
      <c r="C89" s="352">
        <v>6</v>
      </c>
      <c r="D89" s="344"/>
      <c r="E89" s="343">
        <v>6</v>
      </c>
      <c r="F89" s="343"/>
      <c r="G89" s="344">
        <v>1</v>
      </c>
      <c r="H89" s="344"/>
      <c r="I89" s="345">
        <v>1</v>
      </c>
      <c r="J89" s="345"/>
      <c r="K89" s="344">
        <v>6</v>
      </c>
      <c r="L89" s="344"/>
      <c r="M89" s="343">
        <v>6</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1</v>
      </c>
      <c r="D90" s="344"/>
      <c r="E90" s="343">
        <v>1</v>
      </c>
      <c r="F90" s="343"/>
      <c r="G90" s="344">
        <v>0</v>
      </c>
      <c r="H90" s="344"/>
      <c r="I90" s="343">
        <v>0</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0</v>
      </c>
      <c r="F91" s="314"/>
      <c r="G91" s="315">
        <v>0</v>
      </c>
      <c r="H91" s="315"/>
      <c r="I91" s="316">
        <v>0</v>
      </c>
      <c r="J91" s="316"/>
      <c r="K91" s="315">
        <v>2</v>
      </c>
      <c r="L91" s="315"/>
      <c r="M91" s="314">
        <v>1</v>
      </c>
      <c r="N91" s="314"/>
      <c r="O91" s="315">
        <v>1</v>
      </c>
      <c r="P91" s="315"/>
      <c r="Q91" s="316">
        <v>1</v>
      </c>
      <c r="R91" s="316"/>
      <c r="S91" s="317" t="s">
        <v>43</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2</v>
      </c>
      <c r="H96" s="353"/>
      <c r="I96" s="355">
        <v>2</v>
      </c>
      <c r="J96" s="355"/>
      <c r="K96" s="353">
        <v>2</v>
      </c>
      <c r="L96" s="353"/>
      <c r="M96" s="354">
        <v>2</v>
      </c>
      <c r="N96" s="354"/>
      <c r="O96" s="353">
        <v>2</v>
      </c>
      <c r="P96" s="353"/>
      <c r="Q96" s="355">
        <v>2</v>
      </c>
      <c r="R96" s="355"/>
      <c r="S96" s="356" t="s">
        <v>41</v>
      </c>
      <c r="T96" s="356"/>
      <c r="U96" s="357" t="s">
        <v>111</v>
      </c>
      <c r="V96" s="358"/>
      <c r="W96" s="4"/>
      <c r="X96" s="4"/>
      <c r="Y96" s="4"/>
      <c r="Z96" s="4"/>
      <c r="AA96" s="4"/>
      <c r="AB96" s="4"/>
      <c r="AC96" s="4"/>
      <c r="AD96" s="4"/>
      <c r="AE96" s="4"/>
      <c r="AF96" s="4"/>
    </row>
    <row r="97" spans="1:32" ht="12" customHeight="1">
      <c r="A97" s="350" t="s">
        <v>112</v>
      </c>
      <c r="B97" s="351"/>
      <c r="C97" s="352">
        <v>6</v>
      </c>
      <c r="D97" s="344"/>
      <c r="E97" s="345">
        <v>3</v>
      </c>
      <c r="F97" s="345"/>
      <c r="G97" s="344">
        <v>2</v>
      </c>
      <c r="H97" s="344"/>
      <c r="I97" s="345">
        <v>2</v>
      </c>
      <c r="J97" s="345"/>
      <c r="K97" s="344">
        <v>6</v>
      </c>
      <c r="L97" s="344"/>
      <c r="M97" s="345">
        <v>4</v>
      </c>
      <c r="N97" s="345"/>
      <c r="O97" s="344">
        <v>2</v>
      </c>
      <c r="P97" s="344"/>
      <c r="Q97" s="345">
        <v>2</v>
      </c>
      <c r="R97" s="345"/>
      <c r="S97" s="346" t="s">
        <v>41</v>
      </c>
      <c r="T97" s="346"/>
      <c r="U97" s="359"/>
      <c r="V97" s="360"/>
      <c r="W97" s="4"/>
      <c r="X97" s="4"/>
      <c r="Y97" s="4"/>
      <c r="Z97" s="4"/>
      <c r="AA97" s="4"/>
      <c r="AB97" s="4"/>
      <c r="AC97" s="4"/>
      <c r="AD97" s="4"/>
      <c r="AE97" s="4"/>
      <c r="AF97" s="4"/>
    </row>
    <row r="98" spans="1:32" ht="12" customHeight="1">
      <c r="A98" s="350" t="s">
        <v>104</v>
      </c>
      <c r="B98" s="351"/>
      <c r="C98" s="352">
        <v>5</v>
      </c>
      <c r="D98" s="344"/>
      <c r="E98" s="343">
        <v>5</v>
      </c>
      <c r="F98" s="343"/>
      <c r="G98" s="344">
        <v>1</v>
      </c>
      <c r="H98" s="344"/>
      <c r="I98" s="345">
        <v>1</v>
      </c>
      <c r="J98" s="345"/>
      <c r="K98" s="344">
        <v>4</v>
      </c>
      <c r="L98" s="344"/>
      <c r="M98" s="343">
        <v>4</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6</v>
      </c>
      <c r="D99" s="315"/>
      <c r="E99" s="314">
        <v>4</v>
      </c>
      <c r="F99" s="314"/>
      <c r="G99" s="315">
        <v>2</v>
      </c>
      <c r="H99" s="315"/>
      <c r="I99" s="316">
        <v>2</v>
      </c>
      <c r="J99" s="316"/>
      <c r="K99" s="315">
        <v>4</v>
      </c>
      <c r="L99" s="315"/>
      <c r="M99" s="314">
        <v>3</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799" priority="448" stopIfTrue="1" operator="containsText" text="G">
      <formula>NOT(ISERROR(SEARCH("G",J27)))</formula>
    </cfRule>
    <cfRule type="containsText" dxfId="1798" priority="449" stopIfTrue="1" operator="containsText" text="A">
      <formula>NOT(ISERROR(SEARCH("A",J27)))</formula>
    </cfRule>
    <cfRule type="containsText" dxfId="1797" priority="450" stopIfTrue="1" operator="containsText" text="R">
      <formula>NOT(ISERROR(SEARCH("R",J27)))</formula>
    </cfRule>
  </conditionalFormatting>
  <conditionalFormatting sqref="J105 P105 J109 P109 J113 P113 J116 P116">
    <cfRule type="containsText" dxfId="1796" priority="447" stopIfTrue="1" operator="containsText" text="No Service">
      <formula>NOT(ISERROR(SEARCH("No Service",J105)))</formula>
    </cfRule>
  </conditionalFormatting>
  <conditionalFormatting sqref="U96 S83:S91 U83 S96:S99">
    <cfRule type="containsText" dxfId="1795" priority="442" stopIfTrue="1" operator="containsText" text="On Call">
      <formula>NOT(ISERROR(SEARCH("On Call",S83)))</formula>
    </cfRule>
    <cfRule type="containsText" dxfId="1794" priority="443" stopIfTrue="1" operator="containsText" text="No Service">
      <formula>NOT(ISERROR(SEARCH("No Service",S83)))</formula>
    </cfRule>
    <cfRule type="containsText" dxfId="1793" priority="444" stopIfTrue="1" operator="containsText" text="G">
      <formula>NOT(ISERROR(SEARCH("G",S83)))</formula>
    </cfRule>
    <cfRule type="containsText" dxfId="1792" priority="445" stopIfTrue="1" operator="containsText" text="A">
      <formula>NOT(ISERROR(SEARCH("A",S83)))</formula>
    </cfRule>
    <cfRule type="containsText" dxfId="1791" priority="446" stopIfTrue="1" operator="containsText" text="R">
      <formula>NOT(ISERROR(SEARCH("R",S83)))</formula>
    </cfRule>
  </conditionalFormatting>
  <conditionalFormatting sqref="H27">
    <cfRule type="cellIs" dxfId="1790" priority="441" operator="greaterThan">
      <formula>$G$27</formula>
    </cfRule>
  </conditionalFormatting>
  <conditionalFormatting sqref="H28">
    <cfRule type="cellIs" dxfId="1789" priority="440" operator="greaterThan">
      <formula>$G$28</formula>
    </cfRule>
  </conditionalFormatting>
  <conditionalFormatting sqref="H29">
    <cfRule type="cellIs" dxfId="1788" priority="439" operator="greaterThan">
      <formula>$G$29</formula>
    </cfRule>
  </conditionalFormatting>
  <conditionalFormatting sqref="H32">
    <cfRule type="cellIs" dxfId="1787" priority="438" operator="greaterThan">
      <formula>$G$32</formula>
    </cfRule>
  </conditionalFormatting>
  <conditionalFormatting sqref="H33">
    <cfRule type="cellIs" dxfId="1786" priority="437" operator="greaterThan">
      <formula>$G$33</formula>
    </cfRule>
  </conditionalFormatting>
  <conditionalFormatting sqref="H34">
    <cfRule type="cellIs" dxfId="1785" priority="436" operator="greaterThan">
      <formula>$G$34</formula>
    </cfRule>
  </conditionalFormatting>
  <conditionalFormatting sqref="H30">
    <cfRule type="cellIs" dxfId="1784" priority="435" operator="greaterThan">
      <formula>$G$30</formula>
    </cfRule>
  </conditionalFormatting>
  <conditionalFormatting sqref="H31">
    <cfRule type="cellIs" dxfId="1783" priority="434" operator="greaterThan">
      <formula>$G$31</formula>
    </cfRule>
  </conditionalFormatting>
  <conditionalFormatting sqref="H35">
    <cfRule type="cellIs" dxfId="1782" priority="433" operator="greaterThan">
      <formula>$G$35</formula>
    </cfRule>
  </conditionalFormatting>
  <conditionalFormatting sqref="H36">
    <cfRule type="cellIs" dxfId="1781" priority="432" operator="greaterThan">
      <formula>$G$36</formula>
    </cfRule>
  </conditionalFormatting>
  <conditionalFormatting sqref="H37">
    <cfRule type="cellIs" dxfId="1780" priority="431" operator="greaterThan">
      <formula>$G$37</formula>
    </cfRule>
  </conditionalFormatting>
  <conditionalFormatting sqref="H38">
    <cfRule type="cellIs" dxfId="1779" priority="430" operator="greaterThan">
      <formula>$G$38</formula>
    </cfRule>
  </conditionalFormatting>
  <conditionalFormatting sqref="H41">
    <cfRule type="cellIs" dxfId="1778" priority="429" operator="greaterThan">
      <formula>$G$41</formula>
    </cfRule>
  </conditionalFormatting>
  <conditionalFormatting sqref="H39">
    <cfRule type="cellIs" dxfId="1777" priority="428" operator="greaterThan">
      <formula>$G$39</formula>
    </cfRule>
  </conditionalFormatting>
  <conditionalFormatting sqref="H40">
    <cfRule type="cellIs" dxfId="1776" priority="427" operator="greaterThan">
      <formula>$G$40</formula>
    </cfRule>
  </conditionalFormatting>
  <conditionalFormatting sqref="H45">
    <cfRule type="cellIs" dxfId="1775" priority="426" operator="greaterThan">
      <formula>$G$45</formula>
    </cfRule>
  </conditionalFormatting>
  <conditionalFormatting sqref="H42">
    <cfRule type="cellIs" dxfId="1774" priority="425" operator="greaterThan">
      <formula>$G$42</formula>
    </cfRule>
  </conditionalFormatting>
  <conditionalFormatting sqref="H43">
    <cfRule type="cellIs" dxfId="1773" priority="424" operator="greaterThan">
      <formula>$G$43</formula>
    </cfRule>
  </conditionalFormatting>
  <conditionalFormatting sqref="H44">
    <cfRule type="cellIs" dxfId="1772" priority="423" operator="greaterThan">
      <formula>$G$44</formula>
    </cfRule>
  </conditionalFormatting>
  <conditionalFormatting sqref="H46">
    <cfRule type="cellIs" dxfId="1771" priority="422" operator="greaterThan">
      <formula>$G$46</formula>
    </cfRule>
  </conditionalFormatting>
  <conditionalFormatting sqref="H51">
    <cfRule type="cellIs" dxfId="1770" priority="421" operator="greaterThan">
      <formula>$G$51</formula>
    </cfRule>
  </conditionalFormatting>
  <conditionalFormatting sqref="H52">
    <cfRule type="cellIs" dxfId="1769" priority="420" operator="greaterThan">
      <formula>$G$52</formula>
    </cfRule>
  </conditionalFormatting>
  <conditionalFormatting sqref="H56">
    <cfRule type="cellIs" dxfId="1768" priority="419" operator="greaterThan">
      <formula>$G$56</formula>
    </cfRule>
  </conditionalFormatting>
  <conditionalFormatting sqref="H54">
    <cfRule type="cellIs" dxfId="1767" priority="418" operator="greaterThan">
      <formula>$G$54</formula>
    </cfRule>
  </conditionalFormatting>
  <conditionalFormatting sqref="H57">
    <cfRule type="cellIs" dxfId="1766" priority="417" operator="greaterThan">
      <formula>$G$57</formula>
    </cfRule>
  </conditionalFormatting>
  <conditionalFormatting sqref="H53">
    <cfRule type="cellIs" dxfId="1765" priority="416" operator="greaterThan">
      <formula>$G$53</formula>
    </cfRule>
  </conditionalFormatting>
  <conditionalFormatting sqref="H59">
    <cfRule type="cellIs" dxfId="1764" priority="415" operator="greaterThan">
      <formula>$G$59</formula>
    </cfRule>
  </conditionalFormatting>
  <conditionalFormatting sqref="H64">
    <cfRule type="cellIs" dxfId="1763" priority="414" operator="greaterThan">
      <formula>$G$64</formula>
    </cfRule>
  </conditionalFormatting>
  <conditionalFormatting sqref="H65">
    <cfRule type="cellIs" dxfId="1762" priority="413" operator="greaterThan">
      <formula>$G$65</formula>
    </cfRule>
  </conditionalFormatting>
  <conditionalFormatting sqref="H66">
    <cfRule type="cellIs" dxfId="1761" priority="412" operator="greaterThan">
      <formula>$G$66</formula>
    </cfRule>
  </conditionalFormatting>
  <conditionalFormatting sqref="H67">
    <cfRule type="cellIs" dxfId="1760" priority="411" operator="greaterThan">
      <formula>$G$67</formula>
    </cfRule>
  </conditionalFormatting>
  <conditionalFormatting sqref="H68">
    <cfRule type="cellIs" dxfId="1759" priority="410" operator="greaterThan">
      <formula>$G$68</formula>
    </cfRule>
  </conditionalFormatting>
  <conditionalFormatting sqref="H69">
    <cfRule type="cellIs" dxfId="1758" priority="409" operator="greaterThan">
      <formula>$G$69</formula>
    </cfRule>
  </conditionalFormatting>
  <conditionalFormatting sqref="H70">
    <cfRule type="cellIs" dxfId="1757" priority="408" operator="greaterThan">
      <formula>$G$70</formula>
    </cfRule>
  </conditionalFormatting>
  <conditionalFormatting sqref="H71">
    <cfRule type="cellIs" dxfId="1756" priority="407" operator="greaterThan">
      <formula>$G$71</formula>
    </cfRule>
  </conditionalFormatting>
  <conditionalFormatting sqref="H72">
    <cfRule type="cellIs" dxfId="1755" priority="406" operator="greaterThan">
      <formula>$G$72</formula>
    </cfRule>
  </conditionalFormatting>
  <conditionalFormatting sqref="H73">
    <cfRule type="cellIs" dxfId="1754" priority="405" operator="greaterThan">
      <formula>$G$73</formula>
    </cfRule>
  </conditionalFormatting>
  <conditionalFormatting sqref="H74">
    <cfRule type="cellIs" dxfId="1753" priority="404" operator="greaterThan">
      <formula>G74</formula>
    </cfRule>
  </conditionalFormatting>
  <conditionalFormatting sqref="J27">
    <cfRule type="cellIs" dxfId="1752" priority="403" operator="greaterThan">
      <formula>$I$27</formula>
    </cfRule>
  </conditionalFormatting>
  <conditionalFormatting sqref="J28">
    <cfRule type="cellIs" dxfId="1751" priority="402" operator="greaterThan">
      <formula>$I$28</formula>
    </cfRule>
  </conditionalFormatting>
  <conditionalFormatting sqref="J29">
    <cfRule type="cellIs" dxfId="1750" priority="401" operator="greaterThan">
      <formula>$I$29</formula>
    </cfRule>
  </conditionalFormatting>
  <conditionalFormatting sqref="J32">
    <cfRule type="cellIs" dxfId="1749" priority="400" operator="greaterThan">
      <formula>$I$32</formula>
    </cfRule>
  </conditionalFormatting>
  <conditionalFormatting sqref="J33">
    <cfRule type="cellIs" dxfId="1748" priority="399" operator="greaterThan">
      <formula>$I$33</formula>
    </cfRule>
  </conditionalFormatting>
  <conditionalFormatting sqref="J34">
    <cfRule type="cellIs" dxfId="1747" priority="398" operator="greaterThan">
      <formula>$I$34</formula>
    </cfRule>
  </conditionalFormatting>
  <conditionalFormatting sqref="J30">
    <cfRule type="cellIs" dxfId="1746" priority="397" operator="greaterThan">
      <formula>$I$30</formula>
    </cfRule>
  </conditionalFormatting>
  <conditionalFormatting sqref="J31">
    <cfRule type="cellIs" dxfId="1745" priority="396" operator="greaterThan">
      <formula>$I$31</formula>
    </cfRule>
  </conditionalFormatting>
  <conditionalFormatting sqref="W27">
    <cfRule type="cellIs" dxfId="1744" priority="395" operator="greaterThan">
      <formula>$V$27</formula>
    </cfRule>
  </conditionalFormatting>
  <conditionalFormatting sqref="W28">
    <cfRule type="cellIs" dxfId="1743" priority="394" operator="greaterThan">
      <formula>$V$28</formula>
    </cfRule>
  </conditionalFormatting>
  <conditionalFormatting sqref="W29">
    <cfRule type="cellIs" dxfId="1742" priority="393" operator="greaterThan">
      <formula>$V$29</formula>
    </cfRule>
  </conditionalFormatting>
  <conditionalFormatting sqref="W32">
    <cfRule type="cellIs" dxfId="1741" priority="392" operator="greaterThan">
      <formula>$V$32</formula>
    </cfRule>
  </conditionalFormatting>
  <conditionalFormatting sqref="W33">
    <cfRule type="cellIs" dxfId="1740" priority="391" operator="greaterThan">
      <formula>$V$33</formula>
    </cfRule>
  </conditionalFormatting>
  <conditionalFormatting sqref="W34">
    <cfRule type="cellIs" dxfId="1739" priority="390" operator="greaterThan">
      <formula>$V$34</formula>
    </cfRule>
  </conditionalFormatting>
  <conditionalFormatting sqref="W30">
    <cfRule type="cellIs" dxfId="1738" priority="389" operator="greaterThan">
      <formula>$V$30</formula>
    </cfRule>
  </conditionalFormatting>
  <conditionalFormatting sqref="W31">
    <cfRule type="cellIs" dxfId="1737" priority="388" operator="greaterThan">
      <formula>$V$31</formula>
    </cfRule>
  </conditionalFormatting>
  <conditionalFormatting sqref="Y27">
    <cfRule type="cellIs" dxfId="1736" priority="387" operator="greaterThan">
      <formula>$X$27</formula>
    </cfRule>
  </conditionalFormatting>
  <conditionalFormatting sqref="Y28">
    <cfRule type="cellIs" dxfId="1735" priority="386" operator="greaterThan">
      <formula>$X$28</formula>
    </cfRule>
  </conditionalFormatting>
  <conditionalFormatting sqref="Y29">
    <cfRule type="cellIs" dxfId="1734" priority="385" operator="greaterThan">
      <formula>$X$29</formula>
    </cfRule>
  </conditionalFormatting>
  <conditionalFormatting sqref="Y32">
    <cfRule type="cellIs" dxfId="1733" priority="384" operator="greaterThan">
      <formula>$X$32</formula>
    </cfRule>
  </conditionalFormatting>
  <conditionalFormatting sqref="Y33">
    <cfRule type="cellIs" dxfId="1732" priority="383" operator="greaterThan">
      <formula>$X$33</formula>
    </cfRule>
  </conditionalFormatting>
  <conditionalFormatting sqref="Y34">
    <cfRule type="cellIs" dxfId="1731" priority="382" operator="greaterThan">
      <formula>$X$34</formula>
    </cfRule>
  </conditionalFormatting>
  <conditionalFormatting sqref="Y30">
    <cfRule type="cellIs" dxfId="1730" priority="381" operator="greaterThan">
      <formula>$X$30</formula>
    </cfRule>
  </conditionalFormatting>
  <conditionalFormatting sqref="Y31">
    <cfRule type="cellIs" dxfId="1729" priority="380" operator="greaterThan">
      <formula>$X$31</formula>
    </cfRule>
  </conditionalFormatting>
  <conditionalFormatting sqref="J35">
    <cfRule type="cellIs" dxfId="1728" priority="379" operator="greaterThan">
      <formula>$I$35</formula>
    </cfRule>
  </conditionalFormatting>
  <conditionalFormatting sqref="J36">
    <cfRule type="cellIs" dxfId="1727" priority="378" operator="greaterThan">
      <formula>$I$36</formula>
    </cfRule>
  </conditionalFormatting>
  <conditionalFormatting sqref="J37">
    <cfRule type="cellIs" dxfId="1726" priority="377" operator="greaterThan">
      <formula>$I$37</formula>
    </cfRule>
  </conditionalFormatting>
  <conditionalFormatting sqref="J38">
    <cfRule type="cellIs" dxfId="1725" priority="376" operator="greaterThan">
      <formula>$I$38</formula>
    </cfRule>
  </conditionalFormatting>
  <conditionalFormatting sqref="J41">
    <cfRule type="cellIs" dxfId="1724" priority="375" operator="greaterThan">
      <formula>$I$41</formula>
    </cfRule>
  </conditionalFormatting>
  <conditionalFormatting sqref="J39">
    <cfRule type="cellIs" dxfId="1723" priority="374" operator="greaterThan">
      <formula>$I$39</formula>
    </cfRule>
  </conditionalFormatting>
  <conditionalFormatting sqref="J40">
    <cfRule type="cellIs" dxfId="1722" priority="373" operator="greaterThan">
      <formula>$I$40</formula>
    </cfRule>
  </conditionalFormatting>
  <conditionalFormatting sqref="J45">
    <cfRule type="cellIs" dxfId="1721" priority="372" operator="greaterThan">
      <formula>$I$45</formula>
    </cfRule>
  </conditionalFormatting>
  <conditionalFormatting sqref="J42">
    <cfRule type="cellIs" dxfId="1720" priority="371" operator="greaterThan">
      <formula>$I$42</formula>
    </cfRule>
  </conditionalFormatting>
  <conditionalFormatting sqref="J43">
    <cfRule type="cellIs" dxfId="1719" priority="370" operator="greaterThan">
      <formula>$I$43</formula>
    </cfRule>
  </conditionalFormatting>
  <conditionalFormatting sqref="J44">
    <cfRule type="cellIs" dxfId="1718" priority="369" operator="greaterThan">
      <formula>$I$44</formula>
    </cfRule>
  </conditionalFormatting>
  <conditionalFormatting sqref="J46">
    <cfRule type="cellIs" dxfId="1717" priority="368" operator="greaterThan">
      <formula>$I$46</formula>
    </cfRule>
  </conditionalFormatting>
  <conditionalFormatting sqref="W35">
    <cfRule type="cellIs" dxfId="1716" priority="367" operator="greaterThan">
      <formula>$V$35</formula>
    </cfRule>
  </conditionalFormatting>
  <conditionalFormatting sqref="W36">
    <cfRule type="cellIs" dxfId="1715" priority="366" operator="greaterThan">
      <formula>$V$36</formula>
    </cfRule>
  </conditionalFormatting>
  <conditionalFormatting sqref="W37">
    <cfRule type="cellIs" dxfId="1714" priority="365" operator="greaterThan">
      <formula>$V$37</formula>
    </cfRule>
  </conditionalFormatting>
  <conditionalFormatting sqref="W38">
    <cfRule type="cellIs" dxfId="1713" priority="364" operator="greaterThan">
      <formula>$V$38</formula>
    </cfRule>
  </conditionalFormatting>
  <conditionalFormatting sqref="W41">
    <cfRule type="cellIs" dxfId="1712" priority="363" operator="greaterThan">
      <formula>$V$41</formula>
    </cfRule>
  </conditionalFormatting>
  <conditionalFormatting sqref="W39">
    <cfRule type="cellIs" dxfId="1711" priority="362" operator="greaterThan">
      <formula>$V$39</formula>
    </cfRule>
  </conditionalFormatting>
  <conditionalFormatting sqref="W40">
    <cfRule type="cellIs" dxfId="1710" priority="361" operator="greaterThan">
      <formula>$V$40</formula>
    </cfRule>
  </conditionalFormatting>
  <conditionalFormatting sqref="W45">
    <cfRule type="cellIs" dxfId="1709" priority="360" operator="greaterThan">
      <formula>$V$45</formula>
    </cfRule>
  </conditionalFormatting>
  <conditionalFormatting sqref="W42">
    <cfRule type="cellIs" dxfId="1708" priority="359" operator="greaterThan">
      <formula>$V$42</formula>
    </cfRule>
  </conditionalFormatting>
  <conditionalFormatting sqref="W43">
    <cfRule type="cellIs" dxfId="1707" priority="358" operator="greaterThan">
      <formula>$V$43</formula>
    </cfRule>
  </conditionalFormatting>
  <conditionalFormatting sqref="W44">
    <cfRule type="cellIs" dxfId="1706" priority="357" operator="greaterThan">
      <formula>$V$44</formula>
    </cfRule>
  </conditionalFormatting>
  <conditionalFormatting sqref="W46">
    <cfRule type="cellIs" dxfId="1705" priority="356" operator="greaterThan">
      <formula>$V$46</formula>
    </cfRule>
  </conditionalFormatting>
  <conditionalFormatting sqref="Y35">
    <cfRule type="cellIs" dxfId="1704" priority="355" operator="greaterThan">
      <formula>$X$35</formula>
    </cfRule>
  </conditionalFormatting>
  <conditionalFormatting sqref="Y36">
    <cfRule type="cellIs" dxfId="1703" priority="354" operator="greaterThan">
      <formula>$X$36</formula>
    </cfRule>
  </conditionalFormatting>
  <conditionalFormatting sqref="Y37">
    <cfRule type="cellIs" dxfId="1702" priority="353" operator="greaterThan">
      <formula>$X$37</formula>
    </cfRule>
  </conditionalFormatting>
  <conditionalFormatting sqref="Y38">
    <cfRule type="cellIs" dxfId="1701" priority="352" operator="greaterThan">
      <formula>$X$38</formula>
    </cfRule>
  </conditionalFormatting>
  <conditionalFormatting sqref="Y41">
    <cfRule type="cellIs" dxfId="1700" priority="351" operator="greaterThan">
      <formula>$X$41</formula>
    </cfRule>
  </conditionalFormatting>
  <conditionalFormatting sqref="Y39">
    <cfRule type="cellIs" dxfId="1699" priority="350" operator="greaterThan">
      <formula>$X$39</formula>
    </cfRule>
  </conditionalFormatting>
  <conditionalFormatting sqref="Y40">
    <cfRule type="cellIs" dxfId="1698" priority="349" operator="greaterThan">
      <formula>$X$40</formula>
    </cfRule>
  </conditionalFormatting>
  <conditionalFormatting sqref="Y45">
    <cfRule type="cellIs" dxfId="1697" priority="348" operator="greaterThan">
      <formula>$X$45</formula>
    </cfRule>
  </conditionalFormatting>
  <conditionalFormatting sqref="Y42">
    <cfRule type="cellIs" dxfId="1696" priority="347" operator="greaterThan">
      <formula>$X$42</formula>
    </cfRule>
  </conditionalFormatting>
  <conditionalFormatting sqref="Y43">
    <cfRule type="cellIs" dxfId="1695" priority="346" operator="greaterThan">
      <formula>$X$43</formula>
    </cfRule>
  </conditionalFormatting>
  <conditionalFormatting sqref="Y44">
    <cfRule type="cellIs" dxfId="1694" priority="345" operator="greaterThan">
      <formula>$X$44</formula>
    </cfRule>
  </conditionalFormatting>
  <conditionalFormatting sqref="Y46">
    <cfRule type="cellIs" dxfId="1693" priority="344" operator="greaterThan">
      <formula>$X$46</formula>
    </cfRule>
  </conditionalFormatting>
  <conditionalFormatting sqref="J51">
    <cfRule type="cellIs" dxfId="1692" priority="343" operator="greaterThan">
      <formula>$I$51</formula>
    </cfRule>
  </conditionalFormatting>
  <conditionalFormatting sqref="J52">
    <cfRule type="cellIs" dxfId="1691" priority="342" operator="greaterThan">
      <formula>$I$52</formula>
    </cfRule>
  </conditionalFormatting>
  <conditionalFormatting sqref="J56">
    <cfRule type="cellIs" dxfId="1690" priority="341" operator="greaterThan">
      <formula>$I$56</formula>
    </cfRule>
  </conditionalFormatting>
  <conditionalFormatting sqref="J54">
    <cfRule type="cellIs" dxfId="1689" priority="340" operator="greaterThan">
      <formula>$I$54</formula>
    </cfRule>
  </conditionalFormatting>
  <conditionalFormatting sqref="J57">
    <cfRule type="cellIs" dxfId="1688" priority="339" operator="greaterThan">
      <formula>$I$57</formula>
    </cfRule>
  </conditionalFormatting>
  <conditionalFormatting sqref="J53">
    <cfRule type="cellIs" dxfId="1687" priority="338" operator="greaterThan">
      <formula>$I$53</formula>
    </cfRule>
  </conditionalFormatting>
  <conditionalFormatting sqref="J59">
    <cfRule type="cellIs" dxfId="1686" priority="337" operator="greaterThan">
      <formula>$I$59</formula>
    </cfRule>
  </conditionalFormatting>
  <conditionalFormatting sqref="W51">
    <cfRule type="cellIs" dxfId="1685" priority="336" operator="greaterThan">
      <formula>$V$51</formula>
    </cfRule>
  </conditionalFormatting>
  <conditionalFormatting sqref="W52">
    <cfRule type="cellIs" dxfId="1684" priority="335" operator="greaterThan">
      <formula>$V$52</formula>
    </cfRule>
  </conditionalFormatting>
  <conditionalFormatting sqref="W56">
    <cfRule type="cellIs" dxfId="1683" priority="334" operator="greaterThan">
      <formula>$V$56</formula>
    </cfRule>
  </conditionalFormatting>
  <conditionalFormatting sqref="W54">
    <cfRule type="cellIs" dxfId="1682" priority="333" operator="greaterThan">
      <formula>$V$54</formula>
    </cfRule>
  </conditionalFormatting>
  <conditionalFormatting sqref="W57">
    <cfRule type="cellIs" dxfId="1681" priority="332" operator="greaterThan">
      <formula>$V$57</formula>
    </cfRule>
  </conditionalFormatting>
  <conditionalFormatting sqref="W53">
    <cfRule type="cellIs" dxfId="1680" priority="331" operator="greaterThan">
      <formula>$V$53</formula>
    </cfRule>
  </conditionalFormatting>
  <conditionalFormatting sqref="W59">
    <cfRule type="cellIs" dxfId="1679" priority="330" operator="greaterThan">
      <formula>$V$59</formula>
    </cfRule>
  </conditionalFormatting>
  <conditionalFormatting sqref="Y51">
    <cfRule type="cellIs" dxfId="1678" priority="329" operator="greaterThan">
      <formula>$X$51</formula>
    </cfRule>
  </conditionalFormatting>
  <conditionalFormatting sqref="Y52">
    <cfRule type="cellIs" dxfId="1677" priority="328" operator="greaterThan">
      <formula>$X$52</formula>
    </cfRule>
  </conditionalFormatting>
  <conditionalFormatting sqref="Y56">
    <cfRule type="cellIs" dxfId="1676" priority="327" operator="greaterThan">
      <formula>$X$56</formula>
    </cfRule>
  </conditionalFormatting>
  <conditionalFormatting sqref="Y54">
    <cfRule type="cellIs" dxfId="1675" priority="326" operator="greaterThan">
      <formula>$X$54</formula>
    </cfRule>
  </conditionalFormatting>
  <conditionalFormatting sqref="Y57">
    <cfRule type="cellIs" dxfId="1674" priority="325" operator="greaterThan">
      <formula>$X$57</formula>
    </cfRule>
  </conditionalFormatting>
  <conditionalFormatting sqref="Y53">
    <cfRule type="cellIs" dxfId="1673" priority="324" operator="greaterThan">
      <formula>$X$53</formula>
    </cfRule>
  </conditionalFormatting>
  <conditionalFormatting sqref="Y59">
    <cfRule type="cellIs" dxfId="1672" priority="323" operator="greaterThan">
      <formula>$X$59</formula>
    </cfRule>
  </conditionalFormatting>
  <conditionalFormatting sqref="J64">
    <cfRule type="cellIs" dxfId="1671" priority="322" operator="greaterThan">
      <formula>$I$64</formula>
    </cfRule>
  </conditionalFormatting>
  <conditionalFormatting sqref="J65">
    <cfRule type="cellIs" dxfId="1670" priority="321" operator="greaterThan">
      <formula>$I$65</formula>
    </cfRule>
  </conditionalFormatting>
  <conditionalFormatting sqref="J66">
    <cfRule type="cellIs" dxfId="1669" priority="320" operator="greaterThan">
      <formula>$I$66</formula>
    </cfRule>
  </conditionalFormatting>
  <conditionalFormatting sqref="J67">
    <cfRule type="cellIs" dxfId="1668" priority="319" operator="greaterThan">
      <formula>$I$67</formula>
    </cfRule>
  </conditionalFormatting>
  <conditionalFormatting sqref="J68">
    <cfRule type="cellIs" dxfId="1667" priority="318" operator="greaterThan">
      <formula>$I$68</formula>
    </cfRule>
  </conditionalFormatting>
  <conditionalFormatting sqref="W64">
    <cfRule type="cellIs" dxfId="1666" priority="317" operator="greaterThan">
      <formula>$V$64</formula>
    </cfRule>
  </conditionalFormatting>
  <conditionalFormatting sqref="W65">
    <cfRule type="cellIs" dxfId="1665" priority="316" operator="greaterThan">
      <formula>$V$65</formula>
    </cfRule>
  </conditionalFormatting>
  <conditionalFormatting sqref="W66">
    <cfRule type="cellIs" dxfId="1664" priority="315" operator="greaterThan">
      <formula>$V$66</formula>
    </cfRule>
  </conditionalFormatting>
  <conditionalFormatting sqref="W67">
    <cfRule type="cellIs" dxfId="1663" priority="314" operator="greaterThan">
      <formula>$V$67</formula>
    </cfRule>
  </conditionalFormatting>
  <conditionalFormatting sqref="W68">
    <cfRule type="cellIs" dxfId="1662" priority="313" operator="greaterThan">
      <formula>$V$68</formula>
    </cfRule>
  </conditionalFormatting>
  <conditionalFormatting sqref="Y64">
    <cfRule type="cellIs" dxfId="1661" priority="312" operator="greaterThan">
      <formula>$X$64</formula>
    </cfRule>
  </conditionalFormatting>
  <conditionalFormatting sqref="Y65">
    <cfRule type="cellIs" dxfId="1660" priority="311" operator="greaterThan">
      <formula>$X$65</formula>
    </cfRule>
  </conditionalFormatting>
  <conditionalFormatting sqref="Y66">
    <cfRule type="cellIs" dxfId="1659" priority="310" operator="greaterThan">
      <formula>$X$66</formula>
    </cfRule>
  </conditionalFormatting>
  <conditionalFormatting sqref="Y67">
    <cfRule type="cellIs" dxfId="1658" priority="309" operator="greaterThan">
      <formula>$X$67</formula>
    </cfRule>
  </conditionalFormatting>
  <conditionalFormatting sqref="Y68">
    <cfRule type="cellIs" dxfId="1657" priority="308" operator="greaterThan">
      <formula>$X$68</formula>
    </cfRule>
  </conditionalFormatting>
  <conditionalFormatting sqref="J69">
    <cfRule type="cellIs" dxfId="1656" priority="307" operator="greaterThan">
      <formula>$I$69</formula>
    </cfRule>
  </conditionalFormatting>
  <conditionalFormatting sqref="W69">
    <cfRule type="cellIs" dxfId="1655" priority="306" operator="greaterThan">
      <formula>$V$69</formula>
    </cfRule>
  </conditionalFormatting>
  <conditionalFormatting sqref="Y69">
    <cfRule type="cellIs" dxfId="1654" priority="305" operator="greaterThan">
      <formula>$X$69</formula>
    </cfRule>
  </conditionalFormatting>
  <conditionalFormatting sqref="J70">
    <cfRule type="cellIs" dxfId="1653" priority="304" operator="greaterThan">
      <formula>$I$70</formula>
    </cfRule>
  </conditionalFormatting>
  <conditionalFormatting sqref="J71">
    <cfRule type="cellIs" dxfId="1652" priority="303" operator="greaterThan">
      <formula>$I$71</formula>
    </cfRule>
  </conditionalFormatting>
  <conditionalFormatting sqref="J72">
    <cfRule type="cellIs" dxfId="1651" priority="302" operator="greaterThan">
      <formula>$I$72</formula>
    </cfRule>
  </conditionalFormatting>
  <conditionalFormatting sqref="J73">
    <cfRule type="cellIs" dxfId="1650" priority="301" operator="greaterThan">
      <formula>$I$73</formula>
    </cfRule>
  </conditionalFormatting>
  <conditionalFormatting sqref="J74">
    <cfRule type="cellIs" dxfId="1649" priority="300" operator="greaterThan">
      <formula>$I$74</formula>
    </cfRule>
  </conditionalFormatting>
  <conditionalFormatting sqref="W70">
    <cfRule type="cellIs" dxfId="1648" priority="299" operator="greaterThan">
      <formula>$V$70</formula>
    </cfRule>
  </conditionalFormatting>
  <conditionalFormatting sqref="W71">
    <cfRule type="cellIs" dxfId="1647" priority="298" operator="greaterThan">
      <formula>$V$71</formula>
    </cfRule>
  </conditionalFormatting>
  <conditionalFormatting sqref="W72">
    <cfRule type="cellIs" dxfId="1646" priority="297" operator="greaterThan">
      <formula>$V$72</formula>
    </cfRule>
  </conditionalFormatting>
  <conditionalFormatting sqref="W73">
    <cfRule type="cellIs" dxfId="1645" priority="296" operator="greaterThan">
      <formula>$V$73</formula>
    </cfRule>
  </conditionalFormatting>
  <conditionalFormatting sqref="W74">
    <cfRule type="cellIs" dxfId="1644" priority="295" operator="greaterThan">
      <formula>$V$74</formula>
    </cfRule>
  </conditionalFormatting>
  <conditionalFormatting sqref="Y70">
    <cfRule type="cellIs" dxfId="1643" priority="294" operator="greaterThan">
      <formula>$X$70</formula>
    </cfRule>
  </conditionalFormatting>
  <conditionalFormatting sqref="Y71">
    <cfRule type="cellIs" dxfId="1642" priority="293" operator="greaterThan">
      <formula>$X$71</formula>
    </cfRule>
  </conditionalFormatting>
  <conditionalFormatting sqref="Y72">
    <cfRule type="cellIs" dxfId="1641" priority="292" operator="greaterThan">
      <formula>$X$72</formula>
    </cfRule>
  </conditionalFormatting>
  <conditionalFormatting sqref="Y73">
    <cfRule type="cellIs" dxfId="1640" priority="291" operator="greaterThan">
      <formula>$X$73</formula>
    </cfRule>
  </conditionalFormatting>
  <conditionalFormatting sqref="Y74">
    <cfRule type="cellIs" dxfId="1639" priority="290" operator="greaterThan">
      <formula>$X$74</formula>
    </cfRule>
  </conditionalFormatting>
  <conditionalFormatting sqref="H55">
    <cfRule type="cellIs" dxfId="1638" priority="289" operator="greaterThan">
      <formula>$G$55</formula>
    </cfRule>
  </conditionalFormatting>
  <conditionalFormatting sqref="J55">
    <cfRule type="cellIs" dxfId="1637" priority="288" operator="greaterThan">
      <formula>$I$55</formula>
    </cfRule>
  </conditionalFormatting>
  <conditionalFormatting sqref="W55">
    <cfRule type="cellIs" dxfId="1636" priority="287" operator="greaterThan">
      <formula>$V$55</formula>
    </cfRule>
  </conditionalFormatting>
  <conditionalFormatting sqref="Y55">
    <cfRule type="cellIs" dxfId="1635" priority="286" operator="greaterThan">
      <formula>$X$55</formula>
    </cfRule>
  </conditionalFormatting>
  <conditionalFormatting sqref="H58">
    <cfRule type="cellIs" dxfId="1634" priority="285" operator="greaterThan">
      <formula>$G$58</formula>
    </cfRule>
  </conditionalFormatting>
  <conditionalFormatting sqref="J58">
    <cfRule type="cellIs" dxfId="1633" priority="284" operator="greaterThan">
      <formula>$I$58</formula>
    </cfRule>
  </conditionalFormatting>
  <conditionalFormatting sqref="W58">
    <cfRule type="cellIs" dxfId="1632" priority="283" operator="greaterThan">
      <formula>$V$58</formula>
    </cfRule>
  </conditionalFormatting>
  <conditionalFormatting sqref="Y58">
    <cfRule type="cellIs" dxfId="1631" priority="282" operator="greaterThan">
      <formula>$X$58</formula>
    </cfRule>
  </conditionalFormatting>
  <conditionalFormatting sqref="O27">
    <cfRule type="expression" dxfId="1630" priority="280">
      <formula>H27&gt;=23</formula>
    </cfRule>
    <cfRule type="expression" dxfId="1629" priority="281">
      <formula>H27&lt;23</formula>
    </cfRule>
  </conditionalFormatting>
  <conditionalFormatting sqref="P27">
    <cfRule type="expression" dxfId="1628" priority="278">
      <formula>H27&gt;=G27-8</formula>
    </cfRule>
    <cfRule type="expression" dxfId="1627" priority="279">
      <formula>H27&lt;G27-8</formula>
    </cfRule>
  </conditionalFormatting>
  <conditionalFormatting sqref="O28">
    <cfRule type="expression" dxfId="1626" priority="276">
      <formula>H28&gt;=23</formula>
    </cfRule>
    <cfRule type="expression" dxfId="1625" priority="277">
      <formula>H28&lt;23</formula>
    </cfRule>
  </conditionalFormatting>
  <conditionalFormatting sqref="P28">
    <cfRule type="expression" dxfId="1624" priority="274">
      <formula>H28&gt;=G28-8</formula>
    </cfRule>
    <cfRule type="expression" dxfId="1623" priority="275">
      <formula>H28&lt;G28-8</formula>
    </cfRule>
  </conditionalFormatting>
  <conditionalFormatting sqref="O29">
    <cfRule type="expression" dxfId="1622" priority="272">
      <formula>H29&gt;=23</formula>
    </cfRule>
    <cfRule type="expression" dxfId="1621" priority="273">
      <formula>H29&lt;23</formula>
    </cfRule>
  </conditionalFormatting>
  <conditionalFormatting sqref="P29">
    <cfRule type="expression" dxfId="1620" priority="270">
      <formula>H29&gt;=G29-8</formula>
    </cfRule>
    <cfRule type="expression" dxfId="1619" priority="271">
      <formula>H29&lt;G29-8</formula>
    </cfRule>
  </conditionalFormatting>
  <conditionalFormatting sqref="O32">
    <cfRule type="expression" dxfId="1618" priority="268">
      <formula>H32&gt;=23</formula>
    </cfRule>
    <cfRule type="expression" dxfId="1617" priority="269">
      <formula>H32&lt;23</formula>
    </cfRule>
  </conditionalFormatting>
  <conditionalFormatting sqref="P32">
    <cfRule type="expression" dxfId="1616" priority="266">
      <formula>H32&gt;=G32-8</formula>
    </cfRule>
    <cfRule type="expression" dxfId="1615" priority="267">
      <formula>H32&lt;G32-8</formula>
    </cfRule>
  </conditionalFormatting>
  <conditionalFormatting sqref="O33">
    <cfRule type="expression" dxfId="1614" priority="264">
      <formula>H33&gt;=23</formula>
    </cfRule>
    <cfRule type="expression" dxfId="1613" priority="265">
      <formula>H33&lt;23</formula>
    </cfRule>
  </conditionalFormatting>
  <conditionalFormatting sqref="P33">
    <cfRule type="expression" dxfId="1612" priority="262">
      <formula>H33&gt;=G33-8</formula>
    </cfRule>
    <cfRule type="expression" dxfId="1611" priority="263">
      <formula>H33&lt;G33-8</formula>
    </cfRule>
  </conditionalFormatting>
  <conditionalFormatting sqref="O34">
    <cfRule type="expression" dxfId="1610" priority="260">
      <formula>H34&gt;=23</formula>
    </cfRule>
    <cfRule type="expression" dxfId="1609" priority="261">
      <formula>H34&lt;23</formula>
    </cfRule>
  </conditionalFormatting>
  <conditionalFormatting sqref="P34">
    <cfRule type="expression" dxfId="1608" priority="258">
      <formula>H34&gt;=G34-8</formula>
    </cfRule>
    <cfRule type="expression" dxfId="1607" priority="259">
      <formula>H34&lt;G34-8</formula>
    </cfRule>
  </conditionalFormatting>
  <conditionalFormatting sqref="O30">
    <cfRule type="expression" dxfId="1606" priority="256">
      <formula>H30&gt;=23</formula>
    </cfRule>
    <cfRule type="expression" dxfId="1605" priority="257">
      <formula>H30&lt;23</formula>
    </cfRule>
  </conditionalFormatting>
  <conditionalFormatting sqref="P30">
    <cfRule type="expression" dxfId="1604" priority="254">
      <formula>H30&gt;=G30-8</formula>
    </cfRule>
    <cfRule type="expression" dxfId="1603" priority="255">
      <formula>H30&lt;G30-8</formula>
    </cfRule>
  </conditionalFormatting>
  <conditionalFormatting sqref="O31">
    <cfRule type="expression" dxfId="1602" priority="252">
      <formula>H31&gt;=23</formula>
    </cfRule>
    <cfRule type="expression" dxfId="1601" priority="253">
      <formula>H31&lt;23</formula>
    </cfRule>
  </conditionalFormatting>
  <conditionalFormatting sqref="P31">
    <cfRule type="expression" dxfId="1600" priority="250">
      <formula>H31&gt;=G31-8</formula>
    </cfRule>
    <cfRule type="expression" dxfId="1599" priority="251">
      <formula>H31&lt;G31-8</formula>
    </cfRule>
  </conditionalFormatting>
  <conditionalFormatting sqref="O35">
    <cfRule type="expression" dxfId="1598" priority="248">
      <formula>H35&gt;=23</formula>
    </cfRule>
    <cfRule type="expression" dxfId="1597" priority="249">
      <formula>H35&lt;23</formula>
    </cfRule>
  </conditionalFormatting>
  <conditionalFormatting sqref="P35">
    <cfRule type="expression" dxfId="1596" priority="246">
      <formula>H35&gt;=G35-8</formula>
    </cfRule>
    <cfRule type="expression" dxfId="1595" priority="247">
      <formula>H35&lt;G35-8</formula>
    </cfRule>
  </conditionalFormatting>
  <conditionalFormatting sqref="O36">
    <cfRule type="expression" dxfId="1594" priority="244">
      <formula>H36&gt;=23</formula>
    </cfRule>
    <cfRule type="expression" dxfId="1593" priority="245">
      <formula>H36&lt;23</formula>
    </cfRule>
  </conditionalFormatting>
  <conditionalFormatting sqref="P36">
    <cfRule type="expression" dxfId="1592" priority="242">
      <formula>H36&gt;=G36-8</formula>
    </cfRule>
    <cfRule type="expression" dxfId="1591" priority="243">
      <formula>H36&lt;G36-8</formula>
    </cfRule>
  </conditionalFormatting>
  <conditionalFormatting sqref="O37">
    <cfRule type="expression" dxfId="1590" priority="240">
      <formula>H37&gt;=23</formula>
    </cfRule>
    <cfRule type="expression" dxfId="1589" priority="241">
      <formula>H37&lt;23</formula>
    </cfRule>
  </conditionalFormatting>
  <conditionalFormatting sqref="P37">
    <cfRule type="expression" dxfId="1588" priority="238">
      <formula>H37&gt;=G37-8</formula>
    </cfRule>
    <cfRule type="expression" dxfId="1587" priority="239">
      <formula>H37&lt;G37-8</formula>
    </cfRule>
  </conditionalFormatting>
  <conditionalFormatting sqref="O38">
    <cfRule type="expression" dxfId="1586" priority="236">
      <formula>H38&gt;=23</formula>
    </cfRule>
    <cfRule type="expression" dxfId="1585" priority="237">
      <formula>H38&lt;23</formula>
    </cfRule>
  </conditionalFormatting>
  <conditionalFormatting sqref="P38">
    <cfRule type="expression" dxfId="1584" priority="234">
      <formula>H38&gt;=G38-8</formula>
    </cfRule>
    <cfRule type="expression" dxfId="1583" priority="235">
      <formula>H38&lt;G38-8</formula>
    </cfRule>
  </conditionalFormatting>
  <conditionalFormatting sqref="O39">
    <cfRule type="expression" dxfId="1582" priority="232">
      <formula>H39&gt;=23</formula>
    </cfRule>
    <cfRule type="expression" dxfId="1581" priority="233">
      <formula>H39&lt;23</formula>
    </cfRule>
  </conditionalFormatting>
  <conditionalFormatting sqref="P39">
    <cfRule type="expression" dxfId="1580" priority="230">
      <formula>H39&gt;=G39-8</formula>
    </cfRule>
    <cfRule type="expression" dxfId="1579" priority="231">
      <formula>H39&lt;G39-8</formula>
    </cfRule>
  </conditionalFormatting>
  <conditionalFormatting sqref="O40">
    <cfRule type="expression" dxfId="1578" priority="228">
      <formula>H40&gt;=23</formula>
    </cfRule>
    <cfRule type="expression" dxfId="1577" priority="229">
      <formula>H40&lt;23</formula>
    </cfRule>
  </conditionalFormatting>
  <conditionalFormatting sqref="P40">
    <cfRule type="expression" dxfId="1576" priority="226">
      <formula>H40&gt;=G40-8</formula>
    </cfRule>
    <cfRule type="expression" dxfId="1575" priority="227">
      <formula>H40&lt;G40-8</formula>
    </cfRule>
  </conditionalFormatting>
  <conditionalFormatting sqref="O45">
    <cfRule type="expression" dxfId="1574" priority="224">
      <formula>H45&gt;=23</formula>
    </cfRule>
    <cfRule type="expression" dxfId="1573" priority="225">
      <formula>H45&lt;23</formula>
    </cfRule>
  </conditionalFormatting>
  <conditionalFormatting sqref="P45">
    <cfRule type="expression" dxfId="1572" priority="222">
      <formula>H45&gt;=G45-8</formula>
    </cfRule>
    <cfRule type="expression" dxfId="1571" priority="223">
      <formula>H45&lt;G45-8</formula>
    </cfRule>
  </conditionalFormatting>
  <conditionalFormatting sqref="O42">
    <cfRule type="expression" dxfId="1570" priority="220">
      <formula>H42&gt;=23</formula>
    </cfRule>
    <cfRule type="expression" dxfId="1569" priority="221">
      <formula>H42&lt;23</formula>
    </cfRule>
  </conditionalFormatting>
  <conditionalFormatting sqref="P42">
    <cfRule type="expression" dxfId="1568" priority="218">
      <formula>H42&gt;=G42-8</formula>
    </cfRule>
    <cfRule type="expression" dxfId="1567" priority="219">
      <formula>H42&lt;G42-8</formula>
    </cfRule>
  </conditionalFormatting>
  <conditionalFormatting sqref="O43">
    <cfRule type="expression" dxfId="1566" priority="216">
      <formula>H43&gt;=23</formula>
    </cfRule>
    <cfRule type="expression" dxfId="1565" priority="217">
      <formula>H43&lt;23</formula>
    </cfRule>
  </conditionalFormatting>
  <conditionalFormatting sqref="P43">
    <cfRule type="expression" dxfId="1564" priority="214">
      <formula>H43&gt;=G43-8</formula>
    </cfRule>
    <cfRule type="expression" dxfId="1563" priority="215">
      <formula>H43&lt;G43-8</formula>
    </cfRule>
  </conditionalFormatting>
  <conditionalFormatting sqref="O41">
    <cfRule type="expression" dxfId="1562" priority="212">
      <formula>H41&gt;=23</formula>
    </cfRule>
    <cfRule type="expression" dxfId="1561" priority="213">
      <formula>H41&lt;23</formula>
    </cfRule>
  </conditionalFormatting>
  <conditionalFormatting sqref="P41">
    <cfRule type="expression" dxfId="1560" priority="210">
      <formula>H41&gt;=G41-8</formula>
    </cfRule>
    <cfRule type="expression" dxfId="1559" priority="211">
      <formula>H41&lt;G41-8</formula>
    </cfRule>
  </conditionalFormatting>
  <conditionalFormatting sqref="O44">
    <cfRule type="expression" dxfId="1558" priority="208">
      <formula>H44&gt;=23</formula>
    </cfRule>
    <cfRule type="expression" dxfId="1557" priority="209">
      <formula>H44&lt;23</formula>
    </cfRule>
  </conditionalFormatting>
  <conditionalFormatting sqref="P44">
    <cfRule type="expression" dxfId="1556" priority="206">
      <formula>H44&gt;=G44-8</formula>
    </cfRule>
    <cfRule type="expression" dxfId="1555" priority="207">
      <formula>H44&lt;G44-8</formula>
    </cfRule>
  </conditionalFormatting>
  <conditionalFormatting sqref="O46">
    <cfRule type="expression" dxfId="1554" priority="204">
      <formula>H46&gt;=23</formula>
    </cfRule>
    <cfRule type="expression" dxfId="1553" priority="205">
      <formula>H46&lt;23</formula>
    </cfRule>
  </conditionalFormatting>
  <conditionalFormatting sqref="P46">
    <cfRule type="expression" dxfId="1552" priority="202">
      <formula>H46&gt;=G46-8</formula>
    </cfRule>
    <cfRule type="expression" dxfId="1551" priority="203">
      <formula>H46&lt;G46-8</formula>
    </cfRule>
  </conditionalFormatting>
  <conditionalFormatting sqref="O51">
    <cfRule type="expression" dxfId="1550" priority="199">
      <formula>C51=0</formula>
    </cfRule>
    <cfRule type="expression" dxfId="1549" priority="200">
      <formula>H51&gt;=23</formula>
    </cfRule>
    <cfRule type="expression" dxfId="1548" priority="201">
      <formula>H51&lt;23</formula>
    </cfRule>
  </conditionalFormatting>
  <conditionalFormatting sqref="P51">
    <cfRule type="expression" dxfId="1547" priority="197">
      <formula>H51&gt;=G51-8</formula>
    </cfRule>
    <cfRule type="expression" dxfId="1546" priority="198">
      <formula>H51&lt;G51-8</formula>
    </cfRule>
  </conditionalFormatting>
  <conditionalFormatting sqref="O52">
    <cfRule type="expression" dxfId="1545" priority="195">
      <formula>H52&gt;=23</formula>
    </cfRule>
    <cfRule type="expression" dxfId="1544" priority="196">
      <formula>H52&lt;23</formula>
    </cfRule>
  </conditionalFormatting>
  <conditionalFormatting sqref="P52">
    <cfRule type="expression" dxfId="1543" priority="193">
      <formula>H52&gt;=G52-8</formula>
    </cfRule>
    <cfRule type="expression" dxfId="1542" priority="194">
      <formula>H52&lt;G52-8</formula>
    </cfRule>
  </conditionalFormatting>
  <conditionalFormatting sqref="O56">
    <cfRule type="expression" dxfId="1541" priority="191">
      <formula>H56&gt;=23</formula>
    </cfRule>
    <cfRule type="expression" dxfId="1540" priority="192">
      <formula>H56&lt;23</formula>
    </cfRule>
  </conditionalFormatting>
  <conditionalFormatting sqref="P56">
    <cfRule type="expression" dxfId="1539" priority="189">
      <formula>H56&gt;=G56-8</formula>
    </cfRule>
    <cfRule type="expression" dxfId="1538" priority="190">
      <formula>H56&lt;G56-8</formula>
    </cfRule>
  </conditionalFormatting>
  <conditionalFormatting sqref="O54">
    <cfRule type="expression" dxfId="1537" priority="187">
      <formula>H54&gt;=23</formula>
    </cfRule>
    <cfRule type="expression" dxfId="1536" priority="188">
      <formula>H54&lt;23</formula>
    </cfRule>
  </conditionalFormatting>
  <conditionalFormatting sqref="P54">
    <cfRule type="expression" dxfId="1535" priority="185">
      <formula>H54&gt;=G54-8</formula>
    </cfRule>
    <cfRule type="expression" dxfId="1534" priority="186">
      <formula>H54&lt;G54-8</formula>
    </cfRule>
  </conditionalFormatting>
  <conditionalFormatting sqref="O57">
    <cfRule type="expression" dxfId="1533" priority="183">
      <formula>H57&gt;=23</formula>
    </cfRule>
    <cfRule type="expression" dxfId="1532" priority="184">
      <formula>H57&lt;23</formula>
    </cfRule>
  </conditionalFormatting>
  <conditionalFormatting sqref="P57">
    <cfRule type="expression" dxfId="1531" priority="181">
      <formula>H57&gt;=G57-8</formula>
    </cfRule>
    <cfRule type="expression" dxfId="1530" priority="182">
      <formula>H57&lt;G57-8</formula>
    </cfRule>
  </conditionalFormatting>
  <conditionalFormatting sqref="O53">
    <cfRule type="expression" dxfId="1529" priority="179">
      <formula>H53&gt;=23</formula>
    </cfRule>
    <cfRule type="expression" dxfId="1528" priority="180">
      <formula>H53&lt;23</formula>
    </cfRule>
  </conditionalFormatting>
  <conditionalFormatting sqref="P53">
    <cfRule type="expression" dxfId="1527" priority="177">
      <formula>H53&gt;=G53-8</formula>
    </cfRule>
    <cfRule type="expression" dxfId="1526" priority="178">
      <formula>H53&lt;G53-8</formula>
    </cfRule>
  </conditionalFormatting>
  <conditionalFormatting sqref="O55">
    <cfRule type="expression" dxfId="1525" priority="175">
      <formula>H55&gt;=23</formula>
    </cfRule>
    <cfRule type="expression" dxfId="1524" priority="176">
      <formula>H55&lt;23</formula>
    </cfRule>
  </conditionalFormatting>
  <conditionalFormatting sqref="P55">
    <cfRule type="expression" dxfId="1523" priority="173">
      <formula>H55&gt;=G55-8</formula>
    </cfRule>
    <cfRule type="expression" dxfId="1522" priority="174">
      <formula>H55&lt;G55-8</formula>
    </cfRule>
  </conditionalFormatting>
  <conditionalFormatting sqref="O58">
    <cfRule type="expression" dxfId="1521" priority="171">
      <formula>H58&gt;=23</formula>
    </cfRule>
    <cfRule type="expression" dxfId="1520" priority="172">
      <formula>H58&lt;23</formula>
    </cfRule>
  </conditionalFormatting>
  <conditionalFormatting sqref="P58">
    <cfRule type="expression" dxfId="1519" priority="169">
      <formula>H58&gt;=G58-8</formula>
    </cfRule>
    <cfRule type="expression" dxfId="1518" priority="170">
      <formula>H58&lt;G58-8</formula>
    </cfRule>
  </conditionalFormatting>
  <conditionalFormatting sqref="O59">
    <cfRule type="expression" dxfId="1517" priority="167">
      <formula>H59&gt;=23</formula>
    </cfRule>
    <cfRule type="expression" dxfId="1516" priority="168">
      <formula>H59&lt;23</formula>
    </cfRule>
  </conditionalFormatting>
  <conditionalFormatting sqref="P59">
    <cfRule type="expression" dxfId="1515" priority="165">
      <formula>H59&gt;=G59-8</formula>
    </cfRule>
    <cfRule type="expression" dxfId="1514" priority="166">
      <formula>H59&lt;G59-8</formula>
    </cfRule>
  </conditionalFormatting>
  <conditionalFormatting sqref="O64">
    <cfRule type="expression" dxfId="1513" priority="163">
      <formula>H64&gt;=23</formula>
    </cfRule>
    <cfRule type="expression" dxfId="1512" priority="164">
      <formula>H64&lt;23</formula>
    </cfRule>
  </conditionalFormatting>
  <conditionalFormatting sqref="P64">
    <cfRule type="expression" dxfId="1511" priority="161">
      <formula>H64&gt;=G64-8</formula>
    </cfRule>
    <cfRule type="expression" dxfId="1510" priority="162">
      <formula>H64&lt;G64-8</formula>
    </cfRule>
  </conditionalFormatting>
  <conditionalFormatting sqref="O65">
    <cfRule type="expression" dxfId="1509" priority="159">
      <formula>H65&gt;=23</formula>
    </cfRule>
    <cfRule type="expression" dxfId="1508" priority="160">
      <formula>H65&lt;23</formula>
    </cfRule>
  </conditionalFormatting>
  <conditionalFormatting sqref="P65">
    <cfRule type="expression" dxfId="1507" priority="157">
      <formula>H65&gt;=G65-8</formula>
    </cfRule>
    <cfRule type="expression" dxfId="1506" priority="158">
      <formula>H65&lt;G65-8</formula>
    </cfRule>
  </conditionalFormatting>
  <conditionalFormatting sqref="O66">
    <cfRule type="expression" dxfId="1505" priority="155">
      <formula>H66&gt;=23</formula>
    </cfRule>
    <cfRule type="expression" dxfId="1504" priority="156">
      <formula>H66&lt;23</formula>
    </cfRule>
  </conditionalFormatting>
  <conditionalFormatting sqref="P66">
    <cfRule type="expression" dxfId="1503" priority="153">
      <formula>H66&gt;=G66-8</formula>
    </cfRule>
    <cfRule type="expression" dxfId="1502" priority="154">
      <formula>H66&lt;G66-8</formula>
    </cfRule>
  </conditionalFormatting>
  <conditionalFormatting sqref="O67">
    <cfRule type="expression" dxfId="1501" priority="151">
      <formula>H67&gt;=23</formula>
    </cfRule>
    <cfRule type="expression" dxfId="1500" priority="152">
      <formula>H67&lt;23</formula>
    </cfRule>
  </conditionalFormatting>
  <conditionalFormatting sqref="P67">
    <cfRule type="expression" dxfId="1499" priority="149">
      <formula>H67&gt;=G67-8</formula>
    </cfRule>
    <cfRule type="expression" dxfId="1498" priority="150">
      <formula>H67&lt;G67-8</formula>
    </cfRule>
  </conditionalFormatting>
  <conditionalFormatting sqref="P68">
    <cfRule type="expression" dxfId="1497" priority="147">
      <formula>H68&gt;=G68-8</formula>
    </cfRule>
    <cfRule type="expression" dxfId="1496" priority="148">
      <formula>H68&lt;G68-8</formula>
    </cfRule>
  </conditionalFormatting>
  <conditionalFormatting sqref="O69">
    <cfRule type="expression" dxfId="1495" priority="145">
      <formula>H69&gt;=23</formula>
    </cfRule>
    <cfRule type="expression" dxfId="1494" priority="146">
      <formula>H69&lt;23</formula>
    </cfRule>
  </conditionalFormatting>
  <conditionalFormatting sqref="P69">
    <cfRule type="expression" dxfId="1493" priority="143">
      <formula>H69&gt;=G69-8</formula>
    </cfRule>
    <cfRule type="expression" dxfId="1492" priority="144">
      <formula>H69&lt;G69-8</formula>
    </cfRule>
  </conditionalFormatting>
  <conditionalFormatting sqref="AD51">
    <cfRule type="expression" dxfId="1491" priority="140">
      <formula>R51=0</formula>
    </cfRule>
    <cfRule type="expression" dxfId="1490" priority="141">
      <formula>W51&gt;=23</formula>
    </cfRule>
    <cfRule type="expression" dxfId="1489" priority="142">
      <formula>W51&lt;23</formula>
    </cfRule>
  </conditionalFormatting>
  <conditionalFormatting sqref="AE51">
    <cfRule type="expression" dxfId="1488" priority="138">
      <formula>W51&gt;=V51-8</formula>
    </cfRule>
    <cfRule type="expression" dxfId="1487" priority="139">
      <formula>W51&lt;V51-8</formula>
    </cfRule>
  </conditionalFormatting>
  <conditionalFormatting sqref="AD27">
    <cfRule type="expression" dxfId="1486" priority="136">
      <formula>W27&gt;=23</formula>
    </cfRule>
    <cfRule type="expression" dxfId="1485" priority="137">
      <formula>W27&lt;23</formula>
    </cfRule>
  </conditionalFormatting>
  <conditionalFormatting sqref="AE27">
    <cfRule type="expression" dxfId="1484" priority="134">
      <formula>W27&gt;=V27-8</formula>
    </cfRule>
    <cfRule type="expression" dxfId="1483" priority="135">
      <formula>W27&lt;V27-8</formula>
    </cfRule>
  </conditionalFormatting>
  <conditionalFormatting sqref="AD28">
    <cfRule type="expression" dxfId="1482" priority="132">
      <formula>W28&gt;=23</formula>
    </cfRule>
    <cfRule type="expression" dxfId="1481" priority="133">
      <formula>W28&lt;23</formula>
    </cfRule>
  </conditionalFormatting>
  <conditionalFormatting sqref="AE28">
    <cfRule type="expression" dxfId="1480" priority="130">
      <formula>W28&gt;=V28-8</formula>
    </cfRule>
    <cfRule type="expression" dxfId="1479" priority="131">
      <formula>W28&lt;V28-8</formula>
    </cfRule>
  </conditionalFormatting>
  <conditionalFormatting sqref="AD32">
    <cfRule type="expression" dxfId="1478" priority="128">
      <formula>W32&gt;=23</formula>
    </cfRule>
    <cfRule type="expression" dxfId="1477" priority="129">
      <formula>W32&lt;23</formula>
    </cfRule>
  </conditionalFormatting>
  <conditionalFormatting sqref="AE32">
    <cfRule type="expression" dxfId="1476" priority="126">
      <formula>W32&gt;=V32-8</formula>
    </cfRule>
    <cfRule type="expression" dxfId="1475" priority="127">
      <formula>W32&lt;V32-8</formula>
    </cfRule>
  </conditionalFormatting>
  <conditionalFormatting sqref="AD33">
    <cfRule type="expression" dxfId="1474" priority="124">
      <formula>W33&gt;=23</formula>
    </cfRule>
    <cfRule type="expression" dxfId="1473" priority="125">
      <formula>W33&lt;23</formula>
    </cfRule>
  </conditionalFormatting>
  <conditionalFormatting sqref="AE33">
    <cfRule type="expression" dxfId="1472" priority="122">
      <formula>W33&gt;=V33-8</formula>
    </cfRule>
    <cfRule type="expression" dxfId="1471" priority="123">
      <formula>W33&lt;V33-8</formula>
    </cfRule>
  </conditionalFormatting>
  <conditionalFormatting sqref="AD34">
    <cfRule type="expression" dxfId="1470" priority="120">
      <formula>W34&gt;=23</formula>
    </cfRule>
    <cfRule type="expression" dxfId="1469" priority="121">
      <formula>W34&lt;23</formula>
    </cfRule>
  </conditionalFormatting>
  <conditionalFormatting sqref="AE34">
    <cfRule type="expression" dxfId="1468" priority="118">
      <formula>W34&gt;=V34-8</formula>
    </cfRule>
    <cfRule type="expression" dxfId="1467" priority="119">
      <formula>W34&lt;V34-8</formula>
    </cfRule>
  </conditionalFormatting>
  <conditionalFormatting sqref="AD30">
    <cfRule type="expression" dxfId="1466" priority="116">
      <formula>W30&gt;=23</formula>
    </cfRule>
    <cfRule type="expression" dxfId="1465" priority="117">
      <formula>W30&lt;23</formula>
    </cfRule>
  </conditionalFormatting>
  <conditionalFormatting sqref="AE30">
    <cfRule type="expression" dxfId="1464" priority="114">
      <formula>W30&gt;=V30-8</formula>
    </cfRule>
    <cfRule type="expression" dxfId="1463" priority="115">
      <formula>W30&lt;V30-8</formula>
    </cfRule>
  </conditionalFormatting>
  <conditionalFormatting sqref="AD31">
    <cfRule type="expression" dxfId="1462" priority="112">
      <formula>W31&gt;=23</formula>
    </cfRule>
    <cfRule type="expression" dxfId="1461" priority="113">
      <formula>W31&lt;23</formula>
    </cfRule>
  </conditionalFormatting>
  <conditionalFormatting sqref="AE31">
    <cfRule type="expression" dxfId="1460" priority="110">
      <formula>W31&gt;=V31-8</formula>
    </cfRule>
    <cfRule type="expression" dxfId="1459" priority="111">
      <formula>W31&lt;V31-8</formula>
    </cfRule>
  </conditionalFormatting>
  <conditionalFormatting sqref="AD35">
    <cfRule type="expression" dxfId="1458" priority="108">
      <formula>W35&gt;=23</formula>
    </cfRule>
    <cfRule type="expression" dxfId="1457" priority="109">
      <formula>W35&lt;23</formula>
    </cfRule>
  </conditionalFormatting>
  <conditionalFormatting sqref="AE35">
    <cfRule type="expression" dxfId="1456" priority="106">
      <formula>W35&gt;=V35-8</formula>
    </cfRule>
    <cfRule type="expression" dxfId="1455" priority="107">
      <formula>W35&lt;V35-8</formula>
    </cfRule>
  </conditionalFormatting>
  <conditionalFormatting sqref="AD36">
    <cfRule type="expression" dxfId="1454" priority="104">
      <formula>W36&gt;=23</formula>
    </cfRule>
    <cfRule type="expression" dxfId="1453" priority="105">
      <formula>W36&lt;23</formula>
    </cfRule>
  </conditionalFormatting>
  <conditionalFormatting sqref="AE36">
    <cfRule type="expression" dxfId="1452" priority="102">
      <formula>W36&gt;=V36-8</formula>
    </cfRule>
    <cfRule type="expression" dxfId="1451" priority="103">
      <formula>W36&lt;V36-8</formula>
    </cfRule>
  </conditionalFormatting>
  <conditionalFormatting sqref="AD37">
    <cfRule type="expression" dxfId="1450" priority="100">
      <formula>W37&gt;=23</formula>
    </cfRule>
    <cfRule type="expression" dxfId="1449" priority="101">
      <formula>W37&lt;23</formula>
    </cfRule>
  </conditionalFormatting>
  <conditionalFormatting sqref="AE37">
    <cfRule type="expression" dxfId="1448" priority="98">
      <formula>W37&gt;=V37-8</formula>
    </cfRule>
    <cfRule type="expression" dxfId="1447" priority="99">
      <formula>W37&lt;V37-8</formula>
    </cfRule>
  </conditionalFormatting>
  <conditionalFormatting sqref="AD39">
    <cfRule type="expression" dxfId="1446" priority="96">
      <formula>W39&gt;=23</formula>
    </cfRule>
    <cfRule type="expression" dxfId="1445" priority="97">
      <formula>W39&lt;23</formula>
    </cfRule>
  </conditionalFormatting>
  <conditionalFormatting sqref="AE39">
    <cfRule type="expression" dxfId="1444" priority="94">
      <formula>W39&gt;=V39-8</formula>
    </cfRule>
    <cfRule type="expression" dxfId="1443" priority="95">
      <formula>W39&lt;V39-8</formula>
    </cfRule>
  </conditionalFormatting>
  <conditionalFormatting sqref="AD40">
    <cfRule type="expression" dxfId="1442" priority="92">
      <formula>W40&gt;=23</formula>
    </cfRule>
    <cfRule type="expression" dxfId="1441" priority="93">
      <formula>W40&lt;23</formula>
    </cfRule>
  </conditionalFormatting>
  <conditionalFormatting sqref="AE40">
    <cfRule type="expression" dxfId="1440" priority="90">
      <formula>W40&gt;=V40-8</formula>
    </cfRule>
    <cfRule type="expression" dxfId="1439" priority="91">
      <formula>W40&lt;V40-8</formula>
    </cfRule>
  </conditionalFormatting>
  <conditionalFormatting sqref="AD45">
    <cfRule type="expression" dxfId="1438" priority="88">
      <formula>W45&gt;=23</formula>
    </cfRule>
    <cfRule type="expression" dxfId="1437" priority="89">
      <formula>W45&lt;23</formula>
    </cfRule>
  </conditionalFormatting>
  <conditionalFormatting sqref="AE45">
    <cfRule type="expression" dxfId="1436" priority="86">
      <formula>W45&gt;=V45-8</formula>
    </cfRule>
    <cfRule type="expression" dxfId="1435" priority="87">
      <formula>W45&lt;V45-8</formula>
    </cfRule>
  </conditionalFormatting>
  <conditionalFormatting sqref="AD42">
    <cfRule type="expression" dxfId="1434" priority="84">
      <formula>W42&gt;=23</formula>
    </cfRule>
    <cfRule type="expression" dxfId="1433" priority="85">
      <formula>W42&lt;23</formula>
    </cfRule>
  </conditionalFormatting>
  <conditionalFormatting sqref="AE42">
    <cfRule type="expression" dxfId="1432" priority="82">
      <formula>W42&gt;=V42-8</formula>
    </cfRule>
    <cfRule type="expression" dxfId="1431" priority="83">
      <formula>W42&lt;V42-8</formula>
    </cfRule>
  </conditionalFormatting>
  <conditionalFormatting sqref="AD43">
    <cfRule type="expression" dxfId="1430" priority="80">
      <formula>W43&gt;=23</formula>
    </cfRule>
    <cfRule type="expression" dxfId="1429" priority="81">
      <formula>W43&lt;23</formula>
    </cfRule>
  </conditionalFormatting>
  <conditionalFormatting sqref="AE43">
    <cfRule type="expression" dxfId="1428" priority="78">
      <formula>W43&gt;=V43-8</formula>
    </cfRule>
    <cfRule type="expression" dxfId="1427" priority="79">
      <formula>W43&lt;V43-8</formula>
    </cfRule>
  </conditionalFormatting>
  <conditionalFormatting sqref="AD41">
    <cfRule type="expression" dxfId="1426" priority="76">
      <formula>W41&gt;=23</formula>
    </cfRule>
    <cfRule type="expression" dxfId="1425" priority="77">
      <formula>W41&lt;23</formula>
    </cfRule>
  </conditionalFormatting>
  <conditionalFormatting sqref="AE41">
    <cfRule type="expression" dxfId="1424" priority="74">
      <formula>W41&gt;=V41-8</formula>
    </cfRule>
    <cfRule type="expression" dxfId="1423" priority="75">
      <formula>W41&lt;V41-8</formula>
    </cfRule>
  </conditionalFormatting>
  <conditionalFormatting sqref="AD44">
    <cfRule type="expression" dxfId="1422" priority="72">
      <formula>W44&gt;=23</formula>
    </cfRule>
    <cfRule type="expression" dxfId="1421" priority="73">
      <formula>W44&lt;23</formula>
    </cfRule>
  </conditionalFormatting>
  <conditionalFormatting sqref="AE44">
    <cfRule type="expression" dxfId="1420" priority="70">
      <formula>W44&gt;=V44-8</formula>
    </cfRule>
    <cfRule type="expression" dxfId="1419" priority="71">
      <formula>W44&lt;V44-8</formula>
    </cfRule>
  </conditionalFormatting>
  <conditionalFormatting sqref="AD46">
    <cfRule type="expression" dxfId="1418" priority="68">
      <formula>W46&gt;=23</formula>
    </cfRule>
    <cfRule type="expression" dxfId="1417" priority="69">
      <formula>W46&lt;23</formula>
    </cfRule>
  </conditionalFormatting>
  <conditionalFormatting sqref="AE46">
    <cfRule type="expression" dxfId="1416" priority="66">
      <formula>W46&gt;=V46-8</formula>
    </cfRule>
    <cfRule type="expression" dxfId="1415" priority="67">
      <formula>W46&lt;V46-8</formula>
    </cfRule>
  </conditionalFormatting>
  <conditionalFormatting sqref="AD29">
    <cfRule type="expression" dxfId="1414" priority="64">
      <formula>W29&gt;=23</formula>
    </cfRule>
    <cfRule type="expression" dxfId="1413" priority="65">
      <formula>W29&lt;23</formula>
    </cfRule>
  </conditionalFormatting>
  <conditionalFormatting sqref="AE29">
    <cfRule type="expression" dxfId="1412" priority="62">
      <formula>W29&gt;=V29-8</formula>
    </cfRule>
    <cfRule type="expression" dxfId="1411" priority="63">
      <formula>W29&lt;V29-8</formula>
    </cfRule>
  </conditionalFormatting>
  <conditionalFormatting sqref="AD52">
    <cfRule type="expression" dxfId="1410" priority="60">
      <formula>W52&gt;=23</formula>
    </cfRule>
    <cfRule type="expression" dxfId="1409" priority="61">
      <formula>W52&lt;23</formula>
    </cfRule>
  </conditionalFormatting>
  <conditionalFormatting sqref="AE52">
    <cfRule type="expression" dxfId="1408" priority="58">
      <formula>W52&gt;=V52-8</formula>
    </cfRule>
    <cfRule type="expression" dxfId="1407" priority="59">
      <formula>W52&lt;V52-8</formula>
    </cfRule>
  </conditionalFormatting>
  <conditionalFormatting sqref="AD56">
    <cfRule type="expression" dxfId="1406" priority="56">
      <formula>W56&gt;=23</formula>
    </cfRule>
    <cfRule type="expression" dxfId="1405" priority="57">
      <formula>W56&lt;23</formula>
    </cfRule>
  </conditionalFormatting>
  <conditionalFormatting sqref="AE56">
    <cfRule type="expression" dxfId="1404" priority="54">
      <formula>W56&gt;=V56-8</formula>
    </cfRule>
    <cfRule type="expression" dxfId="1403" priority="55">
      <formula>W56&lt;V56-8</formula>
    </cfRule>
  </conditionalFormatting>
  <conditionalFormatting sqref="AD54">
    <cfRule type="expression" dxfId="1402" priority="52">
      <formula>W54&gt;=23</formula>
    </cfRule>
    <cfRule type="expression" dxfId="1401" priority="53">
      <formula>W54&lt;23</formula>
    </cfRule>
  </conditionalFormatting>
  <conditionalFormatting sqref="AE54">
    <cfRule type="expression" dxfId="1400" priority="50">
      <formula>W54&gt;=V54-8</formula>
    </cfRule>
    <cfRule type="expression" dxfId="1399" priority="51">
      <formula>W54&lt;V54-8</formula>
    </cfRule>
  </conditionalFormatting>
  <conditionalFormatting sqref="AD57">
    <cfRule type="expression" dxfId="1398" priority="48">
      <formula>W57&gt;=23</formula>
    </cfRule>
    <cfRule type="expression" dxfId="1397" priority="49">
      <formula>W57&lt;23</formula>
    </cfRule>
  </conditionalFormatting>
  <conditionalFormatting sqref="AE57">
    <cfRule type="expression" dxfId="1396" priority="46">
      <formula>W57&gt;=V57-8</formula>
    </cfRule>
    <cfRule type="expression" dxfId="1395" priority="47">
      <formula>W57&lt;V57-8</formula>
    </cfRule>
  </conditionalFormatting>
  <conditionalFormatting sqref="AD53">
    <cfRule type="expression" dxfId="1394" priority="44">
      <formula>W53&gt;=23</formula>
    </cfRule>
    <cfRule type="expression" dxfId="1393" priority="45">
      <formula>W53&lt;23</formula>
    </cfRule>
  </conditionalFormatting>
  <conditionalFormatting sqref="AE53">
    <cfRule type="expression" dxfId="1392" priority="42">
      <formula>W53&gt;=V53-8</formula>
    </cfRule>
    <cfRule type="expression" dxfId="1391" priority="43">
      <formula>W53&lt;V53-8</formula>
    </cfRule>
  </conditionalFormatting>
  <conditionalFormatting sqref="AD55">
    <cfRule type="expression" dxfId="1390" priority="40">
      <formula>W55&gt;=23</formula>
    </cfRule>
    <cfRule type="expression" dxfId="1389" priority="41">
      <formula>W55&lt;23</formula>
    </cfRule>
  </conditionalFormatting>
  <conditionalFormatting sqref="AE55">
    <cfRule type="expression" dxfId="1388" priority="38">
      <formula>W55&gt;=V55-8</formula>
    </cfRule>
    <cfRule type="expression" dxfId="1387" priority="39">
      <formula>W55&lt;V55-8</formula>
    </cfRule>
  </conditionalFormatting>
  <conditionalFormatting sqref="AD58">
    <cfRule type="expression" dxfId="1386" priority="36">
      <formula>W58&gt;=23</formula>
    </cfRule>
    <cfRule type="expression" dxfId="1385" priority="37">
      <formula>W58&lt;23</formula>
    </cfRule>
  </conditionalFormatting>
  <conditionalFormatting sqref="AE58">
    <cfRule type="expression" dxfId="1384" priority="34">
      <formula>W58&gt;=V58-8</formula>
    </cfRule>
    <cfRule type="expression" dxfId="1383" priority="35">
      <formula>W58&lt;V58-8</formula>
    </cfRule>
  </conditionalFormatting>
  <conditionalFormatting sqref="AD59">
    <cfRule type="expression" dxfId="1382" priority="32">
      <formula>W59&gt;=23</formula>
    </cfRule>
    <cfRule type="expression" dxfId="1381" priority="33">
      <formula>W59&lt;23</formula>
    </cfRule>
  </conditionalFormatting>
  <conditionalFormatting sqref="AE59">
    <cfRule type="expression" dxfId="1380" priority="30">
      <formula>W59&gt;=V59-8</formula>
    </cfRule>
    <cfRule type="expression" dxfId="1379" priority="31">
      <formula>W59&lt;V59-8</formula>
    </cfRule>
  </conditionalFormatting>
  <conditionalFormatting sqref="AD64">
    <cfRule type="expression" dxfId="1378" priority="28">
      <formula>W64&gt;=23</formula>
    </cfRule>
    <cfRule type="expression" dxfId="1377" priority="29">
      <formula>W64&lt;23</formula>
    </cfRule>
  </conditionalFormatting>
  <conditionalFormatting sqref="AE64">
    <cfRule type="expression" dxfId="1376" priority="26">
      <formula>W64&gt;=V64-8</formula>
    </cfRule>
    <cfRule type="expression" dxfId="1375" priority="27">
      <formula>W64&lt;V64-8</formula>
    </cfRule>
  </conditionalFormatting>
  <conditionalFormatting sqref="AD65">
    <cfRule type="expression" dxfId="1374" priority="24">
      <formula>W65&gt;=23</formula>
    </cfRule>
    <cfRule type="expression" dxfId="1373" priority="25">
      <formula>W65&lt;23</formula>
    </cfRule>
  </conditionalFormatting>
  <conditionalFormatting sqref="AE65">
    <cfRule type="expression" dxfId="1372" priority="22">
      <formula>W65&gt;=V65-8</formula>
    </cfRule>
    <cfRule type="expression" dxfId="1371" priority="23">
      <formula>W65&lt;V65-8</formula>
    </cfRule>
  </conditionalFormatting>
  <conditionalFormatting sqref="AD67">
    <cfRule type="expression" dxfId="1370" priority="20">
      <formula>W67&gt;=23</formula>
    </cfRule>
    <cfRule type="expression" dxfId="1369" priority="21">
      <formula>W67&lt;23</formula>
    </cfRule>
  </conditionalFormatting>
  <conditionalFormatting sqref="AE67">
    <cfRule type="expression" dxfId="1368" priority="18">
      <formula>W67&gt;=V67-8</formula>
    </cfRule>
    <cfRule type="expression" dxfId="1367" priority="19">
      <formula>W67&lt;V67-8</formula>
    </cfRule>
  </conditionalFormatting>
  <conditionalFormatting sqref="AD68">
    <cfRule type="expression" dxfId="1366" priority="16">
      <formula>W68&gt;=23</formula>
    </cfRule>
    <cfRule type="expression" dxfId="1365" priority="17">
      <formula>W68&lt;23</formula>
    </cfRule>
  </conditionalFormatting>
  <conditionalFormatting sqref="AE68">
    <cfRule type="expression" dxfId="1364" priority="14">
      <formula>W68&gt;=V68-8</formula>
    </cfRule>
    <cfRule type="expression" dxfId="1363" priority="15">
      <formula>W68&lt;V68-8</formula>
    </cfRule>
  </conditionalFormatting>
  <conditionalFormatting sqref="AD69">
    <cfRule type="expression" dxfId="1362" priority="12">
      <formula>W69&gt;=23</formula>
    </cfRule>
    <cfRule type="expression" dxfId="1361" priority="13">
      <formula>W69&lt;23</formula>
    </cfRule>
  </conditionalFormatting>
  <conditionalFormatting sqref="AE69">
    <cfRule type="expression" dxfId="1360" priority="10">
      <formula>W69&gt;=V69-8</formula>
    </cfRule>
    <cfRule type="expression" dxfId="1359" priority="11">
      <formula>W69&lt;V69-8</formula>
    </cfRule>
  </conditionalFormatting>
  <conditionalFormatting sqref="H75">
    <cfRule type="cellIs" dxfId="1358" priority="9" operator="greaterThan">
      <formula>G75</formula>
    </cfRule>
  </conditionalFormatting>
  <conditionalFormatting sqref="H76">
    <cfRule type="cellIs" dxfId="1357" priority="8" operator="greaterThan">
      <formula>G76</formula>
    </cfRule>
  </conditionalFormatting>
  <conditionalFormatting sqref="H77">
    <cfRule type="cellIs" dxfId="1356" priority="7" operator="greaterThan">
      <formula>G77</formula>
    </cfRule>
  </conditionalFormatting>
  <conditionalFormatting sqref="J75">
    <cfRule type="cellIs" dxfId="1355" priority="6" operator="greaterThan">
      <formula>I75</formula>
    </cfRule>
  </conditionalFormatting>
  <conditionalFormatting sqref="J76">
    <cfRule type="cellIs" dxfId="1354" priority="5" operator="greaterThan">
      <formula>I76</formula>
    </cfRule>
  </conditionalFormatting>
  <conditionalFormatting sqref="J77">
    <cfRule type="cellIs" dxfId="1353" priority="4" operator="greaterThan">
      <formula>I77</formula>
    </cfRule>
  </conditionalFormatting>
  <conditionalFormatting sqref="O68">
    <cfRule type="expression" dxfId="1352" priority="1">
      <formula>C68=0</formula>
    </cfRule>
    <cfRule type="expression" dxfId="1351" priority="2">
      <formula>H68&gt;=23</formula>
    </cfRule>
    <cfRule type="expression" dxfId="1350"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sheetPr codeName="Sheet28"/>
  <dimension ref="A1:AF151"/>
  <sheetViews>
    <sheetView topLeftCell="A99"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5</v>
      </c>
      <c r="E35" s="44">
        <v>2</v>
      </c>
      <c r="F35" s="45">
        <v>2.65</v>
      </c>
      <c r="G35" s="28">
        <v>69</v>
      </c>
      <c r="H35" s="29">
        <v>57.5</v>
      </c>
      <c r="I35" s="30">
        <v>30.5</v>
      </c>
      <c r="J35" s="31">
        <v>30.5</v>
      </c>
      <c r="K35" s="61" t="s">
        <v>51</v>
      </c>
      <c r="L35" s="62" t="s">
        <v>51</v>
      </c>
      <c r="M35" s="62" t="s">
        <v>51</v>
      </c>
      <c r="N35" s="63" t="s">
        <v>51</v>
      </c>
      <c r="O35" s="54" t="str">
        <f t="shared" si="3"/>
        <v>J</v>
      </c>
      <c r="P35" s="55" t="str">
        <f t="shared" si="0"/>
        <v>L</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5</v>
      </c>
      <c r="G36" s="46">
        <v>115</v>
      </c>
      <c r="H36" s="47">
        <v>115</v>
      </c>
      <c r="I36" s="48">
        <v>46</v>
      </c>
      <c r="J36" s="49">
        <v>57.5</v>
      </c>
      <c r="K36" s="65" t="s">
        <v>51</v>
      </c>
      <c r="L36" s="66" t="s">
        <v>51</v>
      </c>
      <c r="M36" s="66" t="s">
        <v>51</v>
      </c>
      <c r="N36" s="67" t="s">
        <v>51</v>
      </c>
      <c r="O36" s="54" t="str">
        <f t="shared" si="3"/>
        <v>J</v>
      </c>
      <c r="P36" s="55" t="str">
        <f t="shared" si="0"/>
        <v>J</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5</v>
      </c>
      <c r="G40" s="46">
        <v>57.5</v>
      </c>
      <c r="H40" s="47">
        <v>57.5</v>
      </c>
      <c r="I40" s="48">
        <v>53.5</v>
      </c>
      <c r="J40" s="49">
        <v>57.5</v>
      </c>
      <c r="K40" s="50">
        <v>7.2</v>
      </c>
      <c r="L40" s="51">
        <v>7.2</v>
      </c>
      <c r="M40" s="52">
        <v>3.7305699481865284</v>
      </c>
      <c r="N40" s="53">
        <v>3.6</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5</v>
      </c>
      <c r="E41" s="44">
        <v>3</v>
      </c>
      <c r="F41" s="45">
        <v>3</v>
      </c>
      <c r="G41" s="46">
        <v>69</v>
      </c>
      <c r="H41" s="47">
        <v>57.5</v>
      </c>
      <c r="I41" s="48">
        <v>34.5</v>
      </c>
      <c r="J41" s="49">
        <v>34.5</v>
      </c>
      <c r="K41" s="50">
        <v>4.5</v>
      </c>
      <c r="L41" s="71">
        <v>5.4</v>
      </c>
      <c r="M41" s="52">
        <v>3</v>
      </c>
      <c r="N41" s="72">
        <v>3.375</v>
      </c>
      <c r="O41" s="54" t="str">
        <f>IF(H41="","",IF(H41&gt;=23,"J",IF(H41&lt;23,"L")))</f>
        <v>J</v>
      </c>
      <c r="P41" s="55" t="str">
        <f>IF(H41="","",IF(H41&gt;=G41-8,"J",IF(H41&lt;G41-8,"L")))</f>
        <v>L</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1</v>
      </c>
      <c r="G45" s="46">
        <v>23</v>
      </c>
      <c r="H45" s="47">
        <v>23</v>
      </c>
      <c r="I45" s="48">
        <v>23</v>
      </c>
      <c r="J45" s="49">
        <v>11.5</v>
      </c>
      <c r="K45" s="50">
        <v>5.5</v>
      </c>
      <c r="L45" s="51">
        <v>5.5</v>
      </c>
      <c r="M45" s="52">
        <v>2.75</v>
      </c>
      <c r="N45" s="53">
        <v>3.6666666666666665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v>
      </c>
      <c r="G51" s="28">
        <v>23</v>
      </c>
      <c r="H51" s="29">
        <v>23</v>
      </c>
      <c r="I51" s="30">
        <v>11.5</v>
      </c>
      <c r="J51" s="31">
        <v>11.5</v>
      </c>
      <c r="K51" s="107">
        <v>7</v>
      </c>
      <c r="L51" s="33">
        <v>7</v>
      </c>
      <c r="M51" s="34">
        <v>4.666666666666667</v>
      </c>
      <c r="N51" s="108">
        <v>4.666666666666667</v>
      </c>
      <c r="O51" s="109" t="str">
        <f>IF(H51="","",IF(C51=0,"J",IF(H51&gt;=23,"J",IF(H51&lt;23,"L"))))</f>
        <v>J</v>
      </c>
      <c r="P51" s="37" t="str">
        <f t="shared" ref="P51:P59" si="4">IF(H51="","",IF(H51&gt;=G51-8,"J",IF(H51&lt;G51-8,"L")))</f>
        <v>J</v>
      </c>
      <c r="Q51" s="38" t="s">
        <v>41</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3.65</v>
      </c>
      <c r="E52" s="113">
        <v>2</v>
      </c>
      <c r="F52" s="114">
        <v>2.2999999999999998</v>
      </c>
      <c r="G52" s="46">
        <v>46</v>
      </c>
      <c r="H52" s="47">
        <v>42</v>
      </c>
      <c r="I52" s="48">
        <v>23</v>
      </c>
      <c r="J52" s="49">
        <v>26.5</v>
      </c>
      <c r="K52" s="115">
        <v>7</v>
      </c>
      <c r="L52" s="51">
        <v>7.6712328767123292</v>
      </c>
      <c r="M52" s="52">
        <v>4.666666666666667</v>
      </c>
      <c r="N52" s="116">
        <v>4.7058823529411766</v>
      </c>
      <c r="O52" s="117" t="str">
        <f>IF(H52="","",IF(H52&gt;=23,"J",IF(H52&lt;23,"L")))</f>
        <v>J</v>
      </c>
      <c r="P52" s="55" t="str">
        <f t="shared" si="4"/>
        <v>J</v>
      </c>
      <c r="Q52" s="56" t="s">
        <v>43</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2.65</v>
      </c>
      <c r="E55" s="113">
        <v>1</v>
      </c>
      <c r="F55" s="114">
        <v>2</v>
      </c>
      <c r="G55" s="46">
        <v>34.5</v>
      </c>
      <c r="H55" s="47">
        <v>30.5</v>
      </c>
      <c r="I55" s="48">
        <v>11.5</v>
      </c>
      <c r="J55" s="49">
        <v>23</v>
      </c>
      <c r="K55" s="115">
        <v>5.333333333333333</v>
      </c>
      <c r="L55" s="51">
        <v>6.0377358490566042</v>
      </c>
      <c r="M55" s="52">
        <v>4</v>
      </c>
      <c r="N55" s="116">
        <v>3.440860215053763</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1</v>
      </c>
      <c r="G56" s="46">
        <v>34.5</v>
      </c>
      <c r="H56" s="47">
        <v>34.5</v>
      </c>
      <c r="I56" s="48">
        <v>23</v>
      </c>
      <c r="J56" s="49">
        <v>11.5</v>
      </c>
      <c r="K56" s="115">
        <v>7.333333333333333</v>
      </c>
      <c r="L56" s="51">
        <v>7.333333333333333</v>
      </c>
      <c r="M56" s="52">
        <v>4.4000000000000004</v>
      </c>
      <c r="N56" s="116">
        <v>5.5</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7"/>
        <v>L</v>
      </c>
      <c r="P58" s="55" t="str">
        <f t="shared" si="4"/>
        <v>L</v>
      </c>
      <c r="Q58" s="56" t="s">
        <v>43</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13</v>
      </c>
      <c r="E59" s="124">
        <v>1</v>
      </c>
      <c r="F59" s="125">
        <v>1</v>
      </c>
      <c r="G59" s="77">
        <v>161</v>
      </c>
      <c r="H59" s="78">
        <v>149.5</v>
      </c>
      <c r="I59" s="79">
        <v>11.5</v>
      </c>
      <c r="J59" s="80">
        <v>11.5</v>
      </c>
      <c r="K59" s="126" t="s">
        <v>51</v>
      </c>
      <c r="L59" s="127" t="s">
        <v>51</v>
      </c>
      <c r="M59" s="127" t="s">
        <v>51</v>
      </c>
      <c r="N59" s="128" t="s">
        <v>51</v>
      </c>
      <c r="O59" s="129" t="str">
        <f t="shared" si="7"/>
        <v>J</v>
      </c>
      <c r="P59" s="86" t="str">
        <f t="shared" si="4"/>
        <v>L</v>
      </c>
      <c r="Q59" s="87" t="s">
        <v>41</v>
      </c>
      <c r="R59" s="122">
        <v>15</v>
      </c>
      <c r="S59" s="123">
        <v>14</v>
      </c>
      <c r="T59" s="124">
        <v>1</v>
      </c>
      <c r="U59" s="125">
        <v>0</v>
      </c>
      <c r="V59" s="77">
        <v>172.5</v>
      </c>
      <c r="W59" s="78">
        <v>161</v>
      </c>
      <c r="X59" s="89">
        <v>11.5</v>
      </c>
      <c r="Y59" s="130">
        <v>0</v>
      </c>
      <c r="Z59" s="126" t="s">
        <v>51</v>
      </c>
      <c r="AA59" s="127" t="s">
        <v>51</v>
      </c>
      <c r="AB59" s="127" t="s">
        <v>51</v>
      </c>
      <c r="AC59" s="128" t="s">
        <v>51</v>
      </c>
      <c r="AD59" s="129" t="str">
        <f t="shared" si="6"/>
        <v>J</v>
      </c>
      <c r="AE59" s="86" t="str">
        <f t="shared" si="5"/>
        <v>L</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1</v>
      </c>
      <c r="G64" s="28">
        <v>46</v>
      </c>
      <c r="H64" s="29">
        <v>46</v>
      </c>
      <c r="I64" s="30">
        <v>11.5</v>
      </c>
      <c r="J64" s="31">
        <v>11.5</v>
      </c>
      <c r="K64" s="107">
        <v>5</v>
      </c>
      <c r="L64" s="33">
        <v>5</v>
      </c>
      <c r="M64" s="34">
        <v>4</v>
      </c>
      <c r="N64" s="108">
        <v>4</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3</v>
      </c>
      <c r="D66" s="112">
        <v>3</v>
      </c>
      <c r="E66" s="113">
        <v>1</v>
      </c>
      <c r="F66" s="114">
        <v>0.65</v>
      </c>
      <c r="G66" s="46">
        <v>34.5</v>
      </c>
      <c r="H66" s="47">
        <v>34.5</v>
      </c>
      <c r="I66" s="48">
        <v>11.5</v>
      </c>
      <c r="J66" s="49">
        <v>7.5</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8</v>
      </c>
      <c r="E67" s="113">
        <v>1</v>
      </c>
      <c r="F67" s="114">
        <v>0</v>
      </c>
      <c r="G67" s="46">
        <v>69</v>
      </c>
      <c r="H67" s="47">
        <v>92</v>
      </c>
      <c r="I67" s="48">
        <v>11.5</v>
      </c>
      <c r="J67" s="49">
        <v>0</v>
      </c>
      <c r="K67" s="143" t="s">
        <v>51</v>
      </c>
      <c r="L67" s="144" t="s">
        <v>51</v>
      </c>
      <c r="M67" s="144" t="s">
        <v>51</v>
      </c>
      <c r="N67" s="145" t="s">
        <v>51</v>
      </c>
      <c r="O67" s="117" t="str">
        <f t="shared" si="8"/>
        <v>J</v>
      </c>
      <c r="P67" s="55" t="str">
        <f t="shared" si="9"/>
        <v>J</v>
      </c>
      <c r="Q67" s="56" t="s">
        <v>41</v>
      </c>
      <c r="R67" s="111">
        <v>6</v>
      </c>
      <c r="S67" s="112">
        <v>6</v>
      </c>
      <c r="T67" s="113">
        <v>1</v>
      </c>
      <c r="U67" s="114">
        <v>1</v>
      </c>
      <c r="V67" s="46">
        <v>69</v>
      </c>
      <c r="W67" s="47">
        <v>69</v>
      </c>
      <c r="X67" s="58">
        <v>11.5</v>
      </c>
      <c r="Y67" s="118">
        <v>11.5</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1</v>
      </c>
      <c r="G68" s="46">
        <v>0</v>
      </c>
      <c r="H68" s="47">
        <v>0</v>
      </c>
      <c r="I68" s="48">
        <v>23</v>
      </c>
      <c r="J68" s="49">
        <v>11.5</v>
      </c>
      <c r="K68" s="143" t="s">
        <v>51</v>
      </c>
      <c r="L68" s="144" t="s">
        <v>51</v>
      </c>
      <c r="M68" s="144" t="s">
        <v>51</v>
      </c>
      <c r="N68" s="145" t="s">
        <v>51</v>
      </c>
      <c r="O68" s="109" t="str">
        <f>IF(H68="","",IF(C68=0,"J",IF(H68&gt;=23,"J",IF(H68&lt;23,"L"))))</f>
        <v>J</v>
      </c>
      <c r="P68" s="55" t="str">
        <f t="shared" si="9"/>
        <v>J</v>
      </c>
      <c r="Q68" s="56" t="s">
        <v>41</v>
      </c>
      <c r="R68" s="111">
        <v>0</v>
      </c>
      <c r="S68" s="112">
        <v>0</v>
      </c>
      <c r="T68" s="113">
        <v>2</v>
      </c>
      <c r="U68" s="114">
        <v>2</v>
      </c>
      <c r="V68" s="46">
        <v>0</v>
      </c>
      <c r="W68" s="47">
        <v>0</v>
      </c>
      <c r="X68" s="58">
        <v>23</v>
      </c>
      <c r="Y68" s="118">
        <v>23</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3.65</v>
      </c>
      <c r="E69" s="113">
        <v>2</v>
      </c>
      <c r="F69" s="114">
        <v>2</v>
      </c>
      <c r="G69" s="46">
        <v>46</v>
      </c>
      <c r="H69" s="47">
        <v>42</v>
      </c>
      <c r="I69" s="48">
        <v>23</v>
      </c>
      <c r="J69" s="49">
        <v>23</v>
      </c>
      <c r="K69" s="115">
        <v>7</v>
      </c>
      <c r="L69" s="51">
        <v>7.6712328767123292</v>
      </c>
      <c r="M69" s="52">
        <v>4.666666666666667</v>
      </c>
      <c r="N69" s="116">
        <v>4.9557522123893802</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8</v>
      </c>
      <c r="E70" s="113">
        <v>2</v>
      </c>
      <c r="F70" s="114">
        <v>1</v>
      </c>
      <c r="G70" s="148">
        <v>111</v>
      </c>
      <c r="H70" s="149">
        <v>92</v>
      </c>
      <c r="I70" s="58">
        <v>23</v>
      </c>
      <c r="J70" s="150">
        <v>11.5</v>
      </c>
      <c r="K70" s="143" t="s">
        <v>51</v>
      </c>
      <c r="L70" s="144" t="s">
        <v>51</v>
      </c>
      <c r="M70" s="144" t="s">
        <v>51</v>
      </c>
      <c r="N70" s="145" t="s">
        <v>51</v>
      </c>
      <c r="O70" s="146" t="s">
        <v>51</v>
      </c>
      <c r="P70" s="147" t="s">
        <v>51</v>
      </c>
      <c r="Q70" s="56" t="s">
        <v>43</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0</v>
      </c>
      <c r="G71" s="148">
        <v>34.5</v>
      </c>
      <c r="H71" s="149">
        <v>34.5</v>
      </c>
      <c r="I71" s="58">
        <v>11.5</v>
      </c>
      <c r="J71" s="150">
        <v>0</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0</v>
      </c>
      <c r="G72" s="148">
        <v>23</v>
      </c>
      <c r="H72" s="149">
        <v>23</v>
      </c>
      <c r="I72" s="58">
        <v>11.5</v>
      </c>
      <c r="J72" s="150">
        <v>0</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t="e">
        <v>#VALUE!</v>
      </c>
      <c r="E73" s="113">
        <v>3</v>
      </c>
      <c r="F73" s="114">
        <v>3</v>
      </c>
      <c r="G73" s="148">
        <v>46</v>
      </c>
      <c r="H73" s="149" t="e">
        <v>#VALUE!</v>
      </c>
      <c r="I73" s="58">
        <v>34.5</v>
      </c>
      <c r="J73" s="150">
        <v>34.5</v>
      </c>
      <c r="K73" s="143" t="s">
        <v>51</v>
      </c>
      <c r="L73" s="144" t="s">
        <v>51</v>
      </c>
      <c r="M73" s="144" t="s">
        <v>51</v>
      </c>
      <c r="N73" s="145" t="s">
        <v>51</v>
      </c>
      <c r="O73" s="146" t="s">
        <v>51</v>
      </c>
      <c r="P73" s="147" t="s">
        <v>51</v>
      </c>
      <c r="Q73" s="56" t="s">
        <v>41</v>
      </c>
      <c r="R73" s="111">
        <v>3</v>
      </c>
      <c r="S73" s="112">
        <v>2</v>
      </c>
      <c r="T73" s="113">
        <v>2</v>
      </c>
      <c r="U73" s="114">
        <v>3</v>
      </c>
      <c r="V73" s="46">
        <v>34.5</v>
      </c>
      <c r="W73" s="151">
        <v>23</v>
      </c>
      <c r="X73" s="58">
        <v>23</v>
      </c>
      <c r="Y73" s="150">
        <v>34.5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t="e">
        <v>#VALUE!</v>
      </c>
      <c r="G74" s="152">
        <v>11.5</v>
      </c>
      <c r="H74" s="153">
        <v>11.5</v>
      </c>
      <c r="I74" s="89">
        <v>11.5</v>
      </c>
      <c r="J74" s="154" t="e">
        <v>#VALUE!</v>
      </c>
      <c r="K74" s="143" t="s">
        <v>51</v>
      </c>
      <c r="L74" s="144" t="s">
        <v>51</v>
      </c>
      <c r="M74" s="144" t="s">
        <v>51</v>
      </c>
      <c r="N74" s="145" t="s">
        <v>51</v>
      </c>
      <c r="O74" s="155" t="s">
        <v>51</v>
      </c>
      <c r="P74" s="156" t="s">
        <v>51</v>
      </c>
      <c r="Q74" s="87" t="s">
        <v>43</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3</v>
      </c>
      <c r="F83" s="354"/>
      <c r="G83" s="353">
        <v>3</v>
      </c>
      <c r="H83" s="353"/>
      <c r="I83" s="355">
        <v>2</v>
      </c>
      <c r="J83" s="355"/>
      <c r="K83" s="353">
        <v>4</v>
      </c>
      <c r="L83" s="353"/>
      <c r="M83" s="354">
        <v>3</v>
      </c>
      <c r="N83" s="354"/>
      <c r="O83" s="353">
        <v>3</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3</v>
      </c>
      <c r="D84" s="344"/>
      <c r="E84" s="345">
        <v>3</v>
      </c>
      <c r="F84" s="345"/>
      <c r="G84" s="344">
        <v>1</v>
      </c>
      <c r="H84" s="344"/>
      <c r="I84" s="345">
        <v>1</v>
      </c>
      <c r="J84" s="345"/>
      <c r="K84" s="344">
        <v>3</v>
      </c>
      <c r="L84" s="344"/>
      <c r="M84" s="345">
        <v>3</v>
      </c>
      <c r="N84" s="345"/>
      <c r="O84" s="344">
        <v>1</v>
      </c>
      <c r="P84" s="344"/>
      <c r="Q84" s="345">
        <v>1</v>
      </c>
      <c r="R84" s="345"/>
      <c r="S84" s="346" t="s">
        <v>41</v>
      </c>
      <c r="T84" s="388"/>
      <c r="U84" s="391"/>
      <c r="V84" s="360"/>
      <c r="W84" s="4"/>
      <c r="X84" s="4"/>
      <c r="Y84" s="4"/>
      <c r="Z84" s="4"/>
      <c r="AA84" s="4"/>
      <c r="AB84" s="4"/>
      <c r="AC84" s="4"/>
      <c r="AD84" s="4"/>
      <c r="AE84" s="4"/>
      <c r="AF84" s="4"/>
    </row>
    <row r="85" spans="1:32" ht="12" customHeight="1">
      <c r="A85" s="350" t="s">
        <v>102</v>
      </c>
      <c r="B85" s="351"/>
      <c r="C85" s="352">
        <v>5</v>
      </c>
      <c r="D85" s="344"/>
      <c r="E85" s="343">
        <v>2</v>
      </c>
      <c r="F85" s="343"/>
      <c r="G85" s="344">
        <v>0</v>
      </c>
      <c r="H85" s="344"/>
      <c r="I85" s="345">
        <v>0</v>
      </c>
      <c r="J85" s="345"/>
      <c r="K85" s="344">
        <v>5</v>
      </c>
      <c r="L85" s="344"/>
      <c r="M85" s="343">
        <v>2</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4</v>
      </c>
      <c r="D86" s="344"/>
      <c r="E86" s="343">
        <v>4</v>
      </c>
      <c r="F86" s="343"/>
      <c r="G86" s="344">
        <v>2</v>
      </c>
      <c r="H86" s="344"/>
      <c r="I86" s="345">
        <v>2</v>
      </c>
      <c r="J86" s="345"/>
      <c r="K86" s="344">
        <v>4</v>
      </c>
      <c r="L86" s="344"/>
      <c r="M86" s="343">
        <v>4</v>
      </c>
      <c r="N86" s="343"/>
      <c r="O86" s="344">
        <v>2</v>
      </c>
      <c r="P86" s="344"/>
      <c r="Q86" s="345">
        <v>2</v>
      </c>
      <c r="R86" s="345"/>
      <c r="S86" s="346" t="s">
        <v>41</v>
      </c>
      <c r="T86" s="388"/>
      <c r="U86" s="391"/>
      <c r="V86" s="360"/>
      <c r="W86" s="4"/>
      <c r="X86" s="4"/>
      <c r="Y86" s="4"/>
      <c r="Z86" s="4"/>
      <c r="AA86" s="4"/>
      <c r="AB86" s="4"/>
      <c r="AC86" s="4"/>
      <c r="AD86" s="4"/>
      <c r="AE86" s="4"/>
      <c r="AF86" s="4"/>
    </row>
    <row r="87" spans="1:32" ht="12" customHeight="1">
      <c r="A87" s="350" t="s">
        <v>104</v>
      </c>
      <c r="B87" s="351"/>
      <c r="C87" s="352">
        <v>3</v>
      </c>
      <c r="D87" s="344"/>
      <c r="E87" s="343">
        <v>2</v>
      </c>
      <c r="F87" s="343"/>
      <c r="G87" s="344">
        <v>0</v>
      </c>
      <c r="H87" s="344"/>
      <c r="I87" s="343">
        <v>0</v>
      </c>
      <c r="J87" s="343"/>
      <c r="K87" s="344">
        <v>3</v>
      </c>
      <c r="L87" s="344"/>
      <c r="M87" s="343">
        <v>2</v>
      </c>
      <c r="N87" s="343"/>
      <c r="O87" s="344">
        <v>0</v>
      </c>
      <c r="P87" s="344"/>
      <c r="Q87" s="343">
        <v>0</v>
      </c>
      <c r="R87" s="343"/>
      <c r="S87" s="346" t="s">
        <v>43</v>
      </c>
      <c r="T87" s="388"/>
      <c r="U87" s="391"/>
      <c r="V87" s="360"/>
      <c r="W87" s="4"/>
      <c r="X87" s="4"/>
      <c r="Y87" s="4"/>
      <c r="Z87" s="4"/>
      <c r="AA87" s="4"/>
      <c r="AB87" s="4"/>
      <c r="AC87" s="4"/>
      <c r="AD87" s="4"/>
      <c r="AE87" s="4"/>
      <c r="AF87" s="4"/>
    </row>
    <row r="88" spans="1:32" ht="12" customHeight="1">
      <c r="A88" s="350" t="s">
        <v>105</v>
      </c>
      <c r="B88" s="351"/>
      <c r="C88" s="352">
        <v>4</v>
      </c>
      <c r="D88" s="344"/>
      <c r="E88" s="343">
        <v>3</v>
      </c>
      <c r="F88" s="343"/>
      <c r="G88" s="344">
        <v>1</v>
      </c>
      <c r="H88" s="344"/>
      <c r="I88" s="345">
        <v>1</v>
      </c>
      <c r="J88" s="345"/>
      <c r="K88" s="344">
        <v>4</v>
      </c>
      <c r="L88" s="344"/>
      <c r="M88" s="343">
        <v>2</v>
      </c>
      <c r="N88" s="343"/>
      <c r="O88" s="344">
        <v>0</v>
      </c>
      <c r="P88" s="344"/>
      <c r="Q88" s="345">
        <v>0</v>
      </c>
      <c r="R88" s="345"/>
      <c r="S88" s="346" t="s">
        <v>41</v>
      </c>
      <c r="T88" s="388"/>
      <c r="U88" s="391"/>
      <c r="V88" s="360"/>
      <c r="W88" s="4"/>
      <c r="X88" s="4"/>
      <c r="Y88" s="4"/>
      <c r="Z88" s="4"/>
      <c r="AA88" s="4"/>
      <c r="AB88" s="4"/>
      <c r="AC88" s="4"/>
      <c r="AD88" s="4"/>
      <c r="AE88" s="4"/>
      <c r="AF88" s="4"/>
    </row>
    <row r="89" spans="1:32" ht="12" customHeight="1">
      <c r="A89" s="350" t="s">
        <v>106</v>
      </c>
      <c r="B89" s="351"/>
      <c r="C89" s="352">
        <v>5</v>
      </c>
      <c r="D89" s="344"/>
      <c r="E89" s="343">
        <v>5</v>
      </c>
      <c r="F89" s="343"/>
      <c r="G89" s="344">
        <v>0</v>
      </c>
      <c r="H89" s="344"/>
      <c r="I89" s="345">
        <v>0</v>
      </c>
      <c r="J89" s="345"/>
      <c r="K89" s="344">
        <v>5</v>
      </c>
      <c r="L89" s="344"/>
      <c r="M89" s="343">
        <v>5</v>
      </c>
      <c r="N89" s="343"/>
      <c r="O89" s="344">
        <v>0</v>
      </c>
      <c r="P89" s="344"/>
      <c r="Q89" s="345">
        <v>0</v>
      </c>
      <c r="R89" s="345"/>
      <c r="S89" s="346" t="s">
        <v>41</v>
      </c>
      <c r="T89" s="388"/>
      <c r="U89" s="391"/>
      <c r="V89" s="360"/>
      <c r="W89" s="4"/>
      <c r="X89" s="4"/>
      <c r="Y89" s="4"/>
      <c r="Z89" s="4"/>
      <c r="AA89" s="4"/>
      <c r="AB89" s="4"/>
      <c r="AC89" s="4"/>
      <c r="AD89" s="4"/>
      <c r="AE89" s="4"/>
      <c r="AF89" s="4"/>
    </row>
    <row r="90" spans="1:32" ht="12" customHeight="1">
      <c r="A90" s="350" t="s">
        <v>107</v>
      </c>
      <c r="B90" s="351"/>
      <c r="C90" s="352">
        <v>1</v>
      </c>
      <c r="D90" s="344"/>
      <c r="E90" s="343">
        <v>1</v>
      </c>
      <c r="F90" s="343"/>
      <c r="G90" s="344">
        <v>0</v>
      </c>
      <c r="H90" s="344"/>
      <c r="I90" s="343">
        <v>0</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0</v>
      </c>
      <c r="F91" s="314"/>
      <c r="G91" s="315">
        <v>1</v>
      </c>
      <c r="H91" s="315"/>
      <c r="I91" s="316">
        <v>1</v>
      </c>
      <c r="J91" s="316"/>
      <c r="K91" s="315">
        <v>1</v>
      </c>
      <c r="L91" s="315"/>
      <c r="M91" s="314">
        <v>0</v>
      </c>
      <c r="N91" s="314"/>
      <c r="O91" s="315">
        <v>0</v>
      </c>
      <c r="P91" s="315"/>
      <c r="Q91" s="316">
        <v>0</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2</v>
      </c>
      <c r="F96" s="354"/>
      <c r="G96" s="353">
        <v>1</v>
      </c>
      <c r="H96" s="353"/>
      <c r="I96" s="355">
        <v>1</v>
      </c>
      <c r="J96" s="355"/>
      <c r="K96" s="353">
        <v>3</v>
      </c>
      <c r="L96" s="353"/>
      <c r="M96" s="354">
        <v>2</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5</v>
      </c>
      <c r="D97" s="344"/>
      <c r="E97" s="345">
        <v>3</v>
      </c>
      <c r="F97" s="345"/>
      <c r="G97" s="344">
        <v>1</v>
      </c>
      <c r="H97" s="344"/>
      <c r="I97" s="345">
        <v>1</v>
      </c>
      <c r="J97" s="345"/>
      <c r="K97" s="344">
        <v>5</v>
      </c>
      <c r="L97" s="344"/>
      <c r="M97" s="345">
        <v>1</v>
      </c>
      <c r="N97" s="345"/>
      <c r="O97" s="344">
        <v>1</v>
      </c>
      <c r="P97" s="344"/>
      <c r="Q97" s="345">
        <v>1</v>
      </c>
      <c r="R97" s="345"/>
      <c r="S97" s="346" t="s">
        <v>43</v>
      </c>
      <c r="T97" s="346"/>
      <c r="U97" s="359"/>
      <c r="V97" s="360"/>
      <c r="W97" s="4"/>
      <c r="X97" s="4"/>
      <c r="Y97" s="4"/>
      <c r="Z97" s="4"/>
      <c r="AA97" s="4"/>
      <c r="AB97" s="4"/>
      <c r="AC97" s="4"/>
      <c r="AD97" s="4"/>
      <c r="AE97" s="4"/>
      <c r="AF97" s="4"/>
    </row>
    <row r="98" spans="1:32" ht="12" customHeight="1">
      <c r="A98" s="350" t="s">
        <v>104</v>
      </c>
      <c r="B98" s="351"/>
      <c r="C98" s="352">
        <v>5</v>
      </c>
      <c r="D98" s="344"/>
      <c r="E98" s="343">
        <v>4</v>
      </c>
      <c r="F98" s="343"/>
      <c r="G98" s="344">
        <v>0</v>
      </c>
      <c r="H98" s="344"/>
      <c r="I98" s="345">
        <v>0</v>
      </c>
      <c r="J98" s="345"/>
      <c r="K98" s="344">
        <v>5</v>
      </c>
      <c r="L98" s="344"/>
      <c r="M98" s="343">
        <v>4</v>
      </c>
      <c r="N98" s="343"/>
      <c r="O98" s="344">
        <v>0</v>
      </c>
      <c r="P98" s="344"/>
      <c r="Q98" s="345">
        <v>0</v>
      </c>
      <c r="R98" s="345"/>
      <c r="S98" s="346" t="s">
        <v>43</v>
      </c>
      <c r="T98" s="346"/>
      <c r="U98" s="359"/>
      <c r="V98" s="360"/>
      <c r="W98" s="4"/>
      <c r="X98" s="4"/>
      <c r="Y98" s="4"/>
      <c r="Z98" s="4"/>
      <c r="AA98" s="4"/>
      <c r="AB98" s="4"/>
      <c r="AC98" s="4"/>
      <c r="AD98" s="4"/>
      <c r="AE98" s="4"/>
      <c r="AF98" s="4"/>
    </row>
    <row r="99" spans="1:32" ht="12" customHeight="1" thickBot="1">
      <c r="A99" s="347" t="s">
        <v>106</v>
      </c>
      <c r="B99" s="348"/>
      <c r="C99" s="349">
        <v>4</v>
      </c>
      <c r="D99" s="315"/>
      <c r="E99" s="314">
        <v>4</v>
      </c>
      <c r="F99" s="314"/>
      <c r="G99" s="315">
        <v>1</v>
      </c>
      <c r="H99" s="315"/>
      <c r="I99" s="316">
        <v>1</v>
      </c>
      <c r="J99" s="316"/>
      <c r="K99" s="315">
        <v>4</v>
      </c>
      <c r="L99" s="315"/>
      <c r="M99" s="314">
        <v>4</v>
      </c>
      <c r="N99" s="314"/>
      <c r="O99" s="315">
        <v>1</v>
      </c>
      <c r="P99" s="315"/>
      <c r="Q99" s="316">
        <v>1</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349" priority="448" stopIfTrue="1" operator="containsText" text="G">
      <formula>NOT(ISERROR(SEARCH("G",J27)))</formula>
    </cfRule>
    <cfRule type="containsText" dxfId="1348" priority="449" stopIfTrue="1" operator="containsText" text="A">
      <formula>NOT(ISERROR(SEARCH("A",J27)))</formula>
    </cfRule>
    <cfRule type="containsText" dxfId="1347" priority="450" stopIfTrue="1" operator="containsText" text="R">
      <formula>NOT(ISERROR(SEARCH("R",J27)))</formula>
    </cfRule>
  </conditionalFormatting>
  <conditionalFormatting sqref="J105 P105 J109 P109 J113 P113 J116 P116">
    <cfRule type="containsText" dxfId="1346" priority="447" stopIfTrue="1" operator="containsText" text="No Service">
      <formula>NOT(ISERROR(SEARCH("No Service",J105)))</formula>
    </cfRule>
  </conditionalFormatting>
  <conditionalFormatting sqref="U96 S83:S91 U83 S96:S99">
    <cfRule type="containsText" dxfId="1345" priority="442" stopIfTrue="1" operator="containsText" text="On Call">
      <formula>NOT(ISERROR(SEARCH("On Call",S83)))</formula>
    </cfRule>
    <cfRule type="containsText" dxfId="1344" priority="443" stopIfTrue="1" operator="containsText" text="No Service">
      <formula>NOT(ISERROR(SEARCH("No Service",S83)))</formula>
    </cfRule>
    <cfRule type="containsText" dxfId="1343" priority="444" stopIfTrue="1" operator="containsText" text="G">
      <formula>NOT(ISERROR(SEARCH("G",S83)))</formula>
    </cfRule>
    <cfRule type="containsText" dxfId="1342" priority="445" stopIfTrue="1" operator="containsText" text="A">
      <formula>NOT(ISERROR(SEARCH("A",S83)))</formula>
    </cfRule>
    <cfRule type="containsText" dxfId="1341" priority="446" stopIfTrue="1" operator="containsText" text="R">
      <formula>NOT(ISERROR(SEARCH("R",S83)))</formula>
    </cfRule>
  </conditionalFormatting>
  <conditionalFormatting sqref="H27">
    <cfRule type="cellIs" dxfId="1340" priority="441" operator="greaterThan">
      <formula>$G$27</formula>
    </cfRule>
  </conditionalFormatting>
  <conditionalFormatting sqref="H28">
    <cfRule type="cellIs" dxfId="1339" priority="440" operator="greaterThan">
      <formula>$G$28</formula>
    </cfRule>
  </conditionalFormatting>
  <conditionalFormatting sqref="H29">
    <cfRule type="cellIs" dxfId="1338" priority="439" operator="greaterThan">
      <formula>$G$29</formula>
    </cfRule>
  </conditionalFormatting>
  <conditionalFormatting sqref="H32">
    <cfRule type="cellIs" dxfId="1337" priority="438" operator="greaterThan">
      <formula>$G$32</formula>
    </cfRule>
  </conditionalFormatting>
  <conditionalFormatting sqref="H33">
    <cfRule type="cellIs" dxfId="1336" priority="437" operator="greaterThan">
      <formula>$G$33</formula>
    </cfRule>
  </conditionalFormatting>
  <conditionalFormatting sqref="H34">
    <cfRule type="cellIs" dxfId="1335" priority="436" operator="greaterThan">
      <formula>$G$34</formula>
    </cfRule>
  </conditionalFormatting>
  <conditionalFormatting sqref="H30">
    <cfRule type="cellIs" dxfId="1334" priority="435" operator="greaterThan">
      <formula>$G$30</formula>
    </cfRule>
  </conditionalFormatting>
  <conditionalFormatting sqref="H31">
    <cfRule type="cellIs" dxfId="1333" priority="434" operator="greaterThan">
      <formula>$G$31</formula>
    </cfRule>
  </conditionalFormatting>
  <conditionalFormatting sqref="H35">
    <cfRule type="cellIs" dxfId="1332" priority="433" operator="greaterThan">
      <formula>$G$35</formula>
    </cfRule>
  </conditionalFormatting>
  <conditionalFormatting sqref="H36">
    <cfRule type="cellIs" dxfId="1331" priority="432" operator="greaterThan">
      <formula>$G$36</formula>
    </cfRule>
  </conditionalFormatting>
  <conditionalFormatting sqref="H37">
    <cfRule type="cellIs" dxfId="1330" priority="431" operator="greaterThan">
      <formula>$G$37</formula>
    </cfRule>
  </conditionalFormatting>
  <conditionalFormatting sqref="H38">
    <cfRule type="cellIs" dxfId="1329" priority="430" operator="greaterThan">
      <formula>$G$38</formula>
    </cfRule>
  </conditionalFormatting>
  <conditionalFormatting sqref="H41">
    <cfRule type="cellIs" dxfId="1328" priority="429" operator="greaterThan">
      <formula>$G$41</formula>
    </cfRule>
  </conditionalFormatting>
  <conditionalFormatting sqref="H39">
    <cfRule type="cellIs" dxfId="1327" priority="428" operator="greaterThan">
      <formula>$G$39</formula>
    </cfRule>
  </conditionalFormatting>
  <conditionalFormatting sqref="H40">
    <cfRule type="cellIs" dxfId="1326" priority="427" operator="greaterThan">
      <formula>$G$40</formula>
    </cfRule>
  </conditionalFormatting>
  <conditionalFormatting sqref="H45">
    <cfRule type="cellIs" dxfId="1325" priority="426" operator="greaterThan">
      <formula>$G$45</formula>
    </cfRule>
  </conditionalFormatting>
  <conditionalFormatting sqref="H42">
    <cfRule type="cellIs" dxfId="1324" priority="425" operator="greaterThan">
      <formula>$G$42</formula>
    </cfRule>
  </conditionalFormatting>
  <conditionalFormatting sqref="H43">
    <cfRule type="cellIs" dxfId="1323" priority="424" operator="greaterThan">
      <formula>$G$43</formula>
    </cfRule>
  </conditionalFormatting>
  <conditionalFormatting sqref="H44">
    <cfRule type="cellIs" dxfId="1322" priority="423" operator="greaterThan">
      <formula>$G$44</formula>
    </cfRule>
  </conditionalFormatting>
  <conditionalFormatting sqref="H46">
    <cfRule type="cellIs" dxfId="1321" priority="422" operator="greaterThan">
      <formula>$G$46</formula>
    </cfRule>
  </conditionalFormatting>
  <conditionalFormatting sqref="H51">
    <cfRule type="cellIs" dxfId="1320" priority="421" operator="greaterThan">
      <formula>$G$51</formula>
    </cfRule>
  </conditionalFormatting>
  <conditionalFormatting sqref="H52">
    <cfRule type="cellIs" dxfId="1319" priority="420" operator="greaterThan">
      <formula>$G$52</formula>
    </cfRule>
  </conditionalFormatting>
  <conditionalFormatting sqref="H56">
    <cfRule type="cellIs" dxfId="1318" priority="419" operator="greaterThan">
      <formula>$G$56</formula>
    </cfRule>
  </conditionalFormatting>
  <conditionalFormatting sqref="H54">
    <cfRule type="cellIs" dxfId="1317" priority="418" operator="greaterThan">
      <formula>$G$54</formula>
    </cfRule>
  </conditionalFormatting>
  <conditionalFormatting sqref="H57">
    <cfRule type="cellIs" dxfId="1316" priority="417" operator="greaterThan">
      <formula>$G$57</formula>
    </cfRule>
  </conditionalFormatting>
  <conditionalFormatting sqref="H53">
    <cfRule type="cellIs" dxfId="1315" priority="416" operator="greaterThan">
      <formula>$G$53</formula>
    </cfRule>
  </conditionalFormatting>
  <conditionalFormatting sqref="H59">
    <cfRule type="cellIs" dxfId="1314" priority="415" operator="greaterThan">
      <formula>$G$59</formula>
    </cfRule>
  </conditionalFormatting>
  <conditionalFormatting sqref="H64">
    <cfRule type="cellIs" dxfId="1313" priority="414" operator="greaterThan">
      <formula>$G$64</formula>
    </cfRule>
  </conditionalFormatting>
  <conditionalFormatting sqref="H65">
    <cfRule type="cellIs" dxfId="1312" priority="413" operator="greaterThan">
      <formula>$G$65</formula>
    </cfRule>
  </conditionalFormatting>
  <conditionalFormatting sqref="H66">
    <cfRule type="cellIs" dxfId="1311" priority="412" operator="greaterThan">
      <formula>$G$66</formula>
    </cfRule>
  </conditionalFormatting>
  <conditionalFormatting sqref="H67">
    <cfRule type="cellIs" dxfId="1310" priority="411" operator="greaterThan">
      <formula>$G$67</formula>
    </cfRule>
  </conditionalFormatting>
  <conditionalFormatting sqref="H68">
    <cfRule type="cellIs" dxfId="1309" priority="410" operator="greaterThan">
      <formula>$G$68</formula>
    </cfRule>
  </conditionalFormatting>
  <conditionalFormatting sqref="H69">
    <cfRule type="cellIs" dxfId="1308" priority="409" operator="greaterThan">
      <formula>$G$69</formula>
    </cfRule>
  </conditionalFormatting>
  <conditionalFormatting sqref="H70">
    <cfRule type="cellIs" dxfId="1307" priority="408" operator="greaterThan">
      <formula>$G$70</formula>
    </cfRule>
  </conditionalFormatting>
  <conditionalFormatting sqref="H71">
    <cfRule type="cellIs" dxfId="1306" priority="407" operator="greaterThan">
      <formula>$G$71</formula>
    </cfRule>
  </conditionalFormatting>
  <conditionalFormatting sqref="H72">
    <cfRule type="cellIs" dxfId="1305" priority="406" operator="greaterThan">
      <formula>$G$72</formula>
    </cfRule>
  </conditionalFormatting>
  <conditionalFormatting sqref="H73">
    <cfRule type="cellIs" dxfId="1304" priority="405" operator="greaterThan">
      <formula>$G$73</formula>
    </cfRule>
  </conditionalFormatting>
  <conditionalFormatting sqref="H74">
    <cfRule type="cellIs" dxfId="1303" priority="404" operator="greaterThan">
      <formula>G74</formula>
    </cfRule>
  </conditionalFormatting>
  <conditionalFormatting sqref="J27">
    <cfRule type="cellIs" dxfId="1302" priority="403" operator="greaterThan">
      <formula>$I$27</formula>
    </cfRule>
  </conditionalFormatting>
  <conditionalFormatting sqref="J28">
    <cfRule type="cellIs" dxfId="1301" priority="402" operator="greaterThan">
      <formula>$I$28</formula>
    </cfRule>
  </conditionalFormatting>
  <conditionalFormatting sqref="J29">
    <cfRule type="cellIs" dxfId="1300" priority="401" operator="greaterThan">
      <formula>$I$29</formula>
    </cfRule>
  </conditionalFormatting>
  <conditionalFormatting sqref="J32">
    <cfRule type="cellIs" dxfId="1299" priority="400" operator="greaterThan">
      <formula>$I$32</formula>
    </cfRule>
  </conditionalFormatting>
  <conditionalFormatting sqref="J33">
    <cfRule type="cellIs" dxfId="1298" priority="399" operator="greaterThan">
      <formula>$I$33</formula>
    </cfRule>
  </conditionalFormatting>
  <conditionalFormatting sqref="J34">
    <cfRule type="cellIs" dxfId="1297" priority="398" operator="greaterThan">
      <formula>$I$34</formula>
    </cfRule>
  </conditionalFormatting>
  <conditionalFormatting sqref="J30">
    <cfRule type="cellIs" dxfId="1296" priority="397" operator="greaterThan">
      <formula>$I$30</formula>
    </cfRule>
  </conditionalFormatting>
  <conditionalFormatting sqref="J31">
    <cfRule type="cellIs" dxfId="1295" priority="396" operator="greaterThan">
      <formula>$I$31</formula>
    </cfRule>
  </conditionalFormatting>
  <conditionalFormatting sqref="W27">
    <cfRule type="cellIs" dxfId="1294" priority="395" operator="greaterThan">
      <formula>$V$27</formula>
    </cfRule>
  </conditionalFormatting>
  <conditionalFormatting sqref="W28">
    <cfRule type="cellIs" dxfId="1293" priority="394" operator="greaterThan">
      <formula>$V$28</formula>
    </cfRule>
  </conditionalFormatting>
  <conditionalFormatting sqref="W29">
    <cfRule type="cellIs" dxfId="1292" priority="393" operator="greaterThan">
      <formula>$V$29</formula>
    </cfRule>
  </conditionalFormatting>
  <conditionalFormatting sqref="W32">
    <cfRule type="cellIs" dxfId="1291" priority="392" operator="greaterThan">
      <formula>$V$32</formula>
    </cfRule>
  </conditionalFormatting>
  <conditionalFormatting sqref="W33">
    <cfRule type="cellIs" dxfId="1290" priority="391" operator="greaterThan">
      <formula>$V$33</formula>
    </cfRule>
  </conditionalFormatting>
  <conditionalFormatting sqref="W34">
    <cfRule type="cellIs" dxfId="1289" priority="390" operator="greaterThan">
      <formula>$V$34</formula>
    </cfRule>
  </conditionalFormatting>
  <conditionalFormatting sqref="W30">
    <cfRule type="cellIs" dxfId="1288" priority="389" operator="greaterThan">
      <formula>$V$30</formula>
    </cfRule>
  </conditionalFormatting>
  <conditionalFormatting sqref="W31">
    <cfRule type="cellIs" dxfId="1287" priority="388" operator="greaterThan">
      <formula>$V$31</formula>
    </cfRule>
  </conditionalFormatting>
  <conditionalFormatting sqref="Y27">
    <cfRule type="cellIs" dxfId="1286" priority="387" operator="greaterThan">
      <formula>$X$27</formula>
    </cfRule>
  </conditionalFormatting>
  <conditionalFormatting sqref="Y28">
    <cfRule type="cellIs" dxfId="1285" priority="386" operator="greaterThan">
      <formula>$X$28</formula>
    </cfRule>
  </conditionalFormatting>
  <conditionalFormatting sqref="Y29">
    <cfRule type="cellIs" dxfId="1284" priority="385" operator="greaterThan">
      <formula>$X$29</formula>
    </cfRule>
  </conditionalFormatting>
  <conditionalFormatting sqref="Y32">
    <cfRule type="cellIs" dxfId="1283" priority="384" operator="greaterThan">
      <formula>$X$32</formula>
    </cfRule>
  </conditionalFormatting>
  <conditionalFormatting sqref="Y33">
    <cfRule type="cellIs" dxfId="1282" priority="383" operator="greaterThan">
      <formula>$X$33</formula>
    </cfRule>
  </conditionalFormatting>
  <conditionalFormatting sqref="Y34">
    <cfRule type="cellIs" dxfId="1281" priority="382" operator="greaterThan">
      <formula>$X$34</formula>
    </cfRule>
  </conditionalFormatting>
  <conditionalFormatting sqref="Y30">
    <cfRule type="cellIs" dxfId="1280" priority="381" operator="greaterThan">
      <formula>$X$30</formula>
    </cfRule>
  </conditionalFormatting>
  <conditionalFormatting sqref="Y31">
    <cfRule type="cellIs" dxfId="1279" priority="380" operator="greaterThan">
      <formula>$X$31</formula>
    </cfRule>
  </conditionalFormatting>
  <conditionalFormatting sqref="J35">
    <cfRule type="cellIs" dxfId="1278" priority="379" operator="greaterThan">
      <formula>$I$35</formula>
    </cfRule>
  </conditionalFormatting>
  <conditionalFormatting sqref="J36">
    <cfRule type="cellIs" dxfId="1277" priority="378" operator="greaterThan">
      <formula>$I$36</formula>
    </cfRule>
  </conditionalFormatting>
  <conditionalFormatting sqref="J37">
    <cfRule type="cellIs" dxfId="1276" priority="377" operator="greaterThan">
      <formula>$I$37</formula>
    </cfRule>
  </conditionalFormatting>
  <conditionalFormatting sqref="J38">
    <cfRule type="cellIs" dxfId="1275" priority="376" operator="greaterThan">
      <formula>$I$38</formula>
    </cfRule>
  </conditionalFormatting>
  <conditionalFormatting sqref="J41">
    <cfRule type="cellIs" dxfId="1274" priority="375" operator="greaterThan">
      <formula>$I$41</formula>
    </cfRule>
  </conditionalFormatting>
  <conditionalFormatting sqref="J39">
    <cfRule type="cellIs" dxfId="1273" priority="374" operator="greaterThan">
      <formula>$I$39</formula>
    </cfRule>
  </conditionalFormatting>
  <conditionalFormatting sqref="J40">
    <cfRule type="cellIs" dxfId="1272" priority="373" operator="greaterThan">
      <formula>$I$40</formula>
    </cfRule>
  </conditionalFormatting>
  <conditionalFormatting sqref="J45">
    <cfRule type="cellIs" dxfId="1271" priority="372" operator="greaterThan">
      <formula>$I$45</formula>
    </cfRule>
  </conditionalFormatting>
  <conditionalFormatting sqref="J42">
    <cfRule type="cellIs" dxfId="1270" priority="371" operator="greaterThan">
      <formula>$I$42</formula>
    </cfRule>
  </conditionalFormatting>
  <conditionalFormatting sqref="J43">
    <cfRule type="cellIs" dxfId="1269" priority="370" operator="greaterThan">
      <formula>$I$43</formula>
    </cfRule>
  </conditionalFormatting>
  <conditionalFormatting sqref="J44">
    <cfRule type="cellIs" dxfId="1268" priority="369" operator="greaterThan">
      <formula>$I$44</formula>
    </cfRule>
  </conditionalFormatting>
  <conditionalFormatting sqref="J46">
    <cfRule type="cellIs" dxfId="1267" priority="368" operator="greaterThan">
      <formula>$I$46</formula>
    </cfRule>
  </conditionalFormatting>
  <conditionalFormatting sqref="W35">
    <cfRule type="cellIs" dxfId="1266" priority="367" operator="greaterThan">
      <formula>$V$35</formula>
    </cfRule>
  </conditionalFormatting>
  <conditionalFormatting sqref="W36">
    <cfRule type="cellIs" dxfId="1265" priority="366" operator="greaterThan">
      <formula>$V$36</formula>
    </cfRule>
  </conditionalFormatting>
  <conditionalFormatting sqref="W37">
    <cfRule type="cellIs" dxfId="1264" priority="365" operator="greaterThan">
      <formula>$V$37</formula>
    </cfRule>
  </conditionalFormatting>
  <conditionalFormatting sqref="W38">
    <cfRule type="cellIs" dxfId="1263" priority="364" operator="greaterThan">
      <formula>$V$38</formula>
    </cfRule>
  </conditionalFormatting>
  <conditionalFormatting sqref="W41">
    <cfRule type="cellIs" dxfId="1262" priority="363" operator="greaterThan">
      <formula>$V$41</formula>
    </cfRule>
  </conditionalFormatting>
  <conditionalFormatting sqref="W39">
    <cfRule type="cellIs" dxfId="1261" priority="362" operator="greaterThan">
      <formula>$V$39</formula>
    </cfRule>
  </conditionalFormatting>
  <conditionalFormatting sqref="W40">
    <cfRule type="cellIs" dxfId="1260" priority="361" operator="greaterThan">
      <formula>$V$40</formula>
    </cfRule>
  </conditionalFormatting>
  <conditionalFormatting sqref="W45">
    <cfRule type="cellIs" dxfId="1259" priority="360" operator="greaterThan">
      <formula>$V$45</formula>
    </cfRule>
  </conditionalFormatting>
  <conditionalFormatting sqref="W42">
    <cfRule type="cellIs" dxfId="1258" priority="359" operator="greaterThan">
      <formula>$V$42</formula>
    </cfRule>
  </conditionalFormatting>
  <conditionalFormatting sqref="W43">
    <cfRule type="cellIs" dxfId="1257" priority="358" operator="greaterThan">
      <formula>$V$43</formula>
    </cfRule>
  </conditionalFormatting>
  <conditionalFormatting sqref="W44">
    <cfRule type="cellIs" dxfId="1256" priority="357" operator="greaterThan">
      <formula>$V$44</formula>
    </cfRule>
  </conditionalFormatting>
  <conditionalFormatting sqref="W46">
    <cfRule type="cellIs" dxfId="1255" priority="356" operator="greaterThan">
      <formula>$V$46</formula>
    </cfRule>
  </conditionalFormatting>
  <conditionalFormatting sqref="Y35">
    <cfRule type="cellIs" dxfId="1254" priority="355" operator="greaterThan">
      <formula>$X$35</formula>
    </cfRule>
  </conditionalFormatting>
  <conditionalFormatting sqref="Y36">
    <cfRule type="cellIs" dxfId="1253" priority="354" operator="greaterThan">
      <formula>$X$36</formula>
    </cfRule>
  </conditionalFormatting>
  <conditionalFormatting sqref="Y37">
    <cfRule type="cellIs" dxfId="1252" priority="353" operator="greaterThan">
      <formula>$X$37</formula>
    </cfRule>
  </conditionalFormatting>
  <conditionalFormatting sqref="Y38">
    <cfRule type="cellIs" dxfId="1251" priority="352" operator="greaterThan">
      <formula>$X$38</formula>
    </cfRule>
  </conditionalFormatting>
  <conditionalFormatting sqref="Y41">
    <cfRule type="cellIs" dxfId="1250" priority="351" operator="greaterThan">
      <formula>$X$41</formula>
    </cfRule>
  </conditionalFormatting>
  <conditionalFormatting sqref="Y39">
    <cfRule type="cellIs" dxfId="1249" priority="350" operator="greaterThan">
      <formula>$X$39</formula>
    </cfRule>
  </conditionalFormatting>
  <conditionalFormatting sqref="Y40">
    <cfRule type="cellIs" dxfId="1248" priority="349" operator="greaterThan">
      <formula>$X$40</formula>
    </cfRule>
  </conditionalFormatting>
  <conditionalFormatting sqref="Y45">
    <cfRule type="cellIs" dxfId="1247" priority="348" operator="greaterThan">
      <formula>$X$45</formula>
    </cfRule>
  </conditionalFormatting>
  <conditionalFormatting sqref="Y42">
    <cfRule type="cellIs" dxfId="1246" priority="347" operator="greaterThan">
      <formula>$X$42</formula>
    </cfRule>
  </conditionalFormatting>
  <conditionalFormatting sqref="Y43">
    <cfRule type="cellIs" dxfId="1245" priority="346" operator="greaterThan">
      <formula>$X$43</formula>
    </cfRule>
  </conditionalFormatting>
  <conditionalFormatting sqref="Y44">
    <cfRule type="cellIs" dxfId="1244" priority="345" operator="greaterThan">
      <formula>$X$44</formula>
    </cfRule>
  </conditionalFormatting>
  <conditionalFormatting sqref="Y46">
    <cfRule type="cellIs" dxfId="1243" priority="344" operator="greaterThan">
      <formula>$X$46</formula>
    </cfRule>
  </conditionalFormatting>
  <conditionalFormatting sqref="J51">
    <cfRule type="cellIs" dxfId="1242" priority="343" operator="greaterThan">
      <formula>$I$51</formula>
    </cfRule>
  </conditionalFormatting>
  <conditionalFormatting sqref="J52">
    <cfRule type="cellIs" dxfId="1241" priority="342" operator="greaterThan">
      <formula>$I$52</formula>
    </cfRule>
  </conditionalFormatting>
  <conditionalFormatting sqref="J56">
    <cfRule type="cellIs" dxfId="1240" priority="341" operator="greaterThan">
      <formula>$I$56</formula>
    </cfRule>
  </conditionalFormatting>
  <conditionalFormatting sqref="J54">
    <cfRule type="cellIs" dxfId="1239" priority="340" operator="greaterThan">
      <formula>$I$54</formula>
    </cfRule>
  </conditionalFormatting>
  <conditionalFormatting sqref="J57">
    <cfRule type="cellIs" dxfId="1238" priority="339" operator="greaterThan">
      <formula>$I$57</formula>
    </cfRule>
  </conditionalFormatting>
  <conditionalFormatting sqref="J53">
    <cfRule type="cellIs" dxfId="1237" priority="338" operator="greaterThan">
      <formula>$I$53</formula>
    </cfRule>
  </conditionalFormatting>
  <conditionalFormatting sqref="J59">
    <cfRule type="cellIs" dxfId="1236" priority="337" operator="greaterThan">
      <formula>$I$59</formula>
    </cfRule>
  </conditionalFormatting>
  <conditionalFormatting sqref="W51">
    <cfRule type="cellIs" dxfId="1235" priority="336" operator="greaterThan">
      <formula>$V$51</formula>
    </cfRule>
  </conditionalFormatting>
  <conditionalFormatting sqref="W52">
    <cfRule type="cellIs" dxfId="1234" priority="335" operator="greaterThan">
      <formula>$V$52</formula>
    </cfRule>
  </conditionalFormatting>
  <conditionalFormatting sqref="W56">
    <cfRule type="cellIs" dxfId="1233" priority="334" operator="greaterThan">
      <formula>$V$56</formula>
    </cfRule>
  </conditionalFormatting>
  <conditionalFormatting sqref="W54">
    <cfRule type="cellIs" dxfId="1232" priority="333" operator="greaterThan">
      <formula>$V$54</formula>
    </cfRule>
  </conditionalFormatting>
  <conditionalFormatting sqref="W57">
    <cfRule type="cellIs" dxfId="1231" priority="332" operator="greaterThan">
      <formula>$V$57</formula>
    </cfRule>
  </conditionalFormatting>
  <conditionalFormatting sqref="W53">
    <cfRule type="cellIs" dxfId="1230" priority="331" operator="greaterThan">
      <formula>$V$53</formula>
    </cfRule>
  </conditionalFormatting>
  <conditionalFormatting sqref="W59">
    <cfRule type="cellIs" dxfId="1229" priority="330" operator="greaterThan">
      <formula>$V$59</formula>
    </cfRule>
  </conditionalFormatting>
  <conditionalFormatting sqref="Y51">
    <cfRule type="cellIs" dxfId="1228" priority="329" operator="greaterThan">
      <formula>$X$51</formula>
    </cfRule>
  </conditionalFormatting>
  <conditionalFormatting sqref="Y52">
    <cfRule type="cellIs" dxfId="1227" priority="328" operator="greaterThan">
      <formula>$X$52</formula>
    </cfRule>
  </conditionalFormatting>
  <conditionalFormatting sqref="Y56">
    <cfRule type="cellIs" dxfId="1226" priority="327" operator="greaterThan">
      <formula>$X$56</formula>
    </cfRule>
  </conditionalFormatting>
  <conditionalFormatting sqref="Y54">
    <cfRule type="cellIs" dxfId="1225" priority="326" operator="greaterThan">
      <formula>$X$54</formula>
    </cfRule>
  </conditionalFormatting>
  <conditionalFormatting sqref="Y57">
    <cfRule type="cellIs" dxfId="1224" priority="325" operator="greaterThan">
      <formula>$X$57</formula>
    </cfRule>
  </conditionalFormatting>
  <conditionalFormatting sqref="Y53">
    <cfRule type="cellIs" dxfId="1223" priority="324" operator="greaterThan">
      <formula>$X$53</formula>
    </cfRule>
  </conditionalFormatting>
  <conditionalFormatting sqref="Y59">
    <cfRule type="cellIs" dxfId="1222" priority="323" operator="greaterThan">
      <formula>$X$59</formula>
    </cfRule>
  </conditionalFormatting>
  <conditionalFormatting sqref="J64">
    <cfRule type="cellIs" dxfId="1221" priority="322" operator="greaterThan">
      <formula>$I$64</formula>
    </cfRule>
  </conditionalFormatting>
  <conditionalFormatting sqref="J65">
    <cfRule type="cellIs" dxfId="1220" priority="321" operator="greaterThan">
      <formula>$I$65</formula>
    </cfRule>
  </conditionalFormatting>
  <conditionalFormatting sqref="J66">
    <cfRule type="cellIs" dxfId="1219" priority="320" operator="greaterThan">
      <formula>$I$66</formula>
    </cfRule>
  </conditionalFormatting>
  <conditionalFormatting sqref="J67">
    <cfRule type="cellIs" dxfId="1218" priority="319" operator="greaterThan">
      <formula>$I$67</formula>
    </cfRule>
  </conditionalFormatting>
  <conditionalFormatting sqref="J68">
    <cfRule type="cellIs" dxfId="1217" priority="318" operator="greaterThan">
      <formula>$I$68</formula>
    </cfRule>
  </conditionalFormatting>
  <conditionalFormatting sqref="W64">
    <cfRule type="cellIs" dxfId="1216" priority="317" operator="greaterThan">
      <formula>$V$64</formula>
    </cfRule>
  </conditionalFormatting>
  <conditionalFormatting sqref="W65">
    <cfRule type="cellIs" dxfId="1215" priority="316" operator="greaterThan">
      <formula>$V$65</formula>
    </cfRule>
  </conditionalFormatting>
  <conditionalFormatting sqref="W66">
    <cfRule type="cellIs" dxfId="1214" priority="315" operator="greaterThan">
      <formula>$V$66</formula>
    </cfRule>
  </conditionalFormatting>
  <conditionalFormatting sqref="W67">
    <cfRule type="cellIs" dxfId="1213" priority="314" operator="greaterThan">
      <formula>$V$67</formula>
    </cfRule>
  </conditionalFormatting>
  <conditionalFormatting sqref="W68">
    <cfRule type="cellIs" dxfId="1212" priority="313" operator="greaterThan">
      <formula>$V$68</formula>
    </cfRule>
  </conditionalFormatting>
  <conditionalFormatting sqref="Y64">
    <cfRule type="cellIs" dxfId="1211" priority="312" operator="greaterThan">
      <formula>$X$64</formula>
    </cfRule>
  </conditionalFormatting>
  <conditionalFormatting sqref="Y65">
    <cfRule type="cellIs" dxfId="1210" priority="311" operator="greaterThan">
      <formula>$X$65</formula>
    </cfRule>
  </conditionalFormatting>
  <conditionalFormatting sqref="Y66">
    <cfRule type="cellIs" dxfId="1209" priority="310" operator="greaterThan">
      <formula>$X$66</formula>
    </cfRule>
  </conditionalFormatting>
  <conditionalFormatting sqref="Y67">
    <cfRule type="cellIs" dxfId="1208" priority="309" operator="greaterThan">
      <formula>$X$67</formula>
    </cfRule>
  </conditionalFormatting>
  <conditionalFormatting sqref="Y68">
    <cfRule type="cellIs" dxfId="1207" priority="308" operator="greaterThan">
      <formula>$X$68</formula>
    </cfRule>
  </conditionalFormatting>
  <conditionalFormatting sqref="J69">
    <cfRule type="cellIs" dxfId="1206" priority="307" operator="greaterThan">
      <formula>$I$69</formula>
    </cfRule>
  </conditionalFormatting>
  <conditionalFormatting sqref="W69">
    <cfRule type="cellIs" dxfId="1205" priority="306" operator="greaterThan">
      <formula>$V$69</formula>
    </cfRule>
  </conditionalFormatting>
  <conditionalFormatting sqref="Y69">
    <cfRule type="cellIs" dxfId="1204" priority="305" operator="greaterThan">
      <formula>$X$69</formula>
    </cfRule>
  </conditionalFormatting>
  <conditionalFormatting sqref="J70">
    <cfRule type="cellIs" dxfId="1203" priority="304" operator="greaterThan">
      <formula>$I$70</formula>
    </cfRule>
  </conditionalFormatting>
  <conditionalFormatting sqref="J71">
    <cfRule type="cellIs" dxfId="1202" priority="303" operator="greaterThan">
      <formula>$I$71</formula>
    </cfRule>
  </conditionalFormatting>
  <conditionalFormatting sqref="J72">
    <cfRule type="cellIs" dxfId="1201" priority="302" operator="greaterThan">
      <formula>$I$72</formula>
    </cfRule>
  </conditionalFormatting>
  <conditionalFormatting sqref="J73">
    <cfRule type="cellIs" dxfId="1200" priority="301" operator="greaterThan">
      <formula>$I$73</formula>
    </cfRule>
  </conditionalFormatting>
  <conditionalFormatting sqref="J74">
    <cfRule type="cellIs" dxfId="1199" priority="300" operator="greaterThan">
      <formula>$I$74</formula>
    </cfRule>
  </conditionalFormatting>
  <conditionalFormatting sqref="W70">
    <cfRule type="cellIs" dxfId="1198" priority="299" operator="greaterThan">
      <formula>$V$70</formula>
    </cfRule>
  </conditionalFormatting>
  <conditionalFormatting sqref="W71">
    <cfRule type="cellIs" dxfId="1197" priority="298" operator="greaterThan">
      <formula>$V$71</formula>
    </cfRule>
  </conditionalFormatting>
  <conditionalFormatting sqref="W72">
    <cfRule type="cellIs" dxfId="1196" priority="297" operator="greaterThan">
      <formula>$V$72</formula>
    </cfRule>
  </conditionalFormatting>
  <conditionalFormatting sqref="W73">
    <cfRule type="cellIs" dxfId="1195" priority="296" operator="greaterThan">
      <formula>$V$73</formula>
    </cfRule>
  </conditionalFormatting>
  <conditionalFormatting sqref="W74">
    <cfRule type="cellIs" dxfId="1194" priority="295" operator="greaterThan">
      <formula>$V$74</formula>
    </cfRule>
  </conditionalFormatting>
  <conditionalFormatting sqref="Y70">
    <cfRule type="cellIs" dxfId="1193" priority="294" operator="greaterThan">
      <formula>$X$70</formula>
    </cfRule>
  </conditionalFormatting>
  <conditionalFormatting sqref="Y71">
    <cfRule type="cellIs" dxfId="1192" priority="293" operator="greaterThan">
      <formula>$X$71</formula>
    </cfRule>
  </conditionalFormatting>
  <conditionalFormatting sqref="Y72">
    <cfRule type="cellIs" dxfId="1191" priority="292" operator="greaterThan">
      <formula>$X$72</formula>
    </cfRule>
  </conditionalFormatting>
  <conditionalFormatting sqref="Y73">
    <cfRule type="cellIs" dxfId="1190" priority="291" operator="greaterThan">
      <formula>$X$73</formula>
    </cfRule>
  </conditionalFormatting>
  <conditionalFormatting sqref="Y74">
    <cfRule type="cellIs" dxfId="1189" priority="290" operator="greaterThan">
      <formula>$X$74</formula>
    </cfRule>
  </conditionalFormatting>
  <conditionalFormatting sqref="H55">
    <cfRule type="cellIs" dxfId="1188" priority="289" operator="greaterThan">
      <formula>$G$55</formula>
    </cfRule>
  </conditionalFormatting>
  <conditionalFormatting sqref="J55">
    <cfRule type="cellIs" dxfId="1187" priority="288" operator="greaterThan">
      <formula>$I$55</formula>
    </cfRule>
  </conditionalFormatting>
  <conditionalFormatting sqref="W55">
    <cfRule type="cellIs" dxfId="1186" priority="287" operator="greaterThan">
      <formula>$V$55</formula>
    </cfRule>
  </conditionalFormatting>
  <conditionalFormatting sqref="Y55">
    <cfRule type="cellIs" dxfId="1185" priority="286" operator="greaterThan">
      <formula>$X$55</formula>
    </cfRule>
  </conditionalFormatting>
  <conditionalFormatting sqref="H58">
    <cfRule type="cellIs" dxfId="1184" priority="285" operator="greaterThan">
      <formula>$G$58</formula>
    </cfRule>
  </conditionalFormatting>
  <conditionalFormatting sqref="J58">
    <cfRule type="cellIs" dxfId="1183" priority="284" operator="greaterThan">
      <formula>$I$58</formula>
    </cfRule>
  </conditionalFormatting>
  <conditionalFormatting sqref="W58">
    <cfRule type="cellIs" dxfId="1182" priority="283" operator="greaterThan">
      <formula>$V$58</formula>
    </cfRule>
  </conditionalFormatting>
  <conditionalFormatting sqref="Y58">
    <cfRule type="cellIs" dxfId="1181" priority="282" operator="greaterThan">
      <formula>$X$58</formula>
    </cfRule>
  </conditionalFormatting>
  <conditionalFormatting sqref="O27">
    <cfRule type="expression" dxfId="1180" priority="280">
      <formula>H27&gt;=23</formula>
    </cfRule>
    <cfRule type="expression" dxfId="1179" priority="281">
      <formula>H27&lt;23</formula>
    </cfRule>
  </conditionalFormatting>
  <conditionalFormatting sqref="P27">
    <cfRule type="expression" dxfId="1178" priority="278">
      <formula>H27&gt;=G27-8</formula>
    </cfRule>
    <cfRule type="expression" dxfId="1177" priority="279">
      <formula>H27&lt;G27-8</formula>
    </cfRule>
  </conditionalFormatting>
  <conditionalFormatting sqref="O28">
    <cfRule type="expression" dxfId="1176" priority="276">
      <formula>H28&gt;=23</formula>
    </cfRule>
    <cfRule type="expression" dxfId="1175" priority="277">
      <formula>H28&lt;23</formula>
    </cfRule>
  </conditionalFormatting>
  <conditionalFormatting sqref="P28">
    <cfRule type="expression" dxfId="1174" priority="274">
      <formula>H28&gt;=G28-8</formula>
    </cfRule>
    <cfRule type="expression" dxfId="1173" priority="275">
      <formula>H28&lt;G28-8</formula>
    </cfRule>
  </conditionalFormatting>
  <conditionalFormatting sqref="O29">
    <cfRule type="expression" dxfId="1172" priority="272">
      <formula>H29&gt;=23</formula>
    </cfRule>
    <cfRule type="expression" dxfId="1171" priority="273">
      <formula>H29&lt;23</formula>
    </cfRule>
  </conditionalFormatting>
  <conditionalFormatting sqref="P29">
    <cfRule type="expression" dxfId="1170" priority="270">
      <formula>H29&gt;=G29-8</formula>
    </cfRule>
    <cfRule type="expression" dxfId="1169" priority="271">
      <formula>H29&lt;G29-8</formula>
    </cfRule>
  </conditionalFormatting>
  <conditionalFormatting sqref="O32">
    <cfRule type="expression" dxfId="1168" priority="268">
      <formula>H32&gt;=23</formula>
    </cfRule>
    <cfRule type="expression" dxfId="1167" priority="269">
      <formula>H32&lt;23</formula>
    </cfRule>
  </conditionalFormatting>
  <conditionalFormatting sqref="P32">
    <cfRule type="expression" dxfId="1166" priority="266">
      <formula>H32&gt;=G32-8</formula>
    </cfRule>
    <cfRule type="expression" dxfId="1165" priority="267">
      <formula>H32&lt;G32-8</formula>
    </cfRule>
  </conditionalFormatting>
  <conditionalFormatting sqref="O33">
    <cfRule type="expression" dxfId="1164" priority="264">
      <formula>H33&gt;=23</formula>
    </cfRule>
    <cfRule type="expression" dxfId="1163" priority="265">
      <formula>H33&lt;23</formula>
    </cfRule>
  </conditionalFormatting>
  <conditionalFormatting sqref="P33">
    <cfRule type="expression" dxfId="1162" priority="262">
      <formula>H33&gt;=G33-8</formula>
    </cfRule>
    <cfRule type="expression" dxfId="1161" priority="263">
      <formula>H33&lt;G33-8</formula>
    </cfRule>
  </conditionalFormatting>
  <conditionalFormatting sqref="O34">
    <cfRule type="expression" dxfId="1160" priority="260">
      <formula>H34&gt;=23</formula>
    </cfRule>
    <cfRule type="expression" dxfId="1159" priority="261">
      <formula>H34&lt;23</formula>
    </cfRule>
  </conditionalFormatting>
  <conditionalFormatting sqref="P34">
    <cfRule type="expression" dxfId="1158" priority="258">
      <formula>H34&gt;=G34-8</formula>
    </cfRule>
    <cfRule type="expression" dxfId="1157" priority="259">
      <formula>H34&lt;G34-8</formula>
    </cfRule>
  </conditionalFormatting>
  <conditionalFormatting sqref="O30">
    <cfRule type="expression" dxfId="1156" priority="256">
      <formula>H30&gt;=23</formula>
    </cfRule>
    <cfRule type="expression" dxfId="1155" priority="257">
      <formula>H30&lt;23</formula>
    </cfRule>
  </conditionalFormatting>
  <conditionalFormatting sqref="P30">
    <cfRule type="expression" dxfId="1154" priority="254">
      <formula>H30&gt;=G30-8</formula>
    </cfRule>
    <cfRule type="expression" dxfId="1153" priority="255">
      <formula>H30&lt;G30-8</formula>
    </cfRule>
  </conditionalFormatting>
  <conditionalFormatting sqref="O31">
    <cfRule type="expression" dxfId="1152" priority="252">
      <formula>H31&gt;=23</formula>
    </cfRule>
    <cfRule type="expression" dxfId="1151" priority="253">
      <formula>H31&lt;23</formula>
    </cfRule>
  </conditionalFormatting>
  <conditionalFormatting sqref="P31">
    <cfRule type="expression" dxfId="1150" priority="250">
      <formula>H31&gt;=G31-8</formula>
    </cfRule>
    <cfRule type="expression" dxfId="1149" priority="251">
      <formula>H31&lt;G31-8</formula>
    </cfRule>
  </conditionalFormatting>
  <conditionalFormatting sqref="O35">
    <cfRule type="expression" dxfId="1148" priority="248">
      <formula>H35&gt;=23</formula>
    </cfRule>
    <cfRule type="expression" dxfId="1147" priority="249">
      <formula>H35&lt;23</formula>
    </cfRule>
  </conditionalFormatting>
  <conditionalFormatting sqref="P35">
    <cfRule type="expression" dxfId="1146" priority="246">
      <formula>H35&gt;=G35-8</formula>
    </cfRule>
    <cfRule type="expression" dxfId="1145" priority="247">
      <formula>H35&lt;G35-8</formula>
    </cfRule>
  </conditionalFormatting>
  <conditionalFormatting sqref="O36">
    <cfRule type="expression" dxfId="1144" priority="244">
      <formula>H36&gt;=23</formula>
    </cfRule>
    <cfRule type="expression" dxfId="1143" priority="245">
      <formula>H36&lt;23</formula>
    </cfRule>
  </conditionalFormatting>
  <conditionalFormatting sqref="P36">
    <cfRule type="expression" dxfId="1142" priority="242">
      <formula>H36&gt;=G36-8</formula>
    </cfRule>
    <cfRule type="expression" dxfId="1141" priority="243">
      <formula>H36&lt;G36-8</formula>
    </cfRule>
  </conditionalFormatting>
  <conditionalFormatting sqref="O37">
    <cfRule type="expression" dxfId="1140" priority="240">
      <formula>H37&gt;=23</formula>
    </cfRule>
    <cfRule type="expression" dxfId="1139" priority="241">
      <formula>H37&lt;23</formula>
    </cfRule>
  </conditionalFormatting>
  <conditionalFormatting sqref="P37">
    <cfRule type="expression" dxfId="1138" priority="238">
      <formula>H37&gt;=G37-8</formula>
    </cfRule>
    <cfRule type="expression" dxfId="1137" priority="239">
      <formula>H37&lt;G37-8</formula>
    </cfRule>
  </conditionalFormatting>
  <conditionalFormatting sqref="O38">
    <cfRule type="expression" dxfId="1136" priority="236">
      <formula>H38&gt;=23</formula>
    </cfRule>
    <cfRule type="expression" dxfId="1135" priority="237">
      <formula>H38&lt;23</formula>
    </cfRule>
  </conditionalFormatting>
  <conditionalFormatting sqref="P38">
    <cfRule type="expression" dxfId="1134" priority="234">
      <formula>H38&gt;=G38-8</formula>
    </cfRule>
    <cfRule type="expression" dxfId="1133" priority="235">
      <formula>H38&lt;G38-8</formula>
    </cfRule>
  </conditionalFormatting>
  <conditionalFormatting sqref="O39">
    <cfRule type="expression" dxfId="1132" priority="232">
      <formula>H39&gt;=23</formula>
    </cfRule>
    <cfRule type="expression" dxfId="1131" priority="233">
      <formula>H39&lt;23</formula>
    </cfRule>
  </conditionalFormatting>
  <conditionalFormatting sqref="P39">
    <cfRule type="expression" dxfId="1130" priority="230">
      <formula>H39&gt;=G39-8</formula>
    </cfRule>
    <cfRule type="expression" dxfId="1129" priority="231">
      <formula>H39&lt;G39-8</formula>
    </cfRule>
  </conditionalFormatting>
  <conditionalFormatting sqref="O40">
    <cfRule type="expression" dxfId="1128" priority="228">
      <formula>H40&gt;=23</formula>
    </cfRule>
    <cfRule type="expression" dxfId="1127" priority="229">
      <formula>H40&lt;23</formula>
    </cfRule>
  </conditionalFormatting>
  <conditionalFormatting sqref="P40">
    <cfRule type="expression" dxfId="1126" priority="226">
      <formula>H40&gt;=G40-8</formula>
    </cfRule>
    <cfRule type="expression" dxfId="1125" priority="227">
      <formula>H40&lt;G40-8</formula>
    </cfRule>
  </conditionalFormatting>
  <conditionalFormatting sqref="O45">
    <cfRule type="expression" dxfId="1124" priority="224">
      <formula>H45&gt;=23</formula>
    </cfRule>
    <cfRule type="expression" dxfId="1123" priority="225">
      <formula>H45&lt;23</formula>
    </cfRule>
  </conditionalFormatting>
  <conditionalFormatting sqref="P45">
    <cfRule type="expression" dxfId="1122" priority="222">
      <formula>H45&gt;=G45-8</formula>
    </cfRule>
    <cfRule type="expression" dxfId="1121" priority="223">
      <formula>H45&lt;G45-8</formula>
    </cfRule>
  </conditionalFormatting>
  <conditionalFormatting sqref="O42">
    <cfRule type="expression" dxfId="1120" priority="220">
      <formula>H42&gt;=23</formula>
    </cfRule>
    <cfRule type="expression" dxfId="1119" priority="221">
      <formula>H42&lt;23</formula>
    </cfRule>
  </conditionalFormatting>
  <conditionalFormatting sqref="P42">
    <cfRule type="expression" dxfId="1118" priority="218">
      <formula>H42&gt;=G42-8</formula>
    </cfRule>
    <cfRule type="expression" dxfId="1117" priority="219">
      <formula>H42&lt;G42-8</formula>
    </cfRule>
  </conditionalFormatting>
  <conditionalFormatting sqref="O43">
    <cfRule type="expression" dxfId="1116" priority="216">
      <formula>H43&gt;=23</formula>
    </cfRule>
    <cfRule type="expression" dxfId="1115" priority="217">
      <formula>H43&lt;23</formula>
    </cfRule>
  </conditionalFormatting>
  <conditionalFormatting sqref="P43">
    <cfRule type="expression" dxfId="1114" priority="214">
      <formula>H43&gt;=G43-8</formula>
    </cfRule>
    <cfRule type="expression" dxfId="1113" priority="215">
      <formula>H43&lt;G43-8</formula>
    </cfRule>
  </conditionalFormatting>
  <conditionalFormatting sqref="O41">
    <cfRule type="expression" dxfId="1112" priority="212">
      <formula>H41&gt;=23</formula>
    </cfRule>
    <cfRule type="expression" dxfId="1111" priority="213">
      <formula>H41&lt;23</formula>
    </cfRule>
  </conditionalFormatting>
  <conditionalFormatting sqref="P41">
    <cfRule type="expression" dxfId="1110" priority="210">
      <formula>H41&gt;=G41-8</formula>
    </cfRule>
    <cfRule type="expression" dxfId="1109" priority="211">
      <formula>H41&lt;G41-8</formula>
    </cfRule>
  </conditionalFormatting>
  <conditionalFormatting sqref="O44">
    <cfRule type="expression" dxfId="1108" priority="208">
      <formula>H44&gt;=23</formula>
    </cfRule>
    <cfRule type="expression" dxfId="1107" priority="209">
      <formula>H44&lt;23</formula>
    </cfRule>
  </conditionalFormatting>
  <conditionalFormatting sqref="P44">
    <cfRule type="expression" dxfId="1106" priority="206">
      <formula>H44&gt;=G44-8</formula>
    </cfRule>
    <cfRule type="expression" dxfId="1105" priority="207">
      <formula>H44&lt;G44-8</formula>
    </cfRule>
  </conditionalFormatting>
  <conditionalFormatting sqref="O46">
    <cfRule type="expression" dxfId="1104" priority="204">
      <formula>H46&gt;=23</formula>
    </cfRule>
    <cfRule type="expression" dxfId="1103" priority="205">
      <formula>H46&lt;23</formula>
    </cfRule>
  </conditionalFormatting>
  <conditionalFormatting sqref="P46">
    <cfRule type="expression" dxfId="1102" priority="202">
      <formula>H46&gt;=G46-8</formula>
    </cfRule>
    <cfRule type="expression" dxfId="1101" priority="203">
      <formula>H46&lt;G46-8</formula>
    </cfRule>
  </conditionalFormatting>
  <conditionalFormatting sqref="O51">
    <cfRule type="expression" dxfId="1100" priority="199">
      <formula>C51=0</formula>
    </cfRule>
    <cfRule type="expression" dxfId="1099" priority="200">
      <formula>H51&gt;=23</formula>
    </cfRule>
    <cfRule type="expression" dxfId="1098" priority="201">
      <formula>H51&lt;23</formula>
    </cfRule>
  </conditionalFormatting>
  <conditionalFormatting sqref="P51">
    <cfRule type="expression" dxfId="1097" priority="197">
      <formula>H51&gt;=G51-8</formula>
    </cfRule>
    <cfRule type="expression" dxfId="1096" priority="198">
      <formula>H51&lt;G51-8</formula>
    </cfRule>
  </conditionalFormatting>
  <conditionalFormatting sqref="O52">
    <cfRule type="expression" dxfId="1095" priority="195">
      <formula>H52&gt;=23</formula>
    </cfRule>
    <cfRule type="expression" dxfId="1094" priority="196">
      <formula>H52&lt;23</formula>
    </cfRule>
  </conditionalFormatting>
  <conditionalFormatting sqref="P52">
    <cfRule type="expression" dxfId="1093" priority="193">
      <formula>H52&gt;=G52-8</formula>
    </cfRule>
    <cfRule type="expression" dxfId="1092" priority="194">
      <formula>H52&lt;G52-8</formula>
    </cfRule>
  </conditionalFormatting>
  <conditionalFormatting sqref="O56">
    <cfRule type="expression" dxfId="1091" priority="191">
      <formula>H56&gt;=23</formula>
    </cfRule>
    <cfRule type="expression" dxfId="1090" priority="192">
      <formula>H56&lt;23</formula>
    </cfRule>
  </conditionalFormatting>
  <conditionalFormatting sqref="P56">
    <cfRule type="expression" dxfId="1089" priority="189">
      <formula>H56&gt;=G56-8</formula>
    </cfRule>
    <cfRule type="expression" dxfId="1088" priority="190">
      <formula>H56&lt;G56-8</formula>
    </cfRule>
  </conditionalFormatting>
  <conditionalFormatting sqref="O54">
    <cfRule type="expression" dxfId="1087" priority="187">
      <formula>H54&gt;=23</formula>
    </cfRule>
    <cfRule type="expression" dxfId="1086" priority="188">
      <formula>H54&lt;23</formula>
    </cfRule>
  </conditionalFormatting>
  <conditionalFormatting sqref="P54">
    <cfRule type="expression" dxfId="1085" priority="185">
      <formula>H54&gt;=G54-8</formula>
    </cfRule>
    <cfRule type="expression" dxfId="1084" priority="186">
      <formula>H54&lt;G54-8</formula>
    </cfRule>
  </conditionalFormatting>
  <conditionalFormatting sqref="O57">
    <cfRule type="expression" dxfId="1083" priority="183">
      <formula>H57&gt;=23</formula>
    </cfRule>
    <cfRule type="expression" dxfId="1082" priority="184">
      <formula>H57&lt;23</formula>
    </cfRule>
  </conditionalFormatting>
  <conditionalFormatting sqref="P57">
    <cfRule type="expression" dxfId="1081" priority="181">
      <formula>H57&gt;=G57-8</formula>
    </cfRule>
    <cfRule type="expression" dxfId="1080" priority="182">
      <formula>H57&lt;G57-8</formula>
    </cfRule>
  </conditionalFormatting>
  <conditionalFormatting sqref="O53">
    <cfRule type="expression" dxfId="1079" priority="179">
      <formula>H53&gt;=23</formula>
    </cfRule>
    <cfRule type="expression" dxfId="1078" priority="180">
      <formula>H53&lt;23</formula>
    </cfRule>
  </conditionalFormatting>
  <conditionalFormatting sqref="P53">
    <cfRule type="expression" dxfId="1077" priority="177">
      <formula>H53&gt;=G53-8</formula>
    </cfRule>
    <cfRule type="expression" dxfId="1076" priority="178">
      <formula>H53&lt;G53-8</formula>
    </cfRule>
  </conditionalFormatting>
  <conditionalFormatting sqref="O55">
    <cfRule type="expression" dxfId="1075" priority="175">
      <formula>H55&gt;=23</formula>
    </cfRule>
    <cfRule type="expression" dxfId="1074" priority="176">
      <formula>H55&lt;23</formula>
    </cfRule>
  </conditionalFormatting>
  <conditionalFormatting sqref="P55">
    <cfRule type="expression" dxfId="1073" priority="173">
      <formula>H55&gt;=G55-8</formula>
    </cfRule>
    <cfRule type="expression" dxfId="1072" priority="174">
      <formula>H55&lt;G55-8</formula>
    </cfRule>
  </conditionalFormatting>
  <conditionalFormatting sqref="O58">
    <cfRule type="expression" dxfId="1071" priority="171">
      <formula>H58&gt;=23</formula>
    </cfRule>
    <cfRule type="expression" dxfId="1070" priority="172">
      <formula>H58&lt;23</formula>
    </cfRule>
  </conditionalFormatting>
  <conditionalFormatting sqref="P58">
    <cfRule type="expression" dxfId="1069" priority="169">
      <formula>H58&gt;=G58-8</formula>
    </cfRule>
    <cfRule type="expression" dxfId="1068" priority="170">
      <formula>H58&lt;G58-8</formula>
    </cfRule>
  </conditionalFormatting>
  <conditionalFormatting sqref="O59">
    <cfRule type="expression" dxfId="1067" priority="167">
      <formula>H59&gt;=23</formula>
    </cfRule>
    <cfRule type="expression" dxfId="1066" priority="168">
      <formula>H59&lt;23</formula>
    </cfRule>
  </conditionalFormatting>
  <conditionalFormatting sqref="P59">
    <cfRule type="expression" dxfId="1065" priority="165">
      <formula>H59&gt;=G59-8</formula>
    </cfRule>
    <cfRule type="expression" dxfId="1064" priority="166">
      <formula>H59&lt;G59-8</formula>
    </cfRule>
  </conditionalFormatting>
  <conditionalFormatting sqref="O64">
    <cfRule type="expression" dxfId="1063" priority="163">
      <formula>H64&gt;=23</formula>
    </cfRule>
    <cfRule type="expression" dxfId="1062" priority="164">
      <formula>H64&lt;23</formula>
    </cfRule>
  </conditionalFormatting>
  <conditionalFormatting sqref="P64">
    <cfRule type="expression" dxfId="1061" priority="161">
      <formula>H64&gt;=G64-8</formula>
    </cfRule>
    <cfRule type="expression" dxfId="1060" priority="162">
      <formula>H64&lt;G64-8</formula>
    </cfRule>
  </conditionalFormatting>
  <conditionalFormatting sqref="O65">
    <cfRule type="expression" dxfId="1059" priority="159">
      <formula>H65&gt;=23</formula>
    </cfRule>
    <cfRule type="expression" dxfId="1058" priority="160">
      <formula>H65&lt;23</formula>
    </cfRule>
  </conditionalFormatting>
  <conditionalFormatting sqref="P65">
    <cfRule type="expression" dxfId="1057" priority="157">
      <formula>H65&gt;=G65-8</formula>
    </cfRule>
    <cfRule type="expression" dxfId="1056" priority="158">
      <formula>H65&lt;G65-8</formula>
    </cfRule>
  </conditionalFormatting>
  <conditionalFormatting sqref="O66">
    <cfRule type="expression" dxfId="1055" priority="155">
      <formula>H66&gt;=23</formula>
    </cfRule>
    <cfRule type="expression" dxfId="1054" priority="156">
      <formula>H66&lt;23</formula>
    </cfRule>
  </conditionalFormatting>
  <conditionalFormatting sqref="P66">
    <cfRule type="expression" dxfId="1053" priority="153">
      <formula>H66&gt;=G66-8</formula>
    </cfRule>
    <cfRule type="expression" dxfId="1052" priority="154">
      <formula>H66&lt;G66-8</formula>
    </cfRule>
  </conditionalFormatting>
  <conditionalFormatting sqref="O67">
    <cfRule type="expression" dxfId="1051" priority="151">
      <formula>H67&gt;=23</formula>
    </cfRule>
    <cfRule type="expression" dxfId="1050" priority="152">
      <formula>H67&lt;23</formula>
    </cfRule>
  </conditionalFormatting>
  <conditionalFormatting sqref="P67">
    <cfRule type="expression" dxfId="1049" priority="149">
      <formula>H67&gt;=G67-8</formula>
    </cfRule>
    <cfRule type="expression" dxfId="1048" priority="150">
      <formula>H67&lt;G67-8</formula>
    </cfRule>
  </conditionalFormatting>
  <conditionalFormatting sqref="P68">
    <cfRule type="expression" dxfId="1047" priority="147">
      <formula>H68&gt;=G68-8</formula>
    </cfRule>
    <cfRule type="expression" dxfId="1046" priority="148">
      <formula>H68&lt;G68-8</formula>
    </cfRule>
  </conditionalFormatting>
  <conditionalFormatting sqref="O69">
    <cfRule type="expression" dxfId="1045" priority="145">
      <formula>H69&gt;=23</formula>
    </cfRule>
    <cfRule type="expression" dxfId="1044" priority="146">
      <formula>H69&lt;23</formula>
    </cfRule>
  </conditionalFormatting>
  <conditionalFormatting sqref="P69">
    <cfRule type="expression" dxfId="1043" priority="143">
      <formula>H69&gt;=G69-8</formula>
    </cfRule>
    <cfRule type="expression" dxfId="1042" priority="144">
      <formula>H69&lt;G69-8</formula>
    </cfRule>
  </conditionalFormatting>
  <conditionalFormatting sqref="AD51">
    <cfRule type="expression" dxfId="1041" priority="140">
      <formula>R51=0</formula>
    </cfRule>
    <cfRule type="expression" dxfId="1040" priority="141">
      <formula>W51&gt;=23</formula>
    </cfRule>
    <cfRule type="expression" dxfId="1039" priority="142">
      <formula>W51&lt;23</formula>
    </cfRule>
  </conditionalFormatting>
  <conditionalFormatting sqref="AE51">
    <cfRule type="expression" dxfId="1038" priority="138">
      <formula>W51&gt;=V51-8</formula>
    </cfRule>
    <cfRule type="expression" dxfId="1037" priority="139">
      <formula>W51&lt;V51-8</formula>
    </cfRule>
  </conditionalFormatting>
  <conditionalFormatting sqref="AD27">
    <cfRule type="expression" dxfId="1036" priority="136">
      <formula>W27&gt;=23</formula>
    </cfRule>
    <cfRule type="expression" dxfId="1035" priority="137">
      <formula>W27&lt;23</formula>
    </cfRule>
  </conditionalFormatting>
  <conditionalFormatting sqref="AE27">
    <cfRule type="expression" dxfId="1034" priority="134">
      <formula>W27&gt;=V27-8</formula>
    </cfRule>
    <cfRule type="expression" dxfId="1033" priority="135">
      <formula>W27&lt;V27-8</formula>
    </cfRule>
  </conditionalFormatting>
  <conditionalFormatting sqref="AD28">
    <cfRule type="expression" dxfId="1032" priority="132">
      <formula>W28&gt;=23</formula>
    </cfRule>
    <cfRule type="expression" dxfId="1031" priority="133">
      <formula>W28&lt;23</formula>
    </cfRule>
  </conditionalFormatting>
  <conditionalFormatting sqref="AE28">
    <cfRule type="expression" dxfId="1030" priority="130">
      <formula>W28&gt;=V28-8</formula>
    </cfRule>
    <cfRule type="expression" dxfId="1029" priority="131">
      <formula>W28&lt;V28-8</formula>
    </cfRule>
  </conditionalFormatting>
  <conditionalFormatting sqref="AD32">
    <cfRule type="expression" dxfId="1028" priority="128">
      <formula>W32&gt;=23</formula>
    </cfRule>
    <cfRule type="expression" dxfId="1027" priority="129">
      <formula>W32&lt;23</formula>
    </cfRule>
  </conditionalFormatting>
  <conditionalFormatting sqref="AE32">
    <cfRule type="expression" dxfId="1026" priority="126">
      <formula>W32&gt;=V32-8</formula>
    </cfRule>
    <cfRule type="expression" dxfId="1025" priority="127">
      <formula>W32&lt;V32-8</formula>
    </cfRule>
  </conditionalFormatting>
  <conditionalFormatting sqref="AD33">
    <cfRule type="expression" dxfId="1024" priority="124">
      <formula>W33&gt;=23</formula>
    </cfRule>
    <cfRule type="expression" dxfId="1023" priority="125">
      <formula>W33&lt;23</formula>
    </cfRule>
  </conditionalFormatting>
  <conditionalFormatting sqref="AE33">
    <cfRule type="expression" dxfId="1022" priority="122">
      <formula>W33&gt;=V33-8</formula>
    </cfRule>
    <cfRule type="expression" dxfId="1021" priority="123">
      <formula>W33&lt;V33-8</formula>
    </cfRule>
  </conditionalFormatting>
  <conditionalFormatting sqref="AD34">
    <cfRule type="expression" dxfId="1020" priority="120">
      <formula>W34&gt;=23</formula>
    </cfRule>
    <cfRule type="expression" dxfId="1019" priority="121">
      <formula>W34&lt;23</formula>
    </cfRule>
  </conditionalFormatting>
  <conditionalFormatting sqref="AE34">
    <cfRule type="expression" dxfId="1018" priority="118">
      <formula>W34&gt;=V34-8</formula>
    </cfRule>
    <cfRule type="expression" dxfId="1017" priority="119">
      <formula>W34&lt;V34-8</formula>
    </cfRule>
  </conditionalFormatting>
  <conditionalFormatting sqref="AD30">
    <cfRule type="expression" dxfId="1016" priority="116">
      <formula>W30&gt;=23</formula>
    </cfRule>
    <cfRule type="expression" dxfId="1015" priority="117">
      <formula>W30&lt;23</formula>
    </cfRule>
  </conditionalFormatting>
  <conditionalFormatting sqref="AE30">
    <cfRule type="expression" dxfId="1014" priority="114">
      <formula>W30&gt;=V30-8</formula>
    </cfRule>
    <cfRule type="expression" dxfId="1013" priority="115">
      <formula>W30&lt;V30-8</formula>
    </cfRule>
  </conditionalFormatting>
  <conditionalFormatting sqref="AD31">
    <cfRule type="expression" dxfId="1012" priority="112">
      <formula>W31&gt;=23</formula>
    </cfRule>
    <cfRule type="expression" dxfId="1011" priority="113">
      <formula>W31&lt;23</formula>
    </cfRule>
  </conditionalFormatting>
  <conditionalFormatting sqref="AE31">
    <cfRule type="expression" dxfId="1010" priority="110">
      <formula>W31&gt;=V31-8</formula>
    </cfRule>
    <cfRule type="expression" dxfId="1009" priority="111">
      <formula>W31&lt;V31-8</formula>
    </cfRule>
  </conditionalFormatting>
  <conditionalFormatting sqref="AD35">
    <cfRule type="expression" dxfId="1008" priority="108">
      <formula>W35&gt;=23</formula>
    </cfRule>
    <cfRule type="expression" dxfId="1007" priority="109">
      <formula>W35&lt;23</formula>
    </cfRule>
  </conditionalFormatting>
  <conditionalFormatting sqref="AE35">
    <cfRule type="expression" dxfId="1006" priority="106">
      <formula>W35&gt;=V35-8</formula>
    </cfRule>
    <cfRule type="expression" dxfId="1005" priority="107">
      <formula>W35&lt;V35-8</formula>
    </cfRule>
  </conditionalFormatting>
  <conditionalFormatting sqref="AD36">
    <cfRule type="expression" dxfId="1004" priority="104">
      <formula>W36&gt;=23</formula>
    </cfRule>
    <cfRule type="expression" dxfId="1003" priority="105">
      <formula>W36&lt;23</formula>
    </cfRule>
  </conditionalFormatting>
  <conditionalFormatting sqref="AE36">
    <cfRule type="expression" dxfId="1002" priority="102">
      <formula>W36&gt;=V36-8</formula>
    </cfRule>
    <cfRule type="expression" dxfId="1001" priority="103">
      <formula>W36&lt;V36-8</formula>
    </cfRule>
  </conditionalFormatting>
  <conditionalFormatting sqref="AD37">
    <cfRule type="expression" dxfId="1000" priority="100">
      <formula>W37&gt;=23</formula>
    </cfRule>
    <cfRule type="expression" dxfId="999" priority="101">
      <formula>W37&lt;23</formula>
    </cfRule>
  </conditionalFormatting>
  <conditionalFormatting sqref="AE37">
    <cfRule type="expression" dxfId="998" priority="98">
      <formula>W37&gt;=V37-8</formula>
    </cfRule>
    <cfRule type="expression" dxfId="997" priority="99">
      <formula>W37&lt;V37-8</formula>
    </cfRule>
  </conditionalFormatting>
  <conditionalFormatting sqref="AD39">
    <cfRule type="expression" dxfId="996" priority="96">
      <formula>W39&gt;=23</formula>
    </cfRule>
    <cfRule type="expression" dxfId="995" priority="97">
      <formula>W39&lt;23</formula>
    </cfRule>
  </conditionalFormatting>
  <conditionalFormatting sqref="AE39">
    <cfRule type="expression" dxfId="994" priority="94">
      <formula>W39&gt;=V39-8</formula>
    </cfRule>
    <cfRule type="expression" dxfId="993" priority="95">
      <formula>W39&lt;V39-8</formula>
    </cfRule>
  </conditionalFormatting>
  <conditionalFormatting sqref="AD40">
    <cfRule type="expression" dxfId="992" priority="92">
      <formula>W40&gt;=23</formula>
    </cfRule>
    <cfRule type="expression" dxfId="991" priority="93">
      <formula>W40&lt;23</formula>
    </cfRule>
  </conditionalFormatting>
  <conditionalFormatting sqref="AE40">
    <cfRule type="expression" dxfId="990" priority="90">
      <formula>W40&gt;=V40-8</formula>
    </cfRule>
    <cfRule type="expression" dxfId="989" priority="91">
      <formula>W40&lt;V40-8</formula>
    </cfRule>
  </conditionalFormatting>
  <conditionalFormatting sqref="AD45">
    <cfRule type="expression" dxfId="988" priority="88">
      <formula>W45&gt;=23</formula>
    </cfRule>
    <cfRule type="expression" dxfId="987" priority="89">
      <formula>W45&lt;23</formula>
    </cfRule>
  </conditionalFormatting>
  <conditionalFormatting sqref="AE45">
    <cfRule type="expression" dxfId="986" priority="86">
      <formula>W45&gt;=V45-8</formula>
    </cfRule>
    <cfRule type="expression" dxfId="985" priority="87">
      <formula>W45&lt;V45-8</formula>
    </cfRule>
  </conditionalFormatting>
  <conditionalFormatting sqref="AD42">
    <cfRule type="expression" dxfId="984" priority="84">
      <formula>W42&gt;=23</formula>
    </cfRule>
    <cfRule type="expression" dxfId="983" priority="85">
      <formula>W42&lt;23</formula>
    </cfRule>
  </conditionalFormatting>
  <conditionalFormatting sqref="AE42">
    <cfRule type="expression" dxfId="982" priority="82">
      <formula>W42&gt;=V42-8</formula>
    </cfRule>
    <cfRule type="expression" dxfId="981" priority="83">
      <formula>W42&lt;V42-8</formula>
    </cfRule>
  </conditionalFormatting>
  <conditionalFormatting sqref="AD43">
    <cfRule type="expression" dxfId="980" priority="80">
      <formula>W43&gt;=23</formula>
    </cfRule>
    <cfRule type="expression" dxfId="979" priority="81">
      <formula>W43&lt;23</formula>
    </cfRule>
  </conditionalFormatting>
  <conditionalFormatting sqref="AE43">
    <cfRule type="expression" dxfId="978" priority="78">
      <formula>W43&gt;=V43-8</formula>
    </cfRule>
    <cfRule type="expression" dxfId="977" priority="79">
      <formula>W43&lt;V43-8</formula>
    </cfRule>
  </conditionalFormatting>
  <conditionalFormatting sqref="AD41">
    <cfRule type="expression" dxfId="976" priority="76">
      <formula>W41&gt;=23</formula>
    </cfRule>
    <cfRule type="expression" dxfId="975" priority="77">
      <formula>W41&lt;23</formula>
    </cfRule>
  </conditionalFormatting>
  <conditionalFormatting sqref="AE41">
    <cfRule type="expression" dxfId="974" priority="74">
      <formula>W41&gt;=V41-8</formula>
    </cfRule>
    <cfRule type="expression" dxfId="973" priority="75">
      <formula>W41&lt;V41-8</formula>
    </cfRule>
  </conditionalFormatting>
  <conditionalFormatting sqref="AD44">
    <cfRule type="expression" dxfId="972" priority="72">
      <formula>W44&gt;=23</formula>
    </cfRule>
    <cfRule type="expression" dxfId="971" priority="73">
      <formula>W44&lt;23</formula>
    </cfRule>
  </conditionalFormatting>
  <conditionalFormatting sqref="AE44">
    <cfRule type="expression" dxfId="970" priority="70">
      <formula>W44&gt;=V44-8</formula>
    </cfRule>
    <cfRule type="expression" dxfId="969" priority="71">
      <formula>W44&lt;V44-8</formula>
    </cfRule>
  </conditionalFormatting>
  <conditionalFormatting sqref="AD46">
    <cfRule type="expression" dxfId="968" priority="68">
      <formula>W46&gt;=23</formula>
    </cfRule>
    <cfRule type="expression" dxfId="967" priority="69">
      <formula>W46&lt;23</formula>
    </cfRule>
  </conditionalFormatting>
  <conditionalFormatting sqref="AE46">
    <cfRule type="expression" dxfId="966" priority="66">
      <formula>W46&gt;=V46-8</formula>
    </cfRule>
    <cfRule type="expression" dxfId="965" priority="67">
      <formula>W46&lt;V46-8</formula>
    </cfRule>
  </conditionalFormatting>
  <conditionalFormatting sqref="AD29">
    <cfRule type="expression" dxfId="964" priority="64">
      <formula>W29&gt;=23</formula>
    </cfRule>
    <cfRule type="expression" dxfId="963" priority="65">
      <formula>W29&lt;23</formula>
    </cfRule>
  </conditionalFormatting>
  <conditionalFormatting sqref="AE29">
    <cfRule type="expression" dxfId="962" priority="62">
      <formula>W29&gt;=V29-8</formula>
    </cfRule>
    <cfRule type="expression" dxfId="961" priority="63">
      <formula>W29&lt;V29-8</formula>
    </cfRule>
  </conditionalFormatting>
  <conditionalFormatting sqref="AD52">
    <cfRule type="expression" dxfId="960" priority="60">
      <formula>W52&gt;=23</formula>
    </cfRule>
    <cfRule type="expression" dxfId="959" priority="61">
      <formula>W52&lt;23</formula>
    </cfRule>
  </conditionalFormatting>
  <conditionalFormatting sqref="AE52">
    <cfRule type="expression" dxfId="958" priority="58">
      <formula>W52&gt;=V52-8</formula>
    </cfRule>
    <cfRule type="expression" dxfId="957" priority="59">
      <formula>W52&lt;V52-8</formula>
    </cfRule>
  </conditionalFormatting>
  <conditionalFormatting sqref="AD56">
    <cfRule type="expression" dxfId="956" priority="56">
      <formula>W56&gt;=23</formula>
    </cfRule>
    <cfRule type="expression" dxfId="955" priority="57">
      <formula>W56&lt;23</formula>
    </cfRule>
  </conditionalFormatting>
  <conditionalFormatting sqref="AE56">
    <cfRule type="expression" dxfId="954" priority="54">
      <formula>W56&gt;=V56-8</formula>
    </cfRule>
    <cfRule type="expression" dxfId="953" priority="55">
      <formula>W56&lt;V56-8</formula>
    </cfRule>
  </conditionalFormatting>
  <conditionalFormatting sqref="AD54">
    <cfRule type="expression" dxfId="952" priority="52">
      <formula>W54&gt;=23</formula>
    </cfRule>
    <cfRule type="expression" dxfId="951" priority="53">
      <formula>W54&lt;23</formula>
    </cfRule>
  </conditionalFormatting>
  <conditionalFormatting sqref="AE54">
    <cfRule type="expression" dxfId="950" priority="50">
      <formula>W54&gt;=V54-8</formula>
    </cfRule>
    <cfRule type="expression" dxfId="949" priority="51">
      <formula>W54&lt;V54-8</formula>
    </cfRule>
  </conditionalFormatting>
  <conditionalFormatting sqref="AD57">
    <cfRule type="expression" dxfId="948" priority="48">
      <formula>W57&gt;=23</formula>
    </cfRule>
    <cfRule type="expression" dxfId="947" priority="49">
      <formula>W57&lt;23</formula>
    </cfRule>
  </conditionalFormatting>
  <conditionalFormatting sqref="AE57">
    <cfRule type="expression" dxfId="946" priority="46">
      <formula>W57&gt;=V57-8</formula>
    </cfRule>
    <cfRule type="expression" dxfId="945" priority="47">
      <formula>W57&lt;V57-8</formula>
    </cfRule>
  </conditionalFormatting>
  <conditionalFormatting sqref="AD53">
    <cfRule type="expression" dxfId="944" priority="44">
      <formula>W53&gt;=23</formula>
    </cfRule>
    <cfRule type="expression" dxfId="943" priority="45">
      <formula>W53&lt;23</formula>
    </cfRule>
  </conditionalFormatting>
  <conditionalFormatting sqref="AE53">
    <cfRule type="expression" dxfId="942" priority="42">
      <formula>W53&gt;=V53-8</formula>
    </cfRule>
    <cfRule type="expression" dxfId="941" priority="43">
      <formula>W53&lt;V53-8</formula>
    </cfRule>
  </conditionalFormatting>
  <conditionalFormatting sqref="AD55">
    <cfRule type="expression" dxfId="940" priority="40">
      <formula>W55&gt;=23</formula>
    </cfRule>
    <cfRule type="expression" dxfId="939" priority="41">
      <formula>W55&lt;23</formula>
    </cfRule>
  </conditionalFormatting>
  <conditionalFormatting sqref="AE55">
    <cfRule type="expression" dxfId="938" priority="38">
      <formula>W55&gt;=V55-8</formula>
    </cfRule>
    <cfRule type="expression" dxfId="937" priority="39">
      <formula>W55&lt;V55-8</formula>
    </cfRule>
  </conditionalFormatting>
  <conditionalFormatting sqref="AD58">
    <cfRule type="expression" dxfId="936" priority="36">
      <formula>W58&gt;=23</formula>
    </cfRule>
    <cfRule type="expression" dxfId="935" priority="37">
      <formula>W58&lt;23</formula>
    </cfRule>
  </conditionalFormatting>
  <conditionalFormatting sqref="AE58">
    <cfRule type="expression" dxfId="934" priority="34">
      <formula>W58&gt;=V58-8</formula>
    </cfRule>
    <cfRule type="expression" dxfId="933" priority="35">
      <formula>W58&lt;V58-8</formula>
    </cfRule>
  </conditionalFormatting>
  <conditionalFormatting sqref="AD59">
    <cfRule type="expression" dxfId="932" priority="32">
      <formula>W59&gt;=23</formula>
    </cfRule>
    <cfRule type="expression" dxfId="931" priority="33">
      <formula>W59&lt;23</formula>
    </cfRule>
  </conditionalFormatting>
  <conditionalFormatting sqref="AE59">
    <cfRule type="expression" dxfId="930" priority="30">
      <formula>W59&gt;=V59-8</formula>
    </cfRule>
    <cfRule type="expression" dxfId="929" priority="31">
      <formula>W59&lt;V59-8</formula>
    </cfRule>
  </conditionalFormatting>
  <conditionalFormatting sqref="AD64">
    <cfRule type="expression" dxfId="928" priority="28">
      <formula>W64&gt;=23</formula>
    </cfRule>
    <cfRule type="expression" dxfId="927" priority="29">
      <formula>W64&lt;23</formula>
    </cfRule>
  </conditionalFormatting>
  <conditionalFormatting sqref="AE64">
    <cfRule type="expression" dxfId="926" priority="26">
      <formula>W64&gt;=V64-8</formula>
    </cfRule>
    <cfRule type="expression" dxfId="925" priority="27">
      <formula>W64&lt;V64-8</formula>
    </cfRule>
  </conditionalFormatting>
  <conditionalFormatting sqref="AD65">
    <cfRule type="expression" dxfId="924" priority="24">
      <formula>W65&gt;=23</formula>
    </cfRule>
    <cfRule type="expression" dxfId="923" priority="25">
      <formula>W65&lt;23</formula>
    </cfRule>
  </conditionalFormatting>
  <conditionalFormatting sqref="AE65">
    <cfRule type="expression" dxfId="922" priority="22">
      <formula>W65&gt;=V65-8</formula>
    </cfRule>
    <cfRule type="expression" dxfId="921" priority="23">
      <formula>W65&lt;V65-8</formula>
    </cfRule>
  </conditionalFormatting>
  <conditionalFormatting sqref="AD67">
    <cfRule type="expression" dxfId="920" priority="20">
      <formula>W67&gt;=23</formula>
    </cfRule>
    <cfRule type="expression" dxfId="919" priority="21">
      <formula>W67&lt;23</formula>
    </cfRule>
  </conditionalFormatting>
  <conditionalFormatting sqref="AE67">
    <cfRule type="expression" dxfId="918" priority="18">
      <formula>W67&gt;=V67-8</formula>
    </cfRule>
    <cfRule type="expression" dxfId="917" priority="19">
      <formula>W67&lt;V67-8</formula>
    </cfRule>
  </conditionalFormatting>
  <conditionalFormatting sqref="AD68">
    <cfRule type="expression" dxfId="916" priority="16">
      <formula>W68&gt;=23</formula>
    </cfRule>
    <cfRule type="expression" dxfId="915" priority="17">
      <formula>W68&lt;23</formula>
    </cfRule>
  </conditionalFormatting>
  <conditionalFormatting sqref="AE68">
    <cfRule type="expression" dxfId="914" priority="14">
      <formula>W68&gt;=V68-8</formula>
    </cfRule>
    <cfRule type="expression" dxfId="913" priority="15">
      <formula>W68&lt;V68-8</formula>
    </cfRule>
  </conditionalFormatting>
  <conditionalFormatting sqref="AD69">
    <cfRule type="expression" dxfId="912" priority="12">
      <formula>W69&gt;=23</formula>
    </cfRule>
    <cfRule type="expression" dxfId="911" priority="13">
      <formula>W69&lt;23</formula>
    </cfRule>
  </conditionalFormatting>
  <conditionalFormatting sqref="AE69">
    <cfRule type="expression" dxfId="910" priority="10">
      <formula>W69&gt;=V69-8</formula>
    </cfRule>
    <cfRule type="expression" dxfId="909" priority="11">
      <formula>W69&lt;V69-8</formula>
    </cfRule>
  </conditionalFormatting>
  <conditionalFormatting sqref="H75">
    <cfRule type="cellIs" dxfId="908" priority="9" operator="greaterThan">
      <formula>G75</formula>
    </cfRule>
  </conditionalFormatting>
  <conditionalFormatting sqref="H76">
    <cfRule type="cellIs" dxfId="907" priority="8" operator="greaterThan">
      <formula>G76</formula>
    </cfRule>
  </conditionalFormatting>
  <conditionalFormatting sqref="H77">
    <cfRule type="cellIs" dxfId="906" priority="7" operator="greaterThan">
      <formula>G77</formula>
    </cfRule>
  </conditionalFormatting>
  <conditionalFormatting sqref="J75">
    <cfRule type="cellIs" dxfId="905" priority="6" operator="greaterThan">
      <formula>I75</formula>
    </cfRule>
  </conditionalFormatting>
  <conditionalFormatting sqref="J76">
    <cfRule type="cellIs" dxfId="904" priority="5" operator="greaterThan">
      <formula>I76</formula>
    </cfRule>
  </conditionalFormatting>
  <conditionalFormatting sqref="J77">
    <cfRule type="cellIs" dxfId="903" priority="4" operator="greaterThan">
      <formula>I77</formula>
    </cfRule>
  </conditionalFormatting>
  <conditionalFormatting sqref="O68">
    <cfRule type="expression" dxfId="902" priority="1">
      <formula>C68=0</formula>
    </cfRule>
    <cfRule type="expression" dxfId="901" priority="2">
      <formula>H68&gt;=23</formula>
    </cfRule>
    <cfRule type="expression" dxfId="900"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sheetPr codeName="Sheet29"/>
  <dimension ref="A1:AF151"/>
  <sheetViews>
    <sheetView topLeftCell="A16"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5.65</v>
      </c>
      <c r="G30" s="46">
        <v>80.5</v>
      </c>
      <c r="H30" s="47">
        <v>80.5</v>
      </c>
      <c r="I30" s="48">
        <v>57.5</v>
      </c>
      <c r="J30" s="49">
        <v>65</v>
      </c>
      <c r="K30" s="50">
        <v>5.1428571428571432</v>
      </c>
      <c r="L30" s="51">
        <v>5.1428571428571432</v>
      </c>
      <c r="M30" s="52">
        <v>3</v>
      </c>
      <c r="N30" s="53">
        <v>2.8458498023715415</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3</v>
      </c>
      <c r="E33" s="44">
        <v>4</v>
      </c>
      <c r="F33" s="45">
        <v>4</v>
      </c>
      <c r="G33" s="46">
        <v>46</v>
      </c>
      <c r="H33" s="47">
        <v>34.5</v>
      </c>
      <c r="I33" s="48">
        <v>46</v>
      </c>
      <c r="J33" s="49">
        <v>46</v>
      </c>
      <c r="K33" s="50">
        <v>4</v>
      </c>
      <c r="L33" s="51">
        <v>5.333333333333333</v>
      </c>
      <c r="M33" s="52">
        <v>2</v>
      </c>
      <c r="N33" s="53">
        <v>2.2857142857142856</v>
      </c>
      <c r="O33" s="54" t="str">
        <f t="shared" si="3"/>
        <v>J</v>
      </c>
      <c r="P33" s="55" t="str">
        <f t="shared" si="0"/>
        <v>L</v>
      </c>
      <c r="Q33" s="56" t="s">
        <v>43</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1</v>
      </c>
      <c r="G34" s="46">
        <v>34.5</v>
      </c>
      <c r="H34" s="47">
        <v>34.5</v>
      </c>
      <c r="I34" s="48">
        <v>23</v>
      </c>
      <c r="J34" s="49">
        <v>11.5</v>
      </c>
      <c r="K34" s="50">
        <v>6</v>
      </c>
      <c r="L34" s="51">
        <v>6</v>
      </c>
      <c r="M34" s="52">
        <v>3.6</v>
      </c>
      <c r="N34" s="53">
        <v>4.5</v>
      </c>
      <c r="O34" s="54" t="str">
        <f t="shared" si="3"/>
        <v>J</v>
      </c>
      <c r="P34" s="55" t="str">
        <f t="shared" si="0"/>
        <v>J</v>
      </c>
      <c r="Q34" s="56" t="s">
        <v>43</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4</v>
      </c>
      <c r="E35" s="44">
        <v>2</v>
      </c>
      <c r="F35" s="45">
        <v>1</v>
      </c>
      <c r="G35" s="28">
        <v>46</v>
      </c>
      <c r="H35" s="29">
        <v>46</v>
      </c>
      <c r="I35" s="30">
        <v>30.5</v>
      </c>
      <c r="J35" s="31">
        <v>11.5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5</v>
      </c>
      <c r="G36" s="46">
        <v>115</v>
      </c>
      <c r="H36" s="47">
        <v>115</v>
      </c>
      <c r="I36" s="48">
        <v>46</v>
      </c>
      <c r="J36" s="49">
        <v>57.5</v>
      </c>
      <c r="K36" s="65" t="s">
        <v>51</v>
      </c>
      <c r="L36" s="66" t="s">
        <v>51</v>
      </c>
      <c r="M36" s="66" t="s">
        <v>51</v>
      </c>
      <c r="N36" s="67" t="s">
        <v>51</v>
      </c>
      <c r="O36" s="54" t="str">
        <f t="shared" si="3"/>
        <v>J</v>
      </c>
      <c r="P36" s="55" t="str">
        <f t="shared" si="0"/>
        <v>J</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1.65</v>
      </c>
      <c r="G39" s="46">
        <v>46</v>
      </c>
      <c r="H39" s="47">
        <v>46</v>
      </c>
      <c r="I39" s="48">
        <v>42</v>
      </c>
      <c r="J39" s="49">
        <v>19</v>
      </c>
      <c r="K39" s="50">
        <v>7</v>
      </c>
      <c r="L39" s="51">
        <v>7</v>
      </c>
      <c r="M39" s="52">
        <v>3.6601307189542482</v>
      </c>
      <c r="N39" s="53">
        <v>4.9557522123893802</v>
      </c>
      <c r="O39" s="54" t="str">
        <f t="shared" si="3"/>
        <v>J</v>
      </c>
      <c r="P39" s="55" t="str">
        <f t="shared" si="0"/>
        <v>J</v>
      </c>
      <c r="Q39" s="56" t="s">
        <v>158</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3</v>
      </c>
      <c r="E40" s="44">
        <v>4.6500000000000004</v>
      </c>
      <c r="F40" s="45">
        <v>5</v>
      </c>
      <c r="G40" s="46">
        <v>57.5</v>
      </c>
      <c r="H40" s="47">
        <v>34.5</v>
      </c>
      <c r="I40" s="48">
        <v>53.5</v>
      </c>
      <c r="J40" s="49">
        <v>57.5</v>
      </c>
      <c r="K40" s="50">
        <v>7.2</v>
      </c>
      <c r="L40" s="51">
        <v>12</v>
      </c>
      <c r="M40" s="52">
        <v>3.7305699481865284</v>
      </c>
      <c r="N40" s="53">
        <v>4.5</v>
      </c>
      <c r="O40" s="54" t="str">
        <f t="shared" si="3"/>
        <v>J</v>
      </c>
      <c r="P40" s="55" t="str">
        <f t="shared" si="0"/>
        <v>L</v>
      </c>
      <c r="Q40" s="56" t="s">
        <v>43</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5</v>
      </c>
      <c r="E41" s="44">
        <v>3</v>
      </c>
      <c r="F41" s="45">
        <v>2</v>
      </c>
      <c r="G41" s="46">
        <v>69</v>
      </c>
      <c r="H41" s="47">
        <v>57.5</v>
      </c>
      <c r="I41" s="48">
        <v>34.5</v>
      </c>
      <c r="J41" s="49">
        <v>23</v>
      </c>
      <c r="K41" s="50">
        <v>4.5</v>
      </c>
      <c r="L41" s="71">
        <v>5.4</v>
      </c>
      <c r="M41" s="52">
        <v>3</v>
      </c>
      <c r="N41" s="72">
        <v>3.8571428571428572</v>
      </c>
      <c r="O41" s="54" t="str">
        <f>IF(H41="","",IF(H41&gt;=23,"J",IF(H41&lt;23,"L")))</f>
        <v>J</v>
      </c>
      <c r="P41" s="55" t="str">
        <f>IF(H41="","",IF(H41&gt;=G41-8,"J",IF(H41&lt;G41-8,"L")))</f>
        <v>L</v>
      </c>
      <c r="Q41" s="56" t="s">
        <v>43</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2</v>
      </c>
      <c r="E42" s="44">
        <v>2</v>
      </c>
      <c r="F42" s="45">
        <v>1</v>
      </c>
      <c r="G42" s="46">
        <v>34.5</v>
      </c>
      <c r="H42" s="47">
        <v>23</v>
      </c>
      <c r="I42" s="48">
        <v>23</v>
      </c>
      <c r="J42" s="49">
        <v>11.5</v>
      </c>
      <c r="K42" s="50">
        <v>5.666666666666667</v>
      </c>
      <c r="L42" s="51">
        <v>8.5</v>
      </c>
      <c r="M42" s="52">
        <v>3.4</v>
      </c>
      <c r="N42" s="53">
        <v>5.666666666666667</v>
      </c>
      <c r="O42" s="54" t="str">
        <f t="shared" si="3"/>
        <v>J</v>
      </c>
      <c r="P42" s="55" t="str">
        <f t="shared" si="0"/>
        <v>L</v>
      </c>
      <c r="Q42" s="56" t="s">
        <v>43</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6</v>
      </c>
      <c r="E46" s="75">
        <v>3.65</v>
      </c>
      <c r="F46" s="76">
        <v>3</v>
      </c>
      <c r="G46" s="77">
        <v>80.5</v>
      </c>
      <c r="H46" s="78">
        <v>69</v>
      </c>
      <c r="I46" s="79">
        <v>42</v>
      </c>
      <c r="J46" s="80">
        <v>34.5</v>
      </c>
      <c r="K46" s="81">
        <v>4.7142857142857144</v>
      </c>
      <c r="L46" s="82">
        <v>5.5</v>
      </c>
      <c r="M46" s="83">
        <v>3.0985915492957745</v>
      </c>
      <c r="N46" s="84">
        <v>3.6666666666666665</v>
      </c>
      <c r="O46" s="85" t="str">
        <f t="shared" si="3"/>
        <v>J</v>
      </c>
      <c r="P46" s="86" t="str">
        <f t="shared" si="0"/>
        <v>L</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v>
      </c>
      <c r="G51" s="28">
        <v>23</v>
      </c>
      <c r="H51" s="29">
        <v>23</v>
      </c>
      <c r="I51" s="30">
        <v>11.5</v>
      </c>
      <c r="J51" s="31">
        <v>11.5</v>
      </c>
      <c r="K51" s="107">
        <v>7</v>
      </c>
      <c r="L51" s="33">
        <v>7</v>
      </c>
      <c r="M51" s="34">
        <v>4.666666666666667</v>
      </c>
      <c r="N51" s="108">
        <v>4.666666666666667</v>
      </c>
      <c r="O51" s="109" t="str">
        <f>IF(H51="","",IF(C51=0,"J",IF(H51&gt;=23,"J",IF(H51&lt;23,"L"))))</f>
        <v>J</v>
      </c>
      <c r="P51" s="37" t="str">
        <f t="shared" ref="P51:P59" si="4">IF(H51="","",IF(H51&gt;=G51-8,"J",IF(H51&lt;G51-8,"L")))</f>
        <v>J</v>
      </c>
      <c r="Q51" s="38" t="s">
        <v>41</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3.65</v>
      </c>
      <c r="E52" s="113">
        <v>2</v>
      </c>
      <c r="F52" s="114">
        <v>2</v>
      </c>
      <c r="G52" s="46">
        <v>46</v>
      </c>
      <c r="H52" s="47">
        <v>42</v>
      </c>
      <c r="I52" s="48">
        <v>23</v>
      </c>
      <c r="J52" s="49">
        <v>23</v>
      </c>
      <c r="K52" s="115">
        <v>6</v>
      </c>
      <c r="L52" s="51">
        <v>6.5753424657534252</v>
      </c>
      <c r="M52" s="52">
        <v>4</v>
      </c>
      <c r="N52" s="116">
        <v>4.2477876106194685</v>
      </c>
      <c r="O52" s="117" t="str">
        <f>IF(H52="","",IF(H52&gt;=23,"J",IF(H52&lt;23,"L")))</f>
        <v>J</v>
      </c>
      <c r="P52" s="55" t="str">
        <f t="shared" si="4"/>
        <v>J</v>
      </c>
      <c r="Q52" s="56" t="s">
        <v>43</v>
      </c>
      <c r="R52" s="111">
        <v>3</v>
      </c>
      <c r="S52" s="112">
        <v>3</v>
      </c>
      <c r="T52" s="113">
        <v>1</v>
      </c>
      <c r="U52" s="114">
        <v>1</v>
      </c>
      <c r="V52" s="46">
        <v>34.5</v>
      </c>
      <c r="W52" s="47">
        <v>34.5</v>
      </c>
      <c r="X52" s="58">
        <v>11.5</v>
      </c>
      <c r="Y52" s="118">
        <v>11.5</v>
      </c>
      <c r="Z52" s="115">
        <v>8</v>
      </c>
      <c r="AA52" s="51">
        <v>8</v>
      </c>
      <c r="AB52" s="52">
        <v>6</v>
      </c>
      <c r="AC52" s="116">
        <v>6</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2</v>
      </c>
      <c r="G54" s="46">
        <v>46</v>
      </c>
      <c r="H54" s="47">
        <v>46</v>
      </c>
      <c r="I54" s="48">
        <v>34.5</v>
      </c>
      <c r="J54" s="49">
        <v>23</v>
      </c>
      <c r="K54" s="115">
        <v>7</v>
      </c>
      <c r="L54" s="51">
        <v>7</v>
      </c>
      <c r="M54" s="52">
        <v>4</v>
      </c>
      <c r="N54" s="116">
        <v>4.666666666666667</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1</v>
      </c>
      <c r="D58" s="112">
        <v>2</v>
      </c>
      <c r="E58" s="113">
        <v>1</v>
      </c>
      <c r="F58" s="114">
        <v>0</v>
      </c>
      <c r="G58" s="46">
        <v>11.5</v>
      </c>
      <c r="H58" s="47">
        <v>23</v>
      </c>
      <c r="I58" s="48">
        <v>11.5</v>
      </c>
      <c r="J58" s="49">
        <v>0</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15</v>
      </c>
      <c r="E59" s="124">
        <v>1</v>
      </c>
      <c r="F59" s="125">
        <v>1</v>
      </c>
      <c r="G59" s="77">
        <v>161</v>
      </c>
      <c r="H59" s="78">
        <v>172.5</v>
      </c>
      <c r="I59" s="79">
        <v>11.5</v>
      </c>
      <c r="J59" s="80">
        <v>11.5</v>
      </c>
      <c r="K59" s="126" t="s">
        <v>51</v>
      </c>
      <c r="L59" s="127" t="s">
        <v>51</v>
      </c>
      <c r="M59" s="127" t="s">
        <v>51</v>
      </c>
      <c r="N59" s="128" t="s">
        <v>51</v>
      </c>
      <c r="O59" s="129" t="str">
        <f t="shared" si="7"/>
        <v>J</v>
      </c>
      <c r="P59" s="86" t="str">
        <f t="shared" si="4"/>
        <v>J</v>
      </c>
      <c r="Q59" s="87" t="s">
        <v>41</v>
      </c>
      <c r="R59" s="122">
        <v>15</v>
      </c>
      <c r="S59" s="123">
        <v>14</v>
      </c>
      <c r="T59" s="124">
        <v>1</v>
      </c>
      <c r="U59" s="125">
        <v>0</v>
      </c>
      <c r="V59" s="77">
        <v>172.5</v>
      </c>
      <c r="W59" s="78">
        <v>161</v>
      </c>
      <c r="X59" s="89">
        <v>11.5</v>
      </c>
      <c r="Y59" s="130">
        <v>0</v>
      </c>
      <c r="Z59" s="126" t="s">
        <v>51</v>
      </c>
      <c r="AA59" s="127" t="s">
        <v>51</v>
      </c>
      <c r="AB59" s="127" t="s">
        <v>51</v>
      </c>
      <c r="AC59" s="128" t="s">
        <v>51</v>
      </c>
      <c r="AD59" s="129" t="str">
        <f t="shared" si="6"/>
        <v>J</v>
      </c>
      <c r="AE59" s="86" t="str">
        <f t="shared" si="5"/>
        <v>L</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3</v>
      </c>
      <c r="E64" s="105">
        <v>1</v>
      </c>
      <c r="F64" s="106">
        <v>2</v>
      </c>
      <c r="G64" s="28">
        <v>34.5</v>
      </c>
      <c r="H64" s="29">
        <v>34.5</v>
      </c>
      <c r="I64" s="30">
        <v>11.5</v>
      </c>
      <c r="J64" s="31">
        <v>23</v>
      </c>
      <c r="K64" s="107">
        <v>6.666666666666667</v>
      </c>
      <c r="L64" s="33">
        <v>6.666666666666667</v>
      </c>
      <c r="M64" s="34">
        <v>5</v>
      </c>
      <c r="N64" s="108">
        <v>4</v>
      </c>
      <c r="O64" s="109" t="str">
        <f t="shared" ref="O64:O69" si="8">IF(H64="","",IF(H64&gt;=23,"J",IF(H64&lt;23,"L")))</f>
        <v>J</v>
      </c>
      <c r="P64" s="37" t="str">
        <f t="shared" ref="P64:P69" si="9">IF(H64="","",IF(H64&gt;=G64-8,"J",IF(H64&lt;G64-8,"L")))</f>
        <v>J</v>
      </c>
      <c r="Q64" s="38" t="s">
        <v>41</v>
      </c>
      <c r="R64" s="103">
        <v>3</v>
      </c>
      <c r="S64" s="104">
        <v>2</v>
      </c>
      <c r="T64" s="105">
        <v>1</v>
      </c>
      <c r="U64" s="106">
        <v>2</v>
      </c>
      <c r="V64" s="28">
        <v>34.5</v>
      </c>
      <c r="W64" s="29">
        <v>23</v>
      </c>
      <c r="X64" s="40">
        <v>11.5</v>
      </c>
      <c r="Y64" s="110">
        <v>23</v>
      </c>
      <c r="Z64" s="107">
        <v>6.666666666666667</v>
      </c>
      <c r="AA64" s="33">
        <v>10</v>
      </c>
      <c r="AB64" s="34">
        <v>7.666666666666667</v>
      </c>
      <c r="AC64" s="108">
        <v>5</v>
      </c>
      <c r="AD64" s="109" t="str">
        <f t="shared" ref="AD64:AD69" si="10">IF(W64="","",IF(W64&gt;=23,"J",IF(W64&lt;23,"L")))</f>
        <v>J</v>
      </c>
      <c r="AE64" s="37" t="str">
        <f t="shared" ref="AE64:AE69" si="11">IF(W64="","",IF(W64&gt;=V64-8,"J",IF(W64&lt;V64-8,"L")))</f>
        <v>L</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8</v>
      </c>
      <c r="E67" s="113">
        <v>1</v>
      </c>
      <c r="F67" s="114">
        <v>0</v>
      </c>
      <c r="G67" s="46">
        <v>69</v>
      </c>
      <c r="H67" s="47">
        <v>92</v>
      </c>
      <c r="I67" s="48">
        <v>11.5</v>
      </c>
      <c r="J67" s="49">
        <v>0</v>
      </c>
      <c r="K67" s="143" t="s">
        <v>51</v>
      </c>
      <c r="L67" s="144" t="s">
        <v>51</v>
      </c>
      <c r="M67" s="144" t="s">
        <v>51</v>
      </c>
      <c r="N67" s="145" t="s">
        <v>51</v>
      </c>
      <c r="O67" s="117" t="str">
        <f t="shared" si="8"/>
        <v>J</v>
      </c>
      <c r="P67" s="55" t="str">
        <f t="shared" si="9"/>
        <v>J</v>
      </c>
      <c r="Q67" s="56" t="s">
        <v>41</v>
      </c>
      <c r="R67" s="111">
        <v>6</v>
      </c>
      <c r="S67" s="112">
        <v>6</v>
      </c>
      <c r="T67" s="113">
        <v>1</v>
      </c>
      <c r="U67" s="114">
        <v>1</v>
      </c>
      <c r="V67" s="46">
        <v>69</v>
      </c>
      <c r="W67" s="47">
        <v>69</v>
      </c>
      <c r="X67" s="58">
        <v>11.5</v>
      </c>
      <c r="Y67" s="118">
        <v>11.5</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2</v>
      </c>
      <c r="U68" s="114">
        <v>1</v>
      </c>
      <c r="V68" s="46">
        <v>0</v>
      </c>
      <c r="W68" s="47">
        <v>0</v>
      </c>
      <c r="X68" s="58">
        <v>23</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3.65</v>
      </c>
      <c r="E69" s="113">
        <v>2</v>
      </c>
      <c r="F69" s="114">
        <v>2</v>
      </c>
      <c r="G69" s="46">
        <v>46</v>
      </c>
      <c r="H69" s="47">
        <v>42</v>
      </c>
      <c r="I69" s="48">
        <v>23</v>
      </c>
      <c r="J69" s="49">
        <v>23</v>
      </c>
      <c r="K69" s="115">
        <v>7</v>
      </c>
      <c r="L69" s="51">
        <v>7.6712328767123292</v>
      </c>
      <c r="M69" s="52">
        <v>4.666666666666667</v>
      </c>
      <c r="N69" s="116">
        <v>4.9557522123893802</v>
      </c>
      <c r="O69" s="117" t="str">
        <f t="shared" si="8"/>
        <v>J</v>
      </c>
      <c r="P69" s="55" t="str">
        <f t="shared" si="9"/>
        <v>J</v>
      </c>
      <c r="Q69" s="56" t="s">
        <v>41</v>
      </c>
      <c r="R69" s="111">
        <v>3</v>
      </c>
      <c r="S69" s="112">
        <v>3</v>
      </c>
      <c r="T69" s="113">
        <v>2</v>
      </c>
      <c r="U69" s="114">
        <v>1</v>
      </c>
      <c r="V69" s="46">
        <v>34.5</v>
      </c>
      <c r="W69" s="47">
        <v>34.5</v>
      </c>
      <c r="X69" s="58">
        <v>23</v>
      </c>
      <c r="Y69" s="118">
        <v>11.5</v>
      </c>
      <c r="Z69" s="115">
        <v>9.3333333333333339</v>
      </c>
      <c r="AA69" s="51">
        <v>9.3333333333333339</v>
      </c>
      <c r="AB69" s="52">
        <v>5.6</v>
      </c>
      <c r="AC69" s="116">
        <v>7</v>
      </c>
      <c r="AD69" s="117" t="str">
        <f t="shared" si="10"/>
        <v>J</v>
      </c>
      <c r="AE69" s="55" t="str">
        <f t="shared" si="11"/>
        <v>J</v>
      </c>
      <c r="AF69" s="56" t="s">
        <v>41</v>
      </c>
    </row>
    <row r="70" spans="1:32" ht="12" customHeight="1">
      <c r="A70" s="403" t="s">
        <v>85</v>
      </c>
      <c r="B70" s="404"/>
      <c r="C70" s="111">
        <v>9</v>
      </c>
      <c r="D70" s="112">
        <v>8.65</v>
      </c>
      <c r="E70" s="113">
        <v>2</v>
      </c>
      <c r="F70" s="114">
        <v>1</v>
      </c>
      <c r="G70" s="148">
        <v>103.5</v>
      </c>
      <c r="H70" s="149">
        <v>99.5</v>
      </c>
      <c r="I70" s="58">
        <v>23</v>
      </c>
      <c r="J70" s="150">
        <v>11.5</v>
      </c>
      <c r="K70" s="143" t="s">
        <v>51</v>
      </c>
      <c r="L70" s="144" t="s">
        <v>51</v>
      </c>
      <c r="M70" s="144" t="s">
        <v>51</v>
      </c>
      <c r="N70" s="145" t="s">
        <v>51</v>
      </c>
      <c r="O70" s="146" t="s">
        <v>51</v>
      </c>
      <c r="P70" s="147" t="s">
        <v>51</v>
      </c>
      <c r="Q70" s="56" t="s">
        <v>43</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43</v>
      </c>
      <c r="R73" s="111">
        <v>3</v>
      </c>
      <c r="S73" s="112">
        <v>3</v>
      </c>
      <c r="T73" s="113">
        <v>2</v>
      </c>
      <c r="U73" s="114">
        <v>0</v>
      </c>
      <c r="V73" s="46">
        <v>34.5</v>
      </c>
      <c r="W73" s="151">
        <v>34.5</v>
      </c>
      <c r="X73" s="58">
        <v>23</v>
      </c>
      <c r="Y73" s="150">
        <v>0</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0</v>
      </c>
      <c r="D83" s="353"/>
      <c r="E83" s="354">
        <v>0</v>
      </c>
      <c r="F83" s="354"/>
      <c r="G83" s="353">
        <v>0</v>
      </c>
      <c r="H83" s="353"/>
      <c r="I83" s="355">
        <v>0</v>
      </c>
      <c r="J83" s="355"/>
      <c r="K83" s="353">
        <v>0</v>
      </c>
      <c r="L83" s="353"/>
      <c r="M83" s="354">
        <v>0</v>
      </c>
      <c r="N83" s="354"/>
      <c r="O83" s="353">
        <v>0</v>
      </c>
      <c r="P83" s="353"/>
      <c r="Q83" s="355">
        <v>0</v>
      </c>
      <c r="R83" s="355"/>
      <c r="S83" s="356">
        <v>0</v>
      </c>
      <c r="T83" s="389"/>
      <c r="U83" s="390" t="s">
        <v>101</v>
      </c>
      <c r="V83" s="358"/>
      <c r="W83" s="4"/>
      <c r="X83" s="4"/>
      <c r="Y83" s="4"/>
      <c r="Z83" s="4"/>
      <c r="AA83" s="4"/>
      <c r="AB83" s="4"/>
      <c r="AC83" s="4"/>
      <c r="AD83" s="4"/>
      <c r="AE83" s="4"/>
      <c r="AF83" s="4"/>
    </row>
    <row r="84" spans="1:32" ht="12" customHeight="1">
      <c r="A84" s="350" t="s">
        <v>64</v>
      </c>
      <c r="B84" s="351"/>
      <c r="C84" s="352">
        <v>0</v>
      </c>
      <c r="D84" s="344"/>
      <c r="E84" s="345">
        <v>0</v>
      </c>
      <c r="F84" s="345"/>
      <c r="G84" s="344">
        <v>0</v>
      </c>
      <c r="H84" s="344"/>
      <c r="I84" s="345">
        <v>0</v>
      </c>
      <c r="J84" s="345"/>
      <c r="K84" s="344">
        <v>0</v>
      </c>
      <c r="L84" s="344"/>
      <c r="M84" s="345">
        <v>0</v>
      </c>
      <c r="N84" s="345"/>
      <c r="O84" s="344">
        <v>0</v>
      </c>
      <c r="P84" s="344"/>
      <c r="Q84" s="345">
        <v>0</v>
      </c>
      <c r="R84" s="345"/>
      <c r="S84" s="346">
        <v>0</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0</v>
      </c>
      <c r="D86" s="344"/>
      <c r="E86" s="343">
        <v>0</v>
      </c>
      <c r="F86" s="343"/>
      <c r="G86" s="344">
        <v>0</v>
      </c>
      <c r="H86" s="344"/>
      <c r="I86" s="345">
        <v>0</v>
      </c>
      <c r="J86" s="345"/>
      <c r="K86" s="344">
        <v>0</v>
      </c>
      <c r="L86" s="344"/>
      <c r="M86" s="343">
        <v>0</v>
      </c>
      <c r="N86" s="343"/>
      <c r="O86" s="344">
        <v>0</v>
      </c>
      <c r="P86" s="344"/>
      <c r="Q86" s="345">
        <v>0</v>
      </c>
      <c r="R86" s="345"/>
      <c r="S86" s="346">
        <v>0</v>
      </c>
      <c r="T86" s="388"/>
      <c r="U86" s="391"/>
      <c r="V86" s="360"/>
      <c r="W86" s="4"/>
      <c r="X86" s="4"/>
      <c r="Y86" s="4"/>
      <c r="Z86" s="4"/>
      <c r="AA86" s="4"/>
      <c r="AB86" s="4"/>
      <c r="AC86" s="4"/>
      <c r="AD86" s="4"/>
      <c r="AE86" s="4"/>
      <c r="AF86" s="4"/>
    </row>
    <row r="87" spans="1:32" ht="12" customHeight="1">
      <c r="A87" s="350" t="s">
        <v>104</v>
      </c>
      <c r="B87" s="351"/>
      <c r="C87" s="352">
        <v>0</v>
      </c>
      <c r="D87" s="344"/>
      <c r="E87" s="343">
        <v>0</v>
      </c>
      <c r="F87" s="343"/>
      <c r="G87" s="344">
        <v>0</v>
      </c>
      <c r="H87" s="344"/>
      <c r="I87" s="343">
        <v>0</v>
      </c>
      <c r="J87" s="343"/>
      <c r="K87" s="344">
        <v>0</v>
      </c>
      <c r="L87" s="344"/>
      <c r="M87" s="343">
        <v>0</v>
      </c>
      <c r="N87" s="343"/>
      <c r="O87" s="344">
        <v>0</v>
      </c>
      <c r="P87" s="344"/>
      <c r="Q87" s="343">
        <v>0</v>
      </c>
      <c r="R87" s="343"/>
      <c r="S87" s="346">
        <v>0</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3</v>
      </c>
      <c r="G105" s="184">
        <v>3</v>
      </c>
      <c r="H105" s="185">
        <v>7</v>
      </c>
      <c r="I105" s="184">
        <v>7</v>
      </c>
      <c r="J105" s="312" t="s">
        <v>41</v>
      </c>
      <c r="K105" s="313"/>
      <c r="L105" s="186">
        <v>4</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0</v>
      </c>
      <c r="G106" s="190">
        <v>0</v>
      </c>
      <c r="H106" s="191">
        <v>0</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0</v>
      </c>
      <c r="G107" s="196">
        <v>0</v>
      </c>
      <c r="H107" s="191">
        <v>0</v>
      </c>
      <c r="I107" s="196">
        <v>0</v>
      </c>
      <c r="J107" s="286"/>
      <c r="K107" s="287"/>
      <c r="L107" s="192">
        <v>0</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0</v>
      </c>
      <c r="G108" s="196">
        <v>0</v>
      </c>
      <c r="H108" s="191">
        <v>0</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2</v>
      </c>
      <c r="G109" s="196">
        <v>2</v>
      </c>
      <c r="H109" s="191">
        <v>2</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v>
      </c>
      <c r="G113" s="196">
        <v>1</v>
      </c>
      <c r="H113" s="191">
        <v>2</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0</v>
      </c>
      <c r="G114" s="190">
        <v>0</v>
      </c>
      <c r="H114" s="191">
        <v>0</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0</v>
      </c>
      <c r="G115" s="196">
        <v>0</v>
      </c>
      <c r="H115" s="191">
        <v>0</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0</v>
      </c>
      <c r="G116" s="196">
        <v>0</v>
      </c>
      <c r="H116" s="191">
        <v>0</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0</v>
      </c>
      <c r="G117" s="190">
        <v>0</v>
      </c>
      <c r="H117" s="191">
        <v>0</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0</v>
      </c>
      <c r="G118" s="196">
        <v>0</v>
      </c>
      <c r="H118" s="191">
        <v>0</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0</v>
      </c>
      <c r="G119" s="198">
        <v>0</v>
      </c>
      <c r="H119" s="199">
        <v>0</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899" priority="448" stopIfTrue="1" operator="containsText" text="G">
      <formula>NOT(ISERROR(SEARCH("G",J27)))</formula>
    </cfRule>
    <cfRule type="containsText" dxfId="898" priority="449" stopIfTrue="1" operator="containsText" text="A">
      <formula>NOT(ISERROR(SEARCH("A",J27)))</formula>
    </cfRule>
    <cfRule type="containsText" dxfId="897" priority="450" stopIfTrue="1" operator="containsText" text="R">
      <formula>NOT(ISERROR(SEARCH("R",J27)))</formula>
    </cfRule>
  </conditionalFormatting>
  <conditionalFormatting sqref="J105 P105 J109 P109 J113 P113 J116 P116">
    <cfRule type="containsText" dxfId="896" priority="447" stopIfTrue="1" operator="containsText" text="No Service">
      <formula>NOT(ISERROR(SEARCH("No Service",J105)))</formula>
    </cfRule>
  </conditionalFormatting>
  <conditionalFormatting sqref="U96 S83:S91 U83 S96:S99">
    <cfRule type="containsText" dxfId="895" priority="442" stopIfTrue="1" operator="containsText" text="On Call">
      <formula>NOT(ISERROR(SEARCH("On Call",S83)))</formula>
    </cfRule>
    <cfRule type="containsText" dxfId="894" priority="443" stopIfTrue="1" operator="containsText" text="No Service">
      <formula>NOT(ISERROR(SEARCH("No Service",S83)))</formula>
    </cfRule>
    <cfRule type="containsText" dxfId="893" priority="444" stopIfTrue="1" operator="containsText" text="G">
      <formula>NOT(ISERROR(SEARCH("G",S83)))</formula>
    </cfRule>
    <cfRule type="containsText" dxfId="892" priority="445" stopIfTrue="1" operator="containsText" text="A">
      <formula>NOT(ISERROR(SEARCH("A",S83)))</formula>
    </cfRule>
    <cfRule type="containsText" dxfId="891" priority="446" stopIfTrue="1" operator="containsText" text="R">
      <formula>NOT(ISERROR(SEARCH("R",S83)))</formula>
    </cfRule>
  </conditionalFormatting>
  <conditionalFormatting sqref="H27">
    <cfRule type="cellIs" dxfId="890" priority="441" operator="greaterThan">
      <formula>$G$27</formula>
    </cfRule>
  </conditionalFormatting>
  <conditionalFormatting sqref="H28">
    <cfRule type="cellIs" dxfId="889" priority="440" operator="greaterThan">
      <formula>$G$28</formula>
    </cfRule>
  </conditionalFormatting>
  <conditionalFormatting sqref="H29">
    <cfRule type="cellIs" dxfId="888" priority="439" operator="greaterThan">
      <formula>$G$29</formula>
    </cfRule>
  </conditionalFormatting>
  <conditionalFormatting sqref="H32">
    <cfRule type="cellIs" dxfId="887" priority="438" operator="greaterThan">
      <formula>$G$32</formula>
    </cfRule>
  </conditionalFormatting>
  <conditionalFormatting sqref="H33">
    <cfRule type="cellIs" dxfId="886" priority="437" operator="greaterThan">
      <formula>$G$33</formula>
    </cfRule>
  </conditionalFormatting>
  <conditionalFormatting sqref="H34">
    <cfRule type="cellIs" dxfId="885" priority="436" operator="greaterThan">
      <formula>$G$34</formula>
    </cfRule>
  </conditionalFormatting>
  <conditionalFormatting sqref="H30">
    <cfRule type="cellIs" dxfId="884" priority="435" operator="greaterThan">
      <formula>$G$30</formula>
    </cfRule>
  </conditionalFormatting>
  <conditionalFormatting sqref="H31">
    <cfRule type="cellIs" dxfId="883" priority="434" operator="greaterThan">
      <formula>$G$31</formula>
    </cfRule>
  </conditionalFormatting>
  <conditionalFormatting sqref="H35">
    <cfRule type="cellIs" dxfId="882" priority="433" operator="greaterThan">
      <formula>$G$35</formula>
    </cfRule>
  </conditionalFormatting>
  <conditionalFormatting sqref="H36">
    <cfRule type="cellIs" dxfId="881" priority="432" operator="greaterThan">
      <formula>$G$36</formula>
    </cfRule>
  </conditionalFormatting>
  <conditionalFormatting sqref="H37">
    <cfRule type="cellIs" dxfId="880" priority="431" operator="greaterThan">
      <formula>$G$37</formula>
    </cfRule>
  </conditionalFormatting>
  <conditionalFormatting sqref="H38">
    <cfRule type="cellIs" dxfId="879" priority="430" operator="greaterThan">
      <formula>$G$38</formula>
    </cfRule>
  </conditionalFormatting>
  <conditionalFormatting sqref="H41">
    <cfRule type="cellIs" dxfId="878" priority="429" operator="greaterThan">
      <formula>$G$41</formula>
    </cfRule>
  </conditionalFormatting>
  <conditionalFormatting sqref="H39">
    <cfRule type="cellIs" dxfId="877" priority="428" operator="greaterThan">
      <formula>$G$39</formula>
    </cfRule>
  </conditionalFormatting>
  <conditionalFormatting sqref="H40">
    <cfRule type="cellIs" dxfId="876" priority="427" operator="greaterThan">
      <formula>$G$40</formula>
    </cfRule>
  </conditionalFormatting>
  <conditionalFormatting sqref="H45">
    <cfRule type="cellIs" dxfId="875" priority="426" operator="greaterThan">
      <formula>$G$45</formula>
    </cfRule>
  </conditionalFormatting>
  <conditionalFormatting sqref="H42">
    <cfRule type="cellIs" dxfId="874" priority="425" operator="greaterThan">
      <formula>$G$42</formula>
    </cfRule>
  </conditionalFormatting>
  <conditionalFormatting sqref="H43">
    <cfRule type="cellIs" dxfId="873" priority="424" operator="greaterThan">
      <formula>$G$43</formula>
    </cfRule>
  </conditionalFormatting>
  <conditionalFormatting sqref="H44">
    <cfRule type="cellIs" dxfId="872" priority="423" operator="greaterThan">
      <formula>$G$44</formula>
    </cfRule>
  </conditionalFormatting>
  <conditionalFormatting sqref="H46">
    <cfRule type="cellIs" dxfId="871" priority="422" operator="greaterThan">
      <formula>$G$46</formula>
    </cfRule>
  </conditionalFormatting>
  <conditionalFormatting sqref="H51">
    <cfRule type="cellIs" dxfId="870" priority="421" operator="greaterThan">
      <formula>$G$51</formula>
    </cfRule>
  </conditionalFormatting>
  <conditionalFormatting sqref="H52">
    <cfRule type="cellIs" dxfId="869" priority="420" operator="greaterThan">
      <formula>$G$52</formula>
    </cfRule>
  </conditionalFormatting>
  <conditionalFormatting sqref="H56">
    <cfRule type="cellIs" dxfId="868" priority="419" operator="greaterThan">
      <formula>$G$56</formula>
    </cfRule>
  </conditionalFormatting>
  <conditionalFormatting sqref="H54">
    <cfRule type="cellIs" dxfId="867" priority="418" operator="greaterThan">
      <formula>$G$54</formula>
    </cfRule>
  </conditionalFormatting>
  <conditionalFormatting sqref="H57">
    <cfRule type="cellIs" dxfId="866" priority="417" operator="greaterThan">
      <formula>$G$57</formula>
    </cfRule>
  </conditionalFormatting>
  <conditionalFormatting sqref="H53">
    <cfRule type="cellIs" dxfId="865" priority="416" operator="greaterThan">
      <formula>$G$53</formula>
    </cfRule>
  </conditionalFormatting>
  <conditionalFormatting sqref="H59">
    <cfRule type="cellIs" dxfId="864" priority="415" operator="greaterThan">
      <formula>$G$59</formula>
    </cfRule>
  </conditionalFormatting>
  <conditionalFormatting sqref="H64">
    <cfRule type="cellIs" dxfId="863" priority="414" operator="greaterThan">
      <formula>$G$64</formula>
    </cfRule>
  </conditionalFormatting>
  <conditionalFormatting sqref="H65">
    <cfRule type="cellIs" dxfId="862" priority="413" operator="greaterThan">
      <formula>$G$65</formula>
    </cfRule>
  </conditionalFormatting>
  <conditionalFormatting sqref="H66">
    <cfRule type="cellIs" dxfId="861" priority="412" operator="greaterThan">
      <formula>$G$66</formula>
    </cfRule>
  </conditionalFormatting>
  <conditionalFormatting sqref="H67">
    <cfRule type="cellIs" dxfId="860" priority="411" operator="greaterThan">
      <formula>$G$67</formula>
    </cfRule>
  </conditionalFormatting>
  <conditionalFormatting sqref="H68">
    <cfRule type="cellIs" dxfId="859" priority="410" operator="greaterThan">
      <formula>$G$68</formula>
    </cfRule>
  </conditionalFormatting>
  <conditionalFormatting sqref="H69">
    <cfRule type="cellIs" dxfId="858" priority="409" operator="greaterThan">
      <formula>$G$69</formula>
    </cfRule>
  </conditionalFormatting>
  <conditionalFormatting sqref="H70">
    <cfRule type="cellIs" dxfId="857" priority="408" operator="greaterThan">
      <formula>$G$70</formula>
    </cfRule>
  </conditionalFormatting>
  <conditionalFormatting sqref="H71">
    <cfRule type="cellIs" dxfId="856" priority="407" operator="greaterThan">
      <formula>$G$71</formula>
    </cfRule>
  </conditionalFormatting>
  <conditionalFormatting sqref="H72">
    <cfRule type="cellIs" dxfId="855" priority="406" operator="greaterThan">
      <formula>$G$72</formula>
    </cfRule>
  </conditionalFormatting>
  <conditionalFormatting sqref="H73">
    <cfRule type="cellIs" dxfId="854" priority="405" operator="greaterThan">
      <formula>$G$73</formula>
    </cfRule>
  </conditionalFormatting>
  <conditionalFormatting sqref="H74">
    <cfRule type="cellIs" dxfId="853" priority="404" operator="greaterThan">
      <formula>G74</formula>
    </cfRule>
  </conditionalFormatting>
  <conditionalFormatting sqref="J27">
    <cfRule type="cellIs" dxfId="852" priority="403" operator="greaterThan">
      <formula>$I$27</formula>
    </cfRule>
  </conditionalFormatting>
  <conditionalFormatting sqref="J28">
    <cfRule type="cellIs" dxfId="851" priority="402" operator="greaterThan">
      <formula>$I$28</formula>
    </cfRule>
  </conditionalFormatting>
  <conditionalFormatting sqref="J29">
    <cfRule type="cellIs" dxfId="850" priority="401" operator="greaterThan">
      <formula>$I$29</formula>
    </cfRule>
  </conditionalFormatting>
  <conditionalFormatting sqref="J32">
    <cfRule type="cellIs" dxfId="849" priority="400" operator="greaterThan">
      <formula>$I$32</formula>
    </cfRule>
  </conditionalFormatting>
  <conditionalFormatting sqref="J33">
    <cfRule type="cellIs" dxfId="848" priority="399" operator="greaterThan">
      <formula>$I$33</formula>
    </cfRule>
  </conditionalFormatting>
  <conditionalFormatting sqref="J34">
    <cfRule type="cellIs" dxfId="847" priority="398" operator="greaterThan">
      <formula>$I$34</formula>
    </cfRule>
  </conditionalFormatting>
  <conditionalFormatting sqref="J30">
    <cfRule type="cellIs" dxfId="846" priority="397" operator="greaterThan">
      <formula>$I$30</formula>
    </cfRule>
  </conditionalFormatting>
  <conditionalFormatting sqref="J31">
    <cfRule type="cellIs" dxfId="845" priority="396" operator="greaterThan">
      <formula>$I$31</formula>
    </cfRule>
  </conditionalFormatting>
  <conditionalFormatting sqref="W27">
    <cfRule type="cellIs" dxfId="844" priority="395" operator="greaterThan">
      <formula>$V$27</formula>
    </cfRule>
  </conditionalFormatting>
  <conditionalFormatting sqref="W28">
    <cfRule type="cellIs" dxfId="843" priority="394" operator="greaterThan">
      <formula>$V$28</formula>
    </cfRule>
  </conditionalFormatting>
  <conditionalFormatting sqref="W29">
    <cfRule type="cellIs" dxfId="842" priority="393" operator="greaterThan">
      <formula>$V$29</formula>
    </cfRule>
  </conditionalFormatting>
  <conditionalFormatting sqref="W32">
    <cfRule type="cellIs" dxfId="841" priority="392" operator="greaterThan">
      <formula>$V$32</formula>
    </cfRule>
  </conditionalFormatting>
  <conditionalFormatting sqref="W33">
    <cfRule type="cellIs" dxfId="840" priority="391" operator="greaterThan">
      <formula>$V$33</formula>
    </cfRule>
  </conditionalFormatting>
  <conditionalFormatting sqref="W34">
    <cfRule type="cellIs" dxfId="839" priority="390" operator="greaterThan">
      <formula>$V$34</formula>
    </cfRule>
  </conditionalFormatting>
  <conditionalFormatting sqref="W30">
    <cfRule type="cellIs" dxfId="838" priority="389" operator="greaterThan">
      <formula>$V$30</formula>
    </cfRule>
  </conditionalFormatting>
  <conditionalFormatting sqref="W31">
    <cfRule type="cellIs" dxfId="837" priority="388" operator="greaterThan">
      <formula>$V$31</formula>
    </cfRule>
  </conditionalFormatting>
  <conditionalFormatting sqref="Y27">
    <cfRule type="cellIs" dxfId="836" priority="387" operator="greaterThan">
      <formula>$X$27</formula>
    </cfRule>
  </conditionalFormatting>
  <conditionalFormatting sqref="Y28">
    <cfRule type="cellIs" dxfId="835" priority="386" operator="greaterThan">
      <formula>$X$28</formula>
    </cfRule>
  </conditionalFormatting>
  <conditionalFormatting sqref="Y29">
    <cfRule type="cellIs" dxfId="834" priority="385" operator="greaterThan">
      <formula>$X$29</formula>
    </cfRule>
  </conditionalFormatting>
  <conditionalFormatting sqref="Y32">
    <cfRule type="cellIs" dxfId="833" priority="384" operator="greaterThan">
      <formula>$X$32</formula>
    </cfRule>
  </conditionalFormatting>
  <conditionalFormatting sqref="Y33">
    <cfRule type="cellIs" dxfId="832" priority="383" operator="greaterThan">
      <formula>$X$33</formula>
    </cfRule>
  </conditionalFormatting>
  <conditionalFormatting sqref="Y34">
    <cfRule type="cellIs" dxfId="831" priority="382" operator="greaterThan">
      <formula>$X$34</formula>
    </cfRule>
  </conditionalFormatting>
  <conditionalFormatting sqref="Y30">
    <cfRule type="cellIs" dxfId="830" priority="381" operator="greaterThan">
      <formula>$X$30</formula>
    </cfRule>
  </conditionalFormatting>
  <conditionalFormatting sqref="Y31">
    <cfRule type="cellIs" dxfId="829" priority="380" operator="greaterThan">
      <formula>$X$31</formula>
    </cfRule>
  </conditionalFormatting>
  <conditionalFormatting sqref="J35">
    <cfRule type="cellIs" dxfId="828" priority="379" operator="greaterThan">
      <formula>$I$35</formula>
    </cfRule>
  </conditionalFormatting>
  <conditionalFormatting sqref="J36">
    <cfRule type="cellIs" dxfId="827" priority="378" operator="greaterThan">
      <formula>$I$36</formula>
    </cfRule>
  </conditionalFormatting>
  <conditionalFormatting sqref="J37">
    <cfRule type="cellIs" dxfId="826" priority="377" operator="greaterThan">
      <formula>$I$37</formula>
    </cfRule>
  </conditionalFormatting>
  <conditionalFormatting sqref="J38">
    <cfRule type="cellIs" dxfId="825" priority="376" operator="greaterThan">
      <formula>$I$38</formula>
    </cfRule>
  </conditionalFormatting>
  <conditionalFormatting sqref="J41">
    <cfRule type="cellIs" dxfId="824" priority="375" operator="greaterThan">
      <formula>$I$41</formula>
    </cfRule>
  </conditionalFormatting>
  <conditionalFormatting sqref="J39">
    <cfRule type="cellIs" dxfId="823" priority="374" operator="greaterThan">
      <formula>$I$39</formula>
    </cfRule>
  </conditionalFormatting>
  <conditionalFormatting sqref="J40">
    <cfRule type="cellIs" dxfId="822" priority="373" operator="greaterThan">
      <formula>$I$40</formula>
    </cfRule>
  </conditionalFormatting>
  <conditionalFormatting sqref="J45">
    <cfRule type="cellIs" dxfId="821" priority="372" operator="greaterThan">
      <formula>$I$45</formula>
    </cfRule>
  </conditionalFormatting>
  <conditionalFormatting sqref="J42">
    <cfRule type="cellIs" dxfId="820" priority="371" operator="greaterThan">
      <formula>$I$42</formula>
    </cfRule>
  </conditionalFormatting>
  <conditionalFormatting sqref="J43">
    <cfRule type="cellIs" dxfId="819" priority="370" operator="greaterThan">
      <formula>$I$43</formula>
    </cfRule>
  </conditionalFormatting>
  <conditionalFormatting sqref="J44">
    <cfRule type="cellIs" dxfId="818" priority="369" operator="greaterThan">
      <formula>$I$44</formula>
    </cfRule>
  </conditionalFormatting>
  <conditionalFormatting sqref="J46">
    <cfRule type="cellIs" dxfId="817" priority="368" operator="greaterThan">
      <formula>$I$46</formula>
    </cfRule>
  </conditionalFormatting>
  <conditionalFormatting sqref="W35">
    <cfRule type="cellIs" dxfId="816" priority="367" operator="greaterThan">
      <formula>$V$35</formula>
    </cfRule>
  </conditionalFormatting>
  <conditionalFormatting sqref="W36">
    <cfRule type="cellIs" dxfId="815" priority="366" operator="greaterThan">
      <formula>$V$36</formula>
    </cfRule>
  </conditionalFormatting>
  <conditionalFormatting sqref="W37">
    <cfRule type="cellIs" dxfId="814" priority="365" operator="greaterThan">
      <formula>$V$37</formula>
    </cfRule>
  </conditionalFormatting>
  <conditionalFormatting sqref="W38">
    <cfRule type="cellIs" dxfId="813" priority="364" operator="greaterThan">
      <formula>$V$38</formula>
    </cfRule>
  </conditionalFormatting>
  <conditionalFormatting sqref="W41">
    <cfRule type="cellIs" dxfId="812" priority="363" operator="greaterThan">
      <formula>$V$41</formula>
    </cfRule>
  </conditionalFormatting>
  <conditionalFormatting sqref="W39">
    <cfRule type="cellIs" dxfId="811" priority="362" operator="greaterThan">
      <formula>$V$39</formula>
    </cfRule>
  </conditionalFormatting>
  <conditionalFormatting sqref="W40">
    <cfRule type="cellIs" dxfId="810" priority="361" operator="greaterThan">
      <formula>$V$40</formula>
    </cfRule>
  </conditionalFormatting>
  <conditionalFormatting sqref="W45">
    <cfRule type="cellIs" dxfId="809" priority="360" operator="greaterThan">
      <formula>$V$45</formula>
    </cfRule>
  </conditionalFormatting>
  <conditionalFormatting sqref="W42">
    <cfRule type="cellIs" dxfId="808" priority="359" operator="greaterThan">
      <formula>$V$42</formula>
    </cfRule>
  </conditionalFormatting>
  <conditionalFormatting sqref="W43">
    <cfRule type="cellIs" dxfId="807" priority="358" operator="greaterThan">
      <formula>$V$43</formula>
    </cfRule>
  </conditionalFormatting>
  <conditionalFormatting sqref="W44">
    <cfRule type="cellIs" dxfId="806" priority="357" operator="greaterThan">
      <formula>$V$44</formula>
    </cfRule>
  </conditionalFormatting>
  <conditionalFormatting sqref="W46">
    <cfRule type="cellIs" dxfId="805" priority="356" operator="greaterThan">
      <formula>$V$46</formula>
    </cfRule>
  </conditionalFormatting>
  <conditionalFormatting sqref="Y35">
    <cfRule type="cellIs" dxfId="804" priority="355" operator="greaterThan">
      <formula>$X$35</formula>
    </cfRule>
  </conditionalFormatting>
  <conditionalFormatting sqref="Y36">
    <cfRule type="cellIs" dxfId="803" priority="354" operator="greaterThan">
      <formula>$X$36</formula>
    </cfRule>
  </conditionalFormatting>
  <conditionalFormatting sqref="Y37">
    <cfRule type="cellIs" dxfId="802" priority="353" operator="greaterThan">
      <formula>$X$37</formula>
    </cfRule>
  </conditionalFormatting>
  <conditionalFormatting sqref="Y38">
    <cfRule type="cellIs" dxfId="801" priority="352" operator="greaterThan">
      <formula>$X$38</formula>
    </cfRule>
  </conditionalFormatting>
  <conditionalFormatting sqref="Y41">
    <cfRule type="cellIs" dxfId="800" priority="351" operator="greaterThan">
      <formula>$X$41</formula>
    </cfRule>
  </conditionalFormatting>
  <conditionalFormatting sqref="Y39">
    <cfRule type="cellIs" dxfId="799" priority="350" operator="greaterThan">
      <formula>$X$39</formula>
    </cfRule>
  </conditionalFormatting>
  <conditionalFormatting sqref="Y40">
    <cfRule type="cellIs" dxfId="798" priority="349" operator="greaterThan">
      <formula>$X$40</formula>
    </cfRule>
  </conditionalFormatting>
  <conditionalFormatting sqref="Y45">
    <cfRule type="cellIs" dxfId="797" priority="348" operator="greaterThan">
      <formula>$X$45</formula>
    </cfRule>
  </conditionalFormatting>
  <conditionalFormatting sqref="Y42">
    <cfRule type="cellIs" dxfId="796" priority="347" operator="greaterThan">
      <formula>$X$42</formula>
    </cfRule>
  </conditionalFormatting>
  <conditionalFormatting sqref="Y43">
    <cfRule type="cellIs" dxfId="795" priority="346" operator="greaterThan">
      <formula>$X$43</formula>
    </cfRule>
  </conditionalFormatting>
  <conditionalFormatting sqref="Y44">
    <cfRule type="cellIs" dxfId="794" priority="345" operator="greaterThan">
      <formula>$X$44</formula>
    </cfRule>
  </conditionalFormatting>
  <conditionalFormatting sqref="Y46">
    <cfRule type="cellIs" dxfId="793" priority="344" operator="greaterThan">
      <formula>$X$46</formula>
    </cfRule>
  </conditionalFormatting>
  <conditionalFormatting sqref="J51">
    <cfRule type="cellIs" dxfId="792" priority="343" operator="greaterThan">
      <formula>$I$51</formula>
    </cfRule>
  </conditionalFormatting>
  <conditionalFormatting sqref="J52">
    <cfRule type="cellIs" dxfId="791" priority="342" operator="greaterThan">
      <formula>$I$52</formula>
    </cfRule>
  </conditionalFormatting>
  <conditionalFormatting sqref="J56">
    <cfRule type="cellIs" dxfId="790" priority="341" operator="greaterThan">
      <formula>$I$56</formula>
    </cfRule>
  </conditionalFormatting>
  <conditionalFormatting sqref="J54">
    <cfRule type="cellIs" dxfId="789" priority="340" operator="greaterThan">
      <formula>$I$54</formula>
    </cfRule>
  </conditionalFormatting>
  <conditionalFormatting sqref="J57">
    <cfRule type="cellIs" dxfId="788" priority="339" operator="greaterThan">
      <formula>$I$57</formula>
    </cfRule>
  </conditionalFormatting>
  <conditionalFormatting sqref="J53">
    <cfRule type="cellIs" dxfId="787" priority="338" operator="greaterThan">
      <formula>$I$53</formula>
    </cfRule>
  </conditionalFormatting>
  <conditionalFormatting sqref="J59">
    <cfRule type="cellIs" dxfId="786" priority="337" operator="greaterThan">
      <formula>$I$59</formula>
    </cfRule>
  </conditionalFormatting>
  <conditionalFormatting sqref="W51">
    <cfRule type="cellIs" dxfId="785" priority="336" operator="greaterThan">
      <formula>$V$51</formula>
    </cfRule>
  </conditionalFormatting>
  <conditionalFormatting sqref="W52">
    <cfRule type="cellIs" dxfId="784" priority="335" operator="greaterThan">
      <formula>$V$52</formula>
    </cfRule>
  </conditionalFormatting>
  <conditionalFormatting sqref="W56">
    <cfRule type="cellIs" dxfId="783" priority="334" operator="greaterThan">
      <formula>$V$56</formula>
    </cfRule>
  </conditionalFormatting>
  <conditionalFormatting sqref="W54">
    <cfRule type="cellIs" dxfId="782" priority="333" operator="greaterThan">
      <formula>$V$54</formula>
    </cfRule>
  </conditionalFormatting>
  <conditionalFormatting sqref="W57">
    <cfRule type="cellIs" dxfId="781" priority="332" operator="greaterThan">
      <formula>$V$57</formula>
    </cfRule>
  </conditionalFormatting>
  <conditionalFormatting sqref="W53">
    <cfRule type="cellIs" dxfId="780" priority="331" operator="greaterThan">
      <formula>$V$53</formula>
    </cfRule>
  </conditionalFormatting>
  <conditionalFormatting sqref="W59">
    <cfRule type="cellIs" dxfId="779" priority="330" operator="greaterThan">
      <formula>$V$59</formula>
    </cfRule>
  </conditionalFormatting>
  <conditionalFormatting sqref="Y51">
    <cfRule type="cellIs" dxfId="778" priority="329" operator="greaterThan">
      <formula>$X$51</formula>
    </cfRule>
  </conditionalFormatting>
  <conditionalFormatting sqref="Y52">
    <cfRule type="cellIs" dxfId="777" priority="328" operator="greaterThan">
      <formula>$X$52</formula>
    </cfRule>
  </conditionalFormatting>
  <conditionalFormatting sqref="Y56">
    <cfRule type="cellIs" dxfId="776" priority="327" operator="greaterThan">
      <formula>$X$56</formula>
    </cfRule>
  </conditionalFormatting>
  <conditionalFormatting sqref="Y54">
    <cfRule type="cellIs" dxfId="775" priority="326" operator="greaterThan">
      <formula>$X$54</formula>
    </cfRule>
  </conditionalFormatting>
  <conditionalFormatting sqref="Y57">
    <cfRule type="cellIs" dxfId="774" priority="325" operator="greaterThan">
      <formula>$X$57</formula>
    </cfRule>
  </conditionalFormatting>
  <conditionalFormatting sqref="Y53">
    <cfRule type="cellIs" dxfId="773" priority="324" operator="greaterThan">
      <formula>$X$53</formula>
    </cfRule>
  </conditionalFormatting>
  <conditionalFormatting sqref="Y59">
    <cfRule type="cellIs" dxfId="772" priority="323" operator="greaterThan">
      <formula>$X$59</formula>
    </cfRule>
  </conditionalFormatting>
  <conditionalFormatting sqref="J64">
    <cfRule type="cellIs" dxfId="771" priority="322" operator="greaterThan">
      <formula>$I$64</formula>
    </cfRule>
  </conditionalFormatting>
  <conditionalFormatting sqref="J65">
    <cfRule type="cellIs" dxfId="770" priority="321" operator="greaterThan">
      <formula>$I$65</formula>
    </cfRule>
  </conditionalFormatting>
  <conditionalFormatting sqref="J66">
    <cfRule type="cellIs" dxfId="769" priority="320" operator="greaterThan">
      <formula>$I$66</formula>
    </cfRule>
  </conditionalFormatting>
  <conditionalFormatting sqref="J67">
    <cfRule type="cellIs" dxfId="768" priority="319" operator="greaterThan">
      <formula>$I$67</formula>
    </cfRule>
  </conditionalFormatting>
  <conditionalFormatting sqref="J68">
    <cfRule type="cellIs" dxfId="767" priority="318" operator="greaterThan">
      <formula>$I$68</formula>
    </cfRule>
  </conditionalFormatting>
  <conditionalFormatting sqref="W64">
    <cfRule type="cellIs" dxfId="766" priority="317" operator="greaterThan">
      <formula>$V$64</formula>
    </cfRule>
  </conditionalFormatting>
  <conditionalFormatting sqref="W65">
    <cfRule type="cellIs" dxfId="765" priority="316" operator="greaterThan">
      <formula>$V$65</formula>
    </cfRule>
  </conditionalFormatting>
  <conditionalFormatting sqref="W66">
    <cfRule type="cellIs" dxfId="764" priority="315" operator="greaterThan">
      <formula>$V$66</formula>
    </cfRule>
  </conditionalFormatting>
  <conditionalFormatting sqref="W67">
    <cfRule type="cellIs" dxfId="763" priority="314" operator="greaterThan">
      <formula>$V$67</formula>
    </cfRule>
  </conditionalFormatting>
  <conditionalFormatting sqref="W68">
    <cfRule type="cellIs" dxfId="762" priority="313" operator="greaterThan">
      <formula>$V$68</formula>
    </cfRule>
  </conditionalFormatting>
  <conditionalFormatting sqref="Y64">
    <cfRule type="cellIs" dxfId="761" priority="312" operator="greaterThan">
      <formula>$X$64</formula>
    </cfRule>
  </conditionalFormatting>
  <conditionalFormatting sqref="Y65">
    <cfRule type="cellIs" dxfId="760" priority="311" operator="greaterThan">
      <formula>$X$65</formula>
    </cfRule>
  </conditionalFormatting>
  <conditionalFormatting sqref="Y66">
    <cfRule type="cellIs" dxfId="759" priority="310" operator="greaterThan">
      <formula>$X$66</formula>
    </cfRule>
  </conditionalFormatting>
  <conditionalFormatting sqref="Y67">
    <cfRule type="cellIs" dxfId="758" priority="309" operator="greaterThan">
      <formula>$X$67</formula>
    </cfRule>
  </conditionalFormatting>
  <conditionalFormatting sqref="Y68">
    <cfRule type="cellIs" dxfId="757" priority="308" operator="greaterThan">
      <formula>$X$68</formula>
    </cfRule>
  </conditionalFormatting>
  <conditionalFormatting sqref="J69">
    <cfRule type="cellIs" dxfId="756" priority="307" operator="greaterThan">
      <formula>$I$69</formula>
    </cfRule>
  </conditionalFormatting>
  <conditionalFormatting sqref="W69">
    <cfRule type="cellIs" dxfId="755" priority="306" operator="greaterThan">
      <formula>$V$69</formula>
    </cfRule>
  </conditionalFormatting>
  <conditionalFormatting sqref="Y69">
    <cfRule type="cellIs" dxfId="754" priority="305" operator="greaterThan">
      <formula>$X$69</formula>
    </cfRule>
  </conditionalFormatting>
  <conditionalFormatting sqref="J70">
    <cfRule type="cellIs" dxfId="753" priority="304" operator="greaterThan">
      <formula>$I$70</formula>
    </cfRule>
  </conditionalFormatting>
  <conditionalFormatting sqref="J71">
    <cfRule type="cellIs" dxfId="752" priority="303" operator="greaterThan">
      <formula>$I$71</formula>
    </cfRule>
  </conditionalFormatting>
  <conditionalFormatting sqref="J72">
    <cfRule type="cellIs" dxfId="751" priority="302" operator="greaterThan">
      <formula>$I$72</formula>
    </cfRule>
  </conditionalFormatting>
  <conditionalFormatting sqref="J73">
    <cfRule type="cellIs" dxfId="750" priority="301" operator="greaterThan">
      <formula>$I$73</formula>
    </cfRule>
  </conditionalFormatting>
  <conditionalFormatting sqref="J74">
    <cfRule type="cellIs" dxfId="749" priority="300" operator="greaterThan">
      <formula>$I$74</formula>
    </cfRule>
  </conditionalFormatting>
  <conditionalFormatting sqref="W70">
    <cfRule type="cellIs" dxfId="748" priority="299" operator="greaterThan">
      <formula>$V$70</formula>
    </cfRule>
  </conditionalFormatting>
  <conditionalFormatting sqref="W71">
    <cfRule type="cellIs" dxfId="747" priority="298" operator="greaterThan">
      <formula>$V$71</formula>
    </cfRule>
  </conditionalFormatting>
  <conditionalFormatting sqref="W72">
    <cfRule type="cellIs" dxfId="746" priority="297" operator="greaterThan">
      <formula>$V$72</formula>
    </cfRule>
  </conditionalFormatting>
  <conditionalFormatting sqref="W73">
    <cfRule type="cellIs" dxfId="745" priority="296" operator="greaterThan">
      <formula>$V$73</formula>
    </cfRule>
  </conditionalFormatting>
  <conditionalFormatting sqref="W74">
    <cfRule type="cellIs" dxfId="744" priority="295" operator="greaterThan">
      <formula>$V$74</formula>
    </cfRule>
  </conditionalFormatting>
  <conditionalFormatting sqref="Y70">
    <cfRule type="cellIs" dxfId="743" priority="294" operator="greaterThan">
      <formula>$X$70</formula>
    </cfRule>
  </conditionalFormatting>
  <conditionalFormatting sqref="Y71">
    <cfRule type="cellIs" dxfId="742" priority="293" operator="greaterThan">
      <formula>$X$71</formula>
    </cfRule>
  </conditionalFormatting>
  <conditionalFormatting sqref="Y72">
    <cfRule type="cellIs" dxfId="741" priority="292" operator="greaterThan">
      <formula>$X$72</formula>
    </cfRule>
  </conditionalFormatting>
  <conditionalFormatting sqref="Y73">
    <cfRule type="cellIs" dxfId="740" priority="291" operator="greaterThan">
      <formula>$X$73</formula>
    </cfRule>
  </conditionalFormatting>
  <conditionalFormatting sqref="Y74">
    <cfRule type="cellIs" dxfId="739" priority="290" operator="greaterThan">
      <formula>$X$74</formula>
    </cfRule>
  </conditionalFormatting>
  <conditionalFormatting sqref="H55">
    <cfRule type="cellIs" dxfId="738" priority="289" operator="greaterThan">
      <formula>$G$55</formula>
    </cfRule>
  </conditionalFormatting>
  <conditionalFormatting sqref="J55">
    <cfRule type="cellIs" dxfId="737" priority="288" operator="greaterThan">
      <formula>$I$55</formula>
    </cfRule>
  </conditionalFormatting>
  <conditionalFormatting sqref="W55">
    <cfRule type="cellIs" dxfId="736" priority="287" operator="greaterThan">
      <formula>$V$55</formula>
    </cfRule>
  </conditionalFormatting>
  <conditionalFormatting sqref="Y55">
    <cfRule type="cellIs" dxfId="735" priority="286" operator="greaterThan">
      <formula>$X$55</formula>
    </cfRule>
  </conditionalFormatting>
  <conditionalFormatting sqref="H58">
    <cfRule type="cellIs" dxfId="734" priority="285" operator="greaterThan">
      <formula>$G$58</formula>
    </cfRule>
  </conditionalFormatting>
  <conditionalFormatting sqref="J58">
    <cfRule type="cellIs" dxfId="733" priority="284" operator="greaterThan">
      <formula>$I$58</formula>
    </cfRule>
  </conditionalFormatting>
  <conditionalFormatting sqref="W58">
    <cfRule type="cellIs" dxfId="732" priority="283" operator="greaterThan">
      <formula>$V$58</formula>
    </cfRule>
  </conditionalFormatting>
  <conditionalFormatting sqref="Y58">
    <cfRule type="cellIs" dxfId="731" priority="282" operator="greaterThan">
      <formula>$X$58</formula>
    </cfRule>
  </conditionalFormatting>
  <conditionalFormatting sqref="O27">
    <cfRule type="expression" dxfId="730" priority="280">
      <formula>H27&gt;=23</formula>
    </cfRule>
    <cfRule type="expression" dxfId="729" priority="281">
      <formula>H27&lt;23</formula>
    </cfRule>
  </conditionalFormatting>
  <conditionalFormatting sqref="P27">
    <cfRule type="expression" dxfId="728" priority="278">
      <formula>H27&gt;=G27-8</formula>
    </cfRule>
    <cfRule type="expression" dxfId="727" priority="279">
      <formula>H27&lt;G27-8</formula>
    </cfRule>
  </conditionalFormatting>
  <conditionalFormatting sqref="O28">
    <cfRule type="expression" dxfId="726" priority="276">
      <formula>H28&gt;=23</formula>
    </cfRule>
    <cfRule type="expression" dxfId="725" priority="277">
      <formula>H28&lt;23</formula>
    </cfRule>
  </conditionalFormatting>
  <conditionalFormatting sqref="P28">
    <cfRule type="expression" dxfId="724" priority="274">
      <formula>H28&gt;=G28-8</formula>
    </cfRule>
    <cfRule type="expression" dxfId="723" priority="275">
      <formula>H28&lt;G28-8</formula>
    </cfRule>
  </conditionalFormatting>
  <conditionalFormatting sqref="O29">
    <cfRule type="expression" dxfId="722" priority="272">
      <formula>H29&gt;=23</formula>
    </cfRule>
    <cfRule type="expression" dxfId="721" priority="273">
      <formula>H29&lt;23</formula>
    </cfRule>
  </conditionalFormatting>
  <conditionalFormatting sqref="P29">
    <cfRule type="expression" dxfId="720" priority="270">
      <formula>H29&gt;=G29-8</formula>
    </cfRule>
    <cfRule type="expression" dxfId="719" priority="271">
      <formula>H29&lt;G29-8</formula>
    </cfRule>
  </conditionalFormatting>
  <conditionalFormatting sqref="O32">
    <cfRule type="expression" dxfId="718" priority="268">
      <formula>H32&gt;=23</formula>
    </cfRule>
    <cfRule type="expression" dxfId="717" priority="269">
      <formula>H32&lt;23</formula>
    </cfRule>
  </conditionalFormatting>
  <conditionalFormatting sqref="P32">
    <cfRule type="expression" dxfId="716" priority="266">
      <formula>H32&gt;=G32-8</formula>
    </cfRule>
    <cfRule type="expression" dxfId="715" priority="267">
      <formula>H32&lt;G32-8</formula>
    </cfRule>
  </conditionalFormatting>
  <conditionalFormatting sqref="O33">
    <cfRule type="expression" dxfId="714" priority="264">
      <formula>H33&gt;=23</formula>
    </cfRule>
    <cfRule type="expression" dxfId="713" priority="265">
      <formula>H33&lt;23</formula>
    </cfRule>
  </conditionalFormatting>
  <conditionalFormatting sqref="P33">
    <cfRule type="expression" dxfId="712" priority="262">
      <formula>H33&gt;=G33-8</formula>
    </cfRule>
    <cfRule type="expression" dxfId="711" priority="263">
      <formula>H33&lt;G33-8</formula>
    </cfRule>
  </conditionalFormatting>
  <conditionalFormatting sqref="O34">
    <cfRule type="expression" dxfId="710" priority="260">
      <formula>H34&gt;=23</formula>
    </cfRule>
    <cfRule type="expression" dxfId="709" priority="261">
      <formula>H34&lt;23</formula>
    </cfRule>
  </conditionalFormatting>
  <conditionalFormatting sqref="P34">
    <cfRule type="expression" dxfId="708" priority="258">
      <formula>H34&gt;=G34-8</formula>
    </cfRule>
    <cfRule type="expression" dxfId="707" priority="259">
      <formula>H34&lt;G34-8</formula>
    </cfRule>
  </conditionalFormatting>
  <conditionalFormatting sqref="O30">
    <cfRule type="expression" dxfId="706" priority="256">
      <formula>H30&gt;=23</formula>
    </cfRule>
    <cfRule type="expression" dxfId="705" priority="257">
      <formula>H30&lt;23</formula>
    </cfRule>
  </conditionalFormatting>
  <conditionalFormatting sqref="P30">
    <cfRule type="expression" dxfId="704" priority="254">
      <formula>H30&gt;=G30-8</formula>
    </cfRule>
    <cfRule type="expression" dxfId="703" priority="255">
      <formula>H30&lt;G30-8</formula>
    </cfRule>
  </conditionalFormatting>
  <conditionalFormatting sqref="O31">
    <cfRule type="expression" dxfId="702" priority="252">
      <formula>H31&gt;=23</formula>
    </cfRule>
    <cfRule type="expression" dxfId="701" priority="253">
      <formula>H31&lt;23</formula>
    </cfRule>
  </conditionalFormatting>
  <conditionalFormatting sqref="P31">
    <cfRule type="expression" dxfId="700" priority="250">
      <formula>H31&gt;=G31-8</formula>
    </cfRule>
    <cfRule type="expression" dxfId="699" priority="251">
      <formula>H31&lt;G31-8</formula>
    </cfRule>
  </conditionalFormatting>
  <conditionalFormatting sqref="O35">
    <cfRule type="expression" dxfId="698" priority="248">
      <formula>H35&gt;=23</formula>
    </cfRule>
    <cfRule type="expression" dxfId="697" priority="249">
      <formula>H35&lt;23</formula>
    </cfRule>
  </conditionalFormatting>
  <conditionalFormatting sqref="P35">
    <cfRule type="expression" dxfId="696" priority="246">
      <formula>H35&gt;=G35-8</formula>
    </cfRule>
    <cfRule type="expression" dxfId="695" priority="247">
      <formula>H35&lt;G35-8</formula>
    </cfRule>
  </conditionalFormatting>
  <conditionalFormatting sqref="O36">
    <cfRule type="expression" dxfId="694" priority="244">
      <formula>H36&gt;=23</formula>
    </cfRule>
    <cfRule type="expression" dxfId="693" priority="245">
      <formula>H36&lt;23</formula>
    </cfRule>
  </conditionalFormatting>
  <conditionalFormatting sqref="P36">
    <cfRule type="expression" dxfId="692" priority="242">
      <formula>H36&gt;=G36-8</formula>
    </cfRule>
    <cfRule type="expression" dxfId="691" priority="243">
      <formula>H36&lt;G36-8</formula>
    </cfRule>
  </conditionalFormatting>
  <conditionalFormatting sqref="O37">
    <cfRule type="expression" dxfId="690" priority="240">
      <formula>H37&gt;=23</formula>
    </cfRule>
    <cfRule type="expression" dxfId="689" priority="241">
      <formula>H37&lt;23</formula>
    </cfRule>
  </conditionalFormatting>
  <conditionalFormatting sqref="P37">
    <cfRule type="expression" dxfId="688" priority="238">
      <formula>H37&gt;=G37-8</formula>
    </cfRule>
    <cfRule type="expression" dxfId="687" priority="239">
      <formula>H37&lt;G37-8</formula>
    </cfRule>
  </conditionalFormatting>
  <conditionalFormatting sqref="O38">
    <cfRule type="expression" dxfId="686" priority="236">
      <formula>H38&gt;=23</formula>
    </cfRule>
    <cfRule type="expression" dxfId="685" priority="237">
      <formula>H38&lt;23</formula>
    </cfRule>
  </conditionalFormatting>
  <conditionalFormatting sqref="P38">
    <cfRule type="expression" dxfId="684" priority="234">
      <formula>H38&gt;=G38-8</formula>
    </cfRule>
    <cfRule type="expression" dxfId="683" priority="235">
      <formula>H38&lt;G38-8</formula>
    </cfRule>
  </conditionalFormatting>
  <conditionalFormatting sqref="O39">
    <cfRule type="expression" dxfId="682" priority="232">
      <formula>H39&gt;=23</formula>
    </cfRule>
    <cfRule type="expression" dxfId="681" priority="233">
      <formula>H39&lt;23</formula>
    </cfRule>
  </conditionalFormatting>
  <conditionalFormatting sqref="P39">
    <cfRule type="expression" dxfId="680" priority="230">
      <formula>H39&gt;=G39-8</formula>
    </cfRule>
    <cfRule type="expression" dxfId="679" priority="231">
      <formula>H39&lt;G39-8</formula>
    </cfRule>
  </conditionalFormatting>
  <conditionalFormatting sqref="O40">
    <cfRule type="expression" dxfId="678" priority="228">
      <formula>H40&gt;=23</formula>
    </cfRule>
    <cfRule type="expression" dxfId="677" priority="229">
      <formula>H40&lt;23</formula>
    </cfRule>
  </conditionalFormatting>
  <conditionalFormatting sqref="P40">
    <cfRule type="expression" dxfId="676" priority="226">
      <formula>H40&gt;=G40-8</formula>
    </cfRule>
    <cfRule type="expression" dxfId="675" priority="227">
      <formula>H40&lt;G40-8</formula>
    </cfRule>
  </conditionalFormatting>
  <conditionalFormatting sqref="O45">
    <cfRule type="expression" dxfId="674" priority="224">
      <formula>H45&gt;=23</formula>
    </cfRule>
    <cfRule type="expression" dxfId="673" priority="225">
      <formula>H45&lt;23</formula>
    </cfRule>
  </conditionalFormatting>
  <conditionalFormatting sqref="P45">
    <cfRule type="expression" dxfId="672" priority="222">
      <formula>H45&gt;=G45-8</formula>
    </cfRule>
    <cfRule type="expression" dxfId="671" priority="223">
      <formula>H45&lt;G45-8</formula>
    </cfRule>
  </conditionalFormatting>
  <conditionalFormatting sqref="O42">
    <cfRule type="expression" dxfId="670" priority="220">
      <formula>H42&gt;=23</formula>
    </cfRule>
    <cfRule type="expression" dxfId="669" priority="221">
      <formula>H42&lt;23</formula>
    </cfRule>
  </conditionalFormatting>
  <conditionalFormatting sqref="P42">
    <cfRule type="expression" dxfId="668" priority="218">
      <formula>H42&gt;=G42-8</formula>
    </cfRule>
    <cfRule type="expression" dxfId="667" priority="219">
      <formula>H42&lt;G42-8</formula>
    </cfRule>
  </conditionalFormatting>
  <conditionalFormatting sqref="O43">
    <cfRule type="expression" dxfId="666" priority="216">
      <formula>H43&gt;=23</formula>
    </cfRule>
    <cfRule type="expression" dxfId="665" priority="217">
      <formula>H43&lt;23</formula>
    </cfRule>
  </conditionalFormatting>
  <conditionalFormatting sqref="P43">
    <cfRule type="expression" dxfId="664" priority="214">
      <formula>H43&gt;=G43-8</formula>
    </cfRule>
    <cfRule type="expression" dxfId="663" priority="215">
      <formula>H43&lt;G43-8</formula>
    </cfRule>
  </conditionalFormatting>
  <conditionalFormatting sqref="O41">
    <cfRule type="expression" dxfId="662" priority="212">
      <formula>H41&gt;=23</formula>
    </cfRule>
    <cfRule type="expression" dxfId="661" priority="213">
      <formula>H41&lt;23</formula>
    </cfRule>
  </conditionalFormatting>
  <conditionalFormatting sqref="P41">
    <cfRule type="expression" dxfId="660" priority="210">
      <formula>H41&gt;=G41-8</formula>
    </cfRule>
    <cfRule type="expression" dxfId="659" priority="211">
      <formula>H41&lt;G41-8</formula>
    </cfRule>
  </conditionalFormatting>
  <conditionalFormatting sqref="O44">
    <cfRule type="expression" dxfId="658" priority="208">
      <formula>H44&gt;=23</formula>
    </cfRule>
    <cfRule type="expression" dxfId="657" priority="209">
      <formula>H44&lt;23</formula>
    </cfRule>
  </conditionalFormatting>
  <conditionalFormatting sqref="P44">
    <cfRule type="expression" dxfId="656" priority="206">
      <formula>H44&gt;=G44-8</formula>
    </cfRule>
    <cfRule type="expression" dxfId="655" priority="207">
      <formula>H44&lt;G44-8</formula>
    </cfRule>
  </conditionalFormatting>
  <conditionalFormatting sqref="O46">
    <cfRule type="expression" dxfId="654" priority="204">
      <formula>H46&gt;=23</formula>
    </cfRule>
    <cfRule type="expression" dxfId="653" priority="205">
      <formula>H46&lt;23</formula>
    </cfRule>
  </conditionalFormatting>
  <conditionalFormatting sqref="P46">
    <cfRule type="expression" dxfId="652" priority="202">
      <formula>H46&gt;=G46-8</formula>
    </cfRule>
    <cfRule type="expression" dxfId="651" priority="203">
      <formula>H46&lt;G46-8</formula>
    </cfRule>
  </conditionalFormatting>
  <conditionalFormatting sqref="O51">
    <cfRule type="expression" dxfId="650" priority="199">
      <formula>C51=0</formula>
    </cfRule>
    <cfRule type="expression" dxfId="649" priority="200">
      <formula>H51&gt;=23</formula>
    </cfRule>
    <cfRule type="expression" dxfId="648" priority="201">
      <formula>H51&lt;23</formula>
    </cfRule>
  </conditionalFormatting>
  <conditionalFormatting sqref="P51">
    <cfRule type="expression" dxfId="647" priority="197">
      <formula>H51&gt;=G51-8</formula>
    </cfRule>
    <cfRule type="expression" dxfId="646" priority="198">
      <formula>H51&lt;G51-8</formula>
    </cfRule>
  </conditionalFormatting>
  <conditionalFormatting sqref="O52">
    <cfRule type="expression" dxfId="645" priority="195">
      <formula>H52&gt;=23</formula>
    </cfRule>
    <cfRule type="expression" dxfId="644" priority="196">
      <formula>H52&lt;23</formula>
    </cfRule>
  </conditionalFormatting>
  <conditionalFormatting sqref="P52">
    <cfRule type="expression" dxfId="643" priority="193">
      <formula>H52&gt;=G52-8</formula>
    </cfRule>
    <cfRule type="expression" dxfId="642" priority="194">
      <formula>H52&lt;G52-8</formula>
    </cfRule>
  </conditionalFormatting>
  <conditionalFormatting sqref="O56">
    <cfRule type="expression" dxfId="641" priority="191">
      <formula>H56&gt;=23</formula>
    </cfRule>
    <cfRule type="expression" dxfId="640" priority="192">
      <formula>H56&lt;23</formula>
    </cfRule>
  </conditionalFormatting>
  <conditionalFormatting sqref="P56">
    <cfRule type="expression" dxfId="639" priority="189">
      <formula>H56&gt;=G56-8</formula>
    </cfRule>
    <cfRule type="expression" dxfId="638" priority="190">
      <formula>H56&lt;G56-8</formula>
    </cfRule>
  </conditionalFormatting>
  <conditionalFormatting sqref="O54">
    <cfRule type="expression" dxfId="637" priority="187">
      <formula>H54&gt;=23</formula>
    </cfRule>
    <cfRule type="expression" dxfId="636" priority="188">
      <formula>H54&lt;23</formula>
    </cfRule>
  </conditionalFormatting>
  <conditionalFormatting sqref="P54">
    <cfRule type="expression" dxfId="635" priority="185">
      <formula>H54&gt;=G54-8</formula>
    </cfRule>
    <cfRule type="expression" dxfId="634" priority="186">
      <formula>H54&lt;G54-8</formula>
    </cfRule>
  </conditionalFormatting>
  <conditionalFormatting sqref="O57">
    <cfRule type="expression" dxfId="633" priority="183">
      <formula>H57&gt;=23</formula>
    </cfRule>
    <cfRule type="expression" dxfId="632" priority="184">
      <formula>H57&lt;23</formula>
    </cfRule>
  </conditionalFormatting>
  <conditionalFormatting sqref="P57">
    <cfRule type="expression" dxfId="631" priority="181">
      <formula>H57&gt;=G57-8</formula>
    </cfRule>
    <cfRule type="expression" dxfId="630" priority="182">
      <formula>H57&lt;G57-8</formula>
    </cfRule>
  </conditionalFormatting>
  <conditionalFormatting sqref="O53">
    <cfRule type="expression" dxfId="629" priority="179">
      <formula>H53&gt;=23</formula>
    </cfRule>
    <cfRule type="expression" dxfId="628" priority="180">
      <formula>H53&lt;23</formula>
    </cfRule>
  </conditionalFormatting>
  <conditionalFormatting sqref="P53">
    <cfRule type="expression" dxfId="627" priority="177">
      <formula>H53&gt;=G53-8</formula>
    </cfRule>
    <cfRule type="expression" dxfId="626" priority="178">
      <formula>H53&lt;G53-8</formula>
    </cfRule>
  </conditionalFormatting>
  <conditionalFormatting sqref="O55">
    <cfRule type="expression" dxfId="625" priority="175">
      <formula>H55&gt;=23</formula>
    </cfRule>
    <cfRule type="expression" dxfId="624" priority="176">
      <formula>H55&lt;23</formula>
    </cfRule>
  </conditionalFormatting>
  <conditionalFormatting sqref="P55">
    <cfRule type="expression" dxfId="623" priority="173">
      <formula>H55&gt;=G55-8</formula>
    </cfRule>
    <cfRule type="expression" dxfId="622" priority="174">
      <formula>H55&lt;G55-8</formula>
    </cfRule>
  </conditionalFormatting>
  <conditionalFormatting sqref="O58">
    <cfRule type="expression" dxfId="621" priority="171">
      <formula>H58&gt;=23</formula>
    </cfRule>
    <cfRule type="expression" dxfId="620" priority="172">
      <formula>H58&lt;23</formula>
    </cfRule>
  </conditionalFormatting>
  <conditionalFormatting sqref="P58">
    <cfRule type="expression" dxfId="619" priority="169">
      <formula>H58&gt;=G58-8</formula>
    </cfRule>
    <cfRule type="expression" dxfId="618" priority="170">
      <formula>H58&lt;G58-8</formula>
    </cfRule>
  </conditionalFormatting>
  <conditionalFormatting sqref="O59">
    <cfRule type="expression" dxfId="617" priority="167">
      <formula>H59&gt;=23</formula>
    </cfRule>
    <cfRule type="expression" dxfId="616" priority="168">
      <formula>H59&lt;23</formula>
    </cfRule>
  </conditionalFormatting>
  <conditionalFormatting sqref="P59">
    <cfRule type="expression" dxfId="615" priority="165">
      <formula>H59&gt;=G59-8</formula>
    </cfRule>
    <cfRule type="expression" dxfId="614" priority="166">
      <formula>H59&lt;G59-8</formula>
    </cfRule>
  </conditionalFormatting>
  <conditionalFormatting sqref="O64">
    <cfRule type="expression" dxfId="613" priority="163">
      <formula>H64&gt;=23</formula>
    </cfRule>
    <cfRule type="expression" dxfId="612" priority="164">
      <formula>H64&lt;23</formula>
    </cfRule>
  </conditionalFormatting>
  <conditionalFormatting sqref="P64">
    <cfRule type="expression" dxfId="611" priority="161">
      <formula>H64&gt;=G64-8</formula>
    </cfRule>
    <cfRule type="expression" dxfId="610" priority="162">
      <formula>H64&lt;G64-8</formula>
    </cfRule>
  </conditionalFormatting>
  <conditionalFormatting sqref="O65">
    <cfRule type="expression" dxfId="609" priority="159">
      <formula>H65&gt;=23</formula>
    </cfRule>
    <cfRule type="expression" dxfId="608" priority="160">
      <formula>H65&lt;23</formula>
    </cfRule>
  </conditionalFormatting>
  <conditionalFormatting sqref="P65">
    <cfRule type="expression" dxfId="607" priority="157">
      <formula>H65&gt;=G65-8</formula>
    </cfRule>
    <cfRule type="expression" dxfId="606" priority="158">
      <formula>H65&lt;G65-8</formula>
    </cfRule>
  </conditionalFormatting>
  <conditionalFormatting sqref="O66">
    <cfRule type="expression" dxfId="605" priority="155">
      <formula>H66&gt;=23</formula>
    </cfRule>
    <cfRule type="expression" dxfId="604" priority="156">
      <formula>H66&lt;23</formula>
    </cfRule>
  </conditionalFormatting>
  <conditionalFormatting sqref="P66">
    <cfRule type="expression" dxfId="603" priority="153">
      <formula>H66&gt;=G66-8</formula>
    </cfRule>
    <cfRule type="expression" dxfId="602" priority="154">
      <formula>H66&lt;G66-8</formula>
    </cfRule>
  </conditionalFormatting>
  <conditionalFormatting sqref="O67">
    <cfRule type="expression" dxfId="601" priority="151">
      <formula>H67&gt;=23</formula>
    </cfRule>
    <cfRule type="expression" dxfId="600" priority="152">
      <formula>H67&lt;23</formula>
    </cfRule>
  </conditionalFormatting>
  <conditionalFormatting sqref="P67">
    <cfRule type="expression" dxfId="599" priority="149">
      <formula>H67&gt;=G67-8</formula>
    </cfRule>
    <cfRule type="expression" dxfId="598" priority="150">
      <formula>H67&lt;G67-8</formula>
    </cfRule>
  </conditionalFormatting>
  <conditionalFormatting sqref="P68">
    <cfRule type="expression" dxfId="597" priority="147">
      <formula>H68&gt;=G68-8</formula>
    </cfRule>
    <cfRule type="expression" dxfId="596" priority="148">
      <formula>H68&lt;G68-8</formula>
    </cfRule>
  </conditionalFormatting>
  <conditionalFormatting sqref="O69">
    <cfRule type="expression" dxfId="595" priority="145">
      <formula>H69&gt;=23</formula>
    </cfRule>
    <cfRule type="expression" dxfId="594" priority="146">
      <formula>H69&lt;23</formula>
    </cfRule>
  </conditionalFormatting>
  <conditionalFormatting sqref="P69">
    <cfRule type="expression" dxfId="593" priority="143">
      <formula>H69&gt;=G69-8</formula>
    </cfRule>
    <cfRule type="expression" dxfId="592" priority="144">
      <formula>H69&lt;G69-8</formula>
    </cfRule>
  </conditionalFormatting>
  <conditionalFormatting sqref="AD51">
    <cfRule type="expression" dxfId="591" priority="140">
      <formula>R51=0</formula>
    </cfRule>
    <cfRule type="expression" dxfId="590" priority="141">
      <formula>W51&gt;=23</formula>
    </cfRule>
    <cfRule type="expression" dxfId="589" priority="142">
      <formula>W51&lt;23</formula>
    </cfRule>
  </conditionalFormatting>
  <conditionalFormatting sqref="AE51">
    <cfRule type="expression" dxfId="588" priority="138">
      <formula>W51&gt;=V51-8</formula>
    </cfRule>
    <cfRule type="expression" dxfId="587" priority="139">
      <formula>W51&lt;V51-8</formula>
    </cfRule>
  </conditionalFormatting>
  <conditionalFormatting sqref="AD27">
    <cfRule type="expression" dxfId="586" priority="136">
      <formula>W27&gt;=23</formula>
    </cfRule>
    <cfRule type="expression" dxfId="585" priority="137">
      <formula>W27&lt;23</formula>
    </cfRule>
  </conditionalFormatting>
  <conditionalFormatting sqref="AE27">
    <cfRule type="expression" dxfId="584" priority="134">
      <formula>W27&gt;=V27-8</formula>
    </cfRule>
    <cfRule type="expression" dxfId="583" priority="135">
      <formula>W27&lt;V27-8</formula>
    </cfRule>
  </conditionalFormatting>
  <conditionalFormatting sqref="AD28">
    <cfRule type="expression" dxfId="582" priority="132">
      <formula>W28&gt;=23</formula>
    </cfRule>
    <cfRule type="expression" dxfId="581" priority="133">
      <formula>W28&lt;23</formula>
    </cfRule>
  </conditionalFormatting>
  <conditionalFormatting sqref="AE28">
    <cfRule type="expression" dxfId="580" priority="130">
      <formula>W28&gt;=V28-8</formula>
    </cfRule>
    <cfRule type="expression" dxfId="579" priority="131">
      <formula>W28&lt;V28-8</formula>
    </cfRule>
  </conditionalFormatting>
  <conditionalFormatting sqref="AD32">
    <cfRule type="expression" dxfId="578" priority="128">
      <formula>W32&gt;=23</formula>
    </cfRule>
    <cfRule type="expression" dxfId="577" priority="129">
      <formula>W32&lt;23</formula>
    </cfRule>
  </conditionalFormatting>
  <conditionalFormatting sqref="AE32">
    <cfRule type="expression" dxfId="576" priority="126">
      <formula>W32&gt;=V32-8</formula>
    </cfRule>
    <cfRule type="expression" dxfId="575" priority="127">
      <formula>W32&lt;V32-8</formula>
    </cfRule>
  </conditionalFormatting>
  <conditionalFormatting sqref="AD33">
    <cfRule type="expression" dxfId="574" priority="124">
      <formula>W33&gt;=23</formula>
    </cfRule>
    <cfRule type="expression" dxfId="573" priority="125">
      <formula>W33&lt;23</formula>
    </cfRule>
  </conditionalFormatting>
  <conditionalFormatting sqref="AE33">
    <cfRule type="expression" dxfId="572" priority="122">
      <formula>W33&gt;=V33-8</formula>
    </cfRule>
    <cfRule type="expression" dxfId="571" priority="123">
      <formula>W33&lt;V33-8</formula>
    </cfRule>
  </conditionalFormatting>
  <conditionalFormatting sqref="AD34">
    <cfRule type="expression" dxfId="570" priority="120">
      <formula>W34&gt;=23</formula>
    </cfRule>
    <cfRule type="expression" dxfId="569" priority="121">
      <formula>W34&lt;23</formula>
    </cfRule>
  </conditionalFormatting>
  <conditionalFormatting sqref="AE34">
    <cfRule type="expression" dxfId="568" priority="118">
      <formula>W34&gt;=V34-8</formula>
    </cfRule>
    <cfRule type="expression" dxfId="567" priority="119">
      <formula>W34&lt;V34-8</formula>
    </cfRule>
  </conditionalFormatting>
  <conditionalFormatting sqref="AD30">
    <cfRule type="expression" dxfId="566" priority="116">
      <formula>W30&gt;=23</formula>
    </cfRule>
    <cfRule type="expression" dxfId="565" priority="117">
      <formula>W30&lt;23</formula>
    </cfRule>
  </conditionalFormatting>
  <conditionalFormatting sqref="AE30">
    <cfRule type="expression" dxfId="564" priority="114">
      <formula>W30&gt;=V30-8</formula>
    </cfRule>
    <cfRule type="expression" dxfId="563" priority="115">
      <formula>W30&lt;V30-8</formula>
    </cfRule>
  </conditionalFormatting>
  <conditionalFormatting sqref="AD31">
    <cfRule type="expression" dxfId="562" priority="112">
      <formula>W31&gt;=23</formula>
    </cfRule>
    <cfRule type="expression" dxfId="561" priority="113">
      <formula>W31&lt;23</formula>
    </cfRule>
  </conditionalFormatting>
  <conditionalFormatting sqref="AE31">
    <cfRule type="expression" dxfId="560" priority="110">
      <formula>W31&gt;=V31-8</formula>
    </cfRule>
    <cfRule type="expression" dxfId="559" priority="111">
      <formula>W31&lt;V31-8</formula>
    </cfRule>
  </conditionalFormatting>
  <conditionalFormatting sqref="AD35">
    <cfRule type="expression" dxfId="558" priority="108">
      <formula>W35&gt;=23</formula>
    </cfRule>
    <cfRule type="expression" dxfId="557" priority="109">
      <formula>W35&lt;23</formula>
    </cfRule>
  </conditionalFormatting>
  <conditionalFormatting sqref="AE35">
    <cfRule type="expression" dxfId="556" priority="106">
      <formula>W35&gt;=V35-8</formula>
    </cfRule>
    <cfRule type="expression" dxfId="555" priority="107">
      <formula>W35&lt;V35-8</formula>
    </cfRule>
  </conditionalFormatting>
  <conditionalFormatting sqref="AD36">
    <cfRule type="expression" dxfId="554" priority="104">
      <formula>W36&gt;=23</formula>
    </cfRule>
    <cfRule type="expression" dxfId="553" priority="105">
      <formula>W36&lt;23</formula>
    </cfRule>
  </conditionalFormatting>
  <conditionalFormatting sqref="AE36">
    <cfRule type="expression" dxfId="552" priority="102">
      <formula>W36&gt;=V36-8</formula>
    </cfRule>
    <cfRule type="expression" dxfId="551" priority="103">
      <formula>W36&lt;V36-8</formula>
    </cfRule>
  </conditionalFormatting>
  <conditionalFormatting sqref="AD37">
    <cfRule type="expression" dxfId="550" priority="100">
      <formula>W37&gt;=23</formula>
    </cfRule>
    <cfRule type="expression" dxfId="549" priority="101">
      <formula>W37&lt;23</formula>
    </cfRule>
  </conditionalFormatting>
  <conditionalFormatting sqref="AE37">
    <cfRule type="expression" dxfId="548" priority="98">
      <formula>W37&gt;=V37-8</formula>
    </cfRule>
    <cfRule type="expression" dxfId="547" priority="99">
      <formula>W37&lt;V37-8</formula>
    </cfRule>
  </conditionalFormatting>
  <conditionalFormatting sqref="AD39">
    <cfRule type="expression" dxfId="546" priority="96">
      <formula>W39&gt;=23</formula>
    </cfRule>
    <cfRule type="expression" dxfId="545" priority="97">
      <formula>W39&lt;23</formula>
    </cfRule>
  </conditionalFormatting>
  <conditionalFormatting sqref="AE39">
    <cfRule type="expression" dxfId="544" priority="94">
      <formula>W39&gt;=V39-8</formula>
    </cfRule>
    <cfRule type="expression" dxfId="543" priority="95">
      <formula>W39&lt;V39-8</formula>
    </cfRule>
  </conditionalFormatting>
  <conditionalFormatting sqref="AD40">
    <cfRule type="expression" dxfId="542" priority="92">
      <formula>W40&gt;=23</formula>
    </cfRule>
    <cfRule type="expression" dxfId="541" priority="93">
      <formula>W40&lt;23</formula>
    </cfRule>
  </conditionalFormatting>
  <conditionalFormatting sqref="AE40">
    <cfRule type="expression" dxfId="540" priority="90">
      <formula>W40&gt;=V40-8</formula>
    </cfRule>
    <cfRule type="expression" dxfId="539" priority="91">
      <formula>W40&lt;V40-8</formula>
    </cfRule>
  </conditionalFormatting>
  <conditionalFormatting sqref="AD45">
    <cfRule type="expression" dxfId="538" priority="88">
      <formula>W45&gt;=23</formula>
    </cfRule>
    <cfRule type="expression" dxfId="537" priority="89">
      <formula>W45&lt;23</formula>
    </cfRule>
  </conditionalFormatting>
  <conditionalFormatting sqref="AE45">
    <cfRule type="expression" dxfId="536" priority="86">
      <formula>W45&gt;=V45-8</formula>
    </cfRule>
    <cfRule type="expression" dxfId="535" priority="87">
      <formula>W45&lt;V45-8</formula>
    </cfRule>
  </conditionalFormatting>
  <conditionalFormatting sqref="AD42">
    <cfRule type="expression" dxfId="534" priority="84">
      <formula>W42&gt;=23</formula>
    </cfRule>
    <cfRule type="expression" dxfId="533" priority="85">
      <formula>W42&lt;23</formula>
    </cfRule>
  </conditionalFormatting>
  <conditionalFormatting sqref="AE42">
    <cfRule type="expression" dxfId="532" priority="82">
      <formula>W42&gt;=V42-8</formula>
    </cfRule>
    <cfRule type="expression" dxfId="531" priority="83">
      <formula>W42&lt;V42-8</formula>
    </cfRule>
  </conditionalFormatting>
  <conditionalFormatting sqref="AD43">
    <cfRule type="expression" dxfId="530" priority="80">
      <formula>W43&gt;=23</formula>
    </cfRule>
    <cfRule type="expression" dxfId="529" priority="81">
      <formula>W43&lt;23</formula>
    </cfRule>
  </conditionalFormatting>
  <conditionalFormatting sqref="AE43">
    <cfRule type="expression" dxfId="528" priority="78">
      <formula>W43&gt;=V43-8</formula>
    </cfRule>
    <cfRule type="expression" dxfId="527" priority="79">
      <formula>W43&lt;V43-8</formula>
    </cfRule>
  </conditionalFormatting>
  <conditionalFormatting sqref="AD41">
    <cfRule type="expression" dxfId="526" priority="76">
      <formula>W41&gt;=23</formula>
    </cfRule>
    <cfRule type="expression" dxfId="525" priority="77">
      <formula>W41&lt;23</formula>
    </cfRule>
  </conditionalFormatting>
  <conditionalFormatting sqref="AE41">
    <cfRule type="expression" dxfId="524" priority="74">
      <formula>W41&gt;=V41-8</formula>
    </cfRule>
    <cfRule type="expression" dxfId="523" priority="75">
      <formula>W41&lt;V41-8</formula>
    </cfRule>
  </conditionalFormatting>
  <conditionalFormatting sqref="AD44">
    <cfRule type="expression" dxfId="522" priority="72">
      <formula>W44&gt;=23</formula>
    </cfRule>
    <cfRule type="expression" dxfId="521" priority="73">
      <formula>W44&lt;23</formula>
    </cfRule>
  </conditionalFormatting>
  <conditionalFormatting sqref="AE44">
    <cfRule type="expression" dxfId="520" priority="70">
      <formula>W44&gt;=V44-8</formula>
    </cfRule>
    <cfRule type="expression" dxfId="519" priority="71">
      <formula>W44&lt;V44-8</formula>
    </cfRule>
  </conditionalFormatting>
  <conditionalFormatting sqref="AD46">
    <cfRule type="expression" dxfId="518" priority="68">
      <formula>W46&gt;=23</formula>
    </cfRule>
    <cfRule type="expression" dxfId="517" priority="69">
      <formula>W46&lt;23</formula>
    </cfRule>
  </conditionalFormatting>
  <conditionalFormatting sqref="AE46">
    <cfRule type="expression" dxfId="516" priority="66">
      <formula>W46&gt;=V46-8</formula>
    </cfRule>
    <cfRule type="expression" dxfId="515" priority="67">
      <formula>W46&lt;V46-8</formula>
    </cfRule>
  </conditionalFormatting>
  <conditionalFormatting sqref="AD29">
    <cfRule type="expression" dxfId="514" priority="64">
      <formula>W29&gt;=23</formula>
    </cfRule>
    <cfRule type="expression" dxfId="513" priority="65">
      <formula>W29&lt;23</formula>
    </cfRule>
  </conditionalFormatting>
  <conditionalFormatting sqref="AE29">
    <cfRule type="expression" dxfId="512" priority="62">
      <formula>W29&gt;=V29-8</formula>
    </cfRule>
    <cfRule type="expression" dxfId="511" priority="63">
      <formula>W29&lt;V29-8</formula>
    </cfRule>
  </conditionalFormatting>
  <conditionalFormatting sqref="AD52">
    <cfRule type="expression" dxfId="510" priority="60">
      <formula>W52&gt;=23</formula>
    </cfRule>
    <cfRule type="expression" dxfId="509" priority="61">
      <formula>W52&lt;23</formula>
    </cfRule>
  </conditionalFormatting>
  <conditionalFormatting sqref="AE52">
    <cfRule type="expression" dxfId="508" priority="58">
      <formula>W52&gt;=V52-8</formula>
    </cfRule>
    <cfRule type="expression" dxfId="507" priority="59">
      <formula>W52&lt;V52-8</formula>
    </cfRule>
  </conditionalFormatting>
  <conditionalFormatting sqref="AD56">
    <cfRule type="expression" dxfId="506" priority="56">
      <formula>W56&gt;=23</formula>
    </cfRule>
    <cfRule type="expression" dxfId="505" priority="57">
      <formula>W56&lt;23</formula>
    </cfRule>
  </conditionalFormatting>
  <conditionalFormatting sqref="AE56">
    <cfRule type="expression" dxfId="504" priority="54">
      <formula>W56&gt;=V56-8</formula>
    </cfRule>
    <cfRule type="expression" dxfId="503" priority="55">
      <formula>W56&lt;V56-8</formula>
    </cfRule>
  </conditionalFormatting>
  <conditionalFormatting sqref="AD54">
    <cfRule type="expression" dxfId="502" priority="52">
      <formula>W54&gt;=23</formula>
    </cfRule>
    <cfRule type="expression" dxfId="501" priority="53">
      <formula>W54&lt;23</formula>
    </cfRule>
  </conditionalFormatting>
  <conditionalFormatting sqref="AE54">
    <cfRule type="expression" dxfId="500" priority="50">
      <formula>W54&gt;=V54-8</formula>
    </cfRule>
    <cfRule type="expression" dxfId="499" priority="51">
      <formula>W54&lt;V54-8</formula>
    </cfRule>
  </conditionalFormatting>
  <conditionalFormatting sqref="AD57">
    <cfRule type="expression" dxfId="498" priority="48">
      <formula>W57&gt;=23</formula>
    </cfRule>
    <cfRule type="expression" dxfId="497" priority="49">
      <formula>W57&lt;23</formula>
    </cfRule>
  </conditionalFormatting>
  <conditionalFormatting sqref="AE57">
    <cfRule type="expression" dxfId="496" priority="46">
      <formula>W57&gt;=V57-8</formula>
    </cfRule>
    <cfRule type="expression" dxfId="495" priority="47">
      <formula>W57&lt;V57-8</formula>
    </cfRule>
  </conditionalFormatting>
  <conditionalFormatting sqref="AD53">
    <cfRule type="expression" dxfId="494" priority="44">
      <formula>W53&gt;=23</formula>
    </cfRule>
    <cfRule type="expression" dxfId="493" priority="45">
      <formula>W53&lt;23</formula>
    </cfRule>
  </conditionalFormatting>
  <conditionalFormatting sqref="AE53">
    <cfRule type="expression" dxfId="492" priority="42">
      <formula>W53&gt;=V53-8</formula>
    </cfRule>
    <cfRule type="expression" dxfId="491" priority="43">
      <formula>W53&lt;V53-8</formula>
    </cfRule>
  </conditionalFormatting>
  <conditionalFormatting sqref="AD55">
    <cfRule type="expression" dxfId="490" priority="40">
      <formula>W55&gt;=23</formula>
    </cfRule>
    <cfRule type="expression" dxfId="489" priority="41">
      <formula>W55&lt;23</formula>
    </cfRule>
  </conditionalFormatting>
  <conditionalFormatting sqref="AE55">
    <cfRule type="expression" dxfId="488" priority="38">
      <formula>W55&gt;=V55-8</formula>
    </cfRule>
    <cfRule type="expression" dxfId="487" priority="39">
      <formula>W55&lt;V55-8</formula>
    </cfRule>
  </conditionalFormatting>
  <conditionalFormatting sqref="AD58">
    <cfRule type="expression" dxfId="486" priority="36">
      <formula>W58&gt;=23</formula>
    </cfRule>
    <cfRule type="expression" dxfId="485" priority="37">
      <formula>W58&lt;23</formula>
    </cfRule>
  </conditionalFormatting>
  <conditionalFormatting sqref="AE58">
    <cfRule type="expression" dxfId="484" priority="34">
      <formula>W58&gt;=V58-8</formula>
    </cfRule>
    <cfRule type="expression" dxfId="483" priority="35">
      <formula>W58&lt;V58-8</formula>
    </cfRule>
  </conditionalFormatting>
  <conditionalFormatting sqref="AD59">
    <cfRule type="expression" dxfId="482" priority="32">
      <formula>W59&gt;=23</formula>
    </cfRule>
    <cfRule type="expression" dxfId="481" priority="33">
      <formula>W59&lt;23</formula>
    </cfRule>
  </conditionalFormatting>
  <conditionalFormatting sqref="AE59">
    <cfRule type="expression" dxfId="480" priority="30">
      <formula>W59&gt;=V59-8</formula>
    </cfRule>
    <cfRule type="expression" dxfId="479" priority="31">
      <formula>W59&lt;V59-8</formula>
    </cfRule>
  </conditionalFormatting>
  <conditionalFormatting sqref="AD64">
    <cfRule type="expression" dxfId="478" priority="28">
      <formula>W64&gt;=23</formula>
    </cfRule>
    <cfRule type="expression" dxfId="477" priority="29">
      <formula>W64&lt;23</formula>
    </cfRule>
  </conditionalFormatting>
  <conditionalFormatting sqref="AE64">
    <cfRule type="expression" dxfId="476" priority="26">
      <formula>W64&gt;=V64-8</formula>
    </cfRule>
    <cfRule type="expression" dxfId="475" priority="27">
      <formula>W64&lt;V64-8</formula>
    </cfRule>
  </conditionalFormatting>
  <conditionalFormatting sqref="AD65">
    <cfRule type="expression" dxfId="474" priority="24">
      <formula>W65&gt;=23</formula>
    </cfRule>
    <cfRule type="expression" dxfId="473" priority="25">
      <formula>W65&lt;23</formula>
    </cfRule>
  </conditionalFormatting>
  <conditionalFormatting sqref="AE65">
    <cfRule type="expression" dxfId="472" priority="22">
      <formula>W65&gt;=V65-8</formula>
    </cfRule>
    <cfRule type="expression" dxfId="471" priority="23">
      <formula>W65&lt;V65-8</formula>
    </cfRule>
  </conditionalFormatting>
  <conditionalFormatting sqref="AD67">
    <cfRule type="expression" dxfId="470" priority="20">
      <formula>W67&gt;=23</formula>
    </cfRule>
    <cfRule type="expression" dxfId="469" priority="21">
      <formula>W67&lt;23</formula>
    </cfRule>
  </conditionalFormatting>
  <conditionalFormatting sqref="AE67">
    <cfRule type="expression" dxfId="468" priority="18">
      <formula>W67&gt;=V67-8</formula>
    </cfRule>
    <cfRule type="expression" dxfId="467" priority="19">
      <formula>W67&lt;V67-8</formula>
    </cfRule>
  </conditionalFormatting>
  <conditionalFormatting sqref="AD68">
    <cfRule type="expression" dxfId="466" priority="16">
      <formula>W68&gt;=23</formula>
    </cfRule>
    <cfRule type="expression" dxfId="465" priority="17">
      <formula>W68&lt;23</formula>
    </cfRule>
  </conditionalFormatting>
  <conditionalFormatting sqref="AE68">
    <cfRule type="expression" dxfId="464" priority="14">
      <formula>W68&gt;=V68-8</formula>
    </cfRule>
    <cfRule type="expression" dxfId="463" priority="15">
      <formula>W68&lt;V68-8</formula>
    </cfRule>
  </conditionalFormatting>
  <conditionalFormatting sqref="AD69">
    <cfRule type="expression" dxfId="462" priority="12">
      <formula>W69&gt;=23</formula>
    </cfRule>
    <cfRule type="expression" dxfId="461" priority="13">
      <formula>W69&lt;23</formula>
    </cfRule>
  </conditionalFormatting>
  <conditionalFormatting sqref="AE69">
    <cfRule type="expression" dxfId="460" priority="10">
      <formula>W69&gt;=V69-8</formula>
    </cfRule>
    <cfRule type="expression" dxfId="459" priority="11">
      <formula>W69&lt;V69-8</formula>
    </cfRule>
  </conditionalFormatting>
  <conditionalFormatting sqref="H75">
    <cfRule type="cellIs" dxfId="458" priority="9" operator="greaterThan">
      <formula>G75</formula>
    </cfRule>
  </conditionalFormatting>
  <conditionalFormatting sqref="H76">
    <cfRule type="cellIs" dxfId="457" priority="8" operator="greaterThan">
      <formula>G76</formula>
    </cfRule>
  </conditionalFormatting>
  <conditionalFormatting sqref="H77">
    <cfRule type="cellIs" dxfId="456" priority="7" operator="greaterThan">
      <formula>G77</formula>
    </cfRule>
  </conditionalFormatting>
  <conditionalFormatting sqref="J75">
    <cfRule type="cellIs" dxfId="455" priority="6" operator="greaterThan">
      <formula>I75</formula>
    </cfRule>
  </conditionalFormatting>
  <conditionalFormatting sqref="J76">
    <cfRule type="cellIs" dxfId="454" priority="5" operator="greaterThan">
      <formula>I76</formula>
    </cfRule>
  </conditionalFormatting>
  <conditionalFormatting sqref="J77">
    <cfRule type="cellIs" dxfId="453" priority="4" operator="greaterThan">
      <formula>I77</formula>
    </cfRule>
  </conditionalFormatting>
  <conditionalFormatting sqref="O68">
    <cfRule type="expression" dxfId="452" priority="1">
      <formula>C68=0</formula>
    </cfRule>
    <cfRule type="expression" dxfId="451" priority="2">
      <formula>H68&gt;=23</formula>
    </cfRule>
    <cfRule type="expression" dxfId="450"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sheetPr codeName="Sheet3"/>
  <dimension ref="A1:AF151"/>
  <sheetViews>
    <sheetView topLeftCell="A13"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2.65</v>
      </c>
      <c r="E27" s="26">
        <v>2</v>
      </c>
      <c r="F27" s="27">
        <v>2</v>
      </c>
      <c r="G27" s="28">
        <v>34.5</v>
      </c>
      <c r="H27" s="29">
        <v>30.5</v>
      </c>
      <c r="I27" s="30">
        <v>23</v>
      </c>
      <c r="J27" s="31">
        <v>23</v>
      </c>
      <c r="K27" s="32">
        <v>5</v>
      </c>
      <c r="L27" s="33">
        <v>5.6603773584905666</v>
      </c>
      <c r="M27" s="34">
        <v>3</v>
      </c>
      <c r="N27" s="35">
        <v>3.225806451612903</v>
      </c>
      <c r="O27" s="36" t="str">
        <f>IF(H27="","",IF(H27&gt;=23,"J",IF(H27&lt;23,"L")))</f>
        <v>J</v>
      </c>
      <c r="P27" s="37" t="str">
        <f>IF(H27="","",IF(H27&gt;=G27-8,"J",IF(H27&lt;G27-8,"L")))</f>
        <v>J</v>
      </c>
      <c r="Q27" s="38" t="s">
        <v>41</v>
      </c>
      <c r="R27" s="24">
        <v>3</v>
      </c>
      <c r="S27" s="25">
        <v>3</v>
      </c>
      <c r="T27" s="26">
        <v>2</v>
      </c>
      <c r="U27" s="27">
        <v>3</v>
      </c>
      <c r="V27" s="39">
        <v>34.5</v>
      </c>
      <c r="W27" s="29">
        <v>34.5</v>
      </c>
      <c r="X27" s="40">
        <v>23</v>
      </c>
      <c r="Y27" s="41">
        <v>34.5</v>
      </c>
      <c r="Z27" s="32">
        <v>5</v>
      </c>
      <c r="AA27" s="33">
        <v>5</v>
      </c>
      <c r="AB27" s="34">
        <v>3</v>
      </c>
      <c r="AC27" s="35">
        <v>2.5</v>
      </c>
      <c r="AD27" s="36" t="str">
        <f>IF(W27="","",IF(W27&gt;=23,"J",IF(W27&lt;23,"L")))</f>
        <v>J</v>
      </c>
      <c r="AE27" s="37" t="str">
        <f>IF(W27="","",IF(W27&gt;=V27-8,"J",IF(W27&lt;V27-8,"L")))</f>
        <v>J</v>
      </c>
      <c r="AF27" s="38" t="s">
        <v>41</v>
      </c>
    </row>
    <row r="28" spans="1:32" ht="12" customHeight="1">
      <c r="A28" s="424" t="s">
        <v>42</v>
      </c>
      <c r="B28" s="425"/>
      <c r="C28" s="42">
        <v>3</v>
      </c>
      <c r="D28" s="43">
        <v>2</v>
      </c>
      <c r="E28" s="44">
        <v>2</v>
      </c>
      <c r="F28" s="45">
        <v>3</v>
      </c>
      <c r="G28" s="46">
        <v>34.5</v>
      </c>
      <c r="H28" s="47">
        <v>23</v>
      </c>
      <c r="I28" s="48">
        <v>23</v>
      </c>
      <c r="J28" s="49">
        <v>34.5</v>
      </c>
      <c r="K28" s="50">
        <v>5</v>
      </c>
      <c r="L28" s="51">
        <v>7.5</v>
      </c>
      <c r="M28" s="52">
        <v>3</v>
      </c>
      <c r="N28" s="53">
        <v>3</v>
      </c>
      <c r="O28" s="54" t="str">
        <f>IF(H28="","",IF(H28&gt;=23,"J",IF(H28&lt;23,"L")))</f>
        <v>J</v>
      </c>
      <c r="P28" s="55" t="str">
        <f t="shared" ref="P28:P46" si="0">IF(H28="","",IF(H28&gt;=G28-8,"J",IF(H28&lt;G28-8,"L")))</f>
        <v>L</v>
      </c>
      <c r="Q28" s="56" t="s">
        <v>43</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6</v>
      </c>
      <c r="G30" s="46">
        <v>80.5</v>
      </c>
      <c r="H30" s="47">
        <v>80.5</v>
      </c>
      <c r="I30" s="48">
        <v>57.5</v>
      </c>
      <c r="J30" s="49">
        <v>69</v>
      </c>
      <c r="K30" s="50">
        <v>5.1428571428571432</v>
      </c>
      <c r="L30" s="51">
        <v>5.1428571428571432</v>
      </c>
      <c r="M30" s="52">
        <v>3</v>
      </c>
      <c r="N30" s="53">
        <v>2.7692307692307692</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1</v>
      </c>
      <c r="G31" s="46">
        <v>69</v>
      </c>
      <c r="H31" s="47">
        <v>69</v>
      </c>
      <c r="I31" s="48">
        <v>23</v>
      </c>
      <c r="J31" s="49">
        <v>11.5</v>
      </c>
      <c r="K31" s="50">
        <v>4</v>
      </c>
      <c r="L31" s="51">
        <v>4</v>
      </c>
      <c r="M31" s="52">
        <v>3</v>
      </c>
      <c r="N31" s="53">
        <v>3.4285714285714284</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3</v>
      </c>
      <c r="E33" s="44">
        <v>4</v>
      </c>
      <c r="F33" s="45">
        <v>4</v>
      </c>
      <c r="G33" s="46">
        <v>46</v>
      </c>
      <c r="H33" s="47">
        <v>34.5</v>
      </c>
      <c r="I33" s="48">
        <v>46</v>
      </c>
      <c r="J33" s="49">
        <v>46</v>
      </c>
      <c r="K33" s="50">
        <v>4</v>
      </c>
      <c r="L33" s="51">
        <v>5.333333333333333</v>
      </c>
      <c r="M33" s="52">
        <v>2</v>
      </c>
      <c r="N33" s="53">
        <v>2.2857142857142856</v>
      </c>
      <c r="O33" s="54" t="str">
        <f t="shared" si="3"/>
        <v>J</v>
      </c>
      <c r="P33" s="55" t="str">
        <f t="shared" si="0"/>
        <v>L</v>
      </c>
      <c r="Q33" s="56" t="s">
        <v>41</v>
      </c>
      <c r="R33" s="42">
        <v>4</v>
      </c>
      <c r="S33" s="43">
        <v>3</v>
      </c>
      <c r="T33" s="44">
        <v>4</v>
      </c>
      <c r="U33" s="45">
        <v>4</v>
      </c>
      <c r="V33" s="57">
        <v>46</v>
      </c>
      <c r="W33" s="47">
        <v>34.5</v>
      </c>
      <c r="X33" s="58">
        <v>46</v>
      </c>
      <c r="Y33" s="59">
        <v>46</v>
      </c>
      <c r="Z33" s="50">
        <v>4</v>
      </c>
      <c r="AA33" s="51">
        <v>5.333333333333333</v>
      </c>
      <c r="AB33" s="52">
        <v>2</v>
      </c>
      <c r="AC33" s="53">
        <v>2.2857142857142856</v>
      </c>
      <c r="AD33" s="54" t="str">
        <f t="shared" si="1"/>
        <v>J</v>
      </c>
      <c r="AE33" s="55" t="str">
        <f t="shared" si="2"/>
        <v>L</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4</v>
      </c>
      <c r="E35" s="44">
        <v>2</v>
      </c>
      <c r="F35" s="45">
        <v>3</v>
      </c>
      <c r="G35" s="28">
        <v>69</v>
      </c>
      <c r="H35" s="29">
        <v>46</v>
      </c>
      <c r="I35" s="30">
        <v>30.5</v>
      </c>
      <c r="J35" s="31">
        <v>34.5</v>
      </c>
      <c r="K35" s="61" t="s">
        <v>51</v>
      </c>
      <c r="L35" s="62" t="s">
        <v>51</v>
      </c>
      <c r="M35" s="62" t="s">
        <v>51</v>
      </c>
      <c r="N35" s="63" t="s">
        <v>51</v>
      </c>
      <c r="O35" s="54" t="str">
        <f t="shared" si="3"/>
        <v>J</v>
      </c>
      <c r="P35" s="55" t="str">
        <f t="shared" si="0"/>
        <v>L</v>
      </c>
      <c r="Q35" s="38" t="s">
        <v>43</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5</v>
      </c>
      <c r="G36" s="46">
        <v>115</v>
      </c>
      <c r="H36" s="47">
        <v>103.5</v>
      </c>
      <c r="I36" s="48">
        <v>46</v>
      </c>
      <c r="J36" s="49">
        <v>57.5</v>
      </c>
      <c r="K36" s="65" t="s">
        <v>51</v>
      </c>
      <c r="L36" s="66" t="s">
        <v>51</v>
      </c>
      <c r="M36" s="66" t="s">
        <v>51</v>
      </c>
      <c r="N36" s="67" t="s">
        <v>51</v>
      </c>
      <c r="O36" s="54" t="str">
        <f t="shared" si="3"/>
        <v>J</v>
      </c>
      <c r="P36" s="55" t="str">
        <f t="shared" si="0"/>
        <v>L</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1</v>
      </c>
      <c r="G42" s="46">
        <v>34.5</v>
      </c>
      <c r="H42" s="47">
        <v>34.5</v>
      </c>
      <c r="I42" s="48">
        <v>23</v>
      </c>
      <c r="J42" s="49">
        <v>11.5</v>
      </c>
      <c r="K42" s="50">
        <v>5.666666666666667</v>
      </c>
      <c r="L42" s="51">
        <v>5.666666666666667</v>
      </c>
      <c r="M42" s="52">
        <v>3.4</v>
      </c>
      <c r="N42" s="53">
        <v>4.25</v>
      </c>
      <c r="O42" s="54" t="str">
        <f t="shared" si="3"/>
        <v>J</v>
      </c>
      <c r="P42" s="55" t="str">
        <f t="shared" si="0"/>
        <v>J</v>
      </c>
      <c r="Q42" s="56" t="s">
        <v>41</v>
      </c>
      <c r="R42" s="42">
        <v>3</v>
      </c>
      <c r="S42" s="43">
        <v>0</v>
      </c>
      <c r="T42" s="44">
        <v>1</v>
      </c>
      <c r="U42" s="45">
        <v>0</v>
      </c>
      <c r="V42" s="57">
        <v>34.5</v>
      </c>
      <c r="W42" s="47">
        <v>0</v>
      </c>
      <c r="X42" s="58">
        <v>11.5</v>
      </c>
      <c r="Y42" s="59">
        <v>0</v>
      </c>
      <c r="Z42" s="50">
        <v>5.666666666666667</v>
      </c>
      <c r="AA42" s="51" t="e">
        <v>#DIV/0!</v>
      </c>
      <c r="AB42" s="52">
        <v>4.25</v>
      </c>
      <c r="AC42" s="53" t="e">
        <v>#DIV/0!</v>
      </c>
      <c r="AD42" s="54" t="str">
        <f t="shared" si="1"/>
        <v>L</v>
      </c>
      <c r="AE42" s="55" t="str">
        <f t="shared" si="2"/>
        <v>L</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3</v>
      </c>
      <c r="G44" s="46">
        <v>34.5</v>
      </c>
      <c r="H44" s="47">
        <v>34.5</v>
      </c>
      <c r="I44" s="48">
        <v>23</v>
      </c>
      <c r="J44" s="49">
        <v>34.5</v>
      </c>
      <c r="K44" s="50">
        <v>6.666666666666667</v>
      </c>
      <c r="L44" s="71">
        <v>6.666666666666667</v>
      </c>
      <c r="M44" s="52">
        <v>4</v>
      </c>
      <c r="N44" s="72">
        <v>3.3333333333333335</v>
      </c>
      <c r="O44" s="54" t="str">
        <f>IF(H44="","",IF(H44&gt;=23,"J",IF(H44&lt;23,"L")))</f>
        <v>J</v>
      </c>
      <c r="P44" s="55" t="str">
        <f>IF(H44="","",IF(H44&gt;=G44-8,"J",IF(H44&lt;G44-8,"L")))</f>
        <v>J</v>
      </c>
      <c r="Q44" s="56" t="s">
        <v>41</v>
      </c>
      <c r="R44" s="42">
        <v>3</v>
      </c>
      <c r="S44" s="43">
        <v>3</v>
      </c>
      <c r="T44" s="44">
        <v>1</v>
      </c>
      <c r="U44" s="45">
        <v>2</v>
      </c>
      <c r="V44" s="57">
        <v>34.5</v>
      </c>
      <c r="W44" s="47">
        <v>34.5</v>
      </c>
      <c r="X44" s="58">
        <v>11.5</v>
      </c>
      <c r="Y44" s="59">
        <v>23</v>
      </c>
      <c r="Z44" s="50">
        <v>6.666666666666667</v>
      </c>
      <c r="AA44" s="71">
        <v>6.666666666666667</v>
      </c>
      <c r="AB44" s="52">
        <v>5</v>
      </c>
      <c r="AC44" s="72">
        <v>4</v>
      </c>
      <c r="AD44" s="54" t="str">
        <f>IF(W44="","",IF(W44&gt;=23,"J",IF(W44&lt;23,"L")))</f>
        <v>J</v>
      </c>
      <c r="AE44" s="55" t="str">
        <f>IF(W44="","",IF(W44&gt;=V44-8,"J",IF(W44&lt;V44-8,"L")))</f>
        <v>J</v>
      </c>
      <c r="AF44" s="56" t="s">
        <v>41</v>
      </c>
    </row>
    <row r="45" spans="1:32" ht="12" customHeight="1">
      <c r="A45" s="440" t="s">
        <v>62</v>
      </c>
      <c r="B45" s="441"/>
      <c r="C45" s="42">
        <v>2</v>
      </c>
      <c r="D45" s="43">
        <v>2</v>
      </c>
      <c r="E45" s="44">
        <v>2</v>
      </c>
      <c r="F45" s="45">
        <v>1</v>
      </c>
      <c r="G45" s="46">
        <v>23</v>
      </c>
      <c r="H45" s="47">
        <v>23</v>
      </c>
      <c r="I45" s="48">
        <v>23</v>
      </c>
      <c r="J45" s="49">
        <v>11.5</v>
      </c>
      <c r="K45" s="50">
        <v>5.5</v>
      </c>
      <c r="L45" s="51">
        <v>5.5</v>
      </c>
      <c r="M45" s="52">
        <v>2.75</v>
      </c>
      <c r="N45" s="53">
        <v>3.6666666666666665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7.65</v>
      </c>
      <c r="E46" s="75">
        <v>3.65</v>
      </c>
      <c r="F46" s="76">
        <v>3.65</v>
      </c>
      <c r="G46" s="77">
        <v>80.5</v>
      </c>
      <c r="H46" s="78">
        <v>88</v>
      </c>
      <c r="I46" s="79">
        <v>42</v>
      </c>
      <c r="J46" s="80">
        <v>42</v>
      </c>
      <c r="K46" s="81">
        <v>4.7142857142857144</v>
      </c>
      <c r="L46" s="82">
        <v>4.3137254901960782</v>
      </c>
      <c r="M46" s="83">
        <v>3.0985915492957745</v>
      </c>
      <c r="N46" s="84">
        <v>2.9203539823008846</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v>
      </c>
      <c r="E52" s="113">
        <v>2</v>
      </c>
      <c r="F52" s="114">
        <v>2.65</v>
      </c>
      <c r="G52" s="46">
        <v>46</v>
      </c>
      <c r="H52" s="47">
        <v>34.5</v>
      </c>
      <c r="I52" s="48">
        <v>23</v>
      </c>
      <c r="J52" s="49">
        <v>30.5</v>
      </c>
      <c r="K52" s="115">
        <v>7</v>
      </c>
      <c r="L52" s="51">
        <v>9.3333333333333339</v>
      </c>
      <c r="M52" s="52">
        <v>4.666666666666667</v>
      </c>
      <c r="N52" s="116">
        <v>4.9557522123893802</v>
      </c>
      <c r="O52" s="117" t="str">
        <f>IF(H52="","",IF(H52&gt;=23,"J",IF(H52&lt;23,"L")))</f>
        <v>J</v>
      </c>
      <c r="P52" s="55" t="str">
        <f t="shared" si="4"/>
        <v>L</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3.65</v>
      </c>
      <c r="E57" s="113">
        <v>3</v>
      </c>
      <c r="F57" s="114">
        <v>3</v>
      </c>
      <c r="G57" s="46">
        <v>46</v>
      </c>
      <c r="H57" s="47">
        <v>42</v>
      </c>
      <c r="I57" s="48">
        <v>34.5</v>
      </c>
      <c r="J57" s="49">
        <v>34.5</v>
      </c>
      <c r="K57" s="115">
        <v>7.25</v>
      </c>
      <c r="L57" s="51">
        <v>7.9452054794520546</v>
      </c>
      <c r="M57" s="52">
        <v>4.1428571428571432</v>
      </c>
      <c r="N57" s="116">
        <v>4.3609022556390977</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7"/>
        <v>L</v>
      </c>
      <c r="P58" s="55" t="str">
        <f t="shared" si="4"/>
        <v>L</v>
      </c>
      <c r="Q58" s="56" t="s">
        <v>43</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13</v>
      </c>
      <c r="D59" s="123">
        <v>13</v>
      </c>
      <c r="E59" s="124">
        <v>1</v>
      </c>
      <c r="F59" s="125">
        <v>0</v>
      </c>
      <c r="G59" s="77">
        <v>149.5</v>
      </c>
      <c r="H59" s="78">
        <v>149.5</v>
      </c>
      <c r="I59" s="79">
        <v>11.5</v>
      </c>
      <c r="J59" s="80">
        <v>0</v>
      </c>
      <c r="K59" s="126" t="s">
        <v>51</v>
      </c>
      <c r="L59" s="127" t="s">
        <v>51</v>
      </c>
      <c r="M59" s="127" t="s">
        <v>51</v>
      </c>
      <c r="N59" s="128" t="s">
        <v>51</v>
      </c>
      <c r="O59" s="129" t="str">
        <f t="shared" si="7"/>
        <v>J</v>
      </c>
      <c r="P59" s="86" t="str">
        <f t="shared" si="4"/>
        <v>J</v>
      </c>
      <c r="Q59" s="87" t="s">
        <v>41</v>
      </c>
      <c r="R59" s="122">
        <v>13</v>
      </c>
      <c r="S59" s="123">
        <v>13</v>
      </c>
      <c r="T59" s="124">
        <v>1</v>
      </c>
      <c r="U59" s="125">
        <v>0</v>
      </c>
      <c r="V59" s="77">
        <v>149.5</v>
      </c>
      <c r="W59" s="78">
        <v>149.5</v>
      </c>
      <c r="X59" s="89">
        <v>11.5</v>
      </c>
      <c r="Y59" s="130">
        <v>0</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4.6500000000000004</v>
      </c>
      <c r="E64" s="105">
        <v>1</v>
      </c>
      <c r="F64" s="106">
        <v>1</v>
      </c>
      <c r="G64" s="28">
        <v>46</v>
      </c>
      <c r="H64" s="29">
        <v>53.5</v>
      </c>
      <c r="I64" s="30">
        <v>11.5</v>
      </c>
      <c r="J64" s="31">
        <v>11.5</v>
      </c>
      <c r="K64" s="107">
        <v>5</v>
      </c>
      <c r="L64" s="33">
        <v>4.301075268817204</v>
      </c>
      <c r="M64" s="34">
        <v>4</v>
      </c>
      <c r="N64" s="108">
        <v>3.5398230088495573</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4</v>
      </c>
      <c r="D66" s="112">
        <v>4</v>
      </c>
      <c r="E66" s="113">
        <v>1</v>
      </c>
      <c r="F66" s="114">
        <v>0</v>
      </c>
      <c r="G66" s="46">
        <v>46</v>
      </c>
      <c r="H66" s="47">
        <v>46</v>
      </c>
      <c r="I66" s="48">
        <v>11.5</v>
      </c>
      <c r="J66" s="49">
        <v>0</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1</v>
      </c>
      <c r="G67" s="46">
        <v>69</v>
      </c>
      <c r="H67" s="47">
        <v>57.5</v>
      </c>
      <c r="I67" s="48">
        <v>11.5</v>
      </c>
      <c r="J67" s="49">
        <v>11.5</v>
      </c>
      <c r="K67" s="143" t="s">
        <v>51</v>
      </c>
      <c r="L67" s="144" t="s">
        <v>51</v>
      </c>
      <c r="M67" s="144" t="s">
        <v>51</v>
      </c>
      <c r="N67" s="145" t="s">
        <v>51</v>
      </c>
      <c r="O67" s="117" t="str">
        <f t="shared" si="8"/>
        <v>J</v>
      </c>
      <c r="P67" s="55" t="str">
        <f t="shared" si="9"/>
        <v>L</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4.3</v>
      </c>
      <c r="E69" s="113">
        <v>2</v>
      </c>
      <c r="F69" s="114">
        <v>2</v>
      </c>
      <c r="G69" s="46">
        <v>46</v>
      </c>
      <c r="H69" s="47">
        <v>49.5</v>
      </c>
      <c r="I69" s="48">
        <v>23</v>
      </c>
      <c r="J69" s="49">
        <v>23</v>
      </c>
      <c r="K69" s="115">
        <v>7</v>
      </c>
      <c r="L69" s="51">
        <v>6.5116279069767442</v>
      </c>
      <c r="M69" s="52">
        <v>4.666666666666667</v>
      </c>
      <c r="N69" s="116">
        <v>4.4444444444444446</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2</v>
      </c>
      <c r="G70" s="148">
        <v>111</v>
      </c>
      <c r="H70" s="149">
        <v>111</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t="e">
        <v>#VALUE!</v>
      </c>
      <c r="E71" s="113">
        <v>1</v>
      </c>
      <c r="F71" s="114">
        <v>1.3</v>
      </c>
      <c r="G71" s="148">
        <v>34.5</v>
      </c>
      <c r="H71" s="149" t="e">
        <v>#VALUE!</v>
      </c>
      <c r="I71" s="58">
        <v>11.5</v>
      </c>
      <c r="J71" s="150">
        <v>15</v>
      </c>
      <c r="K71" s="143" t="s">
        <v>51</v>
      </c>
      <c r="L71" s="144" t="s">
        <v>51</v>
      </c>
      <c r="M71" s="144" t="s">
        <v>51</v>
      </c>
      <c r="N71" s="145" t="s">
        <v>51</v>
      </c>
      <c r="O71" s="146" t="s">
        <v>51</v>
      </c>
      <c r="P71" s="147" t="s">
        <v>51</v>
      </c>
      <c r="Q71" s="56" t="s">
        <v>41</v>
      </c>
      <c r="R71" s="111">
        <v>3</v>
      </c>
      <c r="S71" s="112" t="e">
        <v>#VALUE!</v>
      </c>
      <c r="T71" s="113">
        <v>1</v>
      </c>
      <c r="U71" s="114">
        <v>1</v>
      </c>
      <c r="V71" s="46">
        <v>34.5</v>
      </c>
      <c r="W71" s="151" t="e">
        <v>#VALUE!</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3</v>
      </c>
      <c r="G73" s="148">
        <v>46</v>
      </c>
      <c r="H73" s="149">
        <v>46</v>
      </c>
      <c r="I73" s="58">
        <v>34.5</v>
      </c>
      <c r="J73" s="150">
        <v>34.5</v>
      </c>
      <c r="K73" s="143" t="s">
        <v>51</v>
      </c>
      <c r="L73" s="144" t="s">
        <v>51</v>
      </c>
      <c r="M73" s="144" t="s">
        <v>51</v>
      </c>
      <c r="N73" s="145" t="s">
        <v>51</v>
      </c>
      <c r="O73" s="146" t="s">
        <v>51</v>
      </c>
      <c r="P73" s="147" t="s">
        <v>51</v>
      </c>
      <c r="Q73" s="56" t="s">
        <v>41</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3</v>
      </c>
      <c r="H83" s="353"/>
      <c r="I83" s="355">
        <v>3</v>
      </c>
      <c r="J83" s="355"/>
      <c r="K83" s="353">
        <v>4</v>
      </c>
      <c r="L83" s="353"/>
      <c r="M83" s="354">
        <v>4</v>
      </c>
      <c r="N83" s="354"/>
      <c r="O83" s="353">
        <v>3</v>
      </c>
      <c r="P83" s="353"/>
      <c r="Q83" s="355">
        <v>3</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4</v>
      </c>
      <c r="F84" s="345"/>
      <c r="G84" s="344">
        <v>2</v>
      </c>
      <c r="H84" s="344"/>
      <c r="I84" s="345">
        <v>2</v>
      </c>
      <c r="J84" s="345"/>
      <c r="K84" s="344">
        <v>3</v>
      </c>
      <c r="L84" s="344"/>
      <c r="M84" s="345">
        <v>3</v>
      </c>
      <c r="N84" s="345"/>
      <c r="O84" s="344">
        <v>2</v>
      </c>
      <c r="P84" s="344"/>
      <c r="Q84" s="345">
        <v>2</v>
      </c>
      <c r="R84" s="345"/>
      <c r="S84" s="346" t="s">
        <v>41</v>
      </c>
      <c r="T84" s="388"/>
      <c r="U84" s="391"/>
      <c r="V84" s="360"/>
      <c r="W84" s="4"/>
      <c r="X84" s="4"/>
      <c r="Y84" s="4"/>
      <c r="Z84" s="4"/>
      <c r="AA84" s="4"/>
      <c r="AB84" s="4"/>
      <c r="AC84" s="4"/>
      <c r="AD84" s="4"/>
      <c r="AE84" s="4"/>
      <c r="AF84" s="4"/>
    </row>
    <row r="85" spans="1:32" ht="12" customHeight="1">
      <c r="A85" s="350" t="s">
        <v>102</v>
      </c>
      <c r="B85" s="351"/>
      <c r="C85" s="352">
        <v>4</v>
      </c>
      <c r="D85" s="344"/>
      <c r="E85" s="343">
        <v>2</v>
      </c>
      <c r="F85" s="343"/>
      <c r="G85" s="344">
        <v>0</v>
      </c>
      <c r="H85" s="344"/>
      <c r="I85" s="345">
        <v>0</v>
      </c>
      <c r="J85" s="345"/>
      <c r="K85" s="344">
        <v>4</v>
      </c>
      <c r="L85" s="344"/>
      <c r="M85" s="343">
        <v>2</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6</v>
      </c>
      <c r="D86" s="344"/>
      <c r="E86" s="343">
        <v>6</v>
      </c>
      <c r="F86" s="343"/>
      <c r="G86" s="344">
        <v>1</v>
      </c>
      <c r="H86" s="344"/>
      <c r="I86" s="345">
        <v>1</v>
      </c>
      <c r="J86" s="345"/>
      <c r="K86" s="344">
        <v>6</v>
      </c>
      <c r="L86" s="344"/>
      <c r="M86" s="343">
        <v>6</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3</v>
      </c>
      <c r="D87" s="344"/>
      <c r="E87" s="343">
        <v>3</v>
      </c>
      <c r="F87" s="343"/>
      <c r="G87" s="344">
        <v>0</v>
      </c>
      <c r="H87" s="344"/>
      <c r="I87" s="343">
        <v>0</v>
      </c>
      <c r="J87" s="343"/>
      <c r="K87" s="344">
        <v>3</v>
      </c>
      <c r="L87" s="344"/>
      <c r="M87" s="343">
        <v>3</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4</v>
      </c>
      <c r="D88" s="344"/>
      <c r="E88" s="343">
        <v>4</v>
      </c>
      <c r="F88" s="343"/>
      <c r="G88" s="344">
        <v>1</v>
      </c>
      <c r="H88" s="344"/>
      <c r="I88" s="345">
        <v>1</v>
      </c>
      <c r="J88" s="345"/>
      <c r="K88" s="344">
        <v>4</v>
      </c>
      <c r="L88" s="344"/>
      <c r="M88" s="343">
        <v>4</v>
      </c>
      <c r="N88" s="343"/>
      <c r="O88" s="344">
        <v>2</v>
      </c>
      <c r="P88" s="344"/>
      <c r="Q88" s="345">
        <v>2</v>
      </c>
      <c r="R88" s="345"/>
      <c r="S88" s="346" t="s">
        <v>41</v>
      </c>
      <c r="T88" s="388"/>
      <c r="U88" s="391"/>
      <c r="V88" s="360"/>
      <c r="W88" s="4"/>
      <c r="X88" s="4"/>
      <c r="Y88" s="4"/>
      <c r="Z88" s="4"/>
      <c r="AA88" s="4"/>
      <c r="AB88" s="4"/>
      <c r="AC88" s="4"/>
      <c r="AD88" s="4"/>
      <c r="AE88" s="4"/>
      <c r="AF88" s="4"/>
    </row>
    <row r="89" spans="1:32" ht="12" customHeight="1">
      <c r="A89" s="350" t="s">
        <v>106</v>
      </c>
      <c r="B89" s="351"/>
      <c r="C89" s="352">
        <v>6</v>
      </c>
      <c r="D89" s="344"/>
      <c r="E89" s="343">
        <v>5</v>
      </c>
      <c r="F89" s="343"/>
      <c r="G89" s="344">
        <v>2</v>
      </c>
      <c r="H89" s="344"/>
      <c r="I89" s="345">
        <v>2</v>
      </c>
      <c r="J89" s="345"/>
      <c r="K89" s="344">
        <v>6</v>
      </c>
      <c r="L89" s="344"/>
      <c r="M89" s="343">
        <v>5</v>
      </c>
      <c r="N89" s="343"/>
      <c r="O89" s="344">
        <v>2</v>
      </c>
      <c r="P89" s="344"/>
      <c r="Q89" s="345">
        <v>2</v>
      </c>
      <c r="R89" s="345"/>
      <c r="S89" s="346" t="s">
        <v>41</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2</v>
      </c>
      <c r="L90" s="344"/>
      <c r="M90" s="343">
        <v>2</v>
      </c>
      <c r="N90" s="343"/>
      <c r="O90" s="344">
        <v>1</v>
      </c>
      <c r="P90" s="344"/>
      <c r="Q90" s="343">
        <v>0</v>
      </c>
      <c r="R90" s="343"/>
      <c r="S90" s="346" t="s">
        <v>41</v>
      </c>
      <c r="T90" s="388"/>
      <c r="U90" s="391"/>
      <c r="V90" s="360"/>
      <c r="W90" s="4"/>
      <c r="X90" s="4"/>
      <c r="Y90" s="4"/>
      <c r="Z90" s="4"/>
      <c r="AA90" s="4"/>
      <c r="AB90" s="4"/>
      <c r="AC90" s="4"/>
      <c r="AD90" s="4"/>
      <c r="AE90" s="4"/>
      <c r="AF90" s="4"/>
    </row>
    <row r="91" spans="1:32" ht="12" customHeight="1" thickBot="1">
      <c r="A91" s="347" t="s">
        <v>108</v>
      </c>
      <c r="B91" s="348"/>
      <c r="C91" s="349">
        <v>2</v>
      </c>
      <c r="D91" s="315"/>
      <c r="E91" s="314">
        <v>2</v>
      </c>
      <c r="F91" s="314"/>
      <c r="G91" s="315">
        <v>1</v>
      </c>
      <c r="H91" s="315"/>
      <c r="I91" s="316">
        <v>1</v>
      </c>
      <c r="J91" s="316"/>
      <c r="K91" s="315">
        <v>2</v>
      </c>
      <c r="L91" s="315"/>
      <c r="M91" s="314">
        <v>2</v>
      </c>
      <c r="N91" s="314"/>
      <c r="O91" s="315">
        <v>1</v>
      </c>
      <c r="P91" s="315"/>
      <c r="Q91" s="316">
        <v>1</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1</v>
      </c>
      <c r="H96" s="353"/>
      <c r="I96" s="355">
        <v>1</v>
      </c>
      <c r="J96" s="355"/>
      <c r="K96" s="353">
        <v>1</v>
      </c>
      <c r="L96" s="353"/>
      <c r="M96" s="354">
        <v>1</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4</v>
      </c>
      <c r="D97" s="344"/>
      <c r="E97" s="345">
        <v>4</v>
      </c>
      <c r="F97" s="345"/>
      <c r="G97" s="344">
        <v>3</v>
      </c>
      <c r="H97" s="344"/>
      <c r="I97" s="345">
        <v>3</v>
      </c>
      <c r="J97" s="345"/>
      <c r="K97" s="344">
        <v>5</v>
      </c>
      <c r="L97" s="344"/>
      <c r="M97" s="345">
        <v>5</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4</v>
      </c>
      <c r="D98" s="344"/>
      <c r="E98" s="343">
        <v>3</v>
      </c>
      <c r="F98" s="343"/>
      <c r="G98" s="344">
        <v>1</v>
      </c>
      <c r="H98" s="344"/>
      <c r="I98" s="345">
        <v>1</v>
      </c>
      <c r="J98" s="345"/>
      <c r="K98" s="344">
        <v>4</v>
      </c>
      <c r="L98" s="344"/>
      <c r="M98" s="343">
        <v>3</v>
      </c>
      <c r="N98" s="343"/>
      <c r="O98" s="344">
        <v>0</v>
      </c>
      <c r="P98" s="344"/>
      <c r="Q98" s="345">
        <v>0</v>
      </c>
      <c r="R98" s="345"/>
      <c r="S98" s="346" t="s">
        <v>43</v>
      </c>
      <c r="T98" s="346"/>
      <c r="U98" s="359"/>
      <c r="V98" s="360"/>
      <c r="W98" s="4"/>
      <c r="X98" s="4"/>
      <c r="Y98" s="4"/>
      <c r="Z98" s="4"/>
      <c r="AA98" s="4"/>
      <c r="AB98" s="4"/>
      <c r="AC98" s="4"/>
      <c r="AD98" s="4"/>
      <c r="AE98" s="4"/>
      <c r="AF98" s="4"/>
    </row>
    <row r="99" spans="1:32" ht="12" customHeight="1" thickBot="1">
      <c r="A99" s="347" t="s">
        <v>106</v>
      </c>
      <c r="B99" s="348"/>
      <c r="C99" s="349">
        <v>6</v>
      </c>
      <c r="D99" s="315"/>
      <c r="E99" s="314">
        <v>5</v>
      </c>
      <c r="F99" s="314"/>
      <c r="G99" s="315">
        <v>1</v>
      </c>
      <c r="H99" s="315"/>
      <c r="I99" s="316">
        <v>1</v>
      </c>
      <c r="J99" s="316"/>
      <c r="K99" s="315">
        <v>6</v>
      </c>
      <c r="L99" s="315"/>
      <c r="M99" s="314">
        <v>5</v>
      </c>
      <c r="N99" s="314"/>
      <c r="O99" s="315">
        <v>1</v>
      </c>
      <c r="P99" s="315"/>
      <c r="Q99" s="316">
        <v>1</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2583" priority="448" stopIfTrue="1" operator="containsText" text="G">
      <formula>NOT(ISERROR(SEARCH("G",J27)))</formula>
    </cfRule>
    <cfRule type="containsText" dxfId="12582" priority="449" stopIfTrue="1" operator="containsText" text="A">
      <formula>NOT(ISERROR(SEARCH("A",J27)))</formula>
    </cfRule>
    <cfRule type="containsText" dxfId="12581" priority="450" stopIfTrue="1" operator="containsText" text="R">
      <formula>NOT(ISERROR(SEARCH("R",J27)))</formula>
    </cfRule>
  </conditionalFormatting>
  <conditionalFormatting sqref="J105 P105 J109 P109 J113 P113 J116 P116">
    <cfRule type="containsText" dxfId="12580" priority="447" stopIfTrue="1" operator="containsText" text="No Service">
      <formula>NOT(ISERROR(SEARCH("No Service",J105)))</formula>
    </cfRule>
  </conditionalFormatting>
  <conditionalFormatting sqref="U96 S83:S91 U83 S96:S99">
    <cfRule type="containsText" dxfId="12579" priority="442" stopIfTrue="1" operator="containsText" text="On Call">
      <formula>NOT(ISERROR(SEARCH("On Call",S83)))</formula>
    </cfRule>
    <cfRule type="containsText" dxfId="12578" priority="443" stopIfTrue="1" operator="containsText" text="No Service">
      <formula>NOT(ISERROR(SEARCH("No Service",S83)))</formula>
    </cfRule>
    <cfRule type="containsText" dxfId="12577" priority="444" stopIfTrue="1" operator="containsText" text="G">
      <formula>NOT(ISERROR(SEARCH("G",S83)))</formula>
    </cfRule>
    <cfRule type="containsText" dxfId="12576" priority="445" stopIfTrue="1" operator="containsText" text="A">
      <formula>NOT(ISERROR(SEARCH("A",S83)))</formula>
    </cfRule>
    <cfRule type="containsText" dxfId="12575" priority="446" stopIfTrue="1" operator="containsText" text="R">
      <formula>NOT(ISERROR(SEARCH("R",S83)))</formula>
    </cfRule>
  </conditionalFormatting>
  <conditionalFormatting sqref="H27">
    <cfRule type="cellIs" dxfId="12574" priority="441" operator="greaterThan">
      <formula>$G$27</formula>
    </cfRule>
  </conditionalFormatting>
  <conditionalFormatting sqref="H28">
    <cfRule type="cellIs" dxfId="12573" priority="440" operator="greaterThan">
      <formula>$G$28</formula>
    </cfRule>
  </conditionalFormatting>
  <conditionalFormatting sqref="H29">
    <cfRule type="cellIs" dxfId="12572" priority="439" operator="greaterThan">
      <formula>$G$29</formula>
    </cfRule>
  </conditionalFormatting>
  <conditionalFormatting sqref="H32">
    <cfRule type="cellIs" dxfId="12571" priority="438" operator="greaterThan">
      <formula>$G$32</formula>
    </cfRule>
  </conditionalFormatting>
  <conditionalFormatting sqref="H33">
    <cfRule type="cellIs" dxfId="12570" priority="437" operator="greaterThan">
      <formula>$G$33</formula>
    </cfRule>
  </conditionalFormatting>
  <conditionalFormatting sqref="H34">
    <cfRule type="cellIs" dxfId="12569" priority="436" operator="greaterThan">
      <formula>$G$34</formula>
    </cfRule>
  </conditionalFormatting>
  <conditionalFormatting sqref="H30">
    <cfRule type="cellIs" dxfId="12568" priority="435" operator="greaterThan">
      <formula>$G$30</formula>
    </cfRule>
  </conditionalFormatting>
  <conditionalFormatting sqref="H31">
    <cfRule type="cellIs" dxfId="12567" priority="434" operator="greaterThan">
      <formula>$G$31</formula>
    </cfRule>
  </conditionalFormatting>
  <conditionalFormatting sqref="H35">
    <cfRule type="cellIs" dxfId="12566" priority="433" operator="greaterThan">
      <formula>$G$35</formula>
    </cfRule>
  </conditionalFormatting>
  <conditionalFormatting sqref="H36">
    <cfRule type="cellIs" dxfId="12565" priority="432" operator="greaterThan">
      <formula>$G$36</formula>
    </cfRule>
  </conditionalFormatting>
  <conditionalFormatting sqref="H37">
    <cfRule type="cellIs" dxfId="12564" priority="431" operator="greaterThan">
      <formula>$G$37</formula>
    </cfRule>
  </conditionalFormatting>
  <conditionalFormatting sqref="H38">
    <cfRule type="cellIs" dxfId="12563" priority="430" operator="greaterThan">
      <formula>$G$38</formula>
    </cfRule>
  </conditionalFormatting>
  <conditionalFormatting sqref="H41">
    <cfRule type="cellIs" dxfId="12562" priority="429" operator="greaterThan">
      <formula>$G$41</formula>
    </cfRule>
  </conditionalFormatting>
  <conditionalFormatting sqref="H39">
    <cfRule type="cellIs" dxfId="12561" priority="428" operator="greaterThan">
      <formula>$G$39</formula>
    </cfRule>
  </conditionalFormatting>
  <conditionalFormatting sqref="H40">
    <cfRule type="cellIs" dxfId="12560" priority="427" operator="greaterThan">
      <formula>$G$40</formula>
    </cfRule>
  </conditionalFormatting>
  <conditionalFormatting sqref="H45">
    <cfRule type="cellIs" dxfId="12559" priority="426" operator="greaterThan">
      <formula>$G$45</formula>
    </cfRule>
  </conditionalFormatting>
  <conditionalFormatting sqref="H42">
    <cfRule type="cellIs" dxfId="12558" priority="425" operator="greaterThan">
      <formula>$G$42</formula>
    </cfRule>
  </conditionalFormatting>
  <conditionalFormatting sqref="H43">
    <cfRule type="cellIs" dxfId="12557" priority="424" operator="greaterThan">
      <formula>$G$43</formula>
    </cfRule>
  </conditionalFormatting>
  <conditionalFormatting sqref="H44">
    <cfRule type="cellIs" dxfId="12556" priority="423" operator="greaterThan">
      <formula>$G$44</formula>
    </cfRule>
  </conditionalFormatting>
  <conditionalFormatting sqref="H46">
    <cfRule type="cellIs" dxfId="12555" priority="422" operator="greaterThan">
      <formula>$G$46</formula>
    </cfRule>
  </conditionalFormatting>
  <conditionalFormatting sqref="H51">
    <cfRule type="cellIs" dxfId="12554" priority="421" operator="greaterThan">
      <formula>$G$51</formula>
    </cfRule>
  </conditionalFormatting>
  <conditionalFormatting sqref="H52">
    <cfRule type="cellIs" dxfId="12553" priority="420" operator="greaterThan">
      <formula>$G$52</formula>
    </cfRule>
  </conditionalFormatting>
  <conditionalFormatting sqref="H56">
    <cfRule type="cellIs" dxfId="12552" priority="419" operator="greaterThan">
      <formula>$G$56</formula>
    </cfRule>
  </conditionalFormatting>
  <conditionalFormatting sqref="H54">
    <cfRule type="cellIs" dxfId="12551" priority="418" operator="greaterThan">
      <formula>$G$54</formula>
    </cfRule>
  </conditionalFormatting>
  <conditionalFormatting sqref="H57">
    <cfRule type="cellIs" dxfId="12550" priority="417" operator="greaterThan">
      <formula>$G$57</formula>
    </cfRule>
  </conditionalFormatting>
  <conditionalFormatting sqref="H53">
    <cfRule type="cellIs" dxfId="12549" priority="416" operator="greaterThan">
      <formula>$G$53</formula>
    </cfRule>
  </conditionalFormatting>
  <conditionalFormatting sqref="H59">
    <cfRule type="cellIs" dxfId="12548" priority="415" operator="greaterThan">
      <formula>$G$59</formula>
    </cfRule>
  </conditionalFormatting>
  <conditionalFormatting sqref="H64">
    <cfRule type="cellIs" dxfId="12547" priority="414" operator="greaterThan">
      <formula>$G$64</formula>
    </cfRule>
  </conditionalFormatting>
  <conditionalFormatting sqref="H65">
    <cfRule type="cellIs" dxfId="12546" priority="413" operator="greaterThan">
      <formula>$G$65</formula>
    </cfRule>
  </conditionalFormatting>
  <conditionalFormatting sqref="H66">
    <cfRule type="cellIs" dxfId="12545" priority="412" operator="greaterThan">
      <formula>$G$66</formula>
    </cfRule>
  </conditionalFormatting>
  <conditionalFormatting sqref="H67">
    <cfRule type="cellIs" dxfId="12544" priority="411" operator="greaterThan">
      <formula>$G$67</formula>
    </cfRule>
  </conditionalFormatting>
  <conditionalFormatting sqref="H68">
    <cfRule type="cellIs" dxfId="12543" priority="410" operator="greaterThan">
      <formula>$G$68</formula>
    </cfRule>
  </conditionalFormatting>
  <conditionalFormatting sqref="H69">
    <cfRule type="cellIs" dxfId="12542" priority="409" operator="greaterThan">
      <formula>$G$69</formula>
    </cfRule>
  </conditionalFormatting>
  <conditionalFormatting sqref="H70">
    <cfRule type="cellIs" dxfId="12541" priority="408" operator="greaterThan">
      <formula>$G$70</formula>
    </cfRule>
  </conditionalFormatting>
  <conditionalFormatting sqref="H71">
    <cfRule type="cellIs" dxfId="12540" priority="407" operator="greaterThan">
      <formula>$G$71</formula>
    </cfRule>
  </conditionalFormatting>
  <conditionalFormatting sqref="H72">
    <cfRule type="cellIs" dxfId="12539" priority="406" operator="greaterThan">
      <formula>$G$72</formula>
    </cfRule>
  </conditionalFormatting>
  <conditionalFormatting sqref="H73">
    <cfRule type="cellIs" dxfId="12538" priority="405" operator="greaterThan">
      <formula>$G$73</formula>
    </cfRule>
  </conditionalFormatting>
  <conditionalFormatting sqref="H74">
    <cfRule type="cellIs" dxfId="12537" priority="404" operator="greaterThan">
      <formula>G74</formula>
    </cfRule>
  </conditionalFormatting>
  <conditionalFormatting sqref="J27">
    <cfRule type="cellIs" dxfId="12536" priority="403" operator="greaterThan">
      <formula>$I$27</formula>
    </cfRule>
  </conditionalFormatting>
  <conditionalFormatting sqref="J28">
    <cfRule type="cellIs" dxfId="12535" priority="402" operator="greaterThan">
      <formula>$I$28</formula>
    </cfRule>
  </conditionalFormatting>
  <conditionalFormatting sqref="J29">
    <cfRule type="cellIs" dxfId="12534" priority="401" operator="greaterThan">
      <formula>$I$29</formula>
    </cfRule>
  </conditionalFormatting>
  <conditionalFormatting sqref="J32">
    <cfRule type="cellIs" dxfId="12533" priority="400" operator="greaterThan">
      <formula>$I$32</formula>
    </cfRule>
  </conditionalFormatting>
  <conditionalFormatting sqref="J33">
    <cfRule type="cellIs" dxfId="12532" priority="399" operator="greaterThan">
      <formula>$I$33</formula>
    </cfRule>
  </conditionalFormatting>
  <conditionalFormatting sqref="J34">
    <cfRule type="cellIs" dxfId="12531" priority="398" operator="greaterThan">
      <formula>$I$34</formula>
    </cfRule>
  </conditionalFormatting>
  <conditionalFormatting sqref="J30">
    <cfRule type="cellIs" dxfId="12530" priority="397" operator="greaterThan">
      <formula>$I$30</formula>
    </cfRule>
  </conditionalFormatting>
  <conditionalFormatting sqref="J31">
    <cfRule type="cellIs" dxfId="12529" priority="396" operator="greaterThan">
      <formula>$I$31</formula>
    </cfRule>
  </conditionalFormatting>
  <conditionalFormatting sqref="W27">
    <cfRule type="cellIs" dxfId="12528" priority="395" operator="greaterThan">
      <formula>$V$27</formula>
    </cfRule>
  </conditionalFormatting>
  <conditionalFormatting sqref="W28">
    <cfRule type="cellIs" dxfId="12527" priority="394" operator="greaterThan">
      <formula>$V$28</formula>
    </cfRule>
  </conditionalFormatting>
  <conditionalFormatting sqref="W29">
    <cfRule type="cellIs" dxfId="12526" priority="393" operator="greaterThan">
      <formula>$V$29</formula>
    </cfRule>
  </conditionalFormatting>
  <conditionalFormatting sqref="W32">
    <cfRule type="cellIs" dxfId="12525" priority="392" operator="greaterThan">
      <formula>$V$32</formula>
    </cfRule>
  </conditionalFormatting>
  <conditionalFormatting sqref="W33">
    <cfRule type="cellIs" dxfId="12524" priority="391" operator="greaterThan">
      <formula>$V$33</formula>
    </cfRule>
  </conditionalFormatting>
  <conditionalFormatting sqref="W34">
    <cfRule type="cellIs" dxfId="12523" priority="390" operator="greaterThan">
      <formula>$V$34</formula>
    </cfRule>
  </conditionalFormatting>
  <conditionalFormatting sqref="W30">
    <cfRule type="cellIs" dxfId="12522" priority="389" operator="greaterThan">
      <formula>$V$30</formula>
    </cfRule>
  </conditionalFormatting>
  <conditionalFormatting sqref="W31">
    <cfRule type="cellIs" dxfId="12521" priority="388" operator="greaterThan">
      <formula>$V$31</formula>
    </cfRule>
  </conditionalFormatting>
  <conditionalFormatting sqref="Y27">
    <cfRule type="cellIs" dxfId="12520" priority="387" operator="greaterThan">
      <formula>$X$27</formula>
    </cfRule>
  </conditionalFormatting>
  <conditionalFormatting sqref="Y28">
    <cfRule type="cellIs" dxfId="12519" priority="386" operator="greaterThan">
      <formula>$X$28</formula>
    </cfRule>
  </conditionalFormatting>
  <conditionalFormatting sqref="Y29">
    <cfRule type="cellIs" dxfId="12518" priority="385" operator="greaterThan">
      <formula>$X$29</formula>
    </cfRule>
  </conditionalFormatting>
  <conditionalFormatting sqref="Y32">
    <cfRule type="cellIs" dxfId="12517" priority="384" operator="greaterThan">
      <formula>$X$32</formula>
    </cfRule>
  </conditionalFormatting>
  <conditionalFormatting sqref="Y33">
    <cfRule type="cellIs" dxfId="12516" priority="383" operator="greaterThan">
      <formula>$X$33</formula>
    </cfRule>
  </conditionalFormatting>
  <conditionalFormatting sqref="Y34">
    <cfRule type="cellIs" dxfId="12515" priority="382" operator="greaterThan">
      <formula>$X$34</formula>
    </cfRule>
  </conditionalFormatting>
  <conditionalFormatting sqref="Y30">
    <cfRule type="cellIs" dxfId="12514" priority="381" operator="greaterThan">
      <formula>$X$30</formula>
    </cfRule>
  </conditionalFormatting>
  <conditionalFormatting sqref="Y31">
    <cfRule type="cellIs" dxfId="12513" priority="380" operator="greaterThan">
      <formula>$X$31</formula>
    </cfRule>
  </conditionalFormatting>
  <conditionalFormatting sqref="J35">
    <cfRule type="cellIs" dxfId="12512" priority="379" operator="greaterThan">
      <formula>$I$35</formula>
    </cfRule>
  </conditionalFormatting>
  <conditionalFormatting sqref="J36">
    <cfRule type="cellIs" dxfId="12511" priority="378" operator="greaterThan">
      <formula>$I$36</formula>
    </cfRule>
  </conditionalFormatting>
  <conditionalFormatting sqref="J37">
    <cfRule type="cellIs" dxfId="12510" priority="377" operator="greaterThan">
      <formula>$I$37</formula>
    </cfRule>
  </conditionalFormatting>
  <conditionalFormatting sqref="J38">
    <cfRule type="cellIs" dxfId="12509" priority="376" operator="greaterThan">
      <formula>$I$38</formula>
    </cfRule>
  </conditionalFormatting>
  <conditionalFormatting sqref="J41">
    <cfRule type="cellIs" dxfId="12508" priority="375" operator="greaterThan">
      <formula>$I$41</formula>
    </cfRule>
  </conditionalFormatting>
  <conditionalFormatting sqref="J39">
    <cfRule type="cellIs" dxfId="12507" priority="374" operator="greaterThan">
      <formula>$I$39</formula>
    </cfRule>
  </conditionalFormatting>
  <conditionalFormatting sqref="J40">
    <cfRule type="cellIs" dxfId="12506" priority="373" operator="greaterThan">
      <formula>$I$40</formula>
    </cfRule>
  </conditionalFormatting>
  <conditionalFormatting sqref="J45">
    <cfRule type="cellIs" dxfId="12505" priority="372" operator="greaterThan">
      <formula>$I$45</formula>
    </cfRule>
  </conditionalFormatting>
  <conditionalFormatting sqref="J42">
    <cfRule type="cellIs" dxfId="12504" priority="371" operator="greaterThan">
      <formula>$I$42</formula>
    </cfRule>
  </conditionalFormatting>
  <conditionalFormatting sqref="J43">
    <cfRule type="cellIs" dxfId="12503" priority="370" operator="greaterThan">
      <formula>$I$43</formula>
    </cfRule>
  </conditionalFormatting>
  <conditionalFormatting sqref="J44">
    <cfRule type="cellIs" dxfId="12502" priority="369" operator="greaterThan">
      <formula>$I$44</formula>
    </cfRule>
  </conditionalFormatting>
  <conditionalFormatting sqref="J46">
    <cfRule type="cellIs" dxfId="12501" priority="368" operator="greaterThan">
      <formula>$I$46</formula>
    </cfRule>
  </conditionalFormatting>
  <conditionalFormatting sqref="W35">
    <cfRule type="cellIs" dxfId="12500" priority="367" operator="greaterThan">
      <formula>$V$35</formula>
    </cfRule>
  </conditionalFormatting>
  <conditionalFormatting sqref="W36">
    <cfRule type="cellIs" dxfId="12499" priority="366" operator="greaterThan">
      <formula>$V$36</formula>
    </cfRule>
  </conditionalFormatting>
  <conditionalFormatting sqref="W37">
    <cfRule type="cellIs" dxfId="12498" priority="365" operator="greaterThan">
      <formula>$V$37</formula>
    </cfRule>
  </conditionalFormatting>
  <conditionalFormatting sqref="W38">
    <cfRule type="cellIs" dxfId="12497" priority="364" operator="greaterThan">
      <formula>$V$38</formula>
    </cfRule>
  </conditionalFormatting>
  <conditionalFormatting sqref="W41">
    <cfRule type="cellIs" dxfId="12496" priority="363" operator="greaterThan">
      <formula>$V$41</formula>
    </cfRule>
  </conditionalFormatting>
  <conditionalFormatting sqref="W39">
    <cfRule type="cellIs" dxfId="12495" priority="362" operator="greaterThan">
      <formula>$V$39</formula>
    </cfRule>
  </conditionalFormatting>
  <conditionalFormatting sqref="W40">
    <cfRule type="cellIs" dxfId="12494" priority="361" operator="greaterThan">
      <formula>$V$40</formula>
    </cfRule>
  </conditionalFormatting>
  <conditionalFormatting sqref="W45">
    <cfRule type="cellIs" dxfId="12493" priority="360" operator="greaterThan">
      <formula>$V$45</formula>
    </cfRule>
  </conditionalFormatting>
  <conditionalFormatting sqref="W42">
    <cfRule type="cellIs" dxfId="12492" priority="359" operator="greaterThan">
      <formula>$V$42</formula>
    </cfRule>
  </conditionalFormatting>
  <conditionalFormatting sqref="W43">
    <cfRule type="cellIs" dxfId="12491" priority="358" operator="greaterThan">
      <formula>$V$43</formula>
    </cfRule>
  </conditionalFormatting>
  <conditionalFormatting sqref="W44">
    <cfRule type="cellIs" dxfId="12490" priority="357" operator="greaterThan">
      <formula>$V$44</formula>
    </cfRule>
  </conditionalFormatting>
  <conditionalFormatting sqref="W46">
    <cfRule type="cellIs" dxfId="12489" priority="356" operator="greaterThan">
      <formula>$V$46</formula>
    </cfRule>
  </conditionalFormatting>
  <conditionalFormatting sqref="Y35">
    <cfRule type="cellIs" dxfId="12488" priority="355" operator="greaterThan">
      <formula>$X$35</formula>
    </cfRule>
  </conditionalFormatting>
  <conditionalFormatting sqref="Y36">
    <cfRule type="cellIs" dxfId="12487" priority="354" operator="greaterThan">
      <formula>$X$36</formula>
    </cfRule>
  </conditionalFormatting>
  <conditionalFormatting sqref="Y37">
    <cfRule type="cellIs" dxfId="12486" priority="353" operator="greaterThan">
      <formula>$X$37</formula>
    </cfRule>
  </conditionalFormatting>
  <conditionalFormatting sqref="Y38">
    <cfRule type="cellIs" dxfId="12485" priority="352" operator="greaterThan">
      <formula>$X$38</formula>
    </cfRule>
  </conditionalFormatting>
  <conditionalFormatting sqref="Y41">
    <cfRule type="cellIs" dxfId="12484" priority="351" operator="greaterThan">
      <formula>$X$41</formula>
    </cfRule>
  </conditionalFormatting>
  <conditionalFormatting sqref="Y39">
    <cfRule type="cellIs" dxfId="12483" priority="350" operator="greaterThan">
      <formula>$X$39</formula>
    </cfRule>
  </conditionalFormatting>
  <conditionalFormatting sqref="Y40">
    <cfRule type="cellIs" dxfId="12482" priority="349" operator="greaterThan">
      <formula>$X$40</formula>
    </cfRule>
  </conditionalFormatting>
  <conditionalFormatting sqref="Y45">
    <cfRule type="cellIs" dxfId="12481" priority="348" operator="greaterThan">
      <formula>$X$45</formula>
    </cfRule>
  </conditionalFormatting>
  <conditionalFormatting sqref="Y42">
    <cfRule type="cellIs" dxfId="12480" priority="347" operator="greaterThan">
      <formula>$X$42</formula>
    </cfRule>
  </conditionalFormatting>
  <conditionalFormatting sqref="Y43">
    <cfRule type="cellIs" dxfId="12479" priority="346" operator="greaterThan">
      <formula>$X$43</formula>
    </cfRule>
  </conditionalFormatting>
  <conditionalFormatting sqref="Y44">
    <cfRule type="cellIs" dxfId="12478" priority="345" operator="greaterThan">
      <formula>$X$44</formula>
    </cfRule>
  </conditionalFormatting>
  <conditionalFormatting sqref="Y46">
    <cfRule type="cellIs" dxfId="12477" priority="344" operator="greaterThan">
      <formula>$X$46</formula>
    </cfRule>
  </conditionalFormatting>
  <conditionalFormatting sqref="J51">
    <cfRule type="cellIs" dxfId="12476" priority="343" operator="greaterThan">
      <formula>$I$51</formula>
    </cfRule>
  </conditionalFormatting>
  <conditionalFormatting sqref="J52">
    <cfRule type="cellIs" dxfId="12475" priority="342" operator="greaterThan">
      <formula>$I$52</formula>
    </cfRule>
  </conditionalFormatting>
  <conditionalFormatting sqref="J56">
    <cfRule type="cellIs" dxfId="12474" priority="341" operator="greaterThan">
      <formula>$I$56</formula>
    </cfRule>
  </conditionalFormatting>
  <conditionalFormatting sqref="J54">
    <cfRule type="cellIs" dxfId="12473" priority="340" operator="greaterThan">
      <formula>$I$54</formula>
    </cfRule>
  </conditionalFormatting>
  <conditionalFormatting sqref="J57">
    <cfRule type="cellIs" dxfId="12472" priority="339" operator="greaterThan">
      <formula>$I$57</formula>
    </cfRule>
  </conditionalFormatting>
  <conditionalFormatting sqref="J53">
    <cfRule type="cellIs" dxfId="12471" priority="338" operator="greaterThan">
      <formula>$I$53</formula>
    </cfRule>
  </conditionalFormatting>
  <conditionalFormatting sqref="J59">
    <cfRule type="cellIs" dxfId="12470" priority="337" operator="greaterThan">
      <formula>$I$59</formula>
    </cfRule>
  </conditionalFormatting>
  <conditionalFormatting sqref="W51">
    <cfRule type="cellIs" dxfId="12469" priority="336" operator="greaterThan">
      <formula>$V$51</formula>
    </cfRule>
  </conditionalFormatting>
  <conditionalFormatting sqref="W52">
    <cfRule type="cellIs" dxfId="12468" priority="335" operator="greaterThan">
      <formula>$V$52</formula>
    </cfRule>
  </conditionalFormatting>
  <conditionalFormatting sqref="W56">
    <cfRule type="cellIs" dxfId="12467" priority="334" operator="greaterThan">
      <formula>$V$56</formula>
    </cfRule>
  </conditionalFormatting>
  <conditionalFormatting sqref="W54">
    <cfRule type="cellIs" dxfId="12466" priority="333" operator="greaterThan">
      <formula>$V$54</formula>
    </cfRule>
  </conditionalFormatting>
  <conditionalFormatting sqref="W57">
    <cfRule type="cellIs" dxfId="12465" priority="332" operator="greaterThan">
      <formula>$V$57</formula>
    </cfRule>
  </conditionalFormatting>
  <conditionalFormatting sqref="W53">
    <cfRule type="cellIs" dxfId="12464" priority="331" operator="greaterThan">
      <formula>$V$53</formula>
    </cfRule>
  </conditionalFormatting>
  <conditionalFormatting sqref="W59">
    <cfRule type="cellIs" dxfId="12463" priority="330" operator="greaterThan">
      <formula>$V$59</formula>
    </cfRule>
  </conditionalFormatting>
  <conditionalFormatting sqref="Y51">
    <cfRule type="cellIs" dxfId="12462" priority="329" operator="greaterThan">
      <formula>$X$51</formula>
    </cfRule>
  </conditionalFormatting>
  <conditionalFormatting sqref="Y52">
    <cfRule type="cellIs" dxfId="12461" priority="328" operator="greaterThan">
      <formula>$X$52</formula>
    </cfRule>
  </conditionalFormatting>
  <conditionalFormatting sqref="Y56">
    <cfRule type="cellIs" dxfId="12460" priority="327" operator="greaterThan">
      <formula>$X$56</formula>
    </cfRule>
  </conditionalFormatting>
  <conditionalFormatting sqref="Y54">
    <cfRule type="cellIs" dxfId="12459" priority="326" operator="greaterThan">
      <formula>$X$54</formula>
    </cfRule>
  </conditionalFormatting>
  <conditionalFormatting sqref="Y57">
    <cfRule type="cellIs" dxfId="12458" priority="325" operator="greaterThan">
      <formula>$X$57</formula>
    </cfRule>
  </conditionalFormatting>
  <conditionalFormatting sqref="Y53">
    <cfRule type="cellIs" dxfId="12457" priority="324" operator="greaterThan">
      <formula>$X$53</formula>
    </cfRule>
  </conditionalFormatting>
  <conditionalFormatting sqref="Y59">
    <cfRule type="cellIs" dxfId="12456" priority="323" operator="greaterThan">
      <formula>$X$59</formula>
    </cfRule>
  </conditionalFormatting>
  <conditionalFormatting sqref="J64">
    <cfRule type="cellIs" dxfId="12455" priority="322" operator="greaterThan">
      <formula>$I$64</formula>
    </cfRule>
  </conditionalFormatting>
  <conditionalFormatting sqref="J65">
    <cfRule type="cellIs" dxfId="12454" priority="321" operator="greaterThan">
      <formula>$I$65</formula>
    </cfRule>
  </conditionalFormatting>
  <conditionalFormatting sqref="J66">
    <cfRule type="cellIs" dxfId="12453" priority="320" operator="greaterThan">
      <formula>$I$66</formula>
    </cfRule>
  </conditionalFormatting>
  <conditionalFormatting sqref="J67">
    <cfRule type="cellIs" dxfId="12452" priority="319" operator="greaterThan">
      <formula>$I$67</formula>
    </cfRule>
  </conditionalFormatting>
  <conditionalFormatting sqref="J68">
    <cfRule type="cellIs" dxfId="12451" priority="318" operator="greaterThan">
      <formula>$I$68</formula>
    </cfRule>
  </conditionalFormatting>
  <conditionalFormatting sqref="W64">
    <cfRule type="cellIs" dxfId="12450" priority="317" operator="greaterThan">
      <formula>$V$64</formula>
    </cfRule>
  </conditionalFormatting>
  <conditionalFormatting sqref="W65">
    <cfRule type="cellIs" dxfId="12449" priority="316" operator="greaterThan">
      <formula>$V$65</formula>
    </cfRule>
  </conditionalFormatting>
  <conditionalFormatting sqref="W66">
    <cfRule type="cellIs" dxfId="12448" priority="315" operator="greaterThan">
      <formula>$V$66</formula>
    </cfRule>
  </conditionalFormatting>
  <conditionalFormatting sqref="W67">
    <cfRule type="cellIs" dxfId="12447" priority="314" operator="greaterThan">
      <formula>$V$67</formula>
    </cfRule>
  </conditionalFormatting>
  <conditionalFormatting sqref="W68">
    <cfRule type="cellIs" dxfId="12446" priority="313" operator="greaterThan">
      <formula>$V$68</formula>
    </cfRule>
  </conditionalFormatting>
  <conditionalFormatting sqref="Y64">
    <cfRule type="cellIs" dxfId="12445" priority="312" operator="greaterThan">
      <formula>$X$64</formula>
    </cfRule>
  </conditionalFormatting>
  <conditionalFormatting sqref="Y65">
    <cfRule type="cellIs" dxfId="12444" priority="311" operator="greaterThan">
      <formula>$X$65</formula>
    </cfRule>
  </conditionalFormatting>
  <conditionalFormatting sqref="Y66">
    <cfRule type="cellIs" dxfId="12443" priority="310" operator="greaterThan">
      <formula>$X$66</formula>
    </cfRule>
  </conditionalFormatting>
  <conditionalFormatting sqref="Y67">
    <cfRule type="cellIs" dxfId="12442" priority="309" operator="greaterThan">
      <formula>$X$67</formula>
    </cfRule>
  </conditionalFormatting>
  <conditionalFormatting sqref="Y68">
    <cfRule type="cellIs" dxfId="12441" priority="308" operator="greaterThan">
      <formula>$X$68</formula>
    </cfRule>
  </conditionalFormatting>
  <conditionalFormatting sqref="J69">
    <cfRule type="cellIs" dxfId="12440" priority="307" operator="greaterThan">
      <formula>$I$69</formula>
    </cfRule>
  </conditionalFormatting>
  <conditionalFormatting sqref="W69">
    <cfRule type="cellIs" dxfId="12439" priority="306" operator="greaterThan">
      <formula>$V$69</formula>
    </cfRule>
  </conditionalFormatting>
  <conditionalFormatting sqref="Y69">
    <cfRule type="cellIs" dxfId="12438" priority="305" operator="greaterThan">
      <formula>$X$69</formula>
    </cfRule>
  </conditionalFormatting>
  <conditionalFormatting sqref="J70">
    <cfRule type="cellIs" dxfId="12437" priority="304" operator="greaterThan">
      <formula>$I$70</formula>
    </cfRule>
  </conditionalFormatting>
  <conditionalFormatting sqref="J71">
    <cfRule type="cellIs" dxfId="12436" priority="303" operator="greaterThan">
      <formula>$I$71</formula>
    </cfRule>
  </conditionalFormatting>
  <conditionalFormatting sqref="J72">
    <cfRule type="cellIs" dxfId="12435" priority="302" operator="greaterThan">
      <formula>$I$72</formula>
    </cfRule>
  </conditionalFormatting>
  <conditionalFormatting sqref="J73">
    <cfRule type="cellIs" dxfId="12434" priority="301" operator="greaterThan">
      <formula>$I$73</formula>
    </cfRule>
  </conditionalFormatting>
  <conditionalFormatting sqref="J74">
    <cfRule type="cellIs" dxfId="12433" priority="300" operator="greaterThan">
      <formula>$I$74</formula>
    </cfRule>
  </conditionalFormatting>
  <conditionalFormatting sqref="W70">
    <cfRule type="cellIs" dxfId="12432" priority="299" operator="greaterThan">
      <formula>$V$70</formula>
    </cfRule>
  </conditionalFormatting>
  <conditionalFormatting sqref="W71">
    <cfRule type="cellIs" dxfId="12431" priority="298" operator="greaterThan">
      <formula>$V$71</formula>
    </cfRule>
  </conditionalFormatting>
  <conditionalFormatting sqref="W72">
    <cfRule type="cellIs" dxfId="12430" priority="297" operator="greaterThan">
      <formula>$V$72</formula>
    </cfRule>
  </conditionalFormatting>
  <conditionalFormatting sqref="W73">
    <cfRule type="cellIs" dxfId="12429" priority="296" operator="greaterThan">
      <formula>$V$73</formula>
    </cfRule>
  </conditionalFormatting>
  <conditionalFormatting sqref="W74">
    <cfRule type="cellIs" dxfId="12428" priority="295" operator="greaterThan">
      <formula>$V$74</formula>
    </cfRule>
  </conditionalFormatting>
  <conditionalFormatting sqref="Y70">
    <cfRule type="cellIs" dxfId="12427" priority="294" operator="greaterThan">
      <formula>$X$70</formula>
    </cfRule>
  </conditionalFormatting>
  <conditionalFormatting sqref="Y71">
    <cfRule type="cellIs" dxfId="12426" priority="293" operator="greaterThan">
      <formula>$X$71</formula>
    </cfRule>
  </conditionalFormatting>
  <conditionalFormatting sqref="Y72">
    <cfRule type="cellIs" dxfId="12425" priority="292" operator="greaterThan">
      <formula>$X$72</formula>
    </cfRule>
  </conditionalFormatting>
  <conditionalFormatting sqref="Y73">
    <cfRule type="cellIs" dxfId="12424" priority="291" operator="greaterThan">
      <formula>$X$73</formula>
    </cfRule>
  </conditionalFormatting>
  <conditionalFormatting sqref="Y74">
    <cfRule type="cellIs" dxfId="12423" priority="290" operator="greaterThan">
      <formula>$X$74</formula>
    </cfRule>
  </conditionalFormatting>
  <conditionalFormatting sqref="H55">
    <cfRule type="cellIs" dxfId="12422" priority="289" operator="greaterThan">
      <formula>$G$55</formula>
    </cfRule>
  </conditionalFormatting>
  <conditionalFormatting sqref="J55">
    <cfRule type="cellIs" dxfId="12421" priority="288" operator="greaterThan">
      <formula>$I$55</formula>
    </cfRule>
  </conditionalFormatting>
  <conditionalFormatting sqref="W55">
    <cfRule type="cellIs" dxfId="12420" priority="287" operator="greaterThan">
      <formula>$V$55</formula>
    </cfRule>
  </conditionalFormatting>
  <conditionalFormatting sqref="Y55">
    <cfRule type="cellIs" dxfId="12419" priority="286" operator="greaterThan">
      <formula>$X$55</formula>
    </cfRule>
  </conditionalFormatting>
  <conditionalFormatting sqref="H58">
    <cfRule type="cellIs" dxfId="12418" priority="285" operator="greaterThan">
      <formula>$G$58</formula>
    </cfRule>
  </conditionalFormatting>
  <conditionalFormatting sqref="J58">
    <cfRule type="cellIs" dxfId="12417" priority="284" operator="greaterThan">
      <formula>$I$58</formula>
    </cfRule>
  </conditionalFormatting>
  <conditionalFormatting sqref="W58">
    <cfRule type="cellIs" dxfId="12416" priority="283" operator="greaterThan">
      <formula>$V$58</formula>
    </cfRule>
  </conditionalFormatting>
  <conditionalFormatting sqref="Y58">
    <cfRule type="cellIs" dxfId="12415" priority="282" operator="greaterThan">
      <formula>$X$58</formula>
    </cfRule>
  </conditionalFormatting>
  <conditionalFormatting sqref="O27">
    <cfRule type="expression" dxfId="12414" priority="280">
      <formula>H27&gt;=23</formula>
    </cfRule>
    <cfRule type="expression" dxfId="12413" priority="281">
      <formula>H27&lt;23</formula>
    </cfRule>
  </conditionalFormatting>
  <conditionalFormatting sqref="P27">
    <cfRule type="expression" dxfId="12412" priority="278">
      <formula>H27&gt;=G27-8</formula>
    </cfRule>
    <cfRule type="expression" dxfId="12411" priority="279">
      <formula>H27&lt;G27-8</formula>
    </cfRule>
  </conditionalFormatting>
  <conditionalFormatting sqref="O28">
    <cfRule type="expression" dxfId="12410" priority="276">
      <formula>H28&gt;=23</formula>
    </cfRule>
    <cfRule type="expression" dxfId="12409" priority="277">
      <formula>H28&lt;23</formula>
    </cfRule>
  </conditionalFormatting>
  <conditionalFormatting sqref="P28">
    <cfRule type="expression" dxfId="12408" priority="274">
      <formula>H28&gt;=G28-8</formula>
    </cfRule>
    <cfRule type="expression" dxfId="12407" priority="275">
      <formula>H28&lt;G28-8</formula>
    </cfRule>
  </conditionalFormatting>
  <conditionalFormatting sqref="O29">
    <cfRule type="expression" dxfId="12406" priority="272">
      <formula>H29&gt;=23</formula>
    </cfRule>
    <cfRule type="expression" dxfId="12405" priority="273">
      <formula>H29&lt;23</formula>
    </cfRule>
  </conditionalFormatting>
  <conditionalFormatting sqref="P29">
    <cfRule type="expression" dxfId="12404" priority="270">
      <formula>H29&gt;=G29-8</formula>
    </cfRule>
    <cfRule type="expression" dxfId="12403" priority="271">
      <formula>H29&lt;G29-8</formula>
    </cfRule>
  </conditionalFormatting>
  <conditionalFormatting sqref="O32">
    <cfRule type="expression" dxfId="12402" priority="268">
      <formula>H32&gt;=23</formula>
    </cfRule>
    <cfRule type="expression" dxfId="12401" priority="269">
      <formula>H32&lt;23</formula>
    </cfRule>
  </conditionalFormatting>
  <conditionalFormatting sqref="P32">
    <cfRule type="expression" dxfId="12400" priority="266">
      <formula>H32&gt;=G32-8</formula>
    </cfRule>
    <cfRule type="expression" dxfId="12399" priority="267">
      <formula>H32&lt;G32-8</formula>
    </cfRule>
  </conditionalFormatting>
  <conditionalFormatting sqref="O33">
    <cfRule type="expression" dxfId="12398" priority="264">
      <formula>H33&gt;=23</formula>
    </cfRule>
    <cfRule type="expression" dxfId="12397" priority="265">
      <formula>H33&lt;23</formula>
    </cfRule>
  </conditionalFormatting>
  <conditionalFormatting sqref="P33">
    <cfRule type="expression" dxfId="12396" priority="262">
      <formula>H33&gt;=G33-8</formula>
    </cfRule>
    <cfRule type="expression" dxfId="12395" priority="263">
      <formula>H33&lt;G33-8</formula>
    </cfRule>
  </conditionalFormatting>
  <conditionalFormatting sqref="O34">
    <cfRule type="expression" dxfId="12394" priority="260">
      <formula>H34&gt;=23</formula>
    </cfRule>
    <cfRule type="expression" dxfId="12393" priority="261">
      <formula>H34&lt;23</formula>
    </cfRule>
  </conditionalFormatting>
  <conditionalFormatting sqref="P34">
    <cfRule type="expression" dxfId="12392" priority="258">
      <formula>H34&gt;=G34-8</formula>
    </cfRule>
    <cfRule type="expression" dxfId="12391" priority="259">
      <formula>H34&lt;G34-8</formula>
    </cfRule>
  </conditionalFormatting>
  <conditionalFormatting sqref="O30">
    <cfRule type="expression" dxfId="12390" priority="256">
      <formula>H30&gt;=23</formula>
    </cfRule>
    <cfRule type="expression" dxfId="12389" priority="257">
      <formula>H30&lt;23</formula>
    </cfRule>
  </conditionalFormatting>
  <conditionalFormatting sqref="P30">
    <cfRule type="expression" dxfId="12388" priority="254">
      <formula>H30&gt;=G30-8</formula>
    </cfRule>
    <cfRule type="expression" dxfId="12387" priority="255">
      <formula>H30&lt;G30-8</formula>
    </cfRule>
  </conditionalFormatting>
  <conditionalFormatting sqref="O31">
    <cfRule type="expression" dxfId="12386" priority="252">
      <formula>H31&gt;=23</formula>
    </cfRule>
    <cfRule type="expression" dxfId="12385" priority="253">
      <formula>H31&lt;23</formula>
    </cfRule>
  </conditionalFormatting>
  <conditionalFormatting sqref="P31">
    <cfRule type="expression" dxfId="12384" priority="250">
      <formula>H31&gt;=G31-8</formula>
    </cfRule>
    <cfRule type="expression" dxfId="12383" priority="251">
      <formula>H31&lt;G31-8</formula>
    </cfRule>
  </conditionalFormatting>
  <conditionalFormatting sqref="O35">
    <cfRule type="expression" dxfId="12382" priority="248">
      <formula>H35&gt;=23</formula>
    </cfRule>
    <cfRule type="expression" dxfId="12381" priority="249">
      <formula>H35&lt;23</formula>
    </cfRule>
  </conditionalFormatting>
  <conditionalFormatting sqref="P35">
    <cfRule type="expression" dxfId="12380" priority="246">
      <formula>H35&gt;=G35-8</formula>
    </cfRule>
    <cfRule type="expression" dxfId="12379" priority="247">
      <formula>H35&lt;G35-8</formula>
    </cfRule>
  </conditionalFormatting>
  <conditionalFormatting sqref="O36">
    <cfRule type="expression" dxfId="12378" priority="244">
      <formula>H36&gt;=23</formula>
    </cfRule>
    <cfRule type="expression" dxfId="12377" priority="245">
      <formula>H36&lt;23</formula>
    </cfRule>
  </conditionalFormatting>
  <conditionalFormatting sqref="P36">
    <cfRule type="expression" dxfId="12376" priority="242">
      <formula>H36&gt;=G36-8</formula>
    </cfRule>
    <cfRule type="expression" dxfId="12375" priority="243">
      <formula>H36&lt;G36-8</formula>
    </cfRule>
  </conditionalFormatting>
  <conditionalFormatting sqref="O37">
    <cfRule type="expression" dxfId="12374" priority="240">
      <formula>H37&gt;=23</formula>
    </cfRule>
    <cfRule type="expression" dxfId="12373" priority="241">
      <formula>H37&lt;23</formula>
    </cfRule>
  </conditionalFormatting>
  <conditionalFormatting sqref="P37">
    <cfRule type="expression" dxfId="12372" priority="238">
      <formula>H37&gt;=G37-8</formula>
    </cfRule>
    <cfRule type="expression" dxfId="12371" priority="239">
      <formula>H37&lt;G37-8</formula>
    </cfRule>
  </conditionalFormatting>
  <conditionalFormatting sqref="O38">
    <cfRule type="expression" dxfId="12370" priority="236">
      <formula>H38&gt;=23</formula>
    </cfRule>
    <cfRule type="expression" dxfId="12369" priority="237">
      <formula>H38&lt;23</formula>
    </cfRule>
  </conditionalFormatting>
  <conditionalFormatting sqref="P38">
    <cfRule type="expression" dxfId="12368" priority="234">
      <formula>H38&gt;=G38-8</formula>
    </cfRule>
    <cfRule type="expression" dxfId="12367" priority="235">
      <formula>H38&lt;G38-8</formula>
    </cfRule>
  </conditionalFormatting>
  <conditionalFormatting sqref="O39">
    <cfRule type="expression" dxfId="12366" priority="232">
      <formula>H39&gt;=23</formula>
    </cfRule>
    <cfRule type="expression" dxfId="12365" priority="233">
      <formula>H39&lt;23</formula>
    </cfRule>
  </conditionalFormatting>
  <conditionalFormatting sqref="P39">
    <cfRule type="expression" dxfId="12364" priority="230">
      <formula>H39&gt;=G39-8</formula>
    </cfRule>
    <cfRule type="expression" dxfId="12363" priority="231">
      <formula>H39&lt;G39-8</formula>
    </cfRule>
  </conditionalFormatting>
  <conditionalFormatting sqref="O40">
    <cfRule type="expression" dxfId="12362" priority="228">
      <formula>H40&gt;=23</formula>
    </cfRule>
    <cfRule type="expression" dxfId="12361" priority="229">
      <formula>H40&lt;23</formula>
    </cfRule>
  </conditionalFormatting>
  <conditionalFormatting sqref="P40">
    <cfRule type="expression" dxfId="12360" priority="226">
      <formula>H40&gt;=G40-8</formula>
    </cfRule>
    <cfRule type="expression" dxfId="12359" priority="227">
      <formula>H40&lt;G40-8</formula>
    </cfRule>
  </conditionalFormatting>
  <conditionalFormatting sqref="O45">
    <cfRule type="expression" dxfId="12358" priority="224">
      <formula>H45&gt;=23</formula>
    </cfRule>
    <cfRule type="expression" dxfId="12357" priority="225">
      <formula>H45&lt;23</formula>
    </cfRule>
  </conditionalFormatting>
  <conditionalFormatting sqref="P45">
    <cfRule type="expression" dxfId="12356" priority="222">
      <formula>H45&gt;=G45-8</formula>
    </cfRule>
    <cfRule type="expression" dxfId="12355" priority="223">
      <formula>H45&lt;G45-8</formula>
    </cfRule>
  </conditionalFormatting>
  <conditionalFormatting sqref="O42">
    <cfRule type="expression" dxfId="12354" priority="220">
      <formula>H42&gt;=23</formula>
    </cfRule>
    <cfRule type="expression" dxfId="12353" priority="221">
      <formula>H42&lt;23</formula>
    </cfRule>
  </conditionalFormatting>
  <conditionalFormatting sqref="P42">
    <cfRule type="expression" dxfId="12352" priority="218">
      <formula>H42&gt;=G42-8</formula>
    </cfRule>
    <cfRule type="expression" dxfId="12351" priority="219">
      <formula>H42&lt;G42-8</formula>
    </cfRule>
  </conditionalFormatting>
  <conditionalFormatting sqref="O43">
    <cfRule type="expression" dxfId="12350" priority="216">
      <formula>H43&gt;=23</formula>
    </cfRule>
    <cfRule type="expression" dxfId="12349" priority="217">
      <formula>H43&lt;23</formula>
    </cfRule>
  </conditionalFormatting>
  <conditionalFormatting sqref="P43">
    <cfRule type="expression" dxfId="12348" priority="214">
      <formula>H43&gt;=G43-8</formula>
    </cfRule>
    <cfRule type="expression" dxfId="12347" priority="215">
      <formula>H43&lt;G43-8</formula>
    </cfRule>
  </conditionalFormatting>
  <conditionalFormatting sqref="O41">
    <cfRule type="expression" dxfId="12346" priority="212">
      <formula>H41&gt;=23</formula>
    </cfRule>
    <cfRule type="expression" dxfId="12345" priority="213">
      <formula>H41&lt;23</formula>
    </cfRule>
  </conditionalFormatting>
  <conditionalFormatting sqref="P41">
    <cfRule type="expression" dxfId="12344" priority="210">
      <formula>H41&gt;=G41-8</formula>
    </cfRule>
    <cfRule type="expression" dxfId="12343" priority="211">
      <formula>H41&lt;G41-8</formula>
    </cfRule>
  </conditionalFormatting>
  <conditionalFormatting sqref="O44">
    <cfRule type="expression" dxfId="12342" priority="208">
      <formula>H44&gt;=23</formula>
    </cfRule>
    <cfRule type="expression" dxfId="12341" priority="209">
      <formula>H44&lt;23</formula>
    </cfRule>
  </conditionalFormatting>
  <conditionalFormatting sqref="P44">
    <cfRule type="expression" dxfId="12340" priority="206">
      <formula>H44&gt;=G44-8</formula>
    </cfRule>
    <cfRule type="expression" dxfId="12339" priority="207">
      <formula>H44&lt;G44-8</formula>
    </cfRule>
  </conditionalFormatting>
  <conditionalFormatting sqref="O46">
    <cfRule type="expression" dxfId="12338" priority="204">
      <formula>H46&gt;=23</formula>
    </cfRule>
    <cfRule type="expression" dxfId="12337" priority="205">
      <formula>H46&lt;23</formula>
    </cfRule>
  </conditionalFormatting>
  <conditionalFormatting sqref="P46">
    <cfRule type="expression" dxfId="12336" priority="202">
      <formula>H46&gt;=G46-8</formula>
    </cfRule>
    <cfRule type="expression" dxfId="12335" priority="203">
      <formula>H46&lt;G46-8</formula>
    </cfRule>
  </conditionalFormatting>
  <conditionalFormatting sqref="O51">
    <cfRule type="expression" dxfId="12334" priority="199">
      <formula>C51=0</formula>
    </cfRule>
    <cfRule type="expression" dxfId="12333" priority="200">
      <formula>H51&gt;=23</formula>
    </cfRule>
    <cfRule type="expression" dxfId="12332" priority="201">
      <formula>H51&lt;23</formula>
    </cfRule>
  </conditionalFormatting>
  <conditionalFormatting sqref="P51">
    <cfRule type="expression" dxfId="12331" priority="197">
      <formula>H51&gt;=G51-8</formula>
    </cfRule>
    <cfRule type="expression" dxfId="12330" priority="198">
      <formula>H51&lt;G51-8</formula>
    </cfRule>
  </conditionalFormatting>
  <conditionalFormatting sqref="O52">
    <cfRule type="expression" dxfId="12329" priority="195">
      <formula>H52&gt;=23</formula>
    </cfRule>
    <cfRule type="expression" dxfId="12328" priority="196">
      <formula>H52&lt;23</formula>
    </cfRule>
  </conditionalFormatting>
  <conditionalFormatting sqref="P52">
    <cfRule type="expression" dxfId="12327" priority="193">
      <formula>H52&gt;=G52-8</formula>
    </cfRule>
    <cfRule type="expression" dxfId="12326" priority="194">
      <formula>H52&lt;G52-8</formula>
    </cfRule>
  </conditionalFormatting>
  <conditionalFormatting sqref="O56">
    <cfRule type="expression" dxfId="12325" priority="191">
      <formula>H56&gt;=23</formula>
    </cfRule>
    <cfRule type="expression" dxfId="12324" priority="192">
      <formula>H56&lt;23</formula>
    </cfRule>
  </conditionalFormatting>
  <conditionalFormatting sqref="P56">
    <cfRule type="expression" dxfId="12323" priority="189">
      <formula>H56&gt;=G56-8</formula>
    </cfRule>
    <cfRule type="expression" dxfId="12322" priority="190">
      <formula>H56&lt;G56-8</formula>
    </cfRule>
  </conditionalFormatting>
  <conditionalFormatting sqref="O54">
    <cfRule type="expression" dxfId="12321" priority="187">
      <formula>H54&gt;=23</formula>
    </cfRule>
    <cfRule type="expression" dxfId="12320" priority="188">
      <formula>H54&lt;23</formula>
    </cfRule>
  </conditionalFormatting>
  <conditionalFormatting sqref="P54">
    <cfRule type="expression" dxfId="12319" priority="185">
      <formula>H54&gt;=G54-8</formula>
    </cfRule>
    <cfRule type="expression" dxfId="12318" priority="186">
      <formula>H54&lt;G54-8</formula>
    </cfRule>
  </conditionalFormatting>
  <conditionalFormatting sqref="O57">
    <cfRule type="expression" dxfId="12317" priority="183">
      <formula>H57&gt;=23</formula>
    </cfRule>
    <cfRule type="expression" dxfId="12316" priority="184">
      <formula>H57&lt;23</formula>
    </cfRule>
  </conditionalFormatting>
  <conditionalFormatting sqref="P57">
    <cfRule type="expression" dxfId="12315" priority="181">
      <formula>H57&gt;=G57-8</formula>
    </cfRule>
    <cfRule type="expression" dxfId="12314" priority="182">
      <formula>H57&lt;G57-8</formula>
    </cfRule>
  </conditionalFormatting>
  <conditionalFormatting sqref="O53">
    <cfRule type="expression" dxfId="12313" priority="179">
      <formula>H53&gt;=23</formula>
    </cfRule>
    <cfRule type="expression" dxfId="12312" priority="180">
      <formula>H53&lt;23</formula>
    </cfRule>
  </conditionalFormatting>
  <conditionalFormatting sqref="P53">
    <cfRule type="expression" dxfId="12311" priority="177">
      <formula>H53&gt;=G53-8</formula>
    </cfRule>
    <cfRule type="expression" dxfId="12310" priority="178">
      <formula>H53&lt;G53-8</formula>
    </cfRule>
  </conditionalFormatting>
  <conditionalFormatting sqref="O55">
    <cfRule type="expression" dxfId="12309" priority="175">
      <formula>H55&gt;=23</formula>
    </cfRule>
    <cfRule type="expression" dxfId="12308" priority="176">
      <formula>H55&lt;23</formula>
    </cfRule>
  </conditionalFormatting>
  <conditionalFormatting sqref="P55">
    <cfRule type="expression" dxfId="12307" priority="173">
      <formula>H55&gt;=G55-8</formula>
    </cfRule>
    <cfRule type="expression" dxfId="12306" priority="174">
      <formula>H55&lt;G55-8</formula>
    </cfRule>
  </conditionalFormatting>
  <conditionalFormatting sqref="O58">
    <cfRule type="expression" dxfId="12305" priority="171">
      <formula>H58&gt;=23</formula>
    </cfRule>
    <cfRule type="expression" dxfId="12304" priority="172">
      <formula>H58&lt;23</formula>
    </cfRule>
  </conditionalFormatting>
  <conditionalFormatting sqref="P58">
    <cfRule type="expression" dxfId="12303" priority="169">
      <formula>H58&gt;=G58-8</formula>
    </cfRule>
    <cfRule type="expression" dxfId="12302" priority="170">
      <formula>H58&lt;G58-8</formula>
    </cfRule>
  </conditionalFormatting>
  <conditionalFormatting sqref="O59">
    <cfRule type="expression" dxfId="12301" priority="167">
      <formula>H59&gt;=23</formula>
    </cfRule>
    <cfRule type="expression" dxfId="12300" priority="168">
      <formula>H59&lt;23</formula>
    </cfRule>
  </conditionalFormatting>
  <conditionalFormatting sqref="P59">
    <cfRule type="expression" dxfId="12299" priority="165">
      <formula>H59&gt;=G59-8</formula>
    </cfRule>
    <cfRule type="expression" dxfId="12298" priority="166">
      <formula>H59&lt;G59-8</formula>
    </cfRule>
  </conditionalFormatting>
  <conditionalFormatting sqref="O64">
    <cfRule type="expression" dxfId="12297" priority="163">
      <formula>H64&gt;=23</formula>
    </cfRule>
    <cfRule type="expression" dxfId="12296" priority="164">
      <formula>H64&lt;23</formula>
    </cfRule>
  </conditionalFormatting>
  <conditionalFormatting sqref="P64">
    <cfRule type="expression" dxfId="12295" priority="161">
      <formula>H64&gt;=G64-8</formula>
    </cfRule>
    <cfRule type="expression" dxfId="12294" priority="162">
      <formula>H64&lt;G64-8</formula>
    </cfRule>
  </conditionalFormatting>
  <conditionalFormatting sqref="O65">
    <cfRule type="expression" dxfId="12293" priority="159">
      <formula>H65&gt;=23</formula>
    </cfRule>
    <cfRule type="expression" dxfId="12292" priority="160">
      <formula>H65&lt;23</formula>
    </cfRule>
  </conditionalFormatting>
  <conditionalFormatting sqref="P65">
    <cfRule type="expression" dxfId="12291" priority="157">
      <formula>H65&gt;=G65-8</formula>
    </cfRule>
    <cfRule type="expression" dxfId="12290" priority="158">
      <formula>H65&lt;G65-8</formula>
    </cfRule>
  </conditionalFormatting>
  <conditionalFormatting sqref="O66">
    <cfRule type="expression" dxfId="12289" priority="155">
      <formula>H66&gt;=23</formula>
    </cfRule>
    <cfRule type="expression" dxfId="12288" priority="156">
      <formula>H66&lt;23</formula>
    </cfRule>
  </conditionalFormatting>
  <conditionalFormatting sqref="P66">
    <cfRule type="expression" dxfId="12287" priority="153">
      <formula>H66&gt;=G66-8</formula>
    </cfRule>
    <cfRule type="expression" dxfId="12286" priority="154">
      <formula>H66&lt;G66-8</formula>
    </cfRule>
  </conditionalFormatting>
  <conditionalFormatting sqref="O67">
    <cfRule type="expression" dxfId="12285" priority="151">
      <formula>H67&gt;=23</formula>
    </cfRule>
    <cfRule type="expression" dxfId="12284" priority="152">
      <formula>H67&lt;23</formula>
    </cfRule>
  </conditionalFormatting>
  <conditionalFormatting sqref="P67">
    <cfRule type="expression" dxfId="12283" priority="149">
      <formula>H67&gt;=G67-8</formula>
    </cfRule>
    <cfRule type="expression" dxfId="12282" priority="150">
      <formula>H67&lt;G67-8</formula>
    </cfRule>
  </conditionalFormatting>
  <conditionalFormatting sqref="P68">
    <cfRule type="expression" dxfId="12281" priority="147">
      <formula>H68&gt;=G68-8</formula>
    </cfRule>
    <cfRule type="expression" dxfId="12280" priority="148">
      <formula>H68&lt;G68-8</formula>
    </cfRule>
  </conditionalFormatting>
  <conditionalFormatting sqref="O69">
    <cfRule type="expression" dxfId="12279" priority="145">
      <formula>H69&gt;=23</formula>
    </cfRule>
    <cfRule type="expression" dxfId="12278" priority="146">
      <formula>H69&lt;23</formula>
    </cfRule>
  </conditionalFormatting>
  <conditionalFormatting sqref="P69">
    <cfRule type="expression" dxfId="12277" priority="143">
      <formula>H69&gt;=G69-8</formula>
    </cfRule>
    <cfRule type="expression" dxfId="12276" priority="144">
      <formula>H69&lt;G69-8</formula>
    </cfRule>
  </conditionalFormatting>
  <conditionalFormatting sqref="AD51">
    <cfRule type="expression" dxfId="12275" priority="140">
      <formula>R51=0</formula>
    </cfRule>
    <cfRule type="expression" dxfId="12274" priority="141">
      <formula>W51&gt;=23</formula>
    </cfRule>
    <cfRule type="expression" dxfId="12273" priority="142">
      <formula>W51&lt;23</formula>
    </cfRule>
  </conditionalFormatting>
  <conditionalFormatting sqref="AE51">
    <cfRule type="expression" dxfId="12272" priority="138">
      <formula>W51&gt;=V51-8</formula>
    </cfRule>
    <cfRule type="expression" dxfId="12271" priority="139">
      <formula>W51&lt;V51-8</formula>
    </cfRule>
  </conditionalFormatting>
  <conditionalFormatting sqref="AD27">
    <cfRule type="expression" dxfId="12270" priority="136">
      <formula>W27&gt;=23</formula>
    </cfRule>
    <cfRule type="expression" dxfId="12269" priority="137">
      <formula>W27&lt;23</formula>
    </cfRule>
  </conditionalFormatting>
  <conditionalFormatting sqref="AE27">
    <cfRule type="expression" dxfId="12268" priority="134">
      <formula>W27&gt;=V27-8</formula>
    </cfRule>
    <cfRule type="expression" dxfId="12267" priority="135">
      <formula>W27&lt;V27-8</formula>
    </cfRule>
  </conditionalFormatting>
  <conditionalFormatting sqref="AD28">
    <cfRule type="expression" dxfId="12266" priority="132">
      <formula>W28&gt;=23</formula>
    </cfRule>
    <cfRule type="expression" dxfId="12265" priority="133">
      <formula>W28&lt;23</formula>
    </cfRule>
  </conditionalFormatting>
  <conditionalFormatting sqref="AE28">
    <cfRule type="expression" dxfId="12264" priority="130">
      <formula>W28&gt;=V28-8</formula>
    </cfRule>
    <cfRule type="expression" dxfId="12263" priority="131">
      <formula>W28&lt;V28-8</formula>
    </cfRule>
  </conditionalFormatting>
  <conditionalFormatting sqref="AD32">
    <cfRule type="expression" dxfId="12262" priority="128">
      <formula>W32&gt;=23</formula>
    </cfRule>
    <cfRule type="expression" dxfId="12261" priority="129">
      <formula>W32&lt;23</formula>
    </cfRule>
  </conditionalFormatting>
  <conditionalFormatting sqref="AE32">
    <cfRule type="expression" dxfId="12260" priority="126">
      <formula>W32&gt;=V32-8</formula>
    </cfRule>
    <cfRule type="expression" dxfId="12259" priority="127">
      <formula>W32&lt;V32-8</formula>
    </cfRule>
  </conditionalFormatting>
  <conditionalFormatting sqref="AD33">
    <cfRule type="expression" dxfId="12258" priority="124">
      <formula>W33&gt;=23</formula>
    </cfRule>
    <cfRule type="expression" dxfId="12257" priority="125">
      <formula>W33&lt;23</formula>
    </cfRule>
  </conditionalFormatting>
  <conditionalFormatting sqref="AE33">
    <cfRule type="expression" dxfId="12256" priority="122">
      <formula>W33&gt;=V33-8</formula>
    </cfRule>
    <cfRule type="expression" dxfId="12255" priority="123">
      <formula>W33&lt;V33-8</formula>
    </cfRule>
  </conditionalFormatting>
  <conditionalFormatting sqref="AD34">
    <cfRule type="expression" dxfId="12254" priority="120">
      <formula>W34&gt;=23</formula>
    </cfRule>
    <cfRule type="expression" dxfId="12253" priority="121">
      <formula>W34&lt;23</formula>
    </cfRule>
  </conditionalFormatting>
  <conditionalFormatting sqref="AE34">
    <cfRule type="expression" dxfId="12252" priority="118">
      <formula>W34&gt;=V34-8</formula>
    </cfRule>
    <cfRule type="expression" dxfId="12251" priority="119">
      <formula>W34&lt;V34-8</formula>
    </cfRule>
  </conditionalFormatting>
  <conditionalFormatting sqref="AD30">
    <cfRule type="expression" dxfId="12250" priority="116">
      <formula>W30&gt;=23</formula>
    </cfRule>
    <cfRule type="expression" dxfId="12249" priority="117">
      <formula>W30&lt;23</formula>
    </cfRule>
  </conditionalFormatting>
  <conditionalFormatting sqref="AE30">
    <cfRule type="expression" dxfId="12248" priority="114">
      <formula>W30&gt;=V30-8</formula>
    </cfRule>
    <cfRule type="expression" dxfId="12247" priority="115">
      <formula>W30&lt;V30-8</formula>
    </cfRule>
  </conditionalFormatting>
  <conditionalFormatting sqref="AD31">
    <cfRule type="expression" dxfId="12246" priority="112">
      <formula>W31&gt;=23</formula>
    </cfRule>
    <cfRule type="expression" dxfId="12245" priority="113">
      <formula>W31&lt;23</formula>
    </cfRule>
  </conditionalFormatting>
  <conditionalFormatting sqref="AE31">
    <cfRule type="expression" dxfId="12244" priority="110">
      <formula>W31&gt;=V31-8</formula>
    </cfRule>
    <cfRule type="expression" dxfId="12243" priority="111">
      <formula>W31&lt;V31-8</formula>
    </cfRule>
  </conditionalFormatting>
  <conditionalFormatting sqref="AD35">
    <cfRule type="expression" dxfId="12242" priority="108">
      <formula>W35&gt;=23</formula>
    </cfRule>
    <cfRule type="expression" dxfId="12241" priority="109">
      <formula>W35&lt;23</formula>
    </cfRule>
  </conditionalFormatting>
  <conditionalFormatting sqref="AE35">
    <cfRule type="expression" dxfId="12240" priority="106">
      <formula>W35&gt;=V35-8</formula>
    </cfRule>
    <cfRule type="expression" dxfId="12239" priority="107">
      <formula>W35&lt;V35-8</formula>
    </cfRule>
  </conditionalFormatting>
  <conditionalFormatting sqref="AD36">
    <cfRule type="expression" dxfId="12238" priority="104">
      <formula>W36&gt;=23</formula>
    </cfRule>
    <cfRule type="expression" dxfId="12237" priority="105">
      <formula>W36&lt;23</formula>
    </cfRule>
  </conditionalFormatting>
  <conditionalFormatting sqref="AE36">
    <cfRule type="expression" dxfId="12236" priority="102">
      <formula>W36&gt;=V36-8</formula>
    </cfRule>
    <cfRule type="expression" dxfId="12235" priority="103">
      <formula>W36&lt;V36-8</formula>
    </cfRule>
  </conditionalFormatting>
  <conditionalFormatting sqref="AD37">
    <cfRule type="expression" dxfId="12234" priority="100">
      <formula>W37&gt;=23</formula>
    </cfRule>
    <cfRule type="expression" dxfId="12233" priority="101">
      <formula>W37&lt;23</formula>
    </cfRule>
  </conditionalFormatting>
  <conditionalFormatting sqref="AE37">
    <cfRule type="expression" dxfId="12232" priority="98">
      <formula>W37&gt;=V37-8</formula>
    </cfRule>
    <cfRule type="expression" dxfId="12231" priority="99">
      <formula>W37&lt;V37-8</formula>
    </cfRule>
  </conditionalFormatting>
  <conditionalFormatting sqref="AD39">
    <cfRule type="expression" dxfId="12230" priority="96">
      <formula>W39&gt;=23</formula>
    </cfRule>
    <cfRule type="expression" dxfId="12229" priority="97">
      <formula>W39&lt;23</formula>
    </cfRule>
  </conditionalFormatting>
  <conditionalFormatting sqref="AE39">
    <cfRule type="expression" dxfId="12228" priority="94">
      <formula>W39&gt;=V39-8</formula>
    </cfRule>
    <cfRule type="expression" dxfId="12227" priority="95">
      <formula>W39&lt;V39-8</formula>
    </cfRule>
  </conditionalFormatting>
  <conditionalFormatting sqref="AD40">
    <cfRule type="expression" dxfId="12226" priority="92">
      <formula>W40&gt;=23</formula>
    </cfRule>
    <cfRule type="expression" dxfId="12225" priority="93">
      <formula>W40&lt;23</formula>
    </cfRule>
  </conditionalFormatting>
  <conditionalFormatting sqref="AE40">
    <cfRule type="expression" dxfId="12224" priority="90">
      <formula>W40&gt;=V40-8</formula>
    </cfRule>
    <cfRule type="expression" dxfId="12223" priority="91">
      <formula>W40&lt;V40-8</formula>
    </cfRule>
  </conditionalFormatting>
  <conditionalFormatting sqref="AD45">
    <cfRule type="expression" dxfId="12222" priority="88">
      <formula>W45&gt;=23</formula>
    </cfRule>
    <cfRule type="expression" dxfId="12221" priority="89">
      <formula>W45&lt;23</formula>
    </cfRule>
  </conditionalFormatting>
  <conditionalFormatting sqref="AE45">
    <cfRule type="expression" dxfId="12220" priority="86">
      <formula>W45&gt;=V45-8</formula>
    </cfRule>
    <cfRule type="expression" dxfId="12219" priority="87">
      <formula>W45&lt;V45-8</formula>
    </cfRule>
  </conditionalFormatting>
  <conditionalFormatting sqref="AD42">
    <cfRule type="expression" dxfId="12218" priority="84">
      <formula>W42&gt;=23</formula>
    </cfRule>
    <cfRule type="expression" dxfId="12217" priority="85">
      <formula>W42&lt;23</formula>
    </cfRule>
  </conditionalFormatting>
  <conditionalFormatting sqref="AE42">
    <cfRule type="expression" dxfId="12216" priority="82">
      <formula>W42&gt;=V42-8</formula>
    </cfRule>
    <cfRule type="expression" dxfId="12215" priority="83">
      <formula>W42&lt;V42-8</formula>
    </cfRule>
  </conditionalFormatting>
  <conditionalFormatting sqref="AD43">
    <cfRule type="expression" dxfId="12214" priority="80">
      <formula>W43&gt;=23</formula>
    </cfRule>
    <cfRule type="expression" dxfId="12213" priority="81">
      <formula>W43&lt;23</formula>
    </cfRule>
  </conditionalFormatting>
  <conditionalFormatting sqref="AE43">
    <cfRule type="expression" dxfId="12212" priority="78">
      <formula>W43&gt;=V43-8</formula>
    </cfRule>
    <cfRule type="expression" dxfId="12211" priority="79">
      <formula>W43&lt;V43-8</formula>
    </cfRule>
  </conditionalFormatting>
  <conditionalFormatting sqref="AD41">
    <cfRule type="expression" dxfId="12210" priority="76">
      <formula>W41&gt;=23</formula>
    </cfRule>
    <cfRule type="expression" dxfId="12209" priority="77">
      <formula>W41&lt;23</formula>
    </cfRule>
  </conditionalFormatting>
  <conditionalFormatting sqref="AE41">
    <cfRule type="expression" dxfId="12208" priority="74">
      <formula>W41&gt;=V41-8</formula>
    </cfRule>
    <cfRule type="expression" dxfId="12207" priority="75">
      <formula>W41&lt;V41-8</formula>
    </cfRule>
  </conditionalFormatting>
  <conditionalFormatting sqref="AD44">
    <cfRule type="expression" dxfId="12206" priority="72">
      <formula>W44&gt;=23</formula>
    </cfRule>
    <cfRule type="expression" dxfId="12205" priority="73">
      <formula>W44&lt;23</formula>
    </cfRule>
  </conditionalFormatting>
  <conditionalFormatting sqref="AE44">
    <cfRule type="expression" dxfId="12204" priority="70">
      <formula>W44&gt;=V44-8</formula>
    </cfRule>
    <cfRule type="expression" dxfId="12203" priority="71">
      <formula>W44&lt;V44-8</formula>
    </cfRule>
  </conditionalFormatting>
  <conditionalFormatting sqref="AD46">
    <cfRule type="expression" dxfId="12202" priority="68">
      <formula>W46&gt;=23</formula>
    </cfRule>
    <cfRule type="expression" dxfId="12201" priority="69">
      <formula>W46&lt;23</formula>
    </cfRule>
  </conditionalFormatting>
  <conditionalFormatting sqref="AE46">
    <cfRule type="expression" dxfId="12200" priority="66">
      <formula>W46&gt;=V46-8</formula>
    </cfRule>
    <cfRule type="expression" dxfId="12199" priority="67">
      <formula>W46&lt;V46-8</formula>
    </cfRule>
  </conditionalFormatting>
  <conditionalFormatting sqref="AD29">
    <cfRule type="expression" dxfId="12198" priority="64">
      <formula>W29&gt;=23</formula>
    </cfRule>
    <cfRule type="expression" dxfId="12197" priority="65">
      <formula>W29&lt;23</formula>
    </cfRule>
  </conditionalFormatting>
  <conditionalFormatting sqref="AE29">
    <cfRule type="expression" dxfId="12196" priority="62">
      <formula>W29&gt;=V29-8</formula>
    </cfRule>
    <cfRule type="expression" dxfId="12195" priority="63">
      <formula>W29&lt;V29-8</formula>
    </cfRule>
  </conditionalFormatting>
  <conditionalFormatting sqref="AD52">
    <cfRule type="expression" dxfId="12194" priority="60">
      <formula>W52&gt;=23</formula>
    </cfRule>
    <cfRule type="expression" dxfId="12193" priority="61">
      <formula>W52&lt;23</formula>
    </cfRule>
  </conditionalFormatting>
  <conditionalFormatting sqref="AE52">
    <cfRule type="expression" dxfId="12192" priority="58">
      <formula>W52&gt;=V52-8</formula>
    </cfRule>
    <cfRule type="expression" dxfId="12191" priority="59">
      <formula>W52&lt;V52-8</formula>
    </cfRule>
  </conditionalFormatting>
  <conditionalFormatting sqref="AD56">
    <cfRule type="expression" dxfId="12190" priority="56">
      <formula>W56&gt;=23</formula>
    </cfRule>
    <cfRule type="expression" dxfId="12189" priority="57">
      <formula>W56&lt;23</formula>
    </cfRule>
  </conditionalFormatting>
  <conditionalFormatting sqref="AE56">
    <cfRule type="expression" dxfId="12188" priority="54">
      <formula>W56&gt;=V56-8</formula>
    </cfRule>
    <cfRule type="expression" dxfId="12187" priority="55">
      <formula>W56&lt;V56-8</formula>
    </cfRule>
  </conditionalFormatting>
  <conditionalFormatting sqref="AD54">
    <cfRule type="expression" dxfId="12186" priority="52">
      <formula>W54&gt;=23</formula>
    </cfRule>
    <cfRule type="expression" dxfId="12185" priority="53">
      <formula>W54&lt;23</formula>
    </cfRule>
  </conditionalFormatting>
  <conditionalFormatting sqref="AE54">
    <cfRule type="expression" dxfId="12184" priority="50">
      <formula>W54&gt;=V54-8</formula>
    </cfRule>
    <cfRule type="expression" dxfId="12183" priority="51">
      <formula>W54&lt;V54-8</formula>
    </cfRule>
  </conditionalFormatting>
  <conditionalFormatting sqref="AD57">
    <cfRule type="expression" dxfId="12182" priority="48">
      <formula>W57&gt;=23</formula>
    </cfRule>
    <cfRule type="expression" dxfId="12181" priority="49">
      <formula>W57&lt;23</formula>
    </cfRule>
  </conditionalFormatting>
  <conditionalFormatting sqref="AE57">
    <cfRule type="expression" dxfId="12180" priority="46">
      <formula>W57&gt;=V57-8</formula>
    </cfRule>
    <cfRule type="expression" dxfId="12179" priority="47">
      <formula>W57&lt;V57-8</formula>
    </cfRule>
  </conditionalFormatting>
  <conditionalFormatting sqref="AD53">
    <cfRule type="expression" dxfId="12178" priority="44">
      <formula>W53&gt;=23</formula>
    </cfRule>
    <cfRule type="expression" dxfId="12177" priority="45">
      <formula>W53&lt;23</formula>
    </cfRule>
  </conditionalFormatting>
  <conditionalFormatting sqref="AE53">
    <cfRule type="expression" dxfId="12176" priority="42">
      <formula>W53&gt;=V53-8</formula>
    </cfRule>
    <cfRule type="expression" dxfId="12175" priority="43">
      <formula>W53&lt;V53-8</formula>
    </cfRule>
  </conditionalFormatting>
  <conditionalFormatting sqref="AD55">
    <cfRule type="expression" dxfId="12174" priority="40">
      <formula>W55&gt;=23</formula>
    </cfRule>
    <cfRule type="expression" dxfId="12173" priority="41">
      <formula>W55&lt;23</formula>
    </cfRule>
  </conditionalFormatting>
  <conditionalFormatting sqref="AE55">
    <cfRule type="expression" dxfId="12172" priority="38">
      <formula>W55&gt;=V55-8</formula>
    </cfRule>
    <cfRule type="expression" dxfId="12171" priority="39">
      <formula>W55&lt;V55-8</formula>
    </cfRule>
  </conditionalFormatting>
  <conditionalFormatting sqref="AD58">
    <cfRule type="expression" dxfId="12170" priority="36">
      <formula>W58&gt;=23</formula>
    </cfRule>
    <cfRule type="expression" dxfId="12169" priority="37">
      <formula>W58&lt;23</formula>
    </cfRule>
  </conditionalFormatting>
  <conditionalFormatting sqref="AE58">
    <cfRule type="expression" dxfId="12168" priority="34">
      <formula>W58&gt;=V58-8</formula>
    </cfRule>
    <cfRule type="expression" dxfId="12167" priority="35">
      <formula>W58&lt;V58-8</formula>
    </cfRule>
  </conditionalFormatting>
  <conditionalFormatting sqref="AD59">
    <cfRule type="expression" dxfId="12166" priority="32">
      <formula>W59&gt;=23</formula>
    </cfRule>
    <cfRule type="expression" dxfId="12165" priority="33">
      <formula>W59&lt;23</formula>
    </cfRule>
  </conditionalFormatting>
  <conditionalFormatting sqref="AE59">
    <cfRule type="expression" dxfId="12164" priority="30">
      <formula>W59&gt;=V59-8</formula>
    </cfRule>
    <cfRule type="expression" dxfId="12163" priority="31">
      <formula>W59&lt;V59-8</formula>
    </cfRule>
  </conditionalFormatting>
  <conditionalFormatting sqref="AD64">
    <cfRule type="expression" dxfId="12162" priority="28">
      <formula>W64&gt;=23</formula>
    </cfRule>
    <cfRule type="expression" dxfId="12161" priority="29">
      <formula>W64&lt;23</formula>
    </cfRule>
  </conditionalFormatting>
  <conditionalFormatting sqref="AE64">
    <cfRule type="expression" dxfId="12160" priority="26">
      <formula>W64&gt;=V64-8</formula>
    </cfRule>
    <cfRule type="expression" dxfId="12159" priority="27">
      <formula>W64&lt;V64-8</formula>
    </cfRule>
  </conditionalFormatting>
  <conditionalFormatting sqref="AD65">
    <cfRule type="expression" dxfId="12158" priority="24">
      <formula>W65&gt;=23</formula>
    </cfRule>
    <cfRule type="expression" dxfId="12157" priority="25">
      <formula>W65&lt;23</formula>
    </cfRule>
  </conditionalFormatting>
  <conditionalFormatting sqref="AE65">
    <cfRule type="expression" dxfId="12156" priority="22">
      <formula>W65&gt;=V65-8</formula>
    </cfRule>
    <cfRule type="expression" dxfId="12155" priority="23">
      <formula>W65&lt;V65-8</formula>
    </cfRule>
  </conditionalFormatting>
  <conditionalFormatting sqref="AD67">
    <cfRule type="expression" dxfId="12154" priority="20">
      <formula>W67&gt;=23</formula>
    </cfRule>
    <cfRule type="expression" dxfId="12153" priority="21">
      <formula>W67&lt;23</formula>
    </cfRule>
  </conditionalFormatting>
  <conditionalFormatting sqref="AE67">
    <cfRule type="expression" dxfId="12152" priority="18">
      <formula>W67&gt;=V67-8</formula>
    </cfRule>
    <cfRule type="expression" dxfId="12151" priority="19">
      <formula>W67&lt;V67-8</formula>
    </cfRule>
  </conditionalFormatting>
  <conditionalFormatting sqref="AD68">
    <cfRule type="expression" dxfId="12150" priority="16">
      <formula>W68&gt;=23</formula>
    </cfRule>
    <cfRule type="expression" dxfId="12149" priority="17">
      <formula>W68&lt;23</formula>
    </cfRule>
  </conditionalFormatting>
  <conditionalFormatting sqref="AE68">
    <cfRule type="expression" dxfId="12148" priority="14">
      <formula>W68&gt;=V68-8</formula>
    </cfRule>
    <cfRule type="expression" dxfId="12147" priority="15">
      <formula>W68&lt;V68-8</formula>
    </cfRule>
  </conditionalFormatting>
  <conditionalFormatting sqref="AD69">
    <cfRule type="expression" dxfId="12146" priority="12">
      <formula>W69&gt;=23</formula>
    </cfRule>
    <cfRule type="expression" dxfId="12145" priority="13">
      <formula>W69&lt;23</formula>
    </cfRule>
  </conditionalFormatting>
  <conditionalFormatting sqref="AE69">
    <cfRule type="expression" dxfId="12144" priority="10">
      <formula>W69&gt;=V69-8</formula>
    </cfRule>
    <cfRule type="expression" dxfId="12143" priority="11">
      <formula>W69&lt;V69-8</formula>
    </cfRule>
  </conditionalFormatting>
  <conditionalFormatting sqref="H75">
    <cfRule type="cellIs" dxfId="12142" priority="9" operator="greaterThan">
      <formula>G75</formula>
    </cfRule>
  </conditionalFormatting>
  <conditionalFormatting sqref="H76">
    <cfRule type="cellIs" dxfId="12141" priority="8" operator="greaterThan">
      <formula>G76</formula>
    </cfRule>
  </conditionalFormatting>
  <conditionalFormatting sqref="H77">
    <cfRule type="cellIs" dxfId="12140" priority="7" operator="greaterThan">
      <formula>G77</formula>
    </cfRule>
  </conditionalFormatting>
  <conditionalFormatting sqref="J75">
    <cfRule type="cellIs" dxfId="12139" priority="6" operator="greaterThan">
      <formula>I75</formula>
    </cfRule>
  </conditionalFormatting>
  <conditionalFormatting sqref="J76">
    <cfRule type="cellIs" dxfId="12138" priority="5" operator="greaterThan">
      <formula>I76</formula>
    </cfRule>
  </conditionalFormatting>
  <conditionalFormatting sqref="J77">
    <cfRule type="cellIs" dxfId="12137" priority="4" operator="greaterThan">
      <formula>I77</formula>
    </cfRule>
  </conditionalFormatting>
  <conditionalFormatting sqref="O68">
    <cfRule type="expression" dxfId="12136" priority="1">
      <formula>C68=0</formula>
    </cfRule>
    <cfRule type="expression" dxfId="12135" priority="2">
      <formula>H68&gt;=23</formula>
    </cfRule>
    <cfRule type="expression" dxfId="1213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sheetPr codeName="Sheet30"/>
  <dimension ref="A1:AF151"/>
  <sheetViews>
    <sheetView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4</v>
      </c>
      <c r="E35" s="44">
        <v>2</v>
      </c>
      <c r="F35" s="45">
        <v>2</v>
      </c>
      <c r="G35" s="28">
        <v>46</v>
      </c>
      <c r="H35" s="29">
        <v>46</v>
      </c>
      <c r="I35" s="30">
        <v>30.5</v>
      </c>
      <c r="J35" s="31">
        <v>23</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4</v>
      </c>
      <c r="G36" s="46">
        <v>115</v>
      </c>
      <c r="H36" s="47">
        <v>103.5</v>
      </c>
      <c r="I36" s="48">
        <v>46</v>
      </c>
      <c r="J36" s="49">
        <v>46</v>
      </c>
      <c r="K36" s="65" t="s">
        <v>51</v>
      </c>
      <c r="L36" s="66" t="s">
        <v>51</v>
      </c>
      <c r="M36" s="66" t="s">
        <v>51</v>
      </c>
      <c r="N36" s="67" t="s">
        <v>51</v>
      </c>
      <c r="O36" s="54" t="str">
        <f t="shared" si="3"/>
        <v>J</v>
      </c>
      <c r="P36" s="55" t="str">
        <f t="shared" si="0"/>
        <v>L</v>
      </c>
      <c r="Q36" s="56" t="s">
        <v>43</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v>
      </c>
      <c r="G46" s="77">
        <v>80.5</v>
      </c>
      <c r="H46" s="78">
        <v>80.5</v>
      </c>
      <c r="I46" s="79">
        <v>42</v>
      </c>
      <c r="J46" s="80">
        <v>34.5</v>
      </c>
      <c r="K46" s="81">
        <v>4.7142857142857144</v>
      </c>
      <c r="L46" s="82">
        <v>4.7142857142857144</v>
      </c>
      <c r="M46" s="83">
        <v>3.0985915492957745</v>
      </c>
      <c r="N46" s="84">
        <v>3.3</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5.65</v>
      </c>
      <c r="E52" s="113">
        <v>2</v>
      </c>
      <c r="F52" s="114">
        <v>2</v>
      </c>
      <c r="G52" s="46">
        <v>46</v>
      </c>
      <c r="H52" s="47">
        <v>65</v>
      </c>
      <c r="I52" s="48">
        <v>23</v>
      </c>
      <c r="J52" s="49">
        <v>23</v>
      </c>
      <c r="K52" s="115">
        <v>7</v>
      </c>
      <c r="L52" s="51">
        <v>4.9557522123893802</v>
      </c>
      <c r="M52" s="52">
        <v>4.666666666666667</v>
      </c>
      <c r="N52" s="116">
        <v>3.6601307189542482</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3</v>
      </c>
      <c r="E57" s="113">
        <v>3</v>
      </c>
      <c r="F57" s="114">
        <v>3</v>
      </c>
      <c r="G57" s="46">
        <v>46</v>
      </c>
      <c r="H57" s="47">
        <v>34.5</v>
      </c>
      <c r="I57" s="48">
        <v>34.5</v>
      </c>
      <c r="J57" s="49">
        <v>34.5</v>
      </c>
      <c r="K57" s="115">
        <v>7.25</v>
      </c>
      <c r="L57" s="51">
        <v>9.6666666666666661</v>
      </c>
      <c r="M57" s="52">
        <v>4.1428571428571432</v>
      </c>
      <c r="N57" s="116">
        <v>4.833333333333333</v>
      </c>
      <c r="O57" s="117" t="str">
        <f t="shared" si="7"/>
        <v>J</v>
      </c>
      <c r="P57" s="55" t="str">
        <f t="shared" si="4"/>
        <v>L</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1</v>
      </c>
      <c r="D58" s="112">
        <v>1</v>
      </c>
      <c r="E58" s="113">
        <v>1</v>
      </c>
      <c r="F58" s="114">
        <v>1</v>
      </c>
      <c r="G58" s="46">
        <v>11.5</v>
      </c>
      <c r="H58" s="47">
        <v>11.5</v>
      </c>
      <c r="I58" s="48">
        <v>11.5</v>
      </c>
      <c r="J58" s="49">
        <v>11.5</v>
      </c>
      <c r="K58" s="119" t="s">
        <v>51</v>
      </c>
      <c r="L58" s="120" t="s">
        <v>51</v>
      </c>
      <c r="M58" s="120" t="s">
        <v>51</v>
      </c>
      <c r="N58" s="121" t="s">
        <v>51</v>
      </c>
      <c r="O58" s="117" t="str">
        <f t="shared" si="7"/>
        <v>L</v>
      </c>
      <c r="P58" s="55" t="str">
        <f t="shared" si="4"/>
        <v>J</v>
      </c>
      <c r="Q58" s="56" t="s">
        <v>41</v>
      </c>
      <c r="R58" s="111">
        <v>0</v>
      </c>
      <c r="S58" s="112">
        <v>0</v>
      </c>
      <c r="T58" s="113">
        <v>0</v>
      </c>
      <c r="U58" s="114">
        <v>0</v>
      </c>
      <c r="V58" s="46">
        <v>0</v>
      </c>
      <c r="W58" s="47">
        <v>0</v>
      </c>
      <c r="X58" s="58">
        <v>0</v>
      </c>
      <c r="Y58" s="118">
        <v>0</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15</v>
      </c>
      <c r="D59" s="123">
        <v>15</v>
      </c>
      <c r="E59" s="124">
        <v>1</v>
      </c>
      <c r="F59" s="125">
        <v>1</v>
      </c>
      <c r="G59" s="77">
        <v>172.5</v>
      </c>
      <c r="H59" s="78">
        <v>172.5</v>
      </c>
      <c r="I59" s="79">
        <v>11.5</v>
      </c>
      <c r="J59" s="80">
        <v>11.5</v>
      </c>
      <c r="K59" s="126" t="s">
        <v>51</v>
      </c>
      <c r="L59" s="127" t="s">
        <v>51</v>
      </c>
      <c r="M59" s="127" t="s">
        <v>51</v>
      </c>
      <c r="N59" s="128" t="s">
        <v>51</v>
      </c>
      <c r="O59" s="129" t="str">
        <f t="shared" si="7"/>
        <v>J</v>
      </c>
      <c r="P59" s="86" t="str">
        <f t="shared" si="4"/>
        <v>J</v>
      </c>
      <c r="Q59" s="87" t="s">
        <v>41</v>
      </c>
      <c r="R59" s="122">
        <v>15</v>
      </c>
      <c r="S59" s="123">
        <v>15</v>
      </c>
      <c r="T59" s="124">
        <v>1</v>
      </c>
      <c r="U59" s="125">
        <v>0</v>
      </c>
      <c r="V59" s="77">
        <v>172.5</v>
      </c>
      <c r="W59" s="78">
        <v>172.5</v>
      </c>
      <c r="X59" s="89">
        <v>11.5</v>
      </c>
      <c r="Y59" s="130">
        <v>0</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3.65</v>
      </c>
      <c r="E64" s="105">
        <v>1</v>
      </c>
      <c r="F64" s="106">
        <v>1</v>
      </c>
      <c r="G64" s="28">
        <v>34.5</v>
      </c>
      <c r="H64" s="29">
        <v>42</v>
      </c>
      <c r="I64" s="30">
        <v>11.5</v>
      </c>
      <c r="J64" s="31">
        <v>11.5</v>
      </c>
      <c r="K64" s="107">
        <v>6.666666666666667</v>
      </c>
      <c r="L64" s="33">
        <v>5.4794520547945202</v>
      </c>
      <c r="M64" s="34">
        <v>5</v>
      </c>
      <c r="N64" s="108">
        <v>4.301075268817204</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1</v>
      </c>
      <c r="G67" s="46">
        <v>69</v>
      </c>
      <c r="H67" s="47">
        <v>57.5</v>
      </c>
      <c r="I67" s="48">
        <v>11.5</v>
      </c>
      <c r="J67" s="49">
        <v>11.5</v>
      </c>
      <c r="K67" s="143" t="s">
        <v>51</v>
      </c>
      <c r="L67" s="144" t="s">
        <v>51</v>
      </c>
      <c r="M67" s="144" t="s">
        <v>51</v>
      </c>
      <c r="N67" s="145" t="s">
        <v>51</v>
      </c>
      <c r="O67" s="117" t="str">
        <f t="shared" si="8"/>
        <v>J</v>
      </c>
      <c r="P67" s="55" t="str">
        <f t="shared" si="9"/>
        <v>L</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2</v>
      </c>
      <c r="U68" s="114">
        <v>2</v>
      </c>
      <c r="V68" s="46">
        <v>0</v>
      </c>
      <c r="W68" s="47">
        <v>0</v>
      </c>
      <c r="X68" s="58">
        <v>23</v>
      </c>
      <c r="Y68" s="118">
        <v>23</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1</v>
      </c>
      <c r="G69" s="46">
        <v>46</v>
      </c>
      <c r="H69" s="47">
        <v>46</v>
      </c>
      <c r="I69" s="48">
        <v>23</v>
      </c>
      <c r="J69" s="49">
        <v>11.5</v>
      </c>
      <c r="K69" s="115">
        <v>7</v>
      </c>
      <c r="L69" s="51">
        <v>7</v>
      </c>
      <c r="M69" s="52">
        <v>4.666666666666667</v>
      </c>
      <c r="N69" s="116">
        <v>5.6</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9</v>
      </c>
      <c r="D70" s="112">
        <v>8.65</v>
      </c>
      <c r="E70" s="113">
        <v>2</v>
      </c>
      <c r="F70" s="114">
        <v>1</v>
      </c>
      <c r="G70" s="148">
        <v>103.5</v>
      </c>
      <c r="H70" s="149">
        <v>99.5</v>
      </c>
      <c r="I70" s="58">
        <v>23</v>
      </c>
      <c r="J70" s="150">
        <v>11.5</v>
      </c>
      <c r="K70" s="143" t="s">
        <v>51</v>
      </c>
      <c r="L70" s="144" t="s">
        <v>51</v>
      </c>
      <c r="M70" s="144" t="s">
        <v>51</v>
      </c>
      <c r="N70" s="145" t="s">
        <v>51</v>
      </c>
      <c r="O70" s="146" t="s">
        <v>51</v>
      </c>
      <c r="P70" s="147" t="s">
        <v>51</v>
      </c>
      <c r="Q70" s="56" t="s">
        <v>43</v>
      </c>
      <c r="R70" s="111">
        <v>9</v>
      </c>
      <c r="S70" s="112">
        <v>6</v>
      </c>
      <c r="T70" s="113">
        <v>2</v>
      </c>
      <c r="U70" s="114">
        <v>1</v>
      </c>
      <c r="V70" s="46">
        <v>103.5</v>
      </c>
      <c r="W70" s="151">
        <v>69</v>
      </c>
      <c r="X70" s="58">
        <v>23</v>
      </c>
      <c r="Y70" s="150">
        <v>11.5</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0</v>
      </c>
      <c r="G71" s="148">
        <v>34.5</v>
      </c>
      <c r="H71" s="149">
        <v>34.5</v>
      </c>
      <c r="I71" s="58">
        <v>11.5</v>
      </c>
      <c r="J71" s="150">
        <v>0</v>
      </c>
      <c r="K71" s="143" t="s">
        <v>51</v>
      </c>
      <c r="L71" s="144" t="s">
        <v>51</v>
      </c>
      <c r="M71" s="144" t="s">
        <v>51</v>
      </c>
      <c r="N71" s="145" t="s">
        <v>51</v>
      </c>
      <c r="O71" s="146" t="s">
        <v>51</v>
      </c>
      <c r="P71" s="147" t="s">
        <v>51</v>
      </c>
      <c r="Q71" s="56" t="s">
        <v>41</v>
      </c>
      <c r="R71" s="111">
        <v>3</v>
      </c>
      <c r="S71" s="112">
        <v>3</v>
      </c>
      <c r="T71" s="113">
        <v>1</v>
      </c>
      <c r="U71" s="114">
        <v>0</v>
      </c>
      <c r="V71" s="46">
        <v>34.5</v>
      </c>
      <c r="W71" s="151">
        <v>34.5</v>
      </c>
      <c r="X71" s="58">
        <v>11.5</v>
      </c>
      <c r="Y71" s="150">
        <v>0</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0</v>
      </c>
      <c r="V72" s="46">
        <v>23</v>
      </c>
      <c r="W72" s="151">
        <v>23</v>
      </c>
      <c r="X72" s="58">
        <v>11.5</v>
      </c>
      <c r="Y72" s="150">
        <v>0</v>
      </c>
      <c r="Z72" s="143" t="s">
        <v>51</v>
      </c>
      <c r="AA72" s="144" t="s">
        <v>51</v>
      </c>
      <c r="AB72" s="144" t="s">
        <v>51</v>
      </c>
      <c r="AC72" s="145" t="s">
        <v>51</v>
      </c>
      <c r="AD72" s="146" t="s">
        <v>51</v>
      </c>
      <c r="AE72" s="147" t="s">
        <v>51</v>
      </c>
      <c r="AF72" s="56" t="s">
        <v>43</v>
      </c>
    </row>
    <row r="73" spans="1:32" ht="12" customHeight="1">
      <c r="A73" s="403" t="s">
        <v>88</v>
      </c>
      <c r="B73" s="404"/>
      <c r="C73" s="111">
        <v>4</v>
      </c>
      <c r="D73" s="112">
        <v>4</v>
      </c>
      <c r="E73" s="113">
        <v>3</v>
      </c>
      <c r="F73" s="114">
        <v>3</v>
      </c>
      <c r="G73" s="148">
        <v>46</v>
      </c>
      <c r="H73" s="149">
        <v>46</v>
      </c>
      <c r="I73" s="58">
        <v>34.5</v>
      </c>
      <c r="J73" s="150">
        <v>34.5</v>
      </c>
      <c r="K73" s="143" t="s">
        <v>51</v>
      </c>
      <c r="L73" s="144" t="s">
        <v>51</v>
      </c>
      <c r="M73" s="144" t="s">
        <v>51</v>
      </c>
      <c r="N73" s="145" t="s">
        <v>51</v>
      </c>
      <c r="O73" s="146" t="s">
        <v>51</v>
      </c>
      <c r="P73" s="147" t="s">
        <v>51</v>
      </c>
      <c r="Q73" s="56" t="s">
        <v>41</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0</v>
      </c>
      <c r="D83" s="353"/>
      <c r="E83" s="354">
        <v>0</v>
      </c>
      <c r="F83" s="354"/>
      <c r="G83" s="353">
        <v>0</v>
      </c>
      <c r="H83" s="353"/>
      <c r="I83" s="355">
        <v>0</v>
      </c>
      <c r="J83" s="355"/>
      <c r="K83" s="353">
        <v>0</v>
      </c>
      <c r="L83" s="353"/>
      <c r="M83" s="354">
        <v>0</v>
      </c>
      <c r="N83" s="354"/>
      <c r="O83" s="353">
        <v>0</v>
      </c>
      <c r="P83" s="353"/>
      <c r="Q83" s="355">
        <v>0</v>
      </c>
      <c r="R83" s="355"/>
      <c r="S83" s="356">
        <v>0</v>
      </c>
      <c r="T83" s="389"/>
      <c r="U83" s="390" t="s">
        <v>101</v>
      </c>
      <c r="V83" s="358"/>
      <c r="W83" s="4"/>
      <c r="X83" s="4"/>
      <c r="Y83" s="4"/>
      <c r="Z83" s="4"/>
      <c r="AA83" s="4"/>
      <c r="AB83" s="4"/>
      <c r="AC83" s="4"/>
      <c r="AD83" s="4"/>
      <c r="AE83" s="4"/>
      <c r="AF83" s="4"/>
    </row>
    <row r="84" spans="1:32" ht="12" customHeight="1">
      <c r="A84" s="350" t="s">
        <v>64</v>
      </c>
      <c r="B84" s="351"/>
      <c r="C84" s="352">
        <v>0</v>
      </c>
      <c r="D84" s="344"/>
      <c r="E84" s="345">
        <v>0</v>
      </c>
      <c r="F84" s="345"/>
      <c r="G84" s="344">
        <v>0</v>
      </c>
      <c r="H84" s="344"/>
      <c r="I84" s="345">
        <v>0</v>
      </c>
      <c r="J84" s="345"/>
      <c r="K84" s="344">
        <v>0</v>
      </c>
      <c r="L84" s="344"/>
      <c r="M84" s="345">
        <v>0</v>
      </c>
      <c r="N84" s="345"/>
      <c r="O84" s="344">
        <v>0</v>
      </c>
      <c r="P84" s="344"/>
      <c r="Q84" s="345">
        <v>0</v>
      </c>
      <c r="R84" s="345"/>
      <c r="S84" s="346">
        <v>0</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0</v>
      </c>
      <c r="D86" s="344"/>
      <c r="E86" s="343">
        <v>0</v>
      </c>
      <c r="F86" s="343"/>
      <c r="G86" s="344">
        <v>0</v>
      </c>
      <c r="H86" s="344"/>
      <c r="I86" s="345">
        <v>0</v>
      </c>
      <c r="J86" s="345"/>
      <c r="K86" s="344">
        <v>0</v>
      </c>
      <c r="L86" s="344"/>
      <c r="M86" s="343">
        <v>0</v>
      </c>
      <c r="N86" s="343"/>
      <c r="O86" s="344">
        <v>0</v>
      </c>
      <c r="P86" s="344"/>
      <c r="Q86" s="345">
        <v>0</v>
      </c>
      <c r="R86" s="345"/>
      <c r="S86" s="346">
        <v>0</v>
      </c>
      <c r="T86" s="388"/>
      <c r="U86" s="391"/>
      <c r="V86" s="360"/>
      <c r="W86" s="4"/>
      <c r="X86" s="4"/>
      <c r="Y86" s="4"/>
      <c r="Z86" s="4"/>
      <c r="AA86" s="4"/>
      <c r="AB86" s="4"/>
      <c r="AC86" s="4"/>
      <c r="AD86" s="4"/>
      <c r="AE86" s="4"/>
      <c r="AF86" s="4"/>
    </row>
    <row r="87" spans="1:32" ht="12" customHeight="1">
      <c r="A87" s="350" t="s">
        <v>104</v>
      </c>
      <c r="B87" s="351"/>
      <c r="C87" s="352">
        <v>0</v>
      </c>
      <c r="D87" s="344"/>
      <c r="E87" s="343">
        <v>0</v>
      </c>
      <c r="F87" s="343"/>
      <c r="G87" s="344">
        <v>0</v>
      </c>
      <c r="H87" s="344"/>
      <c r="I87" s="343">
        <v>0</v>
      </c>
      <c r="J87" s="343"/>
      <c r="K87" s="344">
        <v>0</v>
      </c>
      <c r="L87" s="344"/>
      <c r="M87" s="343">
        <v>0</v>
      </c>
      <c r="N87" s="343"/>
      <c r="O87" s="344">
        <v>0</v>
      </c>
      <c r="P87" s="344"/>
      <c r="Q87" s="343">
        <v>0</v>
      </c>
      <c r="R87" s="343"/>
      <c r="S87" s="346">
        <v>0</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3</v>
      </c>
      <c r="G105" s="184">
        <v>3</v>
      </c>
      <c r="H105" s="185">
        <v>7</v>
      </c>
      <c r="I105" s="184">
        <v>7</v>
      </c>
      <c r="J105" s="312" t="s">
        <v>41</v>
      </c>
      <c r="K105" s="313"/>
      <c r="L105" s="186">
        <v>4</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0</v>
      </c>
      <c r="G106" s="190">
        <v>0</v>
      </c>
      <c r="H106" s="191">
        <v>0</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0</v>
      </c>
      <c r="G107" s="196">
        <v>0</v>
      </c>
      <c r="H107" s="191">
        <v>0</v>
      </c>
      <c r="I107" s="196">
        <v>0</v>
      </c>
      <c r="J107" s="286"/>
      <c r="K107" s="287"/>
      <c r="L107" s="192">
        <v>0</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0</v>
      </c>
      <c r="G108" s="196">
        <v>0</v>
      </c>
      <c r="H108" s="191">
        <v>0</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2</v>
      </c>
      <c r="G109" s="196">
        <v>2</v>
      </c>
      <c r="H109" s="191">
        <v>2</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v>
      </c>
      <c r="G113" s="196">
        <v>1</v>
      </c>
      <c r="H113" s="191">
        <v>2</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0</v>
      </c>
      <c r="G114" s="190">
        <v>0</v>
      </c>
      <c r="H114" s="191">
        <v>0</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0</v>
      </c>
      <c r="G115" s="196">
        <v>0</v>
      </c>
      <c r="H115" s="191">
        <v>0</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0</v>
      </c>
      <c r="G116" s="196">
        <v>0</v>
      </c>
      <c r="H116" s="191">
        <v>0</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0</v>
      </c>
      <c r="G117" s="190">
        <v>0</v>
      </c>
      <c r="H117" s="191">
        <v>0</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0</v>
      </c>
      <c r="G118" s="196">
        <v>0</v>
      </c>
      <c r="H118" s="191">
        <v>0</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0</v>
      </c>
      <c r="G119" s="198">
        <v>0</v>
      </c>
      <c r="H119" s="199">
        <v>0</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449" priority="448" stopIfTrue="1" operator="containsText" text="G">
      <formula>NOT(ISERROR(SEARCH("G",J27)))</formula>
    </cfRule>
    <cfRule type="containsText" dxfId="448" priority="449" stopIfTrue="1" operator="containsText" text="A">
      <formula>NOT(ISERROR(SEARCH("A",J27)))</formula>
    </cfRule>
    <cfRule type="containsText" dxfId="447" priority="450" stopIfTrue="1" operator="containsText" text="R">
      <formula>NOT(ISERROR(SEARCH("R",J27)))</formula>
    </cfRule>
  </conditionalFormatting>
  <conditionalFormatting sqref="J105 P105 J109 P109 J113 P113 J116 P116">
    <cfRule type="containsText" dxfId="446" priority="447" stopIfTrue="1" operator="containsText" text="No Service">
      <formula>NOT(ISERROR(SEARCH("No Service",J105)))</formula>
    </cfRule>
  </conditionalFormatting>
  <conditionalFormatting sqref="U96 S83:S91 U83 S96:S99">
    <cfRule type="containsText" dxfId="445" priority="442" stopIfTrue="1" operator="containsText" text="On Call">
      <formula>NOT(ISERROR(SEARCH("On Call",S83)))</formula>
    </cfRule>
    <cfRule type="containsText" dxfId="444" priority="443" stopIfTrue="1" operator="containsText" text="No Service">
      <formula>NOT(ISERROR(SEARCH("No Service",S83)))</formula>
    </cfRule>
    <cfRule type="containsText" dxfId="443" priority="444" stopIfTrue="1" operator="containsText" text="G">
      <formula>NOT(ISERROR(SEARCH("G",S83)))</formula>
    </cfRule>
    <cfRule type="containsText" dxfId="442" priority="445" stopIfTrue="1" operator="containsText" text="A">
      <formula>NOT(ISERROR(SEARCH("A",S83)))</formula>
    </cfRule>
    <cfRule type="containsText" dxfId="441" priority="446" stopIfTrue="1" operator="containsText" text="R">
      <formula>NOT(ISERROR(SEARCH("R",S83)))</formula>
    </cfRule>
  </conditionalFormatting>
  <conditionalFormatting sqref="H27">
    <cfRule type="cellIs" dxfId="440" priority="441" operator="greaterThan">
      <formula>$G$27</formula>
    </cfRule>
  </conditionalFormatting>
  <conditionalFormatting sqref="H28">
    <cfRule type="cellIs" dxfId="439" priority="440" operator="greaterThan">
      <formula>$G$28</formula>
    </cfRule>
  </conditionalFormatting>
  <conditionalFormatting sqref="H29">
    <cfRule type="cellIs" dxfId="438" priority="439" operator="greaterThan">
      <formula>$G$29</formula>
    </cfRule>
  </conditionalFormatting>
  <conditionalFormatting sqref="H32">
    <cfRule type="cellIs" dxfId="437" priority="438" operator="greaterThan">
      <formula>$G$32</formula>
    </cfRule>
  </conditionalFormatting>
  <conditionalFormatting sqref="H33">
    <cfRule type="cellIs" dxfId="436" priority="437" operator="greaterThan">
      <formula>$G$33</formula>
    </cfRule>
  </conditionalFormatting>
  <conditionalFormatting sqref="H34">
    <cfRule type="cellIs" dxfId="435" priority="436" operator="greaterThan">
      <formula>$G$34</formula>
    </cfRule>
  </conditionalFormatting>
  <conditionalFormatting sqref="H30">
    <cfRule type="cellIs" dxfId="434" priority="435" operator="greaterThan">
      <formula>$G$30</formula>
    </cfRule>
  </conditionalFormatting>
  <conditionalFormatting sqref="H31">
    <cfRule type="cellIs" dxfId="433" priority="434" operator="greaterThan">
      <formula>$G$31</formula>
    </cfRule>
  </conditionalFormatting>
  <conditionalFormatting sqref="H35">
    <cfRule type="cellIs" dxfId="432" priority="433" operator="greaterThan">
      <formula>$G$35</formula>
    </cfRule>
  </conditionalFormatting>
  <conditionalFormatting sqref="H36">
    <cfRule type="cellIs" dxfId="431" priority="432" operator="greaterThan">
      <formula>$G$36</formula>
    </cfRule>
  </conditionalFormatting>
  <conditionalFormatting sqref="H37">
    <cfRule type="cellIs" dxfId="430" priority="431" operator="greaterThan">
      <formula>$G$37</formula>
    </cfRule>
  </conditionalFormatting>
  <conditionalFormatting sqref="H38">
    <cfRule type="cellIs" dxfId="429" priority="430" operator="greaterThan">
      <formula>$G$38</formula>
    </cfRule>
  </conditionalFormatting>
  <conditionalFormatting sqref="H41">
    <cfRule type="cellIs" dxfId="428" priority="429" operator="greaterThan">
      <formula>$G$41</formula>
    </cfRule>
  </conditionalFormatting>
  <conditionalFormatting sqref="H39">
    <cfRule type="cellIs" dxfId="427" priority="428" operator="greaterThan">
      <formula>$G$39</formula>
    </cfRule>
  </conditionalFormatting>
  <conditionalFormatting sqref="H40">
    <cfRule type="cellIs" dxfId="426" priority="427" operator="greaterThan">
      <formula>$G$40</formula>
    </cfRule>
  </conditionalFormatting>
  <conditionalFormatting sqref="H45">
    <cfRule type="cellIs" dxfId="425" priority="426" operator="greaterThan">
      <formula>$G$45</formula>
    </cfRule>
  </conditionalFormatting>
  <conditionalFormatting sqref="H42">
    <cfRule type="cellIs" dxfId="424" priority="425" operator="greaterThan">
      <formula>$G$42</formula>
    </cfRule>
  </conditionalFormatting>
  <conditionalFormatting sqref="H43">
    <cfRule type="cellIs" dxfId="423" priority="424" operator="greaterThan">
      <formula>$G$43</formula>
    </cfRule>
  </conditionalFormatting>
  <conditionalFormatting sqref="H44">
    <cfRule type="cellIs" dxfId="422" priority="423" operator="greaterThan">
      <formula>$G$44</formula>
    </cfRule>
  </conditionalFormatting>
  <conditionalFormatting sqref="H46">
    <cfRule type="cellIs" dxfId="421" priority="422" operator="greaterThan">
      <formula>$G$46</formula>
    </cfRule>
  </conditionalFormatting>
  <conditionalFormatting sqref="H51">
    <cfRule type="cellIs" dxfId="420" priority="421" operator="greaterThan">
      <formula>$G$51</formula>
    </cfRule>
  </conditionalFormatting>
  <conditionalFormatting sqref="H52">
    <cfRule type="cellIs" dxfId="419" priority="420" operator="greaterThan">
      <formula>$G$52</formula>
    </cfRule>
  </conditionalFormatting>
  <conditionalFormatting sqref="H56">
    <cfRule type="cellIs" dxfId="418" priority="419" operator="greaterThan">
      <formula>$G$56</formula>
    </cfRule>
  </conditionalFormatting>
  <conditionalFormatting sqref="H54">
    <cfRule type="cellIs" dxfId="417" priority="418" operator="greaterThan">
      <formula>$G$54</formula>
    </cfRule>
  </conditionalFormatting>
  <conditionalFormatting sqref="H57">
    <cfRule type="cellIs" dxfId="416" priority="417" operator="greaterThan">
      <formula>$G$57</formula>
    </cfRule>
  </conditionalFormatting>
  <conditionalFormatting sqref="H53">
    <cfRule type="cellIs" dxfId="415" priority="416" operator="greaterThan">
      <formula>$G$53</formula>
    </cfRule>
  </conditionalFormatting>
  <conditionalFormatting sqref="H59">
    <cfRule type="cellIs" dxfId="414" priority="415" operator="greaterThan">
      <formula>$G$59</formula>
    </cfRule>
  </conditionalFormatting>
  <conditionalFormatting sqref="H64">
    <cfRule type="cellIs" dxfId="413" priority="414" operator="greaterThan">
      <formula>$G$64</formula>
    </cfRule>
  </conditionalFormatting>
  <conditionalFormatting sqref="H65">
    <cfRule type="cellIs" dxfId="412" priority="413" operator="greaterThan">
      <formula>$G$65</formula>
    </cfRule>
  </conditionalFormatting>
  <conditionalFormatting sqref="H66">
    <cfRule type="cellIs" dxfId="411" priority="412" operator="greaterThan">
      <formula>$G$66</formula>
    </cfRule>
  </conditionalFormatting>
  <conditionalFormatting sqref="H67">
    <cfRule type="cellIs" dxfId="410" priority="411" operator="greaterThan">
      <formula>$G$67</formula>
    </cfRule>
  </conditionalFormatting>
  <conditionalFormatting sqref="H68">
    <cfRule type="cellIs" dxfId="409" priority="410" operator="greaterThan">
      <formula>$G$68</formula>
    </cfRule>
  </conditionalFormatting>
  <conditionalFormatting sqref="H69">
    <cfRule type="cellIs" dxfId="408" priority="409" operator="greaterThan">
      <formula>$G$69</formula>
    </cfRule>
  </conditionalFormatting>
  <conditionalFormatting sqref="H70">
    <cfRule type="cellIs" dxfId="407" priority="408" operator="greaterThan">
      <formula>$G$70</formula>
    </cfRule>
  </conditionalFormatting>
  <conditionalFormatting sqref="H71">
    <cfRule type="cellIs" dxfId="406" priority="407" operator="greaterThan">
      <formula>$G$71</formula>
    </cfRule>
  </conditionalFormatting>
  <conditionalFormatting sqref="H72">
    <cfRule type="cellIs" dxfId="405" priority="406" operator="greaterThan">
      <formula>$G$72</formula>
    </cfRule>
  </conditionalFormatting>
  <conditionalFormatting sqref="H73">
    <cfRule type="cellIs" dxfId="404" priority="405" operator="greaterThan">
      <formula>$G$73</formula>
    </cfRule>
  </conditionalFormatting>
  <conditionalFormatting sqref="H74">
    <cfRule type="cellIs" dxfId="403" priority="404" operator="greaterThan">
      <formula>G74</formula>
    </cfRule>
  </conditionalFormatting>
  <conditionalFormatting sqref="J27">
    <cfRule type="cellIs" dxfId="402" priority="403" operator="greaterThan">
      <formula>$I$27</formula>
    </cfRule>
  </conditionalFormatting>
  <conditionalFormatting sqref="J28">
    <cfRule type="cellIs" dxfId="401" priority="402" operator="greaterThan">
      <formula>$I$28</formula>
    </cfRule>
  </conditionalFormatting>
  <conditionalFormatting sqref="J29">
    <cfRule type="cellIs" dxfId="400" priority="401" operator="greaterThan">
      <formula>$I$29</formula>
    </cfRule>
  </conditionalFormatting>
  <conditionalFormatting sqref="J32">
    <cfRule type="cellIs" dxfId="399" priority="400" operator="greaterThan">
      <formula>$I$32</formula>
    </cfRule>
  </conditionalFormatting>
  <conditionalFormatting sqref="J33">
    <cfRule type="cellIs" dxfId="398" priority="399" operator="greaterThan">
      <formula>$I$33</formula>
    </cfRule>
  </conditionalFormatting>
  <conditionalFormatting sqref="J34">
    <cfRule type="cellIs" dxfId="397" priority="398" operator="greaterThan">
      <formula>$I$34</formula>
    </cfRule>
  </conditionalFormatting>
  <conditionalFormatting sqref="J30">
    <cfRule type="cellIs" dxfId="396" priority="397" operator="greaterThan">
      <formula>$I$30</formula>
    </cfRule>
  </conditionalFormatting>
  <conditionalFormatting sqref="J31">
    <cfRule type="cellIs" dxfId="395" priority="396" operator="greaterThan">
      <formula>$I$31</formula>
    </cfRule>
  </conditionalFormatting>
  <conditionalFormatting sqref="W27">
    <cfRule type="cellIs" dxfId="394" priority="395" operator="greaterThan">
      <formula>$V$27</formula>
    </cfRule>
  </conditionalFormatting>
  <conditionalFormatting sqref="W28">
    <cfRule type="cellIs" dxfId="393" priority="394" operator="greaterThan">
      <formula>$V$28</formula>
    </cfRule>
  </conditionalFormatting>
  <conditionalFormatting sqref="W29">
    <cfRule type="cellIs" dxfId="392" priority="393" operator="greaterThan">
      <formula>$V$29</formula>
    </cfRule>
  </conditionalFormatting>
  <conditionalFormatting sqref="W32">
    <cfRule type="cellIs" dxfId="391" priority="392" operator="greaterThan">
      <formula>$V$32</formula>
    </cfRule>
  </conditionalFormatting>
  <conditionalFormatting sqref="W33">
    <cfRule type="cellIs" dxfId="390" priority="391" operator="greaterThan">
      <formula>$V$33</formula>
    </cfRule>
  </conditionalFormatting>
  <conditionalFormatting sqref="W34">
    <cfRule type="cellIs" dxfId="389" priority="390" operator="greaterThan">
      <formula>$V$34</formula>
    </cfRule>
  </conditionalFormatting>
  <conditionalFormatting sqref="W30">
    <cfRule type="cellIs" dxfId="388" priority="389" operator="greaterThan">
      <formula>$V$30</formula>
    </cfRule>
  </conditionalFormatting>
  <conditionalFormatting sqref="W31">
    <cfRule type="cellIs" dxfId="387" priority="388" operator="greaterThan">
      <formula>$V$31</formula>
    </cfRule>
  </conditionalFormatting>
  <conditionalFormatting sqref="Y27">
    <cfRule type="cellIs" dxfId="386" priority="387" operator="greaterThan">
      <formula>$X$27</formula>
    </cfRule>
  </conditionalFormatting>
  <conditionalFormatting sqref="Y28">
    <cfRule type="cellIs" dxfId="385" priority="386" operator="greaterThan">
      <formula>$X$28</formula>
    </cfRule>
  </conditionalFormatting>
  <conditionalFormatting sqref="Y29">
    <cfRule type="cellIs" dxfId="384" priority="385" operator="greaterThan">
      <formula>$X$29</formula>
    </cfRule>
  </conditionalFormatting>
  <conditionalFormatting sqref="Y32">
    <cfRule type="cellIs" dxfId="383" priority="384" operator="greaterThan">
      <formula>$X$32</formula>
    </cfRule>
  </conditionalFormatting>
  <conditionalFormatting sqref="Y33">
    <cfRule type="cellIs" dxfId="382" priority="383" operator="greaterThan">
      <formula>$X$33</formula>
    </cfRule>
  </conditionalFormatting>
  <conditionalFormatting sqref="Y34">
    <cfRule type="cellIs" dxfId="381" priority="382" operator="greaterThan">
      <formula>$X$34</formula>
    </cfRule>
  </conditionalFormatting>
  <conditionalFormatting sqref="Y30">
    <cfRule type="cellIs" dxfId="380" priority="381" operator="greaterThan">
      <formula>$X$30</formula>
    </cfRule>
  </conditionalFormatting>
  <conditionalFormatting sqref="Y31">
    <cfRule type="cellIs" dxfId="379" priority="380" operator="greaterThan">
      <formula>$X$31</formula>
    </cfRule>
  </conditionalFormatting>
  <conditionalFormatting sqref="J35">
    <cfRule type="cellIs" dxfId="378" priority="379" operator="greaterThan">
      <formula>$I$35</formula>
    </cfRule>
  </conditionalFormatting>
  <conditionalFormatting sqref="J36">
    <cfRule type="cellIs" dxfId="377" priority="378" operator="greaterThan">
      <formula>$I$36</formula>
    </cfRule>
  </conditionalFormatting>
  <conditionalFormatting sqref="J37">
    <cfRule type="cellIs" dxfId="376" priority="377" operator="greaterThan">
      <formula>$I$37</formula>
    </cfRule>
  </conditionalFormatting>
  <conditionalFormatting sqref="J38">
    <cfRule type="cellIs" dxfId="375" priority="376" operator="greaterThan">
      <formula>$I$38</formula>
    </cfRule>
  </conditionalFormatting>
  <conditionalFormatting sqref="J41">
    <cfRule type="cellIs" dxfId="374" priority="375" operator="greaterThan">
      <formula>$I$41</formula>
    </cfRule>
  </conditionalFormatting>
  <conditionalFormatting sqref="J39">
    <cfRule type="cellIs" dxfId="373" priority="374" operator="greaterThan">
      <formula>$I$39</formula>
    </cfRule>
  </conditionalFormatting>
  <conditionalFormatting sqref="J40">
    <cfRule type="cellIs" dxfId="372" priority="373" operator="greaterThan">
      <formula>$I$40</formula>
    </cfRule>
  </conditionalFormatting>
  <conditionalFormatting sqref="J45">
    <cfRule type="cellIs" dxfId="371" priority="372" operator="greaterThan">
      <formula>$I$45</formula>
    </cfRule>
  </conditionalFormatting>
  <conditionalFormatting sqref="J42">
    <cfRule type="cellIs" dxfId="370" priority="371" operator="greaterThan">
      <formula>$I$42</formula>
    </cfRule>
  </conditionalFormatting>
  <conditionalFormatting sqref="J43">
    <cfRule type="cellIs" dxfId="369" priority="370" operator="greaterThan">
      <formula>$I$43</formula>
    </cfRule>
  </conditionalFormatting>
  <conditionalFormatting sqref="J44">
    <cfRule type="cellIs" dxfId="368" priority="369" operator="greaterThan">
      <formula>$I$44</formula>
    </cfRule>
  </conditionalFormatting>
  <conditionalFormatting sqref="J46">
    <cfRule type="cellIs" dxfId="367" priority="368" operator="greaterThan">
      <formula>$I$46</formula>
    </cfRule>
  </conditionalFormatting>
  <conditionalFormatting sqref="W35">
    <cfRule type="cellIs" dxfId="366" priority="367" operator="greaterThan">
      <formula>$V$35</formula>
    </cfRule>
  </conditionalFormatting>
  <conditionalFormatting sqref="W36">
    <cfRule type="cellIs" dxfId="365" priority="366" operator="greaterThan">
      <formula>$V$36</formula>
    </cfRule>
  </conditionalFormatting>
  <conditionalFormatting sqref="W37">
    <cfRule type="cellIs" dxfId="364" priority="365" operator="greaterThan">
      <formula>$V$37</formula>
    </cfRule>
  </conditionalFormatting>
  <conditionalFormatting sqref="W38">
    <cfRule type="cellIs" dxfId="363" priority="364" operator="greaterThan">
      <formula>$V$38</formula>
    </cfRule>
  </conditionalFormatting>
  <conditionalFormatting sqref="W41">
    <cfRule type="cellIs" dxfId="362" priority="363" operator="greaterThan">
      <formula>$V$41</formula>
    </cfRule>
  </conditionalFormatting>
  <conditionalFormatting sqref="W39">
    <cfRule type="cellIs" dxfId="361" priority="362" operator="greaterThan">
      <formula>$V$39</formula>
    </cfRule>
  </conditionalFormatting>
  <conditionalFormatting sqref="W40">
    <cfRule type="cellIs" dxfId="360" priority="361" operator="greaterThan">
      <formula>$V$40</formula>
    </cfRule>
  </conditionalFormatting>
  <conditionalFormatting sqref="W45">
    <cfRule type="cellIs" dxfId="359" priority="360" operator="greaterThan">
      <formula>$V$45</formula>
    </cfRule>
  </conditionalFormatting>
  <conditionalFormatting sqref="W42">
    <cfRule type="cellIs" dxfId="358" priority="359" operator="greaterThan">
      <formula>$V$42</formula>
    </cfRule>
  </conditionalFormatting>
  <conditionalFormatting sqref="W43">
    <cfRule type="cellIs" dxfId="357" priority="358" operator="greaterThan">
      <formula>$V$43</formula>
    </cfRule>
  </conditionalFormatting>
  <conditionalFormatting sqref="W44">
    <cfRule type="cellIs" dxfId="356" priority="357" operator="greaterThan">
      <formula>$V$44</formula>
    </cfRule>
  </conditionalFormatting>
  <conditionalFormatting sqref="W46">
    <cfRule type="cellIs" dxfId="355" priority="356" operator="greaterThan">
      <formula>$V$46</formula>
    </cfRule>
  </conditionalFormatting>
  <conditionalFormatting sqref="Y35">
    <cfRule type="cellIs" dxfId="354" priority="355" operator="greaterThan">
      <formula>$X$35</formula>
    </cfRule>
  </conditionalFormatting>
  <conditionalFormatting sqref="Y36">
    <cfRule type="cellIs" dxfId="353" priority="354" operator="greaterThan">
      <formula>$X$36</formula>
    </cfRule>
  </conditionalFormatting>
  <conditionalFormatting sqref="Y37">
    <cfRule type="cellIs" dxfId="352" priority="353" operator="greaterThan">
      <formula>$X$37</formula>
    </cfRule>
  </conditionalFormatting>
  <conditionalFormatting sqref="Y38">
    <cfRule type="cellIs" dxfId="351" priority="352" operator="greaterThan">
      <formula>$X$38</formula>
    </cfRule>
  </conditionalFormatting>
  <conditionalFormatting sqref="Y41">
    <cfRule type="cellIs" dxfId="350" priority="351" operator="greaterThan">
      <formula>$X$41</formula>
    </cfRule>
  </conditionalFormatting>
  <conditionalFormatting sqref="Y39">
    <cfRule type="cellIs" dxfId="349" priority="350" operator="greaterThan">
      <formula>$X$39</formula>
    </cfRule>
  </conditionalFormatting>
  <conditionalFormatting sqref="Y40">
    <cfRule type="cellIs" dxfId="348" priority="349" operator="greaterThan">
      <formula>$X$40</formula>
    </cfRule>
  </conditionalFormatting>
  <conditionalFormatting sqref="Y45">
    <cfRule type="cellIs" dxfId="347" priority="348" operator="greaterThan">
      <formula>$X$45</formula>
    </cfRule>
  </conditionalFormatting>
  <conditionalFormatting sqref="Y42">
    <cfRule type="cellIs" dxfId="346" priority="347" operator="greaterThan">
      <formula>$X$42</formula>
    </cfRule>
  </conditionalFormatting>
  <conditionalFormatting sqref="Y43">
    <cfRule type="cellIs" dxfId="345" priority="346" operator="greaterThan">
      <formula>$X$43</formula>
    </cfRule>
  </conditionalFormatting>
  <conditionalFormatting sqref="Y44">
    <cfRule type="cellIs" dxfId="344" priority="345" operator="greaterThan">
      <formula>$X$44</formula>
    </cfRule>
  </conditionalFormatting>
  <conditionalFormatting sqref="Y46">
    <cfRule type="cellIs" dxfId="343" priority="344" operator="greaterThan">
      <formula>$X$46</formula>
    </cfRule>
  </conditionalFormatting>
  <conditionalFormatting sqref="J51">
    <cfRule type="cellIs" dxfId="342" priority="343" operator="greaterThan">
      <formula>$I$51</formula>
    </cfRule>
  </conditionalFormatting>
  <conditionalFormatting sqref="J52">
    <cfRule type="cellIs" dxfId="341" priority="342" operator="greaterThan">
      <formula>$I$52</formula>
    </cfRule>
  </conditionalFormatting>
  <conditionalFormatting sqref="J56">
    <cfRule type="cellIs" dxfId="340" priority="341" operator="greaterThan">
      <formula>$I$56</formula>
    </cfRule>
  </conditionalFormatting>
  <conditionalFormatting sqref="J54">
    <cfRule type="cellIs" dxfId="339" priority="340" operator="greaterThan">
      <formula>$I$54</formula>
    </cfRule>
  </conditionalFormatting>
  <conditionalFormatting sqref="J57">
    <cfRule type="cellIs" dxfId="338" priority="339" operator="greaterThan">
      <formula>$I$57</formula>
    </cfRule>
  </conditionalFormatting>
  <conditionalFormatting sqref="J53">
    <cfRule type="cellIs" dxfId="337" priority="338" operator="greaterThan">
      <formula>$I$53</formula>
    </cfRule>
  </conditionalFormatting>
  <conditionalFormatting sqref="J59">
    <cfRule type="cellIs" dxfId="336" priority="337" operator="greaterThan">
      <formula>$I$59</formula>
    </cfRule>
  </conditionalFormatting>
  <conditionalFormatting sqref="W51">
    <cfRule type="cellIs" dxfId="335" priority="336" operator="greaterThan">
      <formula>$V$51</formula>
    </cfRule>
  </conditionalFormatting>
  <conditionalFormatting sqref="W52">
    <cfRule type="cellIs" dxfId="334" priority="335" operator="greaterThan">
      <formula>$V$52</formula>
    </cfRule>
  </conditionalFormatting>
  <conditionalFormatting sqref="W56">
    <cfRule type="cellIs" dxfId="333" priority="334" operator="greaterThan">
      <formula>$V$56</formula>
    </cfRule>
  </conditionalFormatting>
  <conditionalFormatting sqref="W54">
    <cfRule type="cellIs" dxfId="332" priority="333" operator="greaterThan">
      <formula>$V$54</formula>
    </cfRule>
  </conditionalFormatting>
  <conditionalFormatting sqref="W57">
    <cfRule type="cellIs" dxfId="331" priority="332" operator="greaterThan">
      <formula>$V$57</formula>
    </cfRule>
  </conditionalFormatting>
  <conditionalFormatting sqref="W53">
    <cfRule type="cellIs" dxfId="330" priority="331" operator="greaterThan">
      <formula>$V$53</formula>
    </cfRule>
  </conditionalFormatting>
  <conditionalFormatting sqref="W59">
    <cfRule type="cellIs" dxfId="329" priority="330" operator="greaterThan">
      <formula>$V$59</formula>
    </cfRule>
  </conditionalFormatting>
  <conditionalFormatting sqref="Y51">
    <cfRule type="cellIs" dxfId="328" priority="329" operator="greaterThan">
      <formula>$X$51</formula>
    </cfRule>
  </conditionalFormatting>
  <conditionalFormatting sqref="Y52">
    <cfRule type="cellIs" dxfId="327" priority="328" operator="greaterThan">
      <formula>$X$52</formula>
    </cfRule>
  </conditionalFormatting>
  <conditionalFormatting sqref="Y56">
    <cfRule type="cellIs" dxfId="326" priority="327" operator="greaterThan">
      <formula>$X$56</formula>
    </cfRule>
  </conditionalFormatting>
  <conditionalFormatting sqref="Y54">
    <cfRule type="cellIs" dxfId="325" priority="326" operator="greaterThan">
      <formula>$X$54</formula>
    </cfRule>
  </conditionalFormatting>
  <conditionalFormatting sqref="Y57">
    <cfRule type="cellIs" dxfId="324" priority="325" operator="greaterThan">
      <formula>$X$57</formula>
    </cfRule>
  </conditionalFormatting>
  <conditionalFormatting sqref="Y53">
    <cfRule type="cellIs" dxfId="323" priority="324" operator="greaterThan">
      <formula>$X$53</formula>
    </cfRule>
  </conditionalFormatting>
  <conditionalFormatting sqref="Y59">
    <cfRule type="cellIs" dxfId="322" priority="323" operator="greaterThan">
      <formula>$X$59</formula>
    </cfRule>
  </conditionalFormatting>
  <conditionalFormatting sqref="J64">
    <cfRule type="cellIs" dxfId="321" priority="322" operator="greaterThan">
      <formula>$I$64</formula>
    </cfRule>
  </conditionalFormatting>
  <conditionalFormatting sqref="J65">
    <cfRule type="cellIs" dxfId="320" priority="321" operator="greaterThan">
      <formula>$I$65</formula>
    </cfRule>
  </conditionalFormatting>
  <conditionalFormatting sqref="J66">
    <cfRule type="cellIs" dxfId="319" priority="320" operator="greaterThan">
      <formula>$I$66</formula>
    </cfRule>
  </conditionalFormatting>
  <conditionalFormatting sqref="J67">
    <cfRule type="cellIs" dxfId="318" priority="319" operator="greaterThan">
      <formula>$I$67</formula>
    </cfRule>
  </conditionalFormatting>
  <conditionalFormatting sqref="J68">
    <cfRule type="cellIs" dxfId="317" priority="318" operator="greaterThan">
      <formula>$I$68</formula>
    </cfRule>
  </conditionalFormatting>
  <conditionalFormatting sqref="W64">
    <cfRule type="cellIs" dxfId="316" priority="317" operator="greaterThan">
      <formula>$V$64</formula>
    </cfRule>
  </conditionalFormatting>
  <conditionalFormatting sqref="W65">
    <cfRule type="cellIs" dxfId="315" priority="316" operator="greaterThan">
      <formula>$V$65</formula>
    </cfRule>
  </conditionalFormatting>
  <conditionalFormatting sqref="W66">
    <cfRule type="cellIs" dxfId="314" priority="315" operator="greaterThan">
      <formula>$V$66</formula>
    </cfRule>
  </conditionalFormatting>
  <conditionalFormatting sqref="W67">
    <cfRule type="cellIs" dxfId="313" priority="314" operator="greaterThan">
      <formula>$V$67</formula>
    </cfRule>
  </conditionalFormatting>
  <conditionalFormatting sqref="W68">
    <cfRule type="cellIs" dxfId="312" priority="313" operator="greaterThan">
      <formula>$V$68</formula>
    </cfRule>
  </conditionalFormatting>
  <conditionalFormatting sqref="Y64">
    <cfRule type="cellIs" dxfId="311" priority="312" operator="greaterThan">
      <formula>$X$64</formula>
    </cfRule>
  </conditionalFormatting>
  <conditionalFormatting sqref="Y65">
    <cfRule type="cellIs" dxfId="310" priority="311" operator="greaterThan">
      <formula>$X$65</formula>
    </cfRule>
  </conditionalFormatting>
  <conditionalFormatting sqref="Y66">
    <cfRule type="cellIs" dxfId="309" priority="310" operator="greaterThan">
      <formula>$X$66</formula>
    </cfRule>
  </conditionalFormatting>
  <conditionalFormatting sqref="Y67">
    <cfRule type="cellIs" dxfId="308" priority="309" operator="greaterThan">
      <formula>$X$67</formula>
    </cfRule>
  </conditionalFormatting>
  <conditionalFormatting sqref="Y68">
    <cfRule type="cellIs" dxfId="307" priority="308" operator="greaterThan">
      <formula>$X$68</formula>
    </cfRule>
  </conditionalFormatting>
  <conditionalFormatting sqref="J69">
    <cfRule type="cellIs" dxfId="306" priority="307" operator="greaterThan">
      <formula>$I$69</formula>
    </cfRule>
  </conditionalFormatting>
  <conditionalFormatting sqref="W69">
    <cfRule type="cellIs" dxfId="305" priority="306" operator="greaterThan">
      <formula>$V$69</formula>
    </cfRule>
  </conditionalFormatting>
  <conditionalFormatting sqref="Y69">
    <cfRule type="cellIs" dxfId="304" priority="305" operator="greaterThan">
      <formula>$X$69</formula>
    </cfRule>
  </conditionalFormatting>
  <conditionalFormatting sqref="J70">
    <cfRule type="cellIs" dxfId="303" priority="304" operator="greaterThan">
      <formula>$I$70</formula>
    </cfRule>
  </conditionalFormatting>
  <conditionalFormatting sqref="J71">
    <cfRule type="cellIs" dxfId="302" priority="303" operator="greaterThan">
      <formula>$I$71</formula>
    </cfRule>
  </conditionalFormatting>
  <conditionalFormatting sqref="J72">
    <cfRule type="cellIs" dxfId="301" priority="302" operator="greaterThan">
      <formula>$I$72</formula>
    </cfRule>
  </conditionalFormatting>
  <conditionalFormatting sqref="J73">
    <cfRule type="cellIs" dxfId="300" priority="301" operator="greaterThan">
      <formula>$I$73</formula>
    </cfRule>
  </conditionalFormatting>
  <conditionalFormatting sqref="J74">
    <cfRule type="cellIs" dxfId="299" priority="300" operator="greaterThan">
      <formula>$I$74</formula>
    </cfRule>
  </conditionalFormatting>
  <conditionalFormatting sqref="W70">
    <cfRule type="cellIs" dxfId="298" priority="299" operator="greaterThan">
      <formula>$V$70</formula>
    </cfRule>
  </conditionalFormatting>
  <conditionalFormatting sqref="W71">
    <cfRule type="cellIs" dxfId="297" priority="298" operator="greaterThan">
      <formula>$V$71</formula>
    </cfRule>
  </conditionalFormatting>
  <conditionalFormatting sqref="W72">
    <cfRule type="cellIs" dxfId="296" priority="297" operator="greaterThan">
      <formula>$V$72</formula>
    </cfRule>
  </conditionalFormatting>
  <conditionalFormatting sqref="W73">
    <cfRule type="cellIs" dxfId="295" priority="296" operator="greaterThan">
      <formula>$V$73</formula>
    </cfRule>
  </conditionalFormatting>
  <conditionalFormatting sqref="W74">
    <cfRule type="cellIs" dxfId="294" priority="295" operator="greaterThan">
      <formula>$V$74</formula>
    </cfRule>
  </conditionalFormatting>
  <conditionalFormatting sqref="Y70">
    <cfRule type="cellIs" dxfId="293" priority="294" operator="greaterThan">
      <formula>$X$70</formula>
    </cfRule>
  </conditionalFormatting>
  <conditionalFormatting sqref="Y71">
    <cfRule type="cellIs" dxfId="292" priority="293" operator="greaterThan">
      <formula>$X$71</formula>
    </cfRule>
  </conditionalFormatting>
  <conditionalFormatting sqref="Y72">
    <cfRule type="cellIs" dxfId="291" priority="292" operator="greaterThan">
      <formula>$X$72</formula>
    </cfRule>
  </conditionalFormatting>
  <conditionalFormatting sqref="Y73">
    <cfRule type="cellIs" dxfId="290" priority="291" operator="greaterThan">
      <formula>$X$73</formula>
    </cfRule>
  </conditionalFormatting>
  <conditionalFormatting sqref="Y74">
    <cfRule type="cellIs" dxfId="289" priority="290" operator="greaterThan">
      <formula>$X$74</formula>
    </cfRule>
  </conditionalFormatting>
  <conditionalFormatting sqref="H55">
    <cfRule type="cellIs" dxfId="288" priority="289" operator="greaterThan">
      <formula>$G$55</formula>
    </cfRule>
  </conditionalFormatting>
  <conditionalFormatting sqref="J55">
    <cfRule type="cellIs" dxfId="287" priority="288" operator="greaterThan">
      <formula>$I$55</formula>
    </cfRule>
  </conditionalFormatting>
  <conditionalFormatting sqref="W55">
    <cfRule type="cellIs" dxfId="286" priority="287" operator="greaterThan">
      <formula>$V$55</formula>
    </cfRule>
  </conditionalFormatting>
  <conditionalFormatting sqref="Y55">
    <cfRule type="cellIs" dxfId="285" priority="286" operator="greaterThan">
      <formula>$X$55</formula>
    </cfRule>
  </conditionalFormatting>
  <conditionalFormatting sqref="H58">
    <cfRule type="cellIs" dxfId="284" priority="285" operator="greaterThan">
      <formula>$G$58</formula>
    </cfRule>
  </conditionalFormatting>
  <conditionalFormatting sqref="J58">
    <cfRule type="cellIs" dxfId="283" priority="284" operator="greaterThan">
      <formula>$I$58</formula>
    </cfRule>
  </conditionalFormatting>
  <conditionalFormatting sqref="W58">
    <cfRule type="cellIs" dxfId="282" priority="283" operator="greaterThan">
      <formula>$V$58</formula>
    </cfRule>
  </conditionalFormatting>
  <conditionalFormatting sqref="Y58">
    <cfRule type="cellIs" dxfId="281" priority="282" operator="greaterThan">
      <formula>$X$58</formula>
    </cfRule>
  </conditionalFormatting>
  <conditionalFormatting sqref="O27">
    <cfRule type="expression" dxfId="280" priority="280">
      <formula>H27&gt;=23</formula>
    </cfRule>
    <cfRule type="expression" dxfId="279" priority="281">
      <formula>H27&lt;23</formula>
    </cfRule>
  </conditionalFormatting>
  <conditionalFormatting sqref="P27">
    <cfRule type="expression" dxfId="278" priority="278">
      <formula>H27&gt;=G27-8</formula>
    </cfRule>
    <cfRule type="expression" dxfId="277" priority="279">
      <formula>H27&lt;G27-8</formula>
    </cfRule>
  </conditionalFormatting>
  <conditionalFormatting sqref="O28">
    <cfRule type="expression" dxfId="276" priority="276">
      <formula>H28&gt;=23</formula>
    </cfRule>
    <cfRule type="expression" dxfId="275" priority="277">
      <formula>H28&lt;23</formula>
    </cfRule>
  </conditionalFormatting>
  <conditionalFormatting sqref="P28">
    <cfRule type="expression" dxfId="274" priority="274">
      <formula>H28&gt;=G28-8</formula>
    </cfRule>
    <cfRule type="expression" dxfId="273" priority="275">
      <formula>H28&lt;G28-8</formula>
    </cfRule>
  </conditionalFormatting>
  <conditionalFormatting sqref="O29">
    <cfRule type="expression" dxfId="272" priority="272">
      <formula>H29&gt;=23</formula>
    </cfRule>
    <cfRule type="expression" dxfId="271" priority="273">
      <formula>H29&lt;23</formula>
    </cfRule>
  </conditionalFormatting>
  <conditionalFormatting sqref="P29">
    <cfRule type="expression" dxfId="270" priority="270">
      <formula>H29&gt;=G29-8</formula>
    </cfRule>
    <cfRule type="expression" dxfId="269" priority="271">
      <formula>H29&lt;G29-8</formula>
    </cfRule>
  </conditionalFormatting>
  <conditionalFormatting sqref="O32">
    <cfRule type="expression" dxfId="268" priority="268">
      <formula>H32&gt;=23</formula>
    </cfRule>
    <cfRule type="expression" dxfId="267" priority="269">
      <formula>H32&lt;23</formula>
    </cfRule>
  </conditionalFormatting>
  <conditionalFormatting sqref="P32">
    <cfRule type="expression" dxfId="266" priority="266">
      <formula>H32&gt;=G32-8</formula>
    </cfRule>
    <cfRule type="expression" dxfId="265" priority="267">
      <formula>H32&lt;G32-8</formula>
    </cfRule>
  </conditionalFormatting>
  <conditionalFormatting sqref="O33">
    <cfRule type="expression" dxfId="264" priority="264">
      <formula>H33&gt;=23</formula>
    </cfRule>
    <cfRule type="expression" dxfId="263" priority="265">
      <formula>H33&lt;23</formula>
    </cfRule>
  </conditionalFormatting>
  <conditionalFormatting sqref="P33">
    <cfRule type="expression" dxfId="262" priority="262">
      <formula>H33&gt;=G33-8</formula>
    </cfRule>
    <cfRule type="expression" dxfId="261" priority="263">
      <formula>H33&lt;G33-8</formula>
    </cfRule>
  </conditionalFormatting>
  <conditionalFormatting sqref="O34">
    <cfRule type="expression" dxfId="260" priority="260">
      <formula>H34&gt;=23</formula>
    </cfRule>
    <cfRule type="expression" dxfId="259" priority="261">
      <formula>H34&lt;23</formula>
    </cfRule>
  </conditionalFormatting>
  <conditionalFormatting sqref="P34">
    <cfRule type="expression" dxfId="258" priority="258">
      <formula>H34&gt;=G34-8</formula>
    </cfRule>
    <cfRule type="expression" dxfId="257" priority="259">
      <formula>H34&lt;G34-8</formula>
    </cfRule>
  </conditionalFormatting>
  <conditionalFormatting sqref="O30">
    <cfRule type="expression" dxfId="256" priority="256">
      <formula>H30&gt;=23</formula>
    </cfRule>
    <cfRule type="expression" dxfId="255" priority="257">
      <formula>H30&lt;23</formula>
    </cfRule>
  </conditionalFormatting>
  <conditionalFormatting sqref="P30">
    <cfRule type="expression" dxfId="254" priority="254">
      <formula>H30&gt;=G30-8</formula>
    </cfRule>
    <cfRule type="expression" dxfId="253" priority="255">
      <formula>H30&lt;G30-8</formula>
    </cfRule>
  </conditionalFormatting>
  <conditionalFormatting sqref="O31">
    <cfRule type="expression" dxfId="252" priority="252">
      <formula>H31&gt;=23</formula>
    </cfRule>
    <cfRule type="expression" dxfId="251" priority="253">
      <formula>H31&lt;23</formula>
    </cfRule>
  </conditionalFormatting>
  <conditionalFormatting sqref="P31">
    <cfRule type="expression" dxfId="250" priority="250">
      <formula>H31&gt;=G31-8</formula>
    </cfRule>
    <cfRule type="expression" dxfId="249" priority="251">
      <formula>H31&lt;G31-8</formula>
    </cfRule>
  </conditionalFormatting>
  <conditionalFormatting sqref="O35">
    <cfRule type="expression" dxfId="248" priority="248">
      <formula>H35&gt;=23</formula>
    </cfRule>
    <cfRule type="expression" dxfId="247" priority="249">
      <formula>H35&lt;23</formula>
    </cfRule>
  </conditionalFormatting>
  <conditionalFormatting sqref="P35">
    <cfRule type="expression" dxfId="246" priority="246">
      <formula>H35&gt;=G35-8</formula>
    </cfRule>
    <cfRule type="expression" dxfId="245" priority="247">
      <formula>H35&lt;G35-8</formula>
    </cfRule>
  </conditionalFormatting>
  <conditionalFormatting sqref="O36">
    <cfRule type="expression" dxfId="244" priority="244">
      <formula>H36&gt;=23</formula>
    </cfRule>
    <cfRule type="expression" dxfId="243" priority="245">
      <formula>H36&lt;23</formula>
    </cfRule>
  </conditionalFormatting>
  <conditionalFormatting sqref="P36">
    <cfRule type="expression" dxfId="242" priority="242">
      <formula>H36&gt;=G36-8</formula>
    </cfRule>
    <cfRule type="expression" dxfId="241" priority="243">
      <formula>H36&lt;G36-8</formula>
    </cfRule>
  </conditionalFormatting>
  <conditionalFormatting sqref="O37">
    <cfRule type="expression" dxfId="240" priority="240">
      <formula>H37&gt;=23</formula>
    </cfRule>
    <cfRule type="expression" dxfId="239" priority="241">
      <formula>H37&lt;23</formula>
    </cfRule>
  </conditionalFormatting>
  <conditionalFormatting sqref="P37">
    <cfRule type="expression" dxfId="238" priority="238">
      <formula>H37&gt;=G37-8</formula>
    </cfRule>
    <cfRule type="expression" dxfId="237" priority="239">
      <formula>H37&lt;G37-8</formula>
    </cfRule>
  </conditionalFormatting>
  <conditionalFormatting sqref="O38">
    <cfRule type="expression" dxfId="236" priority="236">
      <formula>H38&gt;=23</formula>
    </cfRule>
    <cfRule type="expression" dxfId="235" priority="237">
      <formula>H38&lt;23</formula>
    </cfRule>
  </conditionalFormatting>
  <conditionalFormatting sqref="P38">
    <cfRule type="expression" dxfId="234" priority="234">
      <formula>H38&gt;=G38-8</formula>
    </cfRule>
    <cfRule type="expression" dxfId="233" priority="235">
      <formula>H38&lt;G38-8</formula>
    </cfRule>
  </conditionalFormatting>
  <conditionalFormatting sqref="O39">
    <cfRule type="expression" dxfId="232" priority="232">
      <formula>H39&gt;=23</formula>
    </cfRule>
    <cfRule type="expression" dxfId="231" priority="233">
      <formula>H39&lt;23</formula>
    </cfRule>
  </conditionalFormatting>
  <conditionalFormatting sqref="P39">
    <cfRule type="expression" dxfId="230" priority="230">
      <formula>H39&gt;=G39-8</formula>
    </cfRule>
    <cfRule type="expression" dxfId="229" priority="231">
      <formula>H39&lt;G39-8</formula>
    </cfRule>
  </conditionalFormatting>
  <conditionalFormatting sqref="O40">
    <cfRule type="expression" dxfId="228" priority="228">
      <formula>H40&gt;=23</formula>
    </cfRule>
    <cfRule type="expression" dxfId="227" priority="229">
      <formula>H40&lt;23</formula>
    </cfRule>
  </conditionalFormatting>
  <conditionalFormatting sqref="P40">
    <cfRule type="expression" dxfId="226" priority="226">
      <formula>H40&gt;=G40-8</formula>
    </cfRule>
    <cfRule type="expression" dxfId="225" priority="227">
      <formula>H40&lt;G40-8</formula>
    </cfRule>
  </conditionalFormatting>
  <conditionalFormatting sqref="O45">
    <cfRule type="expression" dxfId="224" priority="224">
      <formula>H45&gt;=23</formula>
    </cfRule>
    <cfRule type="expression" dxfId="223" priority="225">
      <formula>H45&lt;23</formula>
    </cfRule>
  </conditionalFormatting>
  <conditionalFormatting sqref="P45">
    <cfRule type="expression" dxfId="222" priority="222">
      <formula>H45&gt;=G45-8</formula>
    </cfRule>
    <cfRule type="expression" dxfId="221" priority="223">
      <formula>H45&lt;G45-8</formula>
    </cfRule>
  </conditionalFormatting>
  <conditionalFormatting sqref="O42">
    <cfRule type="expression" dxfId="220" priority="220">
      <formula>H42&gt;=23</formula>
    </cfRule>
    <cfRule type="expression" dxfId="219" priority="221">
      <formula>H42&lt;23</formula>
    </cfRule>
  </conditionalFormatting>
  <conditionalFormatting sqref="P42">
    <cfRule type="expression" dxfId="218" priority="218">
      <formula>H42&gt;=G42-8</formula>
    </cfRule>
    <cfRule type="expression" dxfId="217" priority="219">
      <formula>H42&lt;G42-8</formula>
    </cfRule>
  </conditionalFormatting>
  <conditionalFormatting sqref="O43">
    <cfRule type="expression" dxfId="216" priority="216">
      <formula>H43&gt;=23</formula>
    </cfRule>
    <cfRule type="expression" dxfId="215" priority="217">
      <formula>H43&lt;23</formula>
    </cfRule>
  </conditionalFormatting>
  <conditionalFormatting sqref="P43">
    <cfRule type="expression" dxfId="214" priority="214">
      <formula>H43&gt;=G43-8</formula>
    </cfRule>
    <cfRule type="expression" dxfId="213" priority="215">
      <formula>H43&lt;G43-8</formula>
    </cfRule>
  </conditionalFormatting>
  <conditionalFormatting sqref="O41">
    <cfRule type="expression" dxfId="212" priority="212">
      <formula>H41&gt;=23</formula>
    </cfRule>
    <cfRule type="expression" dxfId="211" priority="213">
      <formula>H41&lt;23</formula>
    </cfRule>
  </conditionalFormatting>
  <conditionalFormatting sqref="P41">
    <cfRule type="expression" dxfId="210" priority="210">
      <formula>H41&gt;=G41-8</formula>
    </cfRule>
    <cfRule type="expression" dxfId="209" priority="211">
      <formula>H41&lt;G41-8</formula>
    </cfRule>
  </conditionalFormatting>
  <conditionalFormatting sqref="O44">
    <cfRule type="expression" dxfId="208" priority="208">
      <formula>H44&gt;=23</formula>
    </cfRule>
    <cfRule type="expression" dxfId="207" priority="209">
      <formula>H44&lt;23</formula>
    </cfRule>
  </conditionalFormatting>
  <conditionalFormatting sqref="P44">
    <cfRule type="expression" dxfId="206" priority="206">
      <formula>H44&gt;=G44-8</formula>
    </cfRule>
    <cfRule type="expression" dxfId="205" priority="207">
      <formula>H44&lt;G44-8</formula>
    </cfRule>
  </conditionalFormatting>
  <conditionalFormatting sqref="O46">
    <cfRule type="expression" dxfId="204" priority="204">
      <formula>H46&gt;=23</formula>
    </cfRule>
    <cfRule type="expression" dxfId="203" priority="205">
      <formula>H46&lt;23</formula>
    </cfRule>
  </conditionalFormatting>
  <conditionalFormatting sqref="P46">
    <cfRule type="expression" dxfId="202" priority="202">
      <formula>H46&gt;=G46-8</formula>
    </cfRule>
    <cfRule type="expression" dxfId="201" priority="203">
      <formula>H46&lt;G46-8</formula>
    </cfRule>
  </conditionalFormatting>
  <conditionalFormatting sqref="O51">
    <cfRule type="expression" dxfId="200" priority="199">
      <formula>C51=0</formula>
    </cfRule>
    <cfRule type="expression" dxfId="199" priority="200">
      <formula>H51&gt;=23</formula>
    </cfRule>
    <cfRule type="expression" dxfId="198" priority="201">
      <formula>H51&lt;23</formula>
    </cfRule>
  </conditionalFormatting>
  <conditionalFormatting sqref="P51">
    <cfRule type="expression" dxfId="197" priority="197">
      <formula>H51&gt;=G51-8</formula>
    </cfRule>
    <cfRule type="expression" dxfId="196" priority="198">
      <formula>H51&lt;G51-8</formula>
    </cfRule>
  </conditionalFormatting>
  <conditionalFormatting sqref="O52">
    <cfRule type="expression" dxfId="195" priority="195">
      <formula>H52&gt;=23</formula>
    </cfRule>
    <cfRule type="expression" dxfId="194" priority="196">
      <formula>H52&lt;23</formula>
    </cfRule>
  </conditionalFormatting>
  <conditionalFormatting sqref="P52">
    <cfRule type="expression" dxfId="193" priority="193">
      <formula>H52&gt;=G52-8</formula>
    </cfRule>
    <cfRule type="expression" dxfId="192" priority="194">
      <formula>H52&lt;G52-8</formula>
    </cfRule>
  </conditionalFormatting>
  <conditionalFormatting sqref="O56">
    <cfRule type="expression" dxfId="191" priority="191">
      <formula>H56&gt;=23</formula>
    </cfRule>
    <cfRule type="expression" dxfId="190" priority="192">
      <formula>H56&lt;23</formula>
    </cfRule>
  </conditionalFormatting>
  <conditionalFormatting sqref="P56">
    <cfRule type="expression" dxfId="189" priority="189">
      <formula>H56&gt;=G56-8</formula>
    </cfRule>
    <cfRule type="expression" dxfId="188" priority="190">
      <formula>H56&lt;G56-8</formula>
    </cfRule>
  </conditionalFormatting>
  <conditionalFormatting sqref="O54">
    <cfRule type="expression" dxfId="187" priority="187">
      <formula>H54&gt;=23</formula>
    </cfRule>
    <cfRule type="expression" dxfId="186" priority="188">
      <formula>H54&lt;23</formula>
    </cfRule>
  </conditionalFormatting>
  <conditionalFormatting sqref="P54">
    <cfRule type="expression" dxfId="185" priority="185">
      <formula>H54&gt;=G54-8</formula>
    </cfRule>
    <cfRule type="expression" dxfId="184" priority="186">
      <formula>H54&lt;G54-8</formula>
    </cfRule>
  </conditionalFormatting>
  <conditionalFormatting sqref="O57">
    <cfRule type="expression" dxfId="183" priority="183">
      <formula>H57&gt;=23</formula>
    </cfRule>
    <cfRule type="expression" dxfId="182" priority="184">
      <formula>H57&lt;23</formula>
    </cfRule>
  </conditionalFormatting>
  <conditionalFormatting sqref="P57">
    <cfRule type="expression" dxfId="181" priority="181">
      <formula>H57&gt;=G57-8</formula>
    </cfRule>
    <cfRule type="expression" dxfId="180" priority="182">
      <formula>H57&lt;G57-8</formula>
    </cfRule>
  </conditionalFormatting>
  <conditionalFormatting sqref="O53">
    <cfRule type="expression" dxfId="179" priority="179">
      <formula>H53&gt;=23</formula>
    </cfRule>
    <cfRule type="expression" dxfId="178" priority="180">
      <formula>H53&lt;23</formula>
    </cfRule>
  </conditionalFormatting>
  <conditionalFormatting sqref="P53">
    <cfRule type="expression" dxfId="177" priority="177">
      <formula>H53&gt;=G53-8</formula>
    </cfRule>
    <cfRule type="expression" dxfId="176" priority="178">
      <formula>H53&lt;G53-8</formula>
    </cfRule>
  </conditionalFormatting>
  <conditionalFormatting sqref="O55">
    <cfRule type="expression" dxfId="175" priority="175">
      <formula>H55&gt;=23</formula>
    </cfRule>
    <cfRule type="expression" dxfId="174" priority="176">
      <formula>H55&lt;23</formula>
    </cfRule>
  </conditionalFormatting>
  <conditionalFormatting sqref="P55">
    <cfRule type="expression" dxfId="173" priority="173">
      <formula>H55&gt;=G55-8</formula>
    </cfRule>
    <cfRule type="expression" dxfId="172" priority="174">
      <formula>H55&lt;G55-8</formula>
    </cfRule>
  </conditionalFormatting>
  <conditionalFormatting sqref="O58">
    <cfRule type="expression" dxfId="171" priority="171">
      <formula>H58&gt;=23</formula>
    </cfRule>
    <cfRule type="expression" dxfId="170" priority="172">
      <formula>H58&lt;23</formula>
    </cfRule>
  </conditionalFormatting>
  <conditionalFormatting sqref="P58">
    <cfRule type="expression" dxfId="169" priority="169">
      <formula>H58&gt;=G58-8</formula>
    </cfRule>
    <cfRule type="expression" dxfId="168" priority="170">
      <formula>H58&lt;G58-8</formula>
    </cfRule>
  </conditionalFormatting>
  <conditionalFormatting sqref="O59">
    <cfRule type="expression" dxfId="167" priority="167">
      <formula>H59&gt;=23</formula>
    </cfRule>
    <cfRule type="expression" dxfId="166" priority="168">
      <formula>H59&lt;23</formula>
    </cfRule>
  </conditionalFormatting>
  <conditionalFormatting sqref="P59">
    <cfRule type="expression" dxfId="165" priority="165">
      <formula>H59&gt;=G59-8</formula>
    </cfRule>
    <cfRule type="expression" dxfId="164" priority="166">
      <formula>H59&lt;G59-8</formula>
    </cfRule>
  </conditionalFormatting>
  <conditionalFormatting sqref="O64">
    <cfRule type="expression" dxfId="163" priority="163">
      <formula>H64&gt;=23</formula>
    </cfRule>
    <cfRule type="expression" dxfId="162" priority="164">
      <formula>H64&lt;23</formula>
    </cfRule>
  </conditionalFormatting>
  <conditionalFormatting sqref="P64">
    <cfRule type="expression" dxfId="161" priority="161">
      <formula>H64&gt;=G64-8</formula>
    </cfRule>
    <cfRule type="expression" dxfId="160" priority="162">
      <formula>H64&lt;G64-8</formula>
    </cfRule>
  </conditionalFormatting>
  <conditionalFormatting sqref="O65">
    <cfRule type="expression" dxfId="159" priority="159">
      <formula>H65&gt;=23</formula>
    </cfRule>
    <cfRule type="expression" dxfId="158" priority="160">
      <formula>H65&lt;23</formula>
    </cfRule>
  </conditionalFormatting>
  <conditionalFormatting sqref="P65">
    <cfRule type="expression" dxfId="157" priority="157">
      <formula>H65&gt;=G65-8</formula>
    </cfRule>
    <cfRule type="expression" dxfId="156" priority="158">
      <formula>H65&lt;G65-8</formula>
    </cfRule>
  </conditionalFormatting>
  <conditionalFormatting sqref="O66">
    <cfRule type="expression" dxfId="155" priority="155">
      <formula>H66&gt;=23</formula>
    </cfRule>
    <cfRule type="expression" dxfId="154" priority="156">
      <formula>H66&lt;23</formula>
    </cfRule>
  </conditionalFormatting>
  <conditionalFormatting sqref="P66">
    <cfRule type="expression" dxfId="153" priority="153">
      <formula>H66&gt;=G66-8</formula>
    </cfRule>
    <cfRule type="expression" dxfId="152" priority="154">
      <formula>H66&lt;G66-8</formula>
    </cfRule>
  </conditionalFormatting>
  <conditionalFormatting sqref="O67">
    <cfRule type="expression" dxfId="151" priority="151">
      <formula>H67&gt;=23</formula>
    </cfRule>
    <cfRule type="expression" dxfId="150" priority="152">
      <formula>H67&lt;23</formula>
    </cfRule>
  </conditionalFormatting>
  <conditionalFormatting sqref="P67">
    <cfRule type="expression" dxfId="149" priority="149">
      <formula>H67&gt;=G67-8</formula>
    </cfRule>
    <cfRule type="expression" dxfId="148" priority="150">
      <formula>H67&lt;G67-8</formula>
    </cfRule>
  </conditionalFormatting>
  <conditionalFormatting sqref="P68">
    <cfRule type="expression" dxfId="147" priority="147">
      <formula>H68&gt;=G68-8</formula>
    </cfRule>
    <cfRule type="expression" dxfId="146" priority="148">
      <formula>H68&lt;G68-8</formula>
    </cfRule>
  </conditionalFormatting>
  <conditionalFormatting sqref="O69">
    <cfRule type="expression" dxfId="145" priority="145">
      <formula>H69&gt;=23</formula>
    </cfRule>
    <cfRule type="expression" dxfId="144" priority="146">
      <formula>H69&lt;23</formula>
    </cfRule>
  </conditionalFormatting>
  <conditionalFormatting sqref="P69">
    <cfRule type="expression" dxfId="143" priority="143">
      <formula>H69&gt;=G69-8</formula>
    </cfRule>
    <cfRule type="expression" dxfId="142" priority="144">
      <formula>H69&lt;G69-8</formula>
    </cfRule>
  </conditionalFormatting>
  <conditionalFormatting sqref="AD51">
    <cfRule type="expression" dxfId="141" priority="140">
      <formula>R51=0</formula>
    </cfRule>
    <cfRule type="expression" dxfId="140" priority="141">
      <formula>W51&gt;=23</formula>
    </cfRule>
    <cfRule type="expression" dxfId="139" priority="142">
      <formula>W51&lt;23</formula>
    </cfRule>
  </conditionalFormatting>
  <conditionalFormatting sqref="AE51">
    <cfRule type="expression" dxfId="138" priority="138">
      <formula>W51&gt;=V51-8</formula>
    </cfRule>
    <cfRule type="expression" dxfId="137" priority="139">
      <formula>W51&lt;V51-8</formula>
    </cfRule>
  </conditionalFormatting>
  <conditionalFormatting sqref="AD27">
    <cfRule type="expression" dxfId="136" priority="136">
      <formula>W27&gt;=23</formula>
    </cfRule>
    <cfRule type="expression" dxfId="135" priority="137">
      <formula>W27&lt;23</formula>
    </cfRule>
  </conditionalFormatting>
  <conditionalFormatting sqref="AE27">
    <cfRule type="expression" dxfId="134" priority="134">
      <formula>W27&gt;=V27-8</formula>
    </cfRule>
    <cfRule type="expression" dxfId="133" priority="135">
      <formula>W27&lt;V27-8</formula>
    </cfRule>
  </conditionalFormatting>
  <conditionalFormatting sqref="AD28">
    <cfRule type="expression" dxfId="132" priority="132">
      <formula>W28&gt;=23</formula>
    </cfRule>
    <cfRule type="expression" dxfId="131" priority="133">
      <formula>W28&lt;23</formula>
    </cfRule>
  </conditionalFormatting>
  <conditionalFormatting sqref="AE28">
    <cfRule type="expression" dxfId="130" priority="130">
      <formula>W28&gt;=V28-8</formula>
    </cfRule>
    <cfRule type="expression" dxfId="129" priority="131">
      <formula>W28&lt;V28-8</formula>
    </cfRule>
  </conditionalFormatting>
  <conditionalFormatting sqref="AD32">
    <cfRule type="expression" dxfId="128" priority="128">
      <formula>W32&gt;=23</formula>
    </cfRule>
    <cfRule type="expression" dxfId="127" priority="129">
      <formula>W32&lt;23</formula>
    </cfRule>
  </conditionalFormatting>
  <conditionalFormatting sqref="AE32">
    <cfRule type="expression" dxfId="126" priority="126">
      <formula>W32&gt;=V32-8</formula>
    </cfRule>
    <cfRule type="expression" dxfId="125" priority="127">
      <formula>W32&lt;V32-8</formula>
    </cfRule>
  </conditionalFormatting>
  <conditionalFormatting sqref="AD33">
    <cfRule type="expression" dxfId="124" priority="124">
      <formula>W33&gt;=23</formula>
    </cfRule>
    <cfRule type="expression" dxfId="123" priority="125">
      <formula>W33&lt;23</formula>
    </cfRule>
  </conditionalFormatting>
  <conditionalFormatting sqref="AE33">
    <cfRule type="expression" dxfId="122" priority="122">
      <formula>W33&gt;=V33-8</formula>
    </cfRule>
    <cfRule type="expression" dxfId="121" priority="123">
      <formula>W33&lt;V33-8</formula>
    </cfRule>
  </conditionalFormatting>
  <conditionalFormatting sqref="AD34">
    <cfRule type="expression" dxfId="120" priority="120">
      <formula>W34&gt;=23</formula>
    </cfRule>
    <cfRule type="expression" dxfId="119" priority="121">
      <formula>W34&lt;23</formula>
    </cfRule>
  </conditionalFormatting>
  <conditionalFormatting sqref="AE34">
    <cfRule type="expression" dxfId="118" priority="118">
      <formula>W34&gt;=V34-8</formula>
    </cfRule>
    <cfRule type="expression" dxfId="117" priority="119">
      <formula>W34&lt;V34-8</formula>
    </cfRule>
  </conditionalFormatting>
  <conditionalFormatting sqref="AD30">
    <cfRule type="expression" dxfId="116" priority="116">
      <formula>W30&gt;=23</formula>
    </cfRule>
    <cfRule type="expression" dxfId="115" priority="117">
      <formula>W30&lt;23</formula>
    </cfRule>
  </conditionalFormatting>
  <conditionalFormatting sqref="AE30">
    <cfRule type="expression" dxfId="114" priority="114">
      <formula>W30&gt;=V30-8</formula>
    </cfRule>
    <cfRule type="expression" dxfId="113" priority="115">
      <formula>W30&lt;V30-8</formula>
    </cfRule>
  </conditionalFormatting>
  <conditionalFormatting sqref="AD31">
    <cfRule type="expression" dxfId="112" priority="112">
      <formula>W31&gt;=23</formula>
    </cfRule>
    <cfRule type="expression" dxfId="111" priority="113">
      <formula>W31&lt;23</formula>
    </cfRule>
  </conditionalFormatting>
  <conditionalFormatting sqref="AE31">
    <cfRule type="expression" dxfId="110" priority="110">
      <formula>W31&gt;=V31-8</formula>
    </cfRule>
    <cfRule type="expression" dxfId="109" priority="111">
      <formula>W31&lt;V31-8</formula>
    </cfRule>
  </conditionalFormatting>
  <conditionalFormatting sqref="AD35">
    <cfRule type="expression" dxfId="108" priority="108">
      <formula>W35&gt;=23</formula>
    </cfRule>
    <cfRule type="expression" dxfId="107" priority="109">
      <formula>W35&lt;23</formula>
    </cfRule>
  </conditionalFormatting>
  <conditionalFormatting sqref="AE35">
    <cfRule type="expression" dxfId="106" priority="106">
      <formula>W35&gt;=V35-8</formula>
    </cfRule>
    <cfRule type="expression" dxfId="105" priority="107">
      <formula>W35&lt;V35-8</formula>
    </cfRule>
  </conditionalFormatting>
  <conditionalFormatting sqref="AD36">
    <cfRule type="expression" dxfId="104" priority="104">
      <formula>W36&gt;=23</formula>
    </cfRule>
    <cfRule type="expression" dxfId="103" priority="105">
      <formula>W36&lt;23</formula>
    </cfRule>
  </conditionalFormatting>
  <conditionalFormatting sqref="AE36">
    <cfRule type="expression" dxfId="102" priority="102">
      <formula>W36&gt;=V36-8</formula>
    </cfRule>
    <cfRule type="expression" dxfId="101" priority="103">
      <formula>W36&lt;V36-8</formula>
    </cfRule>
  </conditionalFormatting>
  <conditionalFormatting sqref="AD37">
    <cfRule type="expression" dxfId="100" priority="100">
      <formula>W37&gt;=23</formula>
    </cfRule>
    <cfRule type="expression" dxfId="99" priority="101">
      <formula>W37&lt;23</formula>
    </cfRule>
  </conditionalFormatting>
  <conditionalFormatting sqref="AE37">
    <cfRule type="expression" dxfId="98" priority="98">
      <formula>W37&gt;=V37-8</formula>
    </cfRule>
    <cfRule type="expression" dxfId="97" priority="99">
      <formula>W37&lt;V37-8</formula>
    </cfRule>
  </conditionalFormatting>
  <conditionalFormatting sqref="AD39">
    <cfRule type="expression" dxfId="96" priority="96">
      <formula>W39&gt;=23</formula>
    </cfRule>
    <cfRule type="expression" dxfId="95" priority="97">
      <formula>W39&lt;23</formula>
    </cfRule>
  </conditionalFormatting>
  <conditionalFormatting sqref="AE39">
    <cfRule type="expression" dxfId="94" priority="94">
      <formula>W39&gt;=V39-8</formula>
    </cfRule>
    <cfRule type="expression" dxfId="93" priority="95">
      <formula>W39&lt;V39-8</formula>
    </cfRule>
  </conditionalFormatting>
  <conditionalFormatting sqref="AD40">
    <cfRule type="expression" dxfId="92" priority="92">
      <formula>W40&gt;=23</formula>
    </cfRule>
    <cfRule type="expression" dxfId="91" priority="93">
      <formula>W40&lt;23</formula>
    </cfRule>
  </conditionalFormatting>
  <conditionalFormatting sqref="AE40">
    <cfRule type="expression" dxfId="90" priority="90">
      <formula>W40&gt;=V40-8</formula>
    </cfRule>
    <cfRule type="expression" dxfId="89" priority="91">
      <formula>W40&lt;V40-8</formula>
    </cfRule>
  </conditionalFormatting>
  <conditionalFormatting sqref="AD45">
    <cfRule type="expression" dxfId="88" priority="88">
      <formula>W45&gt;=23</formula>
    </cfRule>
    <cfRule type="expression" dxfId="87" priority="89">
      <formula>W45&lt;23</formula>
    </cfRule>
  </conditionalFormatting>
  <conditionalFormatting sqref="AE45">
    <cfRule type="expression" dxfId="86" priority="86">
      <formula>W45&gt;=V45-8</formula>
    </cfRule>
    <cfRule type="expression" dxfId="85" priority="87">
      <formula>W45&lt;V45-8</formula>
    </cfRule>
  </conditionalFormatting>
  <conditionalFormatting sqref="AD42">
    <cfRule type="expression" dxfId="84" priority="84">
      <formula>W42&gt;=23</formula>
    </cfRule>
    <cfRule type="expression" dxfId="83" priority="85">
      <formula>W42&lt;23</formula>
    </cfRule>
  </conditionalFormatting>
  <conditionalFormatting sqref="AE42">
    <cfRule type="expression" dxfId="82" priority="82">
      <formula>W42&gt;=V42-8</formula>
    </cfRule>
    <cfRule type="expression" dxfId="81" priority="83">
      <formula>W42&lt;V42-8</formula>
    </cfRule>
  </conditionalFormatting>
  <conditionalFormatting sqref="AD43">
    <cfRule type="expression" dxfId="80" priority="80">
      <formula>W43&gt;=23</formula>
    </cfRule>
    <cfRule type="expression" dxfId="79" priority="81">
      <formula>W43&lt;23</formula>
    </cfRule>
  </conditionalFormatting>
  <conditionalFormatting sqref="AE43">
    <cfRule type="expression" dxfId="78" priority="78">
      <formula>W43&gt;=V43-8</formula>
    </cfRule>
    <cfRule type="expression" dxfId="77" priority="79">
      <formula>W43&lt;V43-8</formula>
    </cfRule>
  </conditionalFormatting>
  <conditionalFormatting sqref="AD41">
    <cfRule type="expression" dxfId="76" priority="76">
      <formula>W41&gt;=23</formula>
    </cfRule>
    <cfRule type="expression" dxfId="75" priority="77">
      <formula>W41&lt;23</formula>
    </cfRule>
  </conditionalFormatting>
  <conditionalFormatting sqref="AE41">
    <cfRule type="expression" dxfId="74" priority="74">
      <formula>W41&gt;=V41-8</formula>
    </cfRule>
    <cfRule type="expression" dxfId="73" priority="75">
      <formula>W41&lt;V41-8</formula>
    </cfRule>
  </conditionalFormatting>
  <conditionalFormatting sqref="AD44">
    <cfRule type="expression" dxfId="72" priority="72">
      <formula>W44&gt;=23</formula>
    </cfRule>
    <cfRule type="expression" dxfId="71" priority="73">
      <formula>W44&lt;23</formula>
    </cfRule>
  </conditionalFormatting>
  <conditionalFormatting sqref="AE44">
    <cfRule type="expression" dxfId="70" priority="70">
      <formula>W44&gt;=V44-8</formula>
    </cfRule>
    <cfRule type="expression" dxfId="69" priority="71">
      <formula>W44&lt;V44-8</formula>
    </cfRule>
  </conditionalFormatting>
  <conditionalFormatting sqref="AD46">
    <cfRule type="expression" dxfId="68" priority="68">
      <formula>W46&gt;=23</formula>
    </cfRule>
    <cfRule type="expression" dxfId="67" priority="69">
      <formula>W46&lt;23</formula>
    </cfRule>
  </conditionalFormatting>
  <conditionalFormatting sqref="AE46">
    <cfRule type="expression" dxfId="66" priority="66">
      <formula>W46&gt;=V46-8</formula>
    </cfRule>
    <cfRule type="expression" dxfId="65" priority="67">
      <formula>W46&lt;V46-8</formula>
    </cfRule>
  </conditionalFormatting>
  <conditionalFormatting sqref="AD29">
    <cfRule type="expression" dxfId="64" priority="64">
      <formula>W29&gt;=23</formula>
    </cfRule>
    <cfRule type="expression" dxfId="63" priority="65">
      <formula>W29&lt;23</formula>
    </cfRule>
  </conditionalFormatting>
  <conditionalFormatting sqref="AE29">
    <cfRule type="expression" dxfId="62" priority="62">
      <formula>W29&gt;=V29-8</formula>
    </cfRule>
    <cfRule type="expression" dxfId="61" priority="63">
      <formula>W29&lt;V29-8</formula>
    </cfRule>
  </conditionalFormatting>
  <conditionalFormatting sqref="AD52">
    <cfRule type="expression" dxfId="60" priority="60">
      <formula>W52&gt;=23</formula>
    </cfRule>
    <cfRule type="expression" dxfId="59" priority="61">
      <formula>W52&lt;23</formula>
    </cfRule>
  </conditionalFormatting>
  <conditionalFormatting sqref="AE52">
    <cfRule type="expression" dxfId="58" priority="58">
      <formula>W52&gt;=V52-8</formula>
    </cfRule>
    <cfRule type="expression" dxfId="57" priority="59">
      <formula>W52&lt;V52-8</formula>
    </cfRule>
  </conditionalFormatting>
  <conditionalFormatting sqref="AD56">
    <cfRule type="expression" dxfId="56" priority="56">
      <formula>W56&gt;=23</formula>
    </cfRule>
    <cfRule type="expression" dxfId="55" priority="57">
      <formula>W56&lt;23</formula>
    </cfRule>
  </conditionalFormatting>
  <conditionalFormatting sqref="AE56">
    <cfRule type="expression" dxfId="54" priority="54">
      <formula>W56&gt;=V56-8</formula>
    </cfRule>
    <cfRule type="expression" dxfId="53" priority="55">
      <formula>W56&lt;V56-8</formula>
    </cfRule>
  </conditionalFormatting>
  <conditionalFormatting sqref="AD54">
    <cfRule type="expression" dxfId="52" priority="52">
      <formula>W54&gt;=23</formula>
    </cfRule>
    <cfRule type="expression" dxfId="51" priority="53">
      <formula>W54&lt;23</formula>
    </cfRule>
  </conditionalFormatting>
  <conditionalFormatting sqref="AE54">
    <cfRule type="expression" dxfId="50" priority="50">
      <formula>W54&gt;=V54-8</formula>
    </cfRule>
    <cfRule type="expression" dxfId="49" priority="51">
      <formula>W54&lt;V54-8</formula>
    </cfRule>
  </conditionalFormatting>
  <conditionalFormatting sqref="AD57">
    <cfRule type="expression" dxfId="48" priority="48">
      <formula>W57&gt;=23</formula>
    </cfRule>
    <cfRule type="expression" dxfId="47" priority="49">
      <formula>W57&lt;23</formula>
    </cfRule>
  </conditionalFormatting>
  <conditionalFormatting sqref="AE57">
    <cfRule type="expression" dxfId="46" priority="46">
      <formula>W57&gt;=V57-8</formula>
    </cfRule>
    <cfRule type="expression" dxfId="45" priority="47">
      <formula>W57&lt;V57-8</formula>
    </cfRule>
  </conditionalFormatting>
  <conditionalFormatting sqref="AD53">
    <cfRule type="expression" dxfId="44" priority="44">
      <formula>W53&gt;=23</formula>
    </cfRule>
    <cfRule type="expression" dxfId="43" priority="45">
      <formula>W53&lt;23</formula>
    </cfRule>
  </conditionalFormatting>
  <conditionalFormatting sqref="AE53">
    <cfRule type="expression" dxfId="42" priority="42">
      <formula>W53&gt;=V53-8</formula>
    </cfRule>
    <cfRule type="expression" dxfId="41" priority="43">
      <formula>W53&lt;V53-8</formula>
    </cfRule>
  </conditionalFormatting>
  <conditionalFormatting sqref="AD55">
    <cfRule type="expression" dxfId="40" priority="40">
      <formula>W55&gt;=23</formula>
    </cfRule>
    <cfRule type="expression" dxfId="39" priority="41">
      <formula>W55&lt;23</formula>
    </cfRule>
  </conditionalFormatting>
  <conditionalFormatting sqref="AE55">
    <cfRule type="expression" dxfId="38" priority="38">
      <formula>W55&gt;=V55-8</formula>
    </cfRule>
    <cfRule type="expression" dxfId="37" priority="39">
      <formula>W55&lt;V55-8</formula>
    </cfRule>
  </conditionalFormatting>
  <conditionalFormatting sqref="AD58">
    <cfRule type="expression" dxfId="36" priority="36">
      <formula>W58&gt;=23</formula>
    </cfRule>
    <cfRule type="expression" dxfId="35" priority="37">
      <formula>W58&lt;23</formula>
    </cfRule>
  </conditionalFormatting>
  <conditionalFormatting sqref="AE58">
    <cfRule type="expression" dxfId="34" priority="34">
      <formula>W58&gt;=V58-8</formula>
    </cfRule>
    <cfRule type="expression" dxfId="33" priority="35">
      <formula>W58&lt;V58-8</formula>
    </cfRule>
  </conditionalFormatting>
  <conditionalFormatting sqref="AD59">
    <cfRule type="expression" dxfId="32" priority="32">
      <formula>W59&gt;=23</formula>
    </cfRule>
    <cfRule type="expression" dxfId="31" priority="33">
      <formula>W59&lt;23</formula>
    </cfRule>
  </conditionalFormatting>
  <conditionalFormatting sqref="AE59">
    <cfRule type="expression" dxfId="30" priority="30">
      <formula>W59&gt;=V59-8</formula>
    </cfRule>
    <cfRule type="expression" dxfId="29" priority="31">
      <formula>W59&lt;V59-8</formula>
    </cfRule>
  </conditionalFormatting>
  <conditionalFormatting sqref="AD64">
    <cfRule type="expression" dxfId="28" priority="28">
      <formula>W64&gt;=23</formula>
    </cfRule>
    <cfRule type="expression" dxfId="27" priority="29">
      <formula>W64&lt;23</formula>
    </cfRule>
  </conditionalFormatting>
  <conditionalFormatting sqref="AE64">
    <cfRule type="expression" dxfId="26" priority="26">
      <formula>W64&gt;=V64-8</formula>
    </cfRule>
    <cfRule type="expression" dxfId="25" priority="27">
      <formula>W64&lt;V64-8</formula>
    </cfRule>
  </conditionalFormatting>
  <conditionalFormatting sqref="AD65">
    <cfRule type="expression" dxfId="24" priority="24">
      <formula>W65&gt;=23</formula>
    </cfRule>
    <cfRule type="expression" dxfId="23" priority="25">
      <formula>W65&lt;23</formula>
    </cfRule>
  </conditionalFormatting>
  <conditionalFormatting sqref="AE65">
    <cfRule type="expression" dxfId="22" priority="22">
      <formula>W65&gt;=V65-8</formula>
    </cfRule>
    <cfRule type="expression" dxfId="21" priority="23">
      <formula>W65&lt;V65-8</formula>
    </cfRule>
  </conditionalFormatting>
  <conditionalFormatting sqref="AD67">
    <cfRule type="expression" dxfId="20" priority="20">
      <formula>W67&gt;=23</formula>
    </cfRule>
    <cfRule type="expression" dxfId="19" priority="21">
      <formula>W67&lt;23</formula>
    </cfRule>
  </conditionalFormatting>
  <conditionalFormatting sqref="AE67">
    <cfRule type="expression" dxfId="18" priority="18">
      <formula>W67&gt;=V67-8</formula>
    </cfRule>
    <cfRule type="expression" dxfId="17" priority="19">
      <formula>W67&lt;V67-8</formula>
    </cfRule>
  </conditionalFormatting>
  <conditionalFormatting sqref="AD68">
    <cfRule type="expression" dxfId="16" priority="16">
      <formula>W68&gt;=23</formula>
    </cfRule>
    <cfRule type="expression" dxfId="15" priority="17">
      <formula>W68&lt;23</formula>
    </cfRule>
  </conditionalFormatting>
  <conditionalFormatting sqref="AE68">
    <cfRule type="expression" dxfId="14" priority="14">
      <formula>W68&gt;=V68-8</formula>
    </cfRule>
    <cfRule type="expression" dxfId="13" priority="15">
      <formula>W68&lt;V68-8</formula>
    </cfRule>
  </conditionalFormatting>
  <conditionalFormatting sqref="AD69">
    <cfRule type="expression" dxfId="12" priority="12">
      <formula>W69&gt;=23</formula>
    </cfRule>
    <cfRule type="expression" dxfId="11" priority="13">
      <formula>W69&lt;23</formula>
    </cfRule>
  </conditionalFormatting>
  <conditionalFormatting sqref="AE69">
    <cfRule type="expression" dxfId="10" priority="10">
      <formula>W69&gt;=V69-8</formula>
    </cfRule>
    <cfRule type="expression" dxfId="9" priority="11">
      <formula>W69&lt;V69-8</formula>
    </cfRule>
  </conditionalFormatting>
  <conditionalFormatting sqref="H75">
    <cfRule type="cellIs" dxfId="8" priority="9" operator="greaterThan">
      <formula>G75</formula>
    </cfRule>
  </conditionalFormatting>
  <conditionalFormatting sqref="H76">
    <cfRule type="cellIs" dxfId="7" priority="8" operator="greaterThan">
      <formula>G76</formula>
    </cfRule>
  </conditionalFormatting>
  <conditionalFormatting sqref="H77">
    <cfRule type="cellIs" dxfId="6" priority="7" operator="greaterThan">
      <formula>G77</formula>
    </cfRule>
  </conditionalFormatting>
  <conditionalFormatting sqref="J75">
    <cfRule type="cellIs" dxfId="5" priority="6" operator="greaterThan">
      <formula>I75</formula>
    </cfRule>
  </conditionalFormatting>
  <conditionalFormatting sqref="J76">
    <cfRule type="cellIs" dxfId="4" priority="5" operator="greaterThan">
      <formula>I76</formula>
    </cfRule>
  </conditionalFormatting>
  <conditionalFormatting sqref="J77">
    <cfRule type="cellIs" dxfId="3" priority="4" operator="greaterThan">
      <formula>I77</formula>
    </cfRule>
  </conditionalFormatting>
  <conditionalFormatting sqref="O68">
    <cfRule type="expression" dxfId="2" priority="1">
      <formula>C68=0</formula>
    </cfRule>
    <cfRule type="expression" dxfId="1" priority="2">
      <formula>H68&gt;=23</formula>
    </cfRule>
    <cfRule type="expression" dxfId="0"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sheetPr codeName="Sheet4"/>
  <dimension ref="A1:AF151"/>
  <sheetViews>
    <sheetView topLeftCell="A11"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2.65</v>
      </c>
      <c r="E27" s="26">
        <v>2</v>
      </c>
      <c r="F27" s="27">
        <v>2</v>
      </c>
      <c r="G27" s="28">
        <v>34.5</v>
      </c>
      <c r="H27" s="29">
        <v>30.5</v>
      </c>
      <c r="I27" s="30">
        <v>23</v>
      </c>
      <c r="J27" s="31">
        <v>23</v>
      </c>
      <c r="K27" s="32">
        <v>5</v>
      </c>
      <c r="L27" s="33">
        <v>5.6603773584905666</v>
      </c>
      <c r="M27" s="34">
        <v>3</v>
      </c>
      <c r="N27" s="35">
        <v>3.225806451612903</v>
      </c>
      <c r="O27" s="36" t="str">
        <f>IF(H27="","",IF(H27&gt;=23,"J",IF(H27&lt;23,"L")))</f>
        <v>J</v>
      </c>
      <c r="P27" s="37" t="str">
        <f>IF(H27="","",IF(H27&gt;=G27-8,"J",IF(H27&lt;G27-8,"L")))</f>
        <v>J</v>
      </c>
      <c r="Q27" s="38" t="s">
        <v>43</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4</v>
      </c>
      <c r="G30" s="46">
        <v>80.5</v>
      </c>
      <c r="H30" s="47">
        <v>80.5</v>
      </c>
      <c r="I30" s="48">
        <v>57.5</v>
      </c>
      <c r="J30" s="49">
        <v>46</v>
      </c>
      <c r="K30" s="50">
        <v>5.1428571428571432</v>
      </c>
      <c r="L30" s="51">
        <v>5.1428571428571432</v>
      </c>
      <c r="M30" s="52">
        <v>3</v>
      </c>
      <c r="N30" s="53">
        <v>3.2727272727272729</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1</v>
      </c>
      <c r="G32" s="46">
        <v>34.5</v>
      </c>
      <c r="H32" s="47">
        <v>34.5</v>
      </c>
      <c r="I32" s="48">
        <v>23</v>
      </c>
      <c r="J32" s="49">
        <v>11.5</v>
      </c>
      <c r="K32" s="50">
        <v>6</v>
      </c>
      <c r="L32" s="51">
        <v>6</v>
      </c>
      <c r="M32" s="52">
        <v>3.6</v>
      </c>
      <c r="N32" s="53">
        <v>4.5</v>
      </c>
      <c r="O32" s="54" t="str">
        <f>IF(H32="","",IF(H32&gt;=23,"J",IF(H32&lt;23,"L")))</f>
        <v>J</v>
      </c>
      <c r="P32" s="55" t="str">
        <f t="shared" si="0"/>
        <v>J</v>
      </c>
      <c r="Q32" s="56" t="s">
        <v>43</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1</v>
      </c>
      <c r="V34" s="57">
        <v>34.5</v>
      </c>
      <c r="W34" s="47">
        <v>34.5</v>
      </c>
      <c r="X34" s="58">
        <v>23</v>
      </c>
      <c r="Y34" s="59">
        <v>11.5</v>
      </c>
      <c r="Z34" s="50">
        <v>6</v>
      </c>
      <c r="AA34" s="51">
        <v>6</v>
      </c>
      <c r="AB34" s="52">
        <v>3.6</v>
      </c>
      <c r="AC34" s="53">
        <v>4.5</v>
      </c>
      <c r="AD34" s="54" t="str">
        <f t="shared" si="1"/>
        <v>J</v>
      </c>
      <c r="AE34" s="55" t="str">
        <f t="shared" si="2"/>
        <v>J</v>
      </c>
      <c r="AF34" s="56" t="s">
        <v>43</v>
      </c>
    </row>
    <row r="35" spans="1:32" ht="12" customHeight="1">
      <c r="A35" s="424" t="s">
        <v>50</v>
      </c>
      <c r="B35" s="425"/>
      <c r="C35" s="42">
        <v>6</v>
      </c>
      <c r="D35" s="43">
        <v>5</v>
      </c>
      <c r="E35" s="44">
        <v>2</v>
      </c>
      <c r="F35" s="45">
        <v>3</v>
      </c>
      <c r="G35" s="28">
        <v>69</v>
      </c>
      <c r="H35" s="29">
        <v>57.5</v>
      </c>
      <c r="I35" s="30">
        <v>30.5</v>
      </c>
      <c r="J35" s="31">
        <v>34.5</v>
      </c>
      <c r="K35" s="61" t="s">
        <v>51</v>
      </c>
      <c r="L35" s="62" t="s">
        <v>51</v>
      </c>
      <c r="M35" s="62" t="s">
        <v>51</v>
      </c>
      <c r="N35" s="63" t="s">
        <v>51</v>
      </c>
      <c r="O35" s="54" t="str">
        <f t="shared" si="3"/>
        <v>J</v>
      </c>
      <c r="P35" s="55" t="str">
        <f t="shared" si="0"/>
        <v>L</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8</v>
      </c>
      <c r="E36" s="44">
        <v>4</v>
      </c>
      <c r="F36" s="45">
        <v>3</v>
      </c>
      <c r="G36" s="46">
        <v>115</v>
      </c>
      <c r="H36" s="47">
        <v>92</v>
      </c>
      <c r="I36" s="48">
        <v>46</v>
      </c>
      <c r="J36" s="49">
        <v>34.5</v>
      </c>
      <c r="K36" s="65" t="s">
        <v>51</v>
      </c>
      <c r="L36" s="66" t="s">
        <v>51</v>
      </c>
      <c r="M36" s="66" t="s">
        <v>51</v>
      </c>
      <c r="N36" s="67" t="s">
        <v>51</v>
      </c>
      <c r="O36" s="54" t="str">
        <f t="shared" si="3"/>
        <v>J</v>
      </c>
      <c r="P36" s="55" t="str">
        <f t="shared" si="0"/>
        <v>L</v>
      </c>
      <c r="Q36" s="56" t="s">
        <v>43</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4</v>
      </c>
      <c r="G41" s="46">
        <v>69</v>
      </c>
      <c r="H41" s="47">
        <v>69</v>
      </c>
      <c r="I41" s="48">
        <v>34.5</v>
      </c>
      <c r="J41" s="49">
        <v>46</v>
      </c>
      <c r="K41" s="50">
        <v>4.5</v>
      </c>
      <c r="L41" s="71">
        <v>4.5</v>
      </c>
      <c r="M41" s="52">
        <v>3</v>
      </c>
      <c r="N41" s="72">
        <v>2.7</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1.65</v>
      </c>
      <c r="E45" s="44">
        <v>2</v>
      </c>
      <c r="F45" s="45">
        <v>2</v>
      </c>
      <c r="G45" s="46">
        <v>23</v>
      </c>
      <c r="H45" s="47">
        <v>19</v>
      </c>
      <c r="I45" s="48">
        <v>23</v>
      </c>
      <c r="J45" s="49">
        <v>23</v>
      </c>
      <c r="K45" s="50">
        <v>5.5</v>
      </c>
      <c r="L45" s="51">
        <v>6.666666666666667</v>
      </c>
      <c r="M45" s="52">
        <v>2.75</v>
      </c>
      <c r="N45" s="53">
        <v>3.0136986301369864</v>
      </c>
      <c r="O45" s="54" t="str">
        <f>IF(H45="","",IF(H45&gt;=23,"J",IF(H45&lt;23,"L")))</f>
        <v>L</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6.3</v>
      </c>
      <c r="E46" s="75">
        <v>3.65</v>
      </c>
      <c r="F46" s="76">
        <v>3.65</v>
      </c>
      <c r="G46" s="77">
        <v>80.5</v>
      </c>
      <c r="H46" s="78">
        <v>72.5</v>
      </c>
      <c r="I46" s="79">
        <v>42</v>
      </c>
      <c r="J46" s="80">
        <v>42</v>
      </c>
      <c r="K46" s="81">
        <v>4.7142857142857144</v>
      </c>
      <c r="L46" s="82">
        <v>5.2380952380952381</v>
      </c>
      <c r="M46" s="83">
        <v>3.0985915492957745</v>
      </c>
      <c r="N46" s="84">
        <v>3.316582914572864</v>
      </c>
      <c r="O46" s="85" t="str">
        <f t="shared" si="3"/>
        <v>J</v>
      </c>
      <c r="P46" s="86" t="str">
        <f t="shared" si="0"/>
        <v>J</v>
      </c>
      <c r="Q46" s="87" t="s">
        <v>43</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v>
      </c>
      <c r="G51" s="28">
        <v>23</v>
      </c>
      <c r="H51" s="29">
        <v>23</v>
      </c>
      <c r="I51" s="30">
        <v>11.5</v>
      </c>
      <c r="J51" s="31">
        <v>11.5</v>
      </c>
      <c r="K51" s="107">
        <v>7</v>
      </c>
      <c r="L51" s="33">
        <v>7</v>
      </c>
      <c r="M51" s="34">
        <v>4.666666666666667</v>
      </c>
      <c r="N51" s="108">
        <v>4.666666666666667</v>
      </c>
      <c r="O51" s="109" t="str">
        <f>IF(H51="","",IF(C51=0,"J",IF(H51&gt;=23,"J",IF(H51&lt;23,"L"))))</f>
        <v>J</v>
      </c>
      <c r="P51" s="37" t="str">
        <f t="shared" ref="P51:P59" si="4">IF(H51="","",IF(H51&gt;=G51-8,"J",IF(H51&lt;G51-8,"L")))</f>
        <v>J</v>
      </c>
      <c r="Q51" s="38" t="s">
        <v>41</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3.65</v>
      </c>
      <c r="E52" s="113">
        <v>2</v>
      </c>
      <c r="F52" s="114">
        <v>2</v>
      </c>
      <c r="G52" s="46">
        <v>46</v>
      </c>
      <c r="H52" s="47">
        <v>42</v>
      </c>
      <c r="I52" s="48">
        <v>23</v>
      </c>
      <c r="J52" s="49">
        <v>23</v>
      </c>
      <c r="K52" s="115">
        <v>7</v>
      </c>
      <c r="L52" s="51">
        <v>7.6712328767123292</v>
      </c>
      <c r="M52" s="52">
        <v>4.666666666666667</v>
      </c>
      <c r="N52" s="116">
        <v>4.9557522123893802</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3.65</v>
      </c>
      <c r="E57" s="113">
        <v>3</v>
      </c>
      <c r="F57" s="114">
        <v>3</v>
      </c>
      <c r="G57" s="46">
        <v>46</v>
      </c>
      <c r="H57" s="47">
        <v>42</v>
      </c>
      <c r="I57" s="48">
        <v>34.5</v>
      </c>
      <c r="J57" s="49">
        <v>34.5</v>
      </c>
      <c r="K57" s="115">
        <v>7.25</v>
      </c>
      <c r="L57" s="51">
        <v>7.9452054794520546</v>
      </c>
      <c r="M57" s="52">
        <v>4.1428571428571432</v>
      </c>
      <c r="N57" s="116">
        <v>4.3609022556390977</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7"/>
        <v>L</v>
      </c>
      <c r="P58" s="55" t="str">
        <f t="shared" si="4"/>
        <v>L</v>
      </c>
      <c r="Q58" s="56" t="s">
        <v>43</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12</v>
      </c>
      <c r="E59" s="124">
        <v>1</v>
      </c>
      <c r="F59" s="125">
        <v>1</v>
      </c>
      <c r="G59" s="77">
        <v>161</v>
      </c>
      <c r="H59" s="78">
        <v>138</v>
      </c>
      <c r="I59" s="79">
        <v>11.5</v>
      </c>
      <c r="J59" s="80">
        <v>11.5</v>
      </c>
      <c r="K59" s="126" t="s">
        <v>51</v>
      </c>
      <c r="L59" s="127" t="s">
        <v>51</v>
      </c>
      <c r="M59" s="127" t="s">
        <v>51</v>
      </c>
      <c r="N59" s="128" t="s">
        <v>51</v>
      </c>
      <c r="O59" s="129" t="str">
        <f t="shared" si="7"/>
        <v>J</v>
      </c>
      <c r="P59" s="86" t="str">
        <f t="shared" si="4"/>
        <v>L</v>
      </c>
      <c r="Q59" s="87" t="s">
        <v>41</v>
      </c>
      <c r="R59" s="122">
        <v>14</v>
      </c>
      <c r="S59" s="123">
        <v>14</v>
      </c>
      <c r="T59" s="124">
        <v>1</v>
      </c>
      <c r="U59" s="125">
        <v>1</v>
      </c>
      <c r="V59" s="77">
        <v>161</v>
      </c>
      <c r="W59" s="78">
        <v>161</v>
      </c>
      <c r="X59" s="89">
        <v>11.5</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3</v>
      </c>
      <c r="E64" s="105">
        <v>1</v>
      </c>
      <c r="F64" s="106">
        <v>1</v>
      </c>
      <c r="G64" s="28">
        <v>46</v>
      </c>
      <c r="H64" s="29">
        <v>34.5</v>
      </c>
      <c r="I64" s="30">
        <v>11.5</v>
      </c>
      <c r="J64" s="31">
        <v>11.5</v>
      </c>
      <c r="K64" s="107">
        <v>5</v>
      </c>
      <c r="L64" s="33">
        <v>6.666666666666667</v>
      </c>
      <c r="M64" s="34">
        <v>4</v>
      </c>
      <c r="N64" s="108">
        <v>5</v>
      </c>
      <c r="O64" s="109" t="str">
        <f t="shared" ref="O64:O69" si="8">IF(H64="","",IF(H64&gt;=23,"J",IF(H64&lt;23,"L")))</f>
        <v>J</v>
      </c>
      <c r="P64" s="37" t="str">
        <f t="shared" ref="P64:P69" si="9">IF(H64="","",IF(H64&gt;=G64-8,"J",IF(H64&lt;G64-8,"L")))</f>
        <v>L</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2</v>
      </c>
      <c r="E66" s="113">
        <v>1</v>
      </c>
      <c r="F66" s="114">
        <v>1</v>
      </c>
      <c r="G66" s="46">
        <v>23</v>
      </c>
      <c r="H66" s="47">
        <v>23</v>
      </c>
      <c r="I66" s="48">
        <v>11.5</v>
      </c>
      <c r="J66" s="49">
        <v>11.5</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1</v>
      </c>
      <c r="G67" s="46">
        <v>69</v>
      </c>
      <c r="H67" s="47">
        <v>57.5</v>
      </c>
      <c r="I67" s="48">
        <v>11.5</v>
      </c>
      <c r="J67" s="49">
        <v>11.5</v>
      </c>
      <c r="K67" s="143" t="s">
        <v>51</v>
      </c>
      <c r="L67" s="144" t="s">
        <v>51</v>
      </c>
      <c r="M67" s="144" t="s">
        <v>51</v>
      </c>
      <c r="N67" s="145" t="s">
        <v>51</v>
      </c>
      <c r="O67" s="117" t="str">
        <f t="shared" si="8"/>
        <v>J</v>
      </c>
      <c r="P67" s="55" t="str">
        <f t="shared" si="9"/>
        <v>L</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1</v>
      </c>
      <c r="F68" s="114">
        <v>1</v>
      </c>
      <c r="G68" s="46">
        <v>0</v>
      </c>
      <c r="H68" s="47">
        <v>0</v>
      </c>
      <c r="I68" s="48">
        <v>11.5</v>
      </c>
      <c r="J68" s="49">
        <v>11.5</v>
      </c>
      <c r="K68" s="143" t="s">
        <v>51</v>
      </c>
      <c r="L68" s="144" t="s">
        <v>51</v>
      </c>
      <c r="M68" s="144" t="s">
        <v>51</v>
      </c>
      <c r="N68" s="145" t="s">
        <v>51</v>
      </c>
      <c r="O68" s="109" t="str">
        <f>IF(H68="","",IF(C68=0,"J",IF(H68&gt;=23,"J",IF(H68&lt;23,"L"))))</f>
        <v>J</v>
      </c>
      <c r="P68" s="55" t="str">
        <f t="shared" si="9"/>
        <v>J</v>
      </c>
      <c r="Q68" s="56" t="s">
        <v>41</v>
      </c>
      <c r="R68" s="111">
        <v>0</v>
      </c>
      <c r="S68" s="112">
        <v>0</v>
      </c>
      <c r="T68" s="113">
        <v>2</v>
      </c>
      <c r="U68" s="114">
        <v>2</v>
      </c>
      <c r="V68" s="46">
        <v>0</v>
      </c>
      <c r="W68" s="47">
        <v>0</v>
      </c>
      <c r="X68" s="58">
        <v>23</v>
      </c>
      <c r="Y68" s="118">
        <v>23</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2</v>
      </c>
      <c r="G70" s="148">
        <v>111</v>
      </c>
      <c r="H70" s="149">
        <v>111</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2</v>
      </c>
      <c r="G73" s="148">
        <v>46</v>
      </c>
      <c r="H73" s="149">
        <v>46</v>
      </c>
      <c r="I73" s="58">
        <v>34.5</v>
      </c>
      <c r="J73" s="150">
        <v>23</v>
      </c>
      <c r="K73" s="143" t="s">
        <v>51</v>
      </c>
      <c r="L73" s="144" t="s">
        <v>51</v>
      </c>
      <c r="M73" s="144" t="s">
        <v>51</v>
      </c>
      <c r="N73" s="145" t="s">
        <v>51</v>
      </c>
      <c r="O73" s="146" t="s">
        <v>51</v>
      </c>
      <c r="P73" s="147" t="s">
        <v>51</v>
      </c>
      <c r="Q73" s="56" t="s">
        <v>41</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5</v>
      </c>
      <c r="D83" s="353"/>
      <c r="E83" s="354">
        <v>4</v>
      </c>
      <c r="F83" s="354"/>
      <c r="G83" s="353">
        <v>3</v>
      </c>
      <c r="H83" s="353"/>
      <c r="I83" s="355">
        <v>3</v>
      </c>
      <c r="J83" s="355"/>
      <c r="K83" s="353">
        <v>5</v>
      </c>
      <c r="L83" s="353"/>
      <c r="M83" s="354">
        <v>4</v>
      </c>
      <c r="N83" s="354"/>
      <c r="O83" s="353">
        <v>3</v>
      </c>
      <c r="P83" s="353"/>
      <c r="Q83" s="355">
        <v>3</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3</v>
      </c>
      <c r="F84" s="345"/>
      <c r="G84" s="344">
        <v>2</v>
      </c>
      <c r="H84" s="344"/>
      <c r="I84" s="345">
        <v>2</v>
      </c>
      <c r="J84" s="345"/>
      <c r="K84" s="344">
        <v>4</v>
      </c>
      <c r="L84" s="344"/>
      <c r="M84" s="345">
        <v>3</v>
      </c>
      <c r="N84" s="345"/>
      <c r="O84" s="344">
        <v>3</v>
      </c>
      <c r="P84" s="344"/>
      <c r="Q84" s="345">
        <v>3</v>
      </c>
      <c r="R84" s="345"/>
      <c r="S84" s="346" t="s">
        <v>43</v>
      </c>
      <c r="T84" s="388"/>
      <c r="U84" s="391"/>
      <c r="V84" s="360"/>
      <c r="W84" s="4"/>
      <c r="X84" s="4"/>
      <c r="Y84" s="4"/>
      <c r="Z84" s="4"/>
      <c r="AA84" s="4"/>
      <c r="AB84" s="4"/>
      <c r="AC84" s="4"/>
      <c r="AD84" s="4"/>
      <c r="AE84" s="4"/>
      <c r="AF84" s="4"/>
    </row>
    <row r="85" spans="1:32" ht="12" customHeight="1">
      <c r="A85" s="350" t="s">
        <v>102</v>
      </c>
      <c r="B85" s="351"/>
      <c r="C85" s="352">
        <v>3</v>
      </c>
      <c r="D85" s="344"/>
      <c r="E85" s="343">
        <v>1</v>
      </c>
      <c r="F85" s="343"/>
      <c r="G85" s="344">
        <v>0</v>
      </c>
      <c r="H85" s="344"/>
      <c r="I85" s="345">
        <v>0</v>
      </c>
      <c r="J85" s="345"/>
      <c r="K85" s="344">
        <v>3</v>
      </c>
      <c r="L85" s="344"/>
      <c r="M85" s="343">
        <v>1</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5</v>
      </c>
      <c r="D86" s="344"/>
      <c r="E86" s="343">
        <v>5</v>
      </c>
      <c r="F86" s="343"/>
      <c r="G86" s="344">
        <v>2</v>
      </c>
      <c r="H86" s="344"/>
      <c r="I86" s="345">
        <v>2</v>
      </c>
      <c r="J86" s="345"/>
      <c r="K86" s="344">
        <v>5</v>
      </c>
      <c r="L86" s="344"/>
      <c r="M86" s="343">
        <v>5</v>
      </c>
      <c r="N86" s="343"/>
      <c r="O86" s="344">
        <v>2</v>
      </c>
      <c r="P86" s="344"/>
      <c r="Q86" s="345">
        <v>2</v>
      </c>
      <c r="R86" s="345"/>
      <c r="S86" s="346" t="s">
        <v>41</v>
      </c>
      <c r="T86" s="388"/>
      <c r="U86" s="391"/>
      <c r="V86" s="360"/>
      <c r="W86" s="4"/>
      <c r="X86" s="4"/>
      <c r="Y86" s="4"/>
      <c r="Z86" s="4"/>
      <c r="AA86" s="4"/>
      <c r="AB86" s="4"/>
      <c r="AC86" s="4"/>
      <c r="AD86" s="4"/>
      <c r="AE86" s="4"/>
      <c r="AF86" s="4"/>
    </row>
    <row r="87" spans="1:32" ht="12" customHeight="1">
      <c r="A87" s="350" t="s">
        <v>104</v>
      </c>
      <c r="B87" s="351"/>
      <c r="C87" s="352">
        <v>4</v>
      </c>
      <c r="D87" s="344"/>
      <c r="E87" s="343">
        <v>3</v>
      </c>
      <c r="F87" s="343"/>
      <c r="G87" s="344">
        <v>0</v>
      </c>
      <c r="H87" s="344"/>
      <c r="I87" s="343">
        <v>0</v>
      </c>
      <c r="J87" s="343"/>
      <c r="K87" s="344">
        <v>4</v>
      </c>
      <c r="L87" s="344"/>
      <c r="M87" s="343">
        <v>3</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4</v>
      </c>
      <c r="D88" s="344"/>
      <c r="E88" s="343">
        <v>3</v>
      </c>
      <c r="F88" s="343"/>
      <c r="G88" s="344">
        <v>1</v>
      </c>
      <c r="H88" s="344"/>
      <c r="I88" s="345">
        <v>1</v>
      </c>
      <c r="J88" s="345"/>
      <c r="K88" s="344">
        <v>4</v>
      </c>
      <c r="L88" s="344"/>
      <c r="M88" s="343">
        <v>3</v>
      </c>
      <c r="N88" s="343"/>
      <c r="O88" s="344">
        <v>2</v>
      </c>
      <c r="P88" s="344"/>
      <c r="Q88" s="345">
        <v>2</v>
      </c>
      <c r="R88" s="345"/>
      <c r="S88" s="346" t="s">
        <v>43</v>
      </c>
      <c r="T88" s="388"/>
      <c r="U88" s="391"/>
      <c r="V88" s="360"/>
      <c r="W88" s="4"/>
      <c r="X88" s="4"/>
      <c r="Y88" s="4"/>
      <c r="Z88" s="4"/>
      <c r="AA88" s="4"/>
      <c r="AB88" s="4"/>
      <c r="AC88" s="4"/>
      <c r="AD88" s="4"/>
      <c r="AE88" s="4"/>
      <c r="AF88" s="4"/>
    </row>
    <row r="89" spans="1:32" ht="12" customHeight="1">
      <c r="A89" s="350" t="s">
        <v>106</v>
      </c>
      <c r="B89" s="351"/>
      <c r="C89" s="352">
        <v>7</v>
      </c>
      <c r="D89" s="344"/>
      <c r="E89" s="343">
        <v>5</v>
      </c>
      <c r="F89" s="343"/>
      <c r="G89" s="344">
        <v>2</v>
      </c>
      <c r="H89" s="344"/>
      <c r="I89" s="345">
        <v>2</v>
      </c>
      <c r="J89" s="345"/>
      <c r="K89" s="344">
        <v>7</v>
      </c>
      <c r="L89" s="344"/>
      <c r="M89" s="343">
        <v>5</v>
      </c>
      <c r="N89" s="343"/>
      <c r="O89" s="344">
        <v>2</v>
      </c>
      <c r="P89" s="344"/>
      <c r="Q89" s="345">
        <v>2</v>
      </c>
      <c r="R89" s="345"/>
      <c r="S89" s="346" t="s">
        <v>43</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1</v>
      </c>
      <c r="H90" s="344"/>
      <c r="I90" s="343">
        <v>1</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1</v>
      </c>
      <c r="D91" s="315"/>
      <c r="E91" s="314">
        <v>0</v>
      </c>
      <c r="F91" s="314"/>
      <c r="G91" s="315">
        <v>0</v>
      </c>
      <c r="H91" s="315"/>
      <c r="I91" s="316">
        <v>0</v>
      </c>
      <c r="J91" s="316"/>
      <c r="K91" s="315">
        <v>1</v>
      </c>
      <c r="L91" s="315"/>
      <c r="M91" s="314">
        <v>0</v>
      </c>
      <c r="N91" s="314"/>
      <c r="O91" s="315">
        <v>1</v>
      </c>
      <c r="P91" s="315"/>
      <c r="Q91" s="316">
        <v>1</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4</v>
      </c>
      <c r="D96" s="353"/>
      <c r="E96" s="354">
        <v>4</v>
      </c>
      <c r="F96" s="354"/>
      <c r="G96" s="353">
        <v>1</v>
      </c>
      <c r="H96" s="353"/>
      <c r="I96" s="355">
        <v>1</v>
      </c>
      <c r="J96" s="355"/>
      <c r="K96" s="353">
        <v>3</v>
      </c>
      <c r="L96" s="353"/>
      <c r="M96" s="354">
        <v>3</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5</v>
      </c>
      <c r="D97" s="344"/>
      <c r="E97" s="345">
        <v>3</v>
      </c>
      <c r="F97" s="345"/>
      <c r="G97" s="344">
        <v>3</v>
      </c>
      <c r="H97" s="344"/>
      <c r="I97" s="345">
        <v>3</v>
      </c>
      <c r="J97" s="345"/>
      <c r="K97" s="344">
        <v>5</v>
      </c>
      <c r="L97" s="344"/>
      <c r="M97" s="345">
        <v>3</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3</v>
      </c>
      <c r="D98" s="344"/>
      <c r="E98" s="343">
        <v>3</v>
      </c>
      <c r="F98" s="343"/>
      <c r="G98" s="344">
        <v>1</v>
      </c>
      <c r="H98" s="344"/>
      <c r="I98" s="345">
        <v>1</v>
      </c>
      <c r="J98" s="345"/>
      <c r="K98" s="344">
        <v>4</v>
      </c>
      <c r="L98" s="344"/>
      <c r="M98" s="343">
        <v>4</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5</v>
      </c>
      <c r="D99" s="315"/>
      <c r="E99" s="314">
        <v>5</v>
      </c>
      <c r="F99" s="314"/>
      <c r="G99" s="315">
        <v>1</v>
      </c>
      <c r="H99" s="315"/>
      <c r="I99" s="316">
        <v>1</v>
      </c>
      <c r="J99" s="316"/>
      <c r="K99" s="315">
        <v>5</v>
      </c>
      <c r="L99" s="315"/>
      <c r="M99" s="314">
        <v>5</v>
      </c>
      <c r="N99" s="314"/>
      <c r="O99" s="315">
        <v>1</v>
      </c>
      <c r="P99" s="315"/>
      <c r="Q99" s="316">
        <v>1</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2133" priority="448" stopIfTrue="1" operator="containsText" text="G">
      <formula>NOT(ISERROR(SEARCH("G",J27)))</formula>
    </cfRule>
    <cfRule type="containsText" dxfId="12132" priority="449" stopIfTrue="1" operator="containsText" text="A">
      <formula>NOT(ISERROR(SEARCH("A",J27)))</formula>
    </cfRule>
    <cfRule type="containsText" dxfId="12131" priority="450" stopIfTrue="1" operator="containsText" text="R">
      <formula>NOT(ISERROR(SEARCH("R",J27)))</formula>
    </cfRule>
  </conditionalFormatting>
  <conditionalFormatting sqref="J105 P105 J109 P109 J113 P113 J116 P116">
    <cfRule type="containsText" dxfId="12130" priority="447" stopIfTrue="1" operator="containsText" text="No Service">
      <formula>NOT(ISERROR(SEARCH("No Service",J105)))</formula>
    </cfRule>
  </conditionalFormatting>
  <conditionalFormatting sqref="U96 S83:S91 U83 S96:S99">
    <cfRule type="containsText" dxfId="12129" priority="442" stopIfTrue="1" operator="containsText" text="On Call">
      <formula>NOT(ISERROR(SEARCH("On Call",S83)))</formula>
    </cfRule>
    <cfRule type="containsText" dxfId="12128" priority="443" stopIfTrue="1" operator="containsText" text="No Service">
      <formula>NOT(ISERROR(SEARCH("No Service",S83)))</formula>
    </cfRule>
    <cfRule type="containsText" dxfId="12127" priority="444" stopIfTrue="1" operator="containsText" text="G">
      <formula>NOT(ISERROR(SEARCH("G",S83)))</formula>
    </cfRule>
    <cfRule type="containsText" dxfId="12126" priority="445" stopIfTrue="1" operator="containsText" text="A">
      <formula>NOT(ISERROR(SEARCH("A",S83)))</formula>
    </cfRule>
    <cfRule type="containsText" dxfId="12125" priority="446" stopIfTrue="1" operator="containsText" text="R">
      <formula>NOT(ISERROR(SEARCH("R",S83)))</formula>
    </cfRule>
  </conditionalFormatting>
  <conditionalFormatting sqref="H27">
    <cfRule type="cellIs" dxfId="12124" priority="441" operator="greaterThan">
      <formula>$G$27</formula>
    </cfRule>
  </conditionalFormatting>
  <conditionalFormatting sqref="H28">
    <cfRule type="cellIs" dxfId="12123" priority="440" operator="greaterThan">
      <formula>$G$28</formula>
    </cfRule>
  </conditionalFormatting>
  <conditionalFormatting sqref="H29">
    <cfRule type="cellIs" dxfId="12122" priority="439" operator="greaterThan">
      <formula>$G$29</formula>
    </cfRule>
  </conditionalFormatting>
  <conditionalFormatting sqref="H32">
    <cfRule type="cellIs" dxfId="12121" priority="438" operator="greaterThan">
      <formula>$G$32</formula>
    </cfRule>
  </conditionalFormatting>
  <conditionalFormatting sqref="H33">
    <cfRule type="cellIs" dxfId="12120" priority="437" operator="greaterThan">
      <formula>$G$33</formula>
    </cfRule>
  </conditionalFormatting>
  <conditionalFormatting sqref="H34">
    <cfRule type="cellIs" dxfId="12119" priority="436" operator="greaterThan">
      <formula>$G$34</formula>
    </cfRule>
  </conditionalFormatting>
  <conditionalFormatting sqref="H30">
    <cfRule type="cellIs" dxfId="12118" priority="435" operator="greaterThan">
      <formula>$G$30</formula>
    </cfRule>
  </conditionalFormatting>
  <conditionalFormatting sqref="H31">
    <cfRule type="cellIs" dxfId="12117" priority="434" operator="greaterThan">
      <formula>$G$31</formula>
    </cfRule>
  </conditionalFormatting>
  <conditionalFormatting sqref="H35">
    <cfRule type="cellIs" dxfId="12116" priority="433" operator="greaterThan">
      <formula>$G$35</formula>
    </cfRule>
  </conditionalFormatting>
  <conditionalFormatting sqref="H36">
    <cfRule type="cellIs" dxfId="12115" priority="432" operator="greaterThan">
      <formula>$G$36</formula>
    </cfRule>
  </conditionalFormatting>
  <conditionalFormatting sqref="H37">
    <cfRule type="cellIs" dxfId="12114" priority="431" operator="greaterThan">
      <formula>$G$37</formula>
    </cfRule>
  </conditionalFormatting>
  <conditionalFormatting sqref="H38">
    <cfRule type="cellIs" dxfId="12113" priority="430" operator="greaterThan">
      <formula>$G$38</formula>
    </cfRule>
  </conditionalFormatting>
  <conditionalFormatting sqref="H41">
    <cfRule type="cellIs" dxfId="12112" priority="429" operator="greaterThan">
      <formula>$G$41</formula>
    </cfRule>
  </conditionalFormatting>
  <conditionalFormatting sqref="H39">
    <cfRule type="cellIs" dxfId="12111" priority="428" operator="greaterThan">
      <formula>$G$39</formula>
    </cfRule>
  </conditionalFormatting>
  <conditionalFormatting sqref="H40">
    <cfRule type="cellIs" dxfId="12110" priority="427" operator="greaterThan">
      <formula>$G$40</formula>
    </cfRule>
  </conditionalFormatting>
  <conditionalFormatting sqref="H45">
    <cfRule type="cellIs" dxfId="12109" priority="426" operator="greaterThan">
      <formula>$G$45</formula>
    </cfRule>
  </conditionalFormatting>
  <conditionalFormatting sqref="H42">
    <cfRule type="cellIs" dxfId="12108" priority="425" operator="greaterThan">
      <formula>$G$42</formula>
    </cfRule>
  </conditionalFormatting>
  <conditionalFormatting sqref="H43">
    <cfRule type="cellIs" dxfId="12107" priority="424" operator="greaterThan">
      <formula>$G$43</formula>
    </cfRule>
  </conditionalFormatting>
  <conditionalFormatting sqref="H44">
    <cfRule type="cellIs" dxfId="12106" priority="423" operator="greaterThan">
      <formula>$G$44</formula>
    </cfRule>
  </conditionalFormatting>
  <conditionalFormatting sqref="H46">
    <cfRule type="cellIs" dxfId="12105" priority="422" operator="greaterThan">
      <formula>$G$46</formula>
    </cfRule>
  </conditionalFormatting>
  <conditionalFormatting sqref="H51">
    <cfRule type="cellIs" dxfId="12104" priority="421" operator="greaterThan">
      <formula>$G$51</formula>
    </cfRule>
  </conditionalFormatting>
  <conditionalFormatting sqref="H52">
    <cfRule type="cellIs" dxfId="12103" priority="420" operator="greaterThan">
      <formula>$G$52</formula>
    </cfRule>
  </conditionalFormatting>
  <conditionalFormatting sqref="H56">
    <cfRule type="cellIs" dxfId="12102" priority="419" operator="greaterThan">
      <formula>$G$56</formula>
    </cfRule>
  </conditionalFormatting>
  <conditionalFormatting sqref="H54">
    <cfRule type="cellIs" dxfId="12101" priority="418" operator="greaterThan">
      <formula>$G$54</formula>
    </cfRule>
  </conditionalFormatting>
  <conditionalFormatting sqref="H57">
    <cfRule type="cellIs" dxfId="12100" priority="417" operator="greaterThan">
      <formula>$G$57</formula>
    </cfRule>
  </conditionalFormatting>
  <conditionalFormatting sqref="H53">
    <cfRule type="cellIs" dxfId="12099" priority="416" operator="greaterThan">
      <formula>$G$53</formula>
    </cfRule>
  </conditionalFormatting>
  <conditionalFormatting sqref="H59">
    <cfRule type="cellIs" dxfId="12098" priority="415" operator="greaterThan">
      <formula>$G$59</formula>
    </cfRule>
  </conditionalFormatting>
  <conditionalFormatting sqref="H64">
    <cfRule type="cellIs" dxfId="12097" priority="414" operator="greaterThan">
      <formula>$G$64</formula>
    </cfRule>
  </conditionalFormatting>
  <conditionalFormatting sqref="H65">
    <cfRule type="cellIs" dxfId="12096" priority="413" operator="greaterThan">
      <formula>$G$65</formula>
    </cfRule>
  </conditionalFormatting>
  <conditionalFormatting sqref="H66">
    <cfRule type="cellIs" dxfId="12095" priority="412" operator="greaterThan">
      <formula>$G$66</formula>
    </cfRule>
  </conditionalFormatting>
  <conditionalFormatting sqref="H67">
    <cfRule type="cellIs" dxfId="12094" priority="411" operator="greaterThan">
      <formula>$G$67</formula>
    </cfRule>
  </conditionalFormatting>
  <conditionalFormatting sqref="H68">
    <cfRule type="cellIs" dxfId="12093" priority="410" operator="greaterThan">
      <formula>$G$68</formula>
    </cfRule>
  </conditionalFormatting>
  <conditionalFormatting sqref="H69">
    <cfRule type="cellIs" dxfId="12092" priority="409" operator="greaterThan">
      <formula>$G$69</formula>
    </cfRule>
  </conditionalFormatting>
  <conditionalFormatting sqref="H70">
    <cfRule type="cellIs" dxfId="12091" priority="408" operator="greaterThan">
      <formula>$G$70</formula>
    </cfRule>
  </conditionalFormatting>
  <conditionalFormatting sqref="H71">
    <cfRule type="cellIs" dxfId="12090" priority="407" operator="greaterThan">
      <formula>$G$71</formula>
    </cfRule>
  </conditionalFormatting>
  <conditionalFormatting sqref="H72">
    <cfRule type="cellIs" dxfId="12089" priority="406" operator="greaterThan">
      <formula>$G$72</formula>
    </cfRule>
  </conditionalFormatting>
  <conditionalFormatting sqref="H73">
    <cfRule type="cellIs" dxfId="12088" priority="405" operator="greaterThan">
      <formula>$G$73</formula>
    </cfRule>
  </conditionalFormatting>
  <conditionalFormatting sqref="H74">
    <cfRule type="cellIs" dxfId="12087" priority="404" operator="greaterThan">
      <formula>G74</formula>
    </cfRule>
  </conditionalFormatting>
  <conditionalFormatting sqref="J27">
    <cfRule type="cellIs" dxfId="12086" priority="403" operator="greaterThan">
      <formula>$I$27</formula>
    </cfRule>
  </conditionalFormatting>
  <conditionalFormatting sqref="J28">
    <cfRule type="cellIs" dxfId="12085" priority="402" operator="greaterThan">
      <formula>$I$28</formula>
    </cfRule>
  </conditionalFormatting>
  <conditionalFormatting sqref="J29">
    <cfRule type="cellIs" dxfId="12084" priority="401" operator="greaterThan">
      <formula>$I$29</formula>
    </cfRule>
  </conditionalFormatting>
  <conditionalFormatting sqref="J32">
    <cfRule type="cellIs" dxfId="12083" priority="400" operator="greaterThan">
      <formula>$I$32</formula>
    </cfRule>
  </conditionalFormatting>
  <conditionalFormatting sqref="J33">
    <cfRule type="cellIs" dxfId="12082" priority="399" operator="greaterThan">
      <formula>$I$33</formula>
    </cfRule>
  </conditionalFormatting>
  <conditionalFormatting sqref="J34">
    <cfRule type="cellIs" dxfId="12081" priority="398" operator="greaterThan">
      <formula>$I$34</formula>
    </cfRule>
  </conditionalFormatting>
  <conditionalFormatting sqref="J30">
    <cfRule type="cellIs" dxfId="12080" priority="397" operator="greaterThan">
      <formula>$I$30</formula>
    </cfRule>
  </conditionalFormatting>
  <conditionalFormatting sqref="J31">
    <cfRule type="cellIs" dxfId="12079" priority="396" operator="greaterThan">
      <formula>$I$31</formula>
    </cfRule>
  </conditionalFormatting>
  <conditionalFormatting sqref="W27">
    <cfRule type="cellIs" dxfId="12078" priority="395" operator="greaterThan">
      <formula>$V$27</formula>
    </cfRule>
  </conditionalFormatting>
  <conditionalFormatting sqref="W28">
    <cfRule type="cellIs" dxfId="12077" priority="394" operator="greaterThan">
      <formula>$V$28</formula>
    </cfRule>
  </conditionalFormatting>
  <conditionalFormatting sqref="W29">
    <cfRule type="cellIs" dxfId="12076" priority="393" operator="greaterThan">
      <formula>$V$29</formula>
    </cfRule>
  </conditionalFormatting>
  <conditionalFormatting sqref="W32">
    <cfRule type="cellIs" dxfId="12075" priority="392" operator="greaterThan">
      <formula>$V$32</formula>
    </cfRule>
  </conditionalFormatting>
  <conditionalFormatting sqref="W33">
    <cfRule type="cellIs" dxfId="12074" priority="391" operator="greaterThan">
      <formula>$V$33</formula>
    </cfRule>
  </conditionalFormatting>
  <conditionalFormatting sqref="W34">
    <cfRule type="cellIs" dxfId="12073" priority="390" operator="greaterThan">
      <formula>$V$34</formula>
    </cfRule>
  </conditionalFormatting>
  <conditionalFormatting sqref="W30">
    <cfRule type="cellIs" dxfId="12072" priority="389" operator="greaterThan">
      <formula>$V$30</formula>
    </cfRule>
  </conditionalFormatting>
  <conditionalFormatting sqref="W31">
    <cfRule type="cellIs" dxfId="12071" priority="388" operator="greaterThan">
      <formula>$V$31</formula>
    </cfRule>
  </conditionalFormatting>
  <conditionalFormatting sqref="Y27">
    <cfRule type="cellIs" dxfId="12070" priority="387" operator="greaterThan">
      <formula>$X$27</formula>
    </cfRule>
  </conditionalFormatting>
  <conditionalFormatting sqref="Y28">
    <cfRule type="cellIs" dxfId="12069" priority="386" operator="greaterThan">
      <formula>$X$28</formula>
    </cfRule>
  </conditionalFormatting>
  <conditionalFormatting sqref="Y29">
    <cfRule type="cellIs" dxfId="12068" priority="385" operator="greaterThan">
      <formula>$X$29</formula>
    </cfRule>
  </conditionalFormatting>
  <conditionalFormatting sqref="Y32">
    <cfRule type="cellIs" dxfId="12067" priority="384" operator="greaterThan">
      <formula>$X$32</formula>
    </cfRule>
  </conditionalFormatting>
  <conditionalFormatting sqref="Y33">
    <cfRule type="cellIs" dxfId="12066" priority="383" operator="greaterThan">
      <formula>$X$33</formula>
    </cfRule>
  </conditionalFormatting>
  <conditionalFormatting sqref="Y34">
    <cfRule type="cellIs" dxfId="12065" priority="382" operator="greaterThan">
      <formula>$X$34</formula>
    </cfRule>
  </conditionalFormatting>
  <conditionalFormatting sqref="Y30">
    <cfRule type="cellIs" dxfId="12064" priority="381" operator="greaterThan">
      <formula>$X$30</formula>
    </cfRule>
  </conditionalFormatting>
  <conditionalFormatting sqref="Y31">
    <cfRule type="cellIs" dxfId="12063" priority="380" operator="greaterThan">
      <formula>$X$31</formula>
    </cfRule>
  </conditionalFormatting>
  <conditionalFormatting sqref="J35">
    <cfRule type="cellIs" dxfId="12062" priority="379" operator="greaterThan">
      <formula>$I$35</formula>
    </cfRule>
  </conditionalFormatting>
  <conditionalFormatting sqref="J36">
    <cfRule type="cellIs" dxfId="12061" priority="378" operator="greaterThan">
      <formula>$I$36</formula>
    </cfRule>
  </conditionalFormatting>
  <conditionalFormatting sqref="J37">
    <cfRule type="cellIs" dxfId="12060" priority="377" operator="greaterThan">
      <formula>$I$37</formula>
    </cfRule>
  </conditionalFormatting>
  <conditionalFormatting sqref="J38">
    <cfRule type="cellIs" dxfId="12059" priority="376" operator="greaterThan">
      <formula>$I$38</formula>
    </cfRule>
  </conditionalFormatting>
  <conditionalFormatting sqref="J41">
    <cfRule type="cellIs" dxfId="12058" priority="375" operator="greaterThan">
      <formula>$I$41</formula>
    </cfRule>
  </conditionalFormatting>
  <conditionalFormatting sqref="J39">
    <cfRule type="cellIs" dxfId="12057" priority="374" operator="greaterThan">
      <formula>$I$39</formula>
    </cfRule>
  </conditionalFormatting>
  <conditionalFormatting sqref="J40">
    <cfRule type="cellIs" dxfId="12056" priority="373" operator="greaterThan">
      <formula>$I$40</formula>
    </cfRule>
  </conditionalFormatting>
  <conditionalFormatting sqref="J45">
    <cfRule type="cellIs" dxfId="12055" priority="372" operator="greaterThan">
      <formula>$I$45</formula>
    </cfRule>
  </conditionalFormatting>
  <conditionalFormatting sqref="J42">
    <cfRule type="cellIs" dxfId="12054" priority="371" operator="greaterThan">
      <formula>$I$42</formula>
    </cfRule>
  </conditionalFormatting>
  <conditionalFormatting sqref="J43">
    <cfRule type="cellIs" dxfId="12053" priority="370" operator="greaterThan">
      <formula>$I$43</formula>
    </cfRule>
  </conditionalFormatting>
  <conditionalFormatting sqref="J44">
    <cfRule type="cellIs" dxfId="12052" priority="369" operator="greaterThan">
      <formula>$I$44</formula>
    </cfRule>
  </conditionalFormatting>
  <conditionalFormatting sqref="J46">
    <cfRule type="cellIs" dxfId="12051" priority="368" operator="greaterThan">
      <formula>$I$46</formula>
    </cfRule>
  </conditionalFormatting>
  <conditionalFormatting sqref="W35">
    <cfRule type="cellIs" dxfId="12050" priority="367" operator="greaterThan">
      <formula>$V$35</formula>
    </cfRule>
  </conditionalFormatting>
  <conditionalFormatting sqref="W36">
    <cfRule type="cellIs" dxfId="12049" priority="366" operator="greaterThan">
      <formula>$V$36</formula>
    </cfRule>
  </conditionalFormatting>
  <conditionalFormatting sqref="W37">
    <cfRule type="cellIs" dxfId="12048" priority="365" operator="greaterThan">
      <formula>$V$37</formula>
    </cfRule>
  </conditionalFormatting>
  <conditionalFormatting sqref="W38">
    <cfRule type="cellIs" dxfId="12047" priority="364" operator="greaterThan">
      <formula>$V$38</formula>
    </cfRule>
  </conditionalFormatting>
  <conditionalFormatting sqref="W41">
    <cfRule type="cellIs" dxfId="12046" priority="363" operator="greaterThan">
      <formula>$V$41</formula>
    </cfRule>
  </conditionalFormatting>
  <conditionalFormatting sqref="W39">
    <cfRule type="cellIs" dxfId="12045" priority="362" operator="greaterThan">
      <formula>$V$39</formula>
    </cfRule>
  </conditionalFormatting>
  <conditionalFormatting sqref="W40">
    <cfRule type="cellIs" dxfId="12044" priority="361" operator="greaterThan">
      <formula>$V$40</formula>
    </cfRule>
  </conditionalFormatting>
  <conditionalFormatting sqref="W45">
    <cfRule type="cellIs" dxfId="12043" priority="360" operator="greaterThan">
      <formula>$V$45</formula>
    </cfRule>
  </conditionalFormatting>
  <conditionalFormatting sqref="W42">
    <cfRule type="cellIs" dxfId="12042" priority="359" operator="greaterThan">
      <formula>$V$42</formula>
    </cfRule>
  </conditionalFormatting>
  <conditionalFormatting sqref="W43">
    <cfRule type="cellIs" dxfId="12041" priority="358" operator="greaterThan">
      <formula>$V$43</formula>
    </cfRule>
  </conditionalFormatting>
  <conditionalFormatting sqref="W44">
    <cfRule type="cellIs" dxfId="12040" priority="357" operator="greaterThan">
      <formula>$V$44</formula>
    </cfRule>
  </conditionalFormatting>
  <conditionalFormatting sqref="W46">
    <cfRule type="cellIs" dxfId="12039" priority="356" operator="greaterThan">
      <formula>$V$46</formula>
    </cfRule>
  </conditionalFormatting>
  <conditionalFormatting sqref="Y35">
    <cfRule type="cellIs" dxfId="12038" priority="355" operator="greaterThan">
      <formula>$X$35</formula>
    </cfRule>
  </conditionalFormatting>
  <conditionalFormatting sqref="Y36">
    <cfRule type="cellIs" dxfId="12037" priority="354" operator="greaterThan">
      <formula>$X$36</formula>
    </cfRule>
  </conditionalFormatting>
  <conditionalFormatting sqref="Y37">
    <cfRule type="cellIs" dxfId="12036" priority="353" operator="greaterThan">
      <formula>$X$37</formula>
    </cfRule>
  </conditionalFormatting>
  <conditionalFormatting sqref="Y38">
    <cfRule type="cellIs" dxfId="12035" priority="352" operator="greaterThan">
      <formula>$X$38</formula>
    </cfRule>
  </conditionalFormatting>
  <conditionalFormatting sqref="Y41">
    <cfRule type="cellIs" dxfId="12034" priority="351" operator="greaterThan">
      <formula>$X$41</formula>
    </cfRule>
  </conditionalFormatting>
  <conditionalFormatting sqref="Y39">
    <cfRule type="cellIs" dxfId="12033" priority="350" operator="greaterThan">
      <formula>$X$39</formula>
    </cfRule>
  </conditionalFormatting>
  <conditionalFormatting sqref="Y40">
    <cfRule type="cellIs" dxfId="12032" priority="349" operator="greaterThan">
      <formula>$X$40</formula>
    </cfRule>
  </conditionalFormatting>
  <conditionalFormatting sqref="Y45">
    <cfRule type="cellIs" dxfId="12031" priority="348" operator="greaterThan">
      <formula>$X$45</formula>
    </cfRule>
  </conditionalFormatting>
  <conditionalFormatting sqref="Y42">
    <cfRule type="cellIs" dxfId="12030" priority="347" operator="greaterThan">
      <formula>$X$42</formula>
    </cfRule>
  </conditionalFormatting>
  <conditionalFormatting sqref="Y43">
    <cfRule type="cellIs" dxfId="12029" priority="346" operator="greaterThan">
      <formula>$X$43</formula>
    </cfRule>
  </conditionalFormatting>
  <conditionalFormatting sqref="Y44">
    <cfRule type="cellIs" dxfId="12028" priority="345" operator="greaterThan">
      <formula>$X$44</formula>
    </cfRule>
  </conditionalFormatting>
  <conditionalFormatting sqref="Y46">
    <cfRule type="cellIs" dxfId="12027" priority="344" operator="greaterThan">
      <formula>$X$46</formula>
    </cfRule>
  </conditionalFormatting>
  <conditionalFormatting sqref="J51">
    <cfRule type="cellIs" dxfId="12026" priority="343" operator="greaterThan">
      <formula>$I$51</formula>
    </cfRule>
  </conditionalFormatting>
  <conditionalFormatting sqref="J52">
    <cfRule type="cellIs" dxfId="12025" priority="342" operator="greaterThan">
      <formula>$I$52</formula>
    </cfRule>
  </conditionalFormatting>
  <conditionalFormatting sqref="J56">
    <cfRule type="cellIs" dxfId="12024" priority="341" operator="greaterThan">
      <formula>$I$56</formula>
    </cfRule>
  </conditionalFormatting>
  <conditionalFormatting sqref="J54">
    <cfRule type="cellIs" dxfId="12023" priority="340" operator="greaterThan">
      <formula>$I$54</formula>
    </cfRule>
  </conditionalFormatting>
  <conditionalFormatting sqref="J57">
    <cfRule type="cellIs" dxfId="12022" priority="339" operator="greaterThan">
      <formula>$I$57</formula>
    </cfRule>
  </conditionalFormatting>
  <conditionalFormatting sqref="J53">
    <cfRule type="cellIs" dxfId="12021" priority="338" operator="greaterThan">
      <formula>$I$53</formula>
    </cfRule>
  </conditionalFormatting>
  <conditionalFormatting sqref="J59">
    <cfRule type="cellIs" dxfId="12020" priority="337" operator="greaterThan">
      <formula>$I$59</formula>
    </cfRule>
  </conditionalFormatting>
  <conditionalFormatting sqref="W51">
    <cfRule type="cellIs" dxfId="12019" priority="336" operator="greaterThan">
      <formula>$V$51</formula>
    </cfRule>
  </conditionalFormatting>
  <conditionalFormatting sqref="W52">
    <cfRule type="cellIs" dxfId="12018" priority="335" operator="greaterThan">
      <formula>$V$52</formula>
    </cfRule>
  </conditionalFormatting>
  <conditionalFormatting sqref="W56">
    <cfRule type="cellIs" dxfId="12017" priority="334" operator="greaterThan">
      <formula>$V$56</formula>
    </cfRule>
  </conditionalFormatting>
  <conditionalFormatting sqref="W54">
    <cfRule type="cellIs" dxfId="12016" priority="333" operator="greaterThan">
      <formula>$V$54</formula>
    </cfRule>
  </conditionalFormatting>
  <conditionalFormatting sqref="W57">
    <cfRule type="cellIs" dxfId="12015" priority="332" operator="greaterThan">
      <formula>$V$57</formula>
    </cfRule>
  </conditionalFormatting>
  <conditionalFormatting sqref="W53">
    <cfRule type="cellIs" dxfId="12014" priority="331" operator="greaterThan">
      <formula>$V$53</formula>
    </cfRule>
  </conditionalFormatting>
  <conditionalFormatting sqref="W59">
    <cfRule type="cellIs" dxfId="12013" priority="330" operator="greaterThan">
      <formula>$V$59</formula>
    </cfRule>
  </conditionalFormatting>
  <conditionalFormatting sqref="Y51">
    <cfRule type="cellIs" dxfId="12012" priority="329" operator="greaterThan">
      <formula>$X$51</formula>
    </cfRule>
  </conditionalFormatting>
  <conditionalFormatting sqref="Y52">
    <cfRule type="cellIs" dxfId="12011" priority="328" operator="greaterThan">
      <formula>$X$52</formula>
    </cfRule>
  </conditionalFormatting>
  <conditionalFormatting sqref="Y56">
    <cfRule type="cellIs" dxfId="12010" priority="327" operator="greaterThan">
      <formula>$X$56</formula>
    </cfRule>
  </conditionalFormatting>
  <conditionalFormatting sqref="Y54">
    <cfRule type="cellIs" dxfId="12009" priority="326" operator="greaterThan">
      <formula>$X$54</formula>
    </cfRule>
  </conditionalFormatting>
  <conditionalFormatting sqref="Y57">
    <cfRule type="cellIs" dxfId="12008" priority="325" operator="greaterThan">
      <formula>$X$57</formula>
    </cfRule>
  </conditionalFormatting>
  <conditionalFormatting sqref="Y53">
    <cfRule type="cellIs" dxfId="12007" priority="324" operator="greaterThan">
      <formula>$X$53</formula>
    </cfRule>
  </conditionalFormatting>
  <conditionalFormatting sqref="Y59">
    <cfRule type="cellIs" dxfId="12006" priority="323" operator="greaterThan">
      <formula>$X$59</formula>
    </cfRule>
  </conditionalFormatting>
  <conditionalFormatting sqref="J64">
    <cfRule type="cellIs" dxfId="12005" priority="322" operator="greaterThan">
      <formula>$I$64</formula>
    </cfRule>
  </conditionalFormatting>
  <conditionalFormatting sqref="J65">
    <cfRule type="cellIs" dxfId="12004" priority="321" operator="greaterThan">
      <formula>$I$65</formula>
    </cfRule>
  </conditionalFormatting>
  <conditionalFormatting sqref="J66">
    <cfRule type="cellIs" dxfId="12003" priority="320" operator="greaterThan">
      <formula>$I$66</formula>
    </cfRule>
  </conditionalFormatting>
  <conditionalFormatting sqref="J67">
    <cfRule type="cellIs" dxfId="12002" priority="319" operator="greaterThan">
      <formula>$I$67</formula>
    </cfRule>
  </conditionalFormatting>
  <conditionalFormatting sqref="J68">
    <cfRule type="cellIs" dxfId="12001" priority="318" operator="greaterThan">
      <formula>$I$68</formula>
    </cfRule>
  </conditionalFormatting>
  <conditionalFormatting sqref="W64">
    <cfRule type="cellIs" dxfId="12000" priority="317" operator="greaterThan">
      <formula>$V$64</formula>
    </cfRule>
  </conditionalFormatting>
  <conditionalFormatting sqref="W65">
    <cfRule type="cellIs" dxfId="11999" priority="316" operator="greaterThan">
      <formula>$V$65</formula>
    </cfRule>
  </conditionalFormatting>
  <conditionalFormatting sqref="W66">
    <cfRule type="cellIs" dxfId="11998" priority="315" operator="greaterThan">
      <formula>$V$66</formula>
    </cfRule>
  </conditionalFormatting>
  <conditionalFormatting sqref="W67">
    <cfRule type="cellIs" dxfId="11997" priority="314" operator="greaterThan">
      <formula>$V$67</formula>
    </cfRule>
  </conditionalFormatting>
  <conditionalFormatting sqref="W68">
    <cfRule type="cellIs" dxfId="11996" priority="313" operator="greaterThan">
      <formula>$V$68</formula>
    </cfRule>
  </conditionalFormatting>
  <conditionalFormatting sqref="Y64">
    <cfRule type="cellIs" dxfId="11995" priority="312" operator="greaterThan">
      <formula>$X$64</formula>
    </cfRule>
  </conditionalFormatting>
  <conditionalFormatting sqref="Y65">
    <cfRule type="cellIs" dxfId="11994" priority="311" operator="greaterThan">
      <formula>$X$65</formula>
    </cfRule>
  </conditionalFormatting>
  <conditionalFormatting sqref="Y66">
    <cfRule type="cellIs" dxfId="11993" priority="310" operator="greaterThan">
      <formula>$X$66</formula>
    </cfRule>
  </conditionalFormatting>
  <conditionalFormatting sqref="Y67">
    <cfRule type="cellIs" dxfId="11992" priority="309" operator="greaterThan">
      <formula>$X$67</formula>
    </cfRule>
  </conditionalFormatting>
  <conditionalFormatting sqref="Y68">
    <cfRule type="cellIs" dxfId="11991" priority="308" operator="greaterThan">
      <formula>$X$68</formula>
    </cfRule>
  </conditionalFormatting>
  <conditionalFormatting sqref="J69">
    <cfRule type="cellIs" dxfId="11990" priority="307" operator="greaterThan">
      <formula>$I$69</formula>
    </cfRule>
  </conditionalFormatting>
  <conditionalFormatting sqref="W69">
    <cfRule type="cellIs" dxfId="11989" priority="306" operator="greaterThan">
      <formula>$V$69</formula>
    </cfRule>
  </conditionalFormatting>
  <conditionalFormatting sqref="Y69">
    <cfRule type="cellIs" dxfId="11988" priority="305" operator="greaterThan">
      <formula>$X$69</formula>
    </cfRule>
  </conditionalFormatting>
  <conditionalFormatting sqref="J70">
    <cfRule type="cellIs" dxfId="11987" priority="304" operator="greaterThan">
      <formula>$I$70</formula>
    </cfRule>
  </conditionalFormatting>
  <conditionalFormatting sqref="J71">
    <cfRule type="cellIs" dxfId="11986" priority="303" operator="greaterThan">
      <formula>$I$71</formula>
    </cfRule>
  </conditionalFormatting>
  <conditionalFormatting sqref="J72">
    <cfRule type="cellIs" dxfId="11985" priority="302" operator="greaterThan">
      <formula>$I$72</formula>
    </cfRule>
  </conditionalFormatting>
  <conditionalFormatting sqref="J73">
    <cfRule type="cellIs" dxfId="11984" priority="301" operator="greaterThan">
      <formula>$I$73</formula>
    </cfRule>
  </conditionalFormatting>
  <conditionalFormatting sqref="J74">
    <cfRule type="cellIs" dxfId="11983" priority="300" operator="greaterThan">
      <formula>$I$74</formula>
    </cfRule>
  </conditionalFormatting>
  <conditionalFormatting sqref="W70">
    <cfRule type="cellIs" dxfId="11982" priority="299" operator="greaterThan">
      <formula>$V$70</formula>
    </cfRule>
  </conditionalFormatting>
  <conditionalFormatting sqref="W71">
    <cfRule type="cellIs" dxfId="11981" priority="298" operator="greaterThan">
      <formula>$V$71</formula>
    </cfRule>
  </conditionalFormatting>
  <conditionalFormatting sqref="W72">
    <cfRule type="cellIs" dxfId="11980" priority="297" operator="greaterThan">
      <formula>$V$72</formula>
    </cfRule>
  </conditionalFormatting>
  <conditionalFormatting sqref="W73">
    <cfRule type="cellIs" dxfId="11979" priority="296" operator="greaterThan">
      <formula>$V$73</formula>
    </cfRule>
  </conditionalFormatting>
  <conditionalFormatting sqref="W74">
    <cfRule type="cellIs" dxfId="11978" priority="295" operator="greaterThan">
      <formula>$V$74</formula>
    </cfRule>
  </conditionalFormatting>
  <conditionalFormatting sqref="Y70">
    <cfRule type="cellIs" dxfId="11977" priority="294" operator="greaterThan">
      <formula>$X$70</formula>
    </cfRule>
  </conditionalFormatting>
  <conditionalFormatting sqref="Y71">
    <cfRule type="cellIs" dxfId="11976" priority="293" operator="greaterThan">
      <formula>$X$71</formula>
    </cfRule>
  </conditionalFormatting>
  <conditionalFormatting sqref="Y72">
    <cfRule type="cellIs" dxfId="11975" priority="292" operator="greaterThan">
      <formula>$X$72</formula>
    </cfRule>
  </conditionalFormatting>
  <conditionalFormatting sqref="Y73">
    <cfRule type="cellIs" dxfId="11974" priority="291" operator="greaterThan">
      <formula>$X$73</formula>
    </cfRule>
  </conditionalFormatting>
  <conditionalFormatting sqref="Y74">
    <cfRule type="cellIs" dxfId="11973" priority="290" operator="greaterThan">
      <formula>$X$74</formula>
    </cfRule>
  </conditionalFormatting>
  <conditionalFormatting sqref="H55">
    <cfRule type="cellIs" dxfId="11972" priority="289" operator="greaterThan">
      <formula>$G$55</formula>
    </cfRule>
  </conditionalFormatting>
  <conditionalFormatting sqref="J55">
    <cfRule type="cellIs" dxfId="11971" priority="288" operator="greaterThan">
      <formula>$I$55</formula>
    </cfRule>
  </conditionalFormatting>
  <conditionalFormatting sqref="W55">
    <cfRule type="cellIs" dxfId="11970" priority="287" operator="greaterThan">
      <formula>$V$55</formula>
    </cfRule>
  </conditionalFormatting>
  <conditionalFormatting sqref="Y55">
    <cfRule type="cellIs" dxfId="11969" priority="286" operator="greaterThan">
      <formula>$X$55</formula>
    </cfRule>
  </conditionalFormatting>
  <conditionalFormatting sqref="H58">
    <cfRule type="cellIs" dxfId="11968" priority="285" operator="greaterThan">
      <formula>$G$58</formula>
    </cfRule>
  </conditionalFormatting>
  <conditionalFormatting sqref="J58">
    <cfRule type="cellIs" dxfId="11967" priority="284" operator="greaterThan">
      <formula>$I$58</formula>
    </cfRule>
  </conditionalFormatting>
  <conditionalFormatting sqref="W58">
    <cfRule type="cellIs" dxfId="11966" priority="283" operator="greaterThan">
      <formula>$V$58</formula>
    </cfRule>
  </conditionalFormatting>
  <conditionalFormatting sqref="Y58">
    <cfRule type="cellIs" dxfId="11965" priority="282" operator="greaterThan">
      <formula>$X$58</formula>
    </cfRule>
  </conditionalFormatting>
  <conditionalFormatting sqref="O27">
    <cfRule type="expression" dxfId="11964" priority="280">
      <formula>H27&gt;=23</formula>
    </cfRule>
    <cfRule type="expression" dxfId="11963" priority="281">
      <formula>H27&lt;23</formula>
    </cfRule>
  </conditionalFormatting>
  <conditionalFormatting sqref="P27">
    <cfRule type="expression" dxfId="11962" priority="278">
      <formula>H27&gt;=G27-8</formula>
    </cfRule>
    <cfRule type="expression" dxfId="11961" priority="279">
      <formula>H27&lt;G27-8</formula>
    </cfRule>
  </conditionalFormatting>
  <conditionalFormatting sqref="O28">
    <cfRule type="expression" dxfId="11960" priority="276">
      <formula>H28&gt;=23</formula>
    </cfRule>
    <cfRule type="expression" dxfId="11959" priority="277">
      <formula>H28&lt;23</formula>
    </cfRule>
  </conditionalFormatting>
  <conditionalFormatting sqref="P28">
    <cfRule type="expression" dxfId="11958" priority="274">
      <formula>H28&gt;=G28-8</formula>
    </cfRule>
    <cfRule type="expression" dxfId="11957" priority="275">
      <formula>H28&lt;G28-8</formula>
    </cfRule>
  </conditionalFormatting>
  <conditionalFormatting sqref="O29">
    <cfRule type="expression" dxfId="11956" priority="272">
      <formula>H29&gt;=23</formula>
    </cfRule>
    <cfRule type="expression" dxfId="11955" priority="273">
      <formula>H29&lt;23</formula>
    </cfRule>
  </conditionalFormatting>
  <conditionalFormatting sqref="P29">
    <cfRule type="expression" dxfId="11954" priority="270">
      <formula>H29&gt;=G29-8</formula>
    </cfRule>
    <cfRule type="expression" dxfId="11953" priority="271">
      <formula>H29&lt;G29-8</formula>
    </cfRule>
  </conditionalFormatting>
  <conditionalFormatting sqref="O32">
    <cfRule type="expression" dxfId="11952" priority="268">
      <formula>H32&gt;=23</formula>
    </cfRule>
    <cfRule type="expression" dxfId="11951" priority="269">
      <formula>H32&lt;23</formula>
    </cfRule>
  </conditionalFormatting>
  <conditionalFormatting sqref="P32">
    <cfRule type="expression" dxfId="11950" priority="266">
      <formula>H32&gt;=G32-8</formula>
    </cfRule>
    <cfRule type="expression" dxfId="11949" priority="267">
      <formula>H32&lt;G32-8</formula>
    </cfRule>
  </conditionalFormatting>
  <conditionalFormatting sqref="O33">
    <cfRule type="expression" dxfId="11948" priority="264">
      <formula>H33&gt;=23</formula>
    </cfRule>
    <cfRule type="expression" dxfId="11947" priority="265">
      <formula>H33&lt;23</formula>
    </cfRule>
  </conditionalFormatting>
  <conditionalFormatting sqref="P33">
    <cfRule type="expression" dxfId="11946" priority="262">
      <formula>H33&gt;=G33-8</formula>
    </cfRule>
    <cfRule type="expression" dxfId="11945" priority="263">
      <formula>H33&lt;G33-8</formula>
    </cfRule>
  </conditionalFormatting>
  <conditionalFormatting sqref="O34">
    <cfRule type="expression" dxfId="11944" priority="260">
      <formula>H34&gt;=23</formula>
    </cfRule>
    <cfRule type="expression" dxfId="11943" priority="261">
      <formula>H34&lt;23</formula>
    </cfRule>
  </conditionalFormatting>
  <conditionalFormatting sqref="P34">
    <cfRule type="expression" dxfId="11942" priority="258">
      <formula>H34&gt;=G34-8</formula>
    </cfRule>
    <cfRule type="expression" dxfId="11941" priority="259">
      <formula>H34&lt;G34-8</formula>
    </cfRule>
  </conditionalFormatting>
  <conditionalFormatting sqref="O30">
    <cfRule type="expression" dxfId="11940" priority="256">
      <formula>H30&gt;=23</formula>
    </cfRule>
    <cfRule type="expression" dxfId="11939" priority="257">
      <formula>H30&lt;23</formula>
    </cfRule>
  </conditionalFormatting>
  <conditionalFormatting sqref="P30">
    <cfRule type="expression" dxfId="11938" priority="254">
      <formula>H30&gt;=G30-8</formula>
    </cfRule>
    <cfRule type="expression" dxfId="11937" priority="255">
      <formula>H30&lt;G30-8</formula>
    </cfRule>
  </conditionalFormatting>
  <conditionalFormatting sqref="O31">
    <cfRule type="expression" dxfId="11936" priority="252">
      <formula>H31&gt;=23</formula>
    </cfRule>
    <cfRule type="expression" dxfId="11935" priority="253">
      <formula>H31&lt;23</formula>
    </cfRule>
  </conditionalFormatting>
  <conditionalFormatting sqref="P31">
    <cfRule type="expression" dxfId="11934" priority="250">
      <formula>H31&gt;=G31-8</formula>
    </cfRule>
    <cfRule type="expression" dxfId="11933" priority="251">
      <formula>H31&lt;G31-8</formula>
    </cfRule>
  </conditionalFormatting>
  <conditionalFormatting sqref="O35">
    <cfRule type="expression" dxfId="11932" priority="248">
      <formula>H35&gt;=23</formula>
    </cfRule>
    <cfRule type="expression" dxfId="11931" priority="249">
      <formula>H35&lt;23</formula>
    </cfRule>
  </conditionalFormatting>
  <conditionalFormatting sqref="P35">
    <cfRule type="expression" dxfId="11930" priority="246">
      <formula>H35&gt;=G35-8</formula>
    </cfRule>
    <cfRule type="expression" dxfId="11929" priority="247">
      <formula>H35&lt;G35-8</formula>
    </cfRule>
  </conditionalFormatting>
  <conditionalFormatting sqref="O36">
    <cfRule type="expression" dxfId="11928" priority="244">
      <formula>H36&gt;=23</formula>
    </cfRule>
    <cfRule type="expression" dxfId="11927" priority="245">
      <formula>H36&lt;23</formula>
    </cfRule>
  </conditionalFormatting>
  <conditionalFormatting sqref="P36">
    <cfRule type="expression" dxfId="11926" priority="242">
      <formula>H36&gt;=G36-8</formula>
    </cfRule>
    <cfRule type="expression" dxfId="11925" priority="243">
      <formula>H36&lt;G36-8</formula>
    </cfRule>
  </conditionalFormatting>
  <conditionalFormatting sqref="O37">
    <cfRule type="expression" dxfId="11924" priority="240">
      <formula>H37&gt;=23</formula>
    </cfRule>
    <cfRule type="expression" dxfId="11923" priority="241">
      <formula>H37&lt;23</formula>
    </cfRule>
  </conditionalFormatting>
  <conditionalFormatting sqref="P37">
    <cfRule type="expression" dxfId="11922" priority="238">
      <formula>H37&gt;=G37-8</formula>
    </cfRule>
    <cfRule type="expression" dxfId="11921" priority="239">
      <formula>H37&lt;G37-8</formula>
    </cfRule>
  </conditionalFormatting>
  <conditionalFormatting sqref="O38">
    <cfRule type="expression" dxfId="11920" priority="236">
      <formula>H38&gt;=23</formula>
    </cfRule>
    <cfRule type="expression" dxfId="11919" priority="237">
      <formula>H38&lt;23</formula>
    </cfRule>
  </conditionalFormatting>
  <conditionalFormatting sqref="P38">
    <cfRule type="expression" dxfId="11918" priority="234">
      <formula>H38&gt;=G38-8</formula>
    </cfRule>
    <cfRule type="expression" dxfId="11917" priority="235">
      <formula>H38&lt;G38-8</formula>
    </cfRule>
  </conditionalFormatting>
  <conditionalFormatting sqref="O39">
    <cfRule type="expression" dxfId="11916" priority="232">
      <formula>H39&gt;=23</formula>
    </cfRule>
    <cfRule type="expression" dxfId="11915" priority="233">
      <formula>H39&lt;23</formula>
    </cfRule>
  </conditionalFormatting>
  <conditionalFormatting sqref="P39">
    <cfRule type="expression" dxfId="11914" priority="230">
      <formula>H39&gt;=G39-8</formula>
    </cfRule>
    <cfRule type="expression" dxfId="11913" priority="231">
      <formula>H39&lt;G39-8</formula>
    </cfRule>
  </conditionalFormatting>
  <conditionalFormatting sqref="O40">
    <cfRule type="expression" dxfId="11912" priority="228">
      <formula>H40&gt;=23</formula>
    </cfRule>
    <cfRule type="expression" dxfId="11911" priority="229">
      <formula>H40&lt;23</formula>
    </cfRule>
  </conditionalFormatting>
  <conditionalFormatting sqref="P40">
    <cfRule type="expression" dxfId="11910" priority="226">
      <formula>H40&gt;=G40-8</formula>
    </cfRule>
    <cfRule type="expression" dxfId="11909" priority="227">
      <formula>H40&lt;G40-8</formula>
    </cfRule>
  </conditionalFormatting>
  <conditionalFormatting sqref="O45">
    <cfRule type="expression" dxfId="11908" priority="224">
      <formula>H45&gt;=23</formula>
    </cfRule>
    <cfRule type="expression" dxfId="11907" priority="225">
      <formula>H45&lt;23</formula>
    </cfRule>
  </conditionalFormatting>
  <conditionalFormatting sqref="P45">
    <cfRule type="expression" dxfId="11906" priority="222">
      <formula>H45&gt;=G45-8</formula>
    </cfRule>
    <cfRule type="expression" dxfId="11905" priority="223">
      <formula>H45&lt;G45-8</formula>
    </cfRule>
  </conditionalFormatting>
  <conditionalFormatting sqref="O42">
    <cfRule type="expression" dxfId="11904" priority="220">
      <formula>H42&gt;=23</formula>
    </cfRule>
    <cfRule type="expression" dxfId="11903" priority="221">
      <formula>H42&lt;23</formula>
    </cfRule>
  </conditionalFormatting>
  <conditionalFormatting sqref="P42">
    <cfRule type="expression" dxfId="11902" priority="218">
      <formula>H42&gt;=G42-8</formula>
    </cfRule>
    <cfRule type="expression" dxfId="11901" priority="219">
      <formula>H42&lt;G42-8</formula>
    </cfRule>
  </conditionalFormatting>
  <conditionalFormatting sqref="O43">
    <cfRule type="expression" dxfId="11900" priority="216">
      <formula>H43&gt;=23</formula>
    </cfRule>
    <cfRule type="expression" dxfId="11899" priority="217">
      <formula>H43&lt;23</formula>
    </cfRule>
  </conditionalFormatting>
  <conditionalFormatting sqref="P43">
    <cfRule type="expression" dxfId="11898" priority="214">
      <formula>H43&gt;=G43-8</formula>
    </cfRule>
    <cfRule type="expression" dxfId="11897" priority="215">
      <formula>H43&lt;G43-8</formula>
    </cfRule>
  </conditionalFormatting>
  <conditionalFormatting sqref="O41">
    <cfRule type="expression" dxfId="11896" priority="212">
      <formula>H41&gt;=23</formula>
    </cfRule>
    <cfRule type="expression" dxfId="11895" priority="213">
      <formula>H41&lt;23</formula>
    </cfRule>
  </conditionalFormatting>
  <conditionalFormatting sqref="P41">
    <cfRule type="expression" dxfId="11894" priority="210">
      <formula>H41&gt;=G41-8</formula>
    </cfRule>
    <cfRule type="expression" dxfId="11893" priority="211">
      <formula>H41&lt;G41-8</formula>
    </cfRule>
  </conditionalFormatting>
  <conditionalFormatting sqref="O44">
    <cfRule type="expression" dxfId="11892" priority="208">
      <formula>H44&gt;=23</formula>
    </cfRule>
    <cfRule type="expression" dxfId="11891" priority="209">
      <formula>H44&lt;23</formula>
    </cfRule>
  </conditionalFormatting>
  <conditionalFormatting sqref="P44">
    <cfRule type="expression" dxfId="11890" priority="206">
      <formula>H44&gt;=G44-8</formula>
    </cfRule>
    <cfRule type="expression" dxfId="11889" priority="207">
      <formula>H44&lt;G44-8</formula>
    </cfRule>
  </conditionalFormatting>
  <conditionalFormatting sqref="O46">
    <cfRule type="expression" dxfId="11888" priority="204">
      <formula>H46&gt;=23</formula>
    </cfRule>
    <cfRule type="expression" dxfId="11887" priority="205">
      <formula>H46&lt;23</formula>
    </cfRule>
  </conditionalFormatting>
  <conditionalFormatting sqref="P46">
    <cfRule type="expression" dxfId="11886" priority="202">
      <formula>H46&gt;=G46-8</formula>
    </cfRule>
    <cfRule type="expression" dxfId="11885" priority="203">
      <formula>H46&lt;G46-8</formula>
    </cfRule>
  </conditionalFormatting>
  <conditionalFormatting sqref="O51">
    <cfRule type="expression" dxfId="11884" priority="199">
      <formula>C51=0</formula>
    </cfRule>
    <cfRule type="expression" dxfId="11883" priority="200">
      <formula>H51&gt;=23</formula>
    </cfRule>
    <cfRule type="expression" dxfId="11882" priority="201">
      <formula>H51&lt;23</formula>
    </cfRule>
  </conditionalFormatting>
  <conditionalFormatting sqref="P51">
    <cfRule type="expression" dxfId="11881" priority="197">
      <formula>H51&gt;=G51-8</formula>
    </cfRule>
    <cfRule type="expression" dxfId="11880" priority="198">
      <formula>H51&lt;G51-8</formula>
    </cfRule>
  </conditionalFormatting>
  <conditionalFormatting sqref="O52">
    <cfRule type="expression" dxfId="11879" priority="195">
      <formula>H52&gt;=23</formula>
    </cfRule>
    <cfRule type="expression" dxfId="11878" priority="196">
      <formula>H52&lt;23</formula>
    </cfRule>
  </conditionalFormatting>
  <conditionalFormatting sqref="P52">
    <cfRule type="expression" dxfId="11877" priority="193">
      <formula>H52&gt;=G52-8</formula>
    </cfRule>
    <cfRule type="expression" dxfId="11876" priority="194">
      <formula>H52&lt;G52-8</formula>
    </cfRule>
  </conditionalFormatting>
  <conditionalFormatting sqref="O56">
    <cfRule type="expression" dxfId="11875" priority="191">
      <formula>H56&gt;=23</formula>
    </cfRule>
    <cfRule type="expression" dxfId="11874" priority="192">
      <formula>H56&lt;23</formula>
    </cfRule>
  </conditionalFormatting>
  <conditionalFormatting sqref="P56">
    <cfRule type="expression" dxfId="11873" priority="189">
      <formula>H56&gt;=G56-8</formula>
    </cfRule>
    <cfRule type="expression" dxfId="11872" priority="190">
      <formula>H56&lt;G56-8</formula>
    </cfRule>
  </conditionalFormatting>
  <conditionalFormatting sqref="O54">
    <cfRule type="expression" dxfId="11871" priority="187">
      <formula>H54&gt;=23</formula>
    </cfRule>
    <cfRule type="expression" dxfId="11870" priority="188">
      <formula>H54&lt;23</formula>
    </cfRule>
  </conditionalFormatting>
  <conditionalFormatting sqref="P54">
    <cfRule type="expression" dxfId="11869" priority="185">
      <formula>H54&gt;=G54-8</formula>
    </cfRule>
    <cfRule type="expression" dxfId="11868" priority="186">
      <formula>H54&lt;G54-8</formula>
    </cfRule>
  </conditionalFormatting>
  <conditionalFormatting sqref="O57">
    <cfRule type="expression" dxfId="11867" priority="183">
      <formula>H57&gt;=23</formula>
    </cfRule>
    <cfRule type="expression" dxfId="11866" priority="184">
      <formula>H57&lt;23</formula>
    </cfRule>
  </conditionalFormatting>
  <conditionalFormatting sqref="P57">
    <cfRule type="expression" dxfId="11865" priority="181">
      <formula>H57&gt;=G57-8</formula>
    </cfRule>
    <cfRule type="expression" dxfId="11864" priority="182">
      <formula>H57&lt;G57-8</formula>
    </cfRule>
  </conditionalFormatting>
  <conditionalFormatting sqref="O53">
    <cfRule type="expression" dxfId="11863" priority="179">
      <formula>H53&gt;=23</formula>
    </cfRule>
    <cfRule type="expression" dxfId="11862" priority="180">
      <formula>H53&lt;23</formula>
    </cfRule>
  </conditionalFormatting>
  <conditionalFormatting sqref="P53">
    <cfRule type="expression" dxfId="11861" priority="177">
      <formula>H53&gt;=G53-8</formula>
    </cfRule>
    <cfRule type="expression" dxfId="11860" priority="178">
      <formula>H53&lt;G53-8</formula>
    </cfRule>
  </conditionalFormatting>
  <conditionalFormatting sqref="O55">
    <cfRule type="expression" dxfId="11859" priority="175">
      <formula>H55&gt;=23</formula>
    </cfRule>
    <cfRule type="expression" dxfId="11858" priority="176">
      <formula>H55&lt;23</formula>
    </cfRule>
  </conditionalFormatting>
  <conditionalFormatting sqref="P55">
    <cfRule type="expression" dxfId="11857" priority="173">
      <formula>H55&gt;=G55-8</formula>
    </cfRule>
    <cfRule type="expression" dxfId="11856" priority="174">
      <formula>H55&lt;G55-8</formula>
    </cfRule>
  </conditionalFormatting>
  <conditionalFormatting sqref="O58">
    <cfRule type="expression" dxfId="11855" priority="171">
      <formula>H58&gt;=23</formula>
    </cfRule>
    <cfRule type="expression" dxfId="11854" priority="172">
      <formula>H58&lt;23</formula>
    </cfRule>
  </conditionalFormatting>
  <conditionalFormatting sqref="P58">
    <cfRule type="expression" dxfId="11853" priority="169">
      <formula>H58&gt;=G58-8</formula>
    </cfRule>
    <cfRule type="expression" dxfId="11852" priority="170">
      <formula>H58&lt;G58-8</formula>
    </cfRule>
  </conditionalFormatting>
  <conditionalFormatting sqref="O59">
    <cfRule type="expression" dxfId="11851" priority="167">
      <formula>H59&gt;=23</formula>
    </cfRule>
    <cfRule type="expression" dxfId="11850" priority="168">
      <formula>H59&lt;23</formula>
    </cfRule>
  </conditionalFormatting>
  <conditionalFormatting sqref="P59">
    <cfRule type="expression" dxfId="11849" priority="165">
      <formula>H59&gt;=G59-8</formula>
    </cfRule>
    <cfRule type="expression" dxfId="11848" priority="166">
      <formula>H59&lt;G59-8</formula>
    </cfRule>
  </conditionalFormatting>
  <conditionalFormatting sqref="O64">
    <cfRule type="expression" dxfId="11847" priority="163">
      <formula>H64&gt;=23</formula>
    </cfRule>
    <cfRule type="expression" dxfId="11846" priority="164">
      <formula>H64&lt;23</formula>
    </cfRule>
  </conditionalFormatting>
  <conditionalFormatting sqref="P64">
    <cfRule type="expression" dxfId="11845" priority="161">
      <formula>H64&gt;=G64-8</formula>
    </cfRule>
    <cfRule type="expression" dxfId="11844" priority="162">
      <formula>H64&lt;G64-8</formula>
    </cfRule>
  </conditionalFormatting>
  <conditionalFormatting sqref="O65">
    <cfRule type="expression" dxfId="11843" priority="159">
      <formula>H65&gt;=23</formula>
    </cfRule>
    <cfRule type="expression" dxfId="11842" priority="160">
      <formula>H65&lt;23</formula>
    </cfRule>
  </conditionalFormatting>
  <conditionalFormatting sqref="P65">
    <cfRule type="expression" dxfId="11841" priority="157">
      <formula>H65&gt;=G65-8</formula>
    </cfRule>
    <cfRule type="expression" dxfId="11840" priority="158">
      <formula>H65&lt;G65-8</formula>
    </cfRule>
  </conditionalFormatting>
  <conditionalFormatting sqref="O66">
    <cfRule type="expression" dxfId="11839" priority="155">
      <formula>H66&gt;=23</formula>
    </cfRule>
    <cfRule type="expression" dxfId="11838" priority="156">
      <formula>H66&lt;23</formula>
    </cfRule>
  </conditionalFormatting>
  <conditionalFormatting sqref="P66">
    <cfRule type="expression" dxfId="11837" priority="153">
      <formula>H66&gt;=G66-8</formula>
    </cfRule>
    <cfRule type="expression" dxfId="11836" priority="154">
      <formula>H66&lt;G66-8</formula>
    </cfRule>
  </conditionalFormatting>
  <conditionalFormatting sqref="O67">
    <cfRule type="expression" dxfId="11835" priority="151">
      <formula>H67&gt;=23</formula>
    </cfRule>
    <cfRule type="expression" dxfId="11834" priority="152">
      <formula>H67&lt;23</formula>
    </cfRule>
  </conditionalFormatting>
  <conditionalFormatting sqref="P67">
    <cfRule type="expression" dxfId="11833" priority="149">
      <formula>H67&gt;=G67-8</formula>
    </cfRule>
    <cfRule type="expression" dxfId="11832" priority="150">
      <formula>H67&lt;G67-8</formula>
    </cfRule>
  </conditionalFormatting>
  <conditionalFormatting sqref="P68">
    <cfRule type="expression" dxfId="11831" priority="147">
      <formula>H68&gt;=G68-8</formula>
    </cfRule>
    <cfRule type="expression" dxfId="11830" priority="148">
      <formula>H68&lt;G68-8</formula>
    </cfRule>
  </conditionalFormatting>
  <conditionalFormatting sqref="O69">
    <cfRule type="expression" dxfId="11829" priority="145">
      <formula>H69&gt;=23</formula>
    </cfRule>
    <cfRule type="expression" dxfId="11828" priority="146">
      <formula>H69&lt;23</formula>
    </cfRule>
  </conditionalFormatting>
  <conditionalFormatting sqref="P69">
    <cfRule type="expression" dxfId="11827" priority="143">
      <formula>H69&gt;=G69-8</formula>
    </cfRule>
    <cfRule type="expression" dxfId="11826" priority="144">
      <formula>H69&lt;G69-8</formula>
    </cfRule>
  </conditionalFormatting>
  <conditionalFormatting sqref="AD51">
    <cfRule type="expression" dxfId="11825" priority="140">
      <formula>R51=0</formula>
    </cfRule>
    <cfRule type="expression" dxfId="11824" priority="141">
      <formula>W51&gt;=23</formula>
    </cfRule>
    <cfRule type="expression" dxfId="11823" priority="142">
      <formula>W51&lt;23</formula>
    </cfRule>
  </conditionalFormatting>
  <conditionalFormatting sqref="AE51">
    <cfRule type="expression" dxfId="11822" priority="138">
      <formula>W51&gt;=V51-8</formula>
    </cfRule>
    <cfRule type="expression" dxfId="11821" priority="139">
      <formula>W51&lt;V51-8</formula>
    </cfRule>
  </conditionalFormatting>
  <conditionalFormatting sqref="AD27">
    <cfRule type="expression" dxfId="11820" priority="136">
      <formula>W27&gt;=23</formula>
    </cfRule>
    <cfRule type="expression" dxfId="11819" priority="137">
      <formula>W27&lt;23</formula>
    </cfRule>
  </conditionalFormatting>
  <conditionalFormatting sqref="AE27">
    <cfRule type="expression" dxfId="11818" priority="134">
      <formula>W27&gt;=V27-8</formula>
    </cfRule>
    <cfRule type="expression" dxfId="11817" priority="135">
      <formula>W27&lt;V27-8</formula>
    </cfRule>
  </conditionalFormatting>
  <conditionalFormatting sqref="AD28">
    <cfRule type="expression" dxfId="11816" priority="132">
      <formula>W28&gt;=23</formula>
    </cfRule>
    <cfRule type="expression" dxfId="11815" priority="133">
      <formula>W28&lt;23</formula>
    </cfRule>
  </conditionalFormatting>
  <conditionalFormatting sqref="AE28">
    <cfRule type="expression" dxfId="11814" priority="130">
      <formula>W28&gt;=V28-8</formula>
    </cfRule>
    <cfRule type="expression" dxfId="11813" priority="131">
      <formula>W28&lt;V28-8</formula>
    </cfRule>
  </conditionalFormatting>
  <conditionalFormatting sqref="AD32">
    <cfRule type="expression" dxfId="11812" priority="128">
      <formula>W32&gt;=23</formula>
    </cfRule>
    <cfRule type="expression" dxfId="11811" priority="129">
      <formula>W32&lt;23</formula>
    </cfRule>
  </conditionalFormatting>
  <conditionalFormatting sqref="AE32">
    <cfRule type="expression" dxfId="11810" priority="126">
      <formula>W32&gt;=V32-8</formula>
    </cfRule>
    <cfRule type="expression" dxfId="11809" priority="127">
      <formula>W32&lt;V32-8</formula>
    </cfRule>
  </conditionalFormatting>
  <conditionalFormatting sqref="AD33">
    <cfRule type="expression" dxfId="11808" priority="124">
      <formula>W33&gt;=23</formula>
    </cfRule>
    <cfRule type="expression" dxfId="11807" priority="125">
      <formula>W33&lt;23</formula>
    </cfRule>
  </conditionalFormatting>
  <conditionalFormatting sqref="AE33">
    <cfRule type="expression" dxfId="11806" priority="122">
      <formula>W33&gt;=V33-8</formula>
    </cfRule>
    <cfRule type="expression" dxfId="11805" priority="123">
      <formula>W33&lt;V33-8</formula>
    </cfRule>
  </conditionalFormatting>
  <conditionalFormatting sqref="AD34">
    <cfRule type="expression" dxfId="11804" priority="120">
      <formula>W34&gt;=23</formula>
    </cfRule>
    <cfRule type="expression" dxfId="11803" priority="121">
      <formula>W34&lt;23</formula>
    </cfRule>
  </conditionalFormatting>
  <conditionalFormatting sqref="AE34">
    <cfRule type="expression" dxfId="11802" priority="118">
      <formula>W34&gt;=V34-8</formula>
    </cfRule>
    <cfRule type="expression" dxfId="11801" priority="119">
      <formula>W34&lt;V34-8</formula>
    </cfRule>
  </conditionalFormatting>
  <conditionalFormatting sqref="AD30">
    <cfRule type="expression" dxfId="11800" priority="116">
      <formula>W30&gt;=23</formula>
    </cfRule>
    <cfRule type="expression" dxfId="11799" priority="117">
      <formula>W30&lt;23</formula>
    </cfRule>
  </conditionalFormatting>
  <conditionalFormatting sqref="AE30">
    <cfRule type="expression" dxfId="11798" priority="114">
      <formula>W30&gt;=V30-8</formula>
    </cfRule>
    <cfRule type="expression" dxfId="11797" priority="115">
      <formula>W30&lt;V30-8</formula>
    </cfRule>
  </conditionalFormatting>
  <conditionalFormatting sqref="AD31">
    <cfRule type="expression" dxfId="11796" priority="112">
      <formula>W31&gt;=23</formula>
    </cfRule>
    <cfRule type="expression" dxfId="11795" priority="113">
      <formula>W31&lt;23</formula>
    </cfRule>
  </conditionalFormatting>
  <conditionalFormatting sqref="AE31">
    <cfRule type="expression" dxfId="11794" priority="110">
      <formula>W31&gt;=V31-8</formula>
    </cfRule>
    <cfRule type="expression" dxfId="11793" priority="111">
      <formula>W31&lt;V31-8</formula>
    </cfRule>
  </conditionalFormatting>
  <conditionalFormatting sqref="AD35">
    <cfRule type="expression" dxfId="11792" priority="108">
      <formula>W35&gt;=23</formula>
    </cfRule>
    <cfRule type="expression" dxfId="11791" priority="109">
      <formula>W35&lt;23</formula>
    </cfRule>
  </conditionalFormatting>
  <conditionalFormatting sqref="AE35">
    <cfRule type="expression" dxfId="11790" priority="106">
      <formula>W35&gt;=V35-8</formula>
    </cfRule>
    <cfRule type="expression" dxfId="11789" priority="107">
      <formula>W35&lt;V35-8</formula>
    </cfRule>
  </conditionalFormatting>
  <conditionalFormatting sqref="AD36">
    <cfRule type="expression" dxfId="11788" priority="104">
      <formula>W36&gt;=23</formula>
    </cfRule>
    <cfRule type="expression" dxfId="11787" priority="105">
      <formula>W36&lt;23</formula>
    </cfRule>
  </conditionalFormatting>
  <conditionalFormatting sqref="AE36">
    <cfRule type="expression" dxfId="11786" priority="102">
      <formula>W36&gt;=V36-8</formula>
    </cfRule>
    <cfRule type="expression" dxfId="11785" priority="103">
      <formula>W36&lt;V36-8</formula>
    </cfRule>
  </conditionalFormatting>
  <conditionalFormatting sqref="AD37">
    <cfRule type="expression" dxfId="11784" priority="100">
      <formula>W37&gt;=23</formula>
    </cfRule>
    <cfRule type="expression" dxfId="11783" priority="101">
      <formula>W37&lt;23</formula>
    </cfRule>
  </conditionalFormatting>
  <conditionalFormatting sqref="AE37">
    <cfRule type="expression" dxfId="11782" priority="98">
      <formula>W37&gt;=V37-8</formula>
    </cfRule>
    <cfRule type="expression" dxfId="11781" priority="99">
      <formula>W37&lt;V37-8</formula>
    </cfRule>
  </conditionalFormatting>
  <conditionalFormatting sqref="AD39">
    <cfRule type="expression" dxfId="11780" priority="96">
      <formula>W39&gt;=23</formula>
    </cfRule>
    <cfRule type="expression" dxfId="11779" priority="97">
      <formula>W39&lt;23</formula>
    </cfRule>
  </conditionalFormatting>
  <conditionalFormatting sqref="AE39">
    <cfRule type="expression" dxfId="11778" priority="94">
      <formula>W39&gt;=V39-8</formula>
    </cfRule>
    <cfRule type="expression" dxfId="11777" priority="95">
      <formula>W39&lt;V39-8</formula>
    </cfRule>
  </conditionalFormatting>
  <conditionalFormatting sqref="AD40">
    <cfRule type="expression" dxfId="11776" priority="92">
      <formula>W40&gt;=23</formula>
    </cfRule>
    <cfRule type="expression" dxfId="11775" priority="93">
      <formula>W40&lt;23</formula>
    </cfRule>
  </conditionalFormatting>
  <conditionalFormatting sqref="AE40">
    <cfRule type="expression" dxfId="11774" priority="90">
      <formula>W40&gt;=V40-8</formula>
    </cfRule>
    <cfRule type="expression" dxfId="11773" priority="91">
      <formula>W40&lt;V40-8</formula>
    </cfRule>
  </conditionalFormatting>
  <conditionalFormatting sqref="AD45">
    <cfRule type="expression" dxfId="11772" priority="88">
      <formula>W45&gt;=23</formula>
    </cfRule>
    <cfRule type="expression" dxfId="11771" priority="89">
      <formula>W45&lt;23</formula>
    </cfRule>
  </conditionalFormatting>
  <conditionalFormatting sqref="AE45">
    <cfRule type="expression" dxfId="11770" priority="86">
      <formula>W45&gt;=V45-8</formula>
    </cfRule>
    <cfRule type="expression" dxfId="11769" priority="87">
      <formula>W45&lt;V45-8</formula>
    </cfRule>
  </conditionalFormatting>
  <conditionalFormatting sqref="AD42">
    <cfRule type="expression" dxfId="11768" priority="84">
      <formula>W42&gt;=23</formula>
    </cfRule>
    <cfRule type="expression" dxfId="11767" priority="85">
      <formula>W42&lt;23</formula>
    </cfRule>
  </conditionalFormatting>
  <conditionalFormatting sqref="AE42">
    <cfRule type="expression" dxfId="11766" priority="82">
      <formula>W42&gt;=V42-8</formula>
    </cfRule>
    <cfRule type="expression" dxfId="11765" priority="83">
      <formula>W42&lt;V42-8</formula>
    </cfRule>
  </conditionalFormatting>
  <conditionalFormatting sqref="AD43">
    <cfRule type="expression" dxfId="11764" priority="80">
      <formula>W43&gt;=23</formula>
    </cfRule>
    <cfRule type="expression" dxfId="11763" priority="81">
      <formula>W43&lt;23</formula>
    </cfRule>
  </conditionalFormatting>
  <conditionalFormatting sqref="AE43">
    <cfRule type="expression" dxfId="11762" priority="78">
      <formula>W43&gt;=V43-8</formula>
    </cfRule>
    <cfRule type="expression" dxfId="11761" priority="79">
      <formula>W43&lt;V43-8</formula>
    </cfRule>
  </conditionalFormatting>
  <conditionalFormatting sqref="AD41">
    <cfRule type="expression" dxfId="11760" priority="76">
      <formula>W41&gt;=23</formula>
    </cfRule>
    <cfRule type="expression" dxfId="11759" priority="77">
      <formula>W41&lt;23</formula>
    </cfRule>
  </conditionalFormatting>
  <conditionalFormatting sqref="AE41">
    <cfRule type="expression" dxfId="11758" priority="74">
      <formula>W41&gt;=V41-8</formula>
    </cfRule>
    <cfRule type="expression" dxfId="11757" priority="75">
      <formula>W41&lt;V41-8</formula>
    </cfRule>
  </conditionalFormatting>
  <conditionalFormatting sqref="AD44">
    <cfRule type="expression" dxfId="11756" priority="72">
      <formula>W44&gt;=23</formula>
    </cfRule>
    <cfRule type="expression" dxfId="11755" priority="73">
      <formula>W44&lt;23</formula>
    </cfRule>
  </conditionalFormatting>
  <conditionalFormatting sqref="AE44">
    <cfRule type="expression" dxfId="11754" priority="70">
      <formula>W44&gt;=V44-8</formula>
    </cfRule>
    <cfRule type="expression" dxfId="11753" priority="71">
      <formula>W44&lt;V44-8</formula>
    </cfRule>
  </conditionalFormatting>
  <conditionalFormatting sqref="AD46">
    <cfRule type="expression" dxfId="11752" priority="68">
      <formula>W46&gt;=23</formula>
    </cfRule>
    <cfRule type="expression" dxfId="11751" priority="69">
      <formula>W46&lt;23</formula>
    </cfRule>
  </conditionalFormatting>
  <conditionalFormatting sqref="AE46">
    <cfRule type="expression" dxfId="11750" priority="66">
      <formula>W46&gt;=V46-8</formula>
    </cfRule>
    <cfRule type="expression" dxfId="11749" priority="67">
      <formula>W46&lt;V46-8</formula>
    </cfRule>
  </conditionalFormatting>
  <conditionalFormatting sqref="AD29">
    <cfRule type="expression" dxfId="11748" priority="64">
      <formula>W29&gt;=23</formula>
    </cfRule>
    <cfRule type="expression" dxfId="11747" priority="65">
      <formula>W29&lt;23</formula>
    </cfRule>
  </conditionalFormatting>
  <conditionalFormatting sqref="AE29">
    <cfRule type="expression" dxfId="11746" priority="62">
      <formula>W29&gt;=V29-8</formula>
    </cfRule>
    <cfRule type="expression" dxfId="11745" priority="63">
      <formula>W29&lt;V29-8</formula>
    </cfRule>
  </conditionalFormatting>
  <conditionalFormatting sqref="AD52">
    <cfRule type="expression" dxfId="11744" priority="60">
      <formula>W52&gt;=23</formula>
    </cfRule>
    <cfRule type="expression" dxfId="11743" priority="61">
      <formula>W52&lt;23</formula>
    </cfRule>
  </conditionalFormatting>
  <conditionalFormatting sqref="AE52">
    <cfRule type="expression" dxfId="11742" priority="58">
      <formula>W52&gt;=V52-8</formula>
    </cfRule>
    <cfRule type="expression" dxfId="11741" priority="59">
      <formula>W52&lt;V52-8</formula>
    </cfRule>
  </conditionalFormatting>
  <conditionalFormatting sqref="AD56">
    <cfRule type="expression" dxfId="11740" priority="56">
      <formula>W56&gt;=23</formula>
    </cfRule>
    <cfRule type="expression" dxfId="11739" priority="57">
      <formula>W56&lt;23</formula>
    </cfRule>
  </conditionalFormatting>
  <conditionalFormatting sqref="AE56">
    <cfRule type="expression" dxfId="11738" priority="54">
      <formula>W56&gt;=V56-8</formula>
    </cfRule>
    <cfRule type="expression" dxfId="11737" priority="55">
      <formula>W56&lt;V56-8</formula>
    </cfRule>
  </conditionalFormatting>
  <conditionalFormatting sqref="AD54">
    <cfRule type="expression" dxfId="11736" priority="52">
      <formula>W54&gt;=23</formula>
    </cfRule>
    <cfRule type="expression" dxfId="11735" priority="53">
      <formula>W54&lt;23</formula>
    </cfRule>
  </conditionalFormatting>
  <conditionalFormatting sqref="AE54">
    <cfRule type="expression" dxfId="11734" priority="50">
      <formula>W54&gt;=V54-8</formula>
    </cfRule>
    <cfRule type="expression" dxfId="11733" priority="51">
      <formula>W54&lt;V54-8</formula>
    </cfRule>
  </conditionalFormatting>
  <conditionalFormatting sqref="AD57">
    <cfRule type="expression" dxfId="11732" priority="48">
      <formula>W57&gt;=23</formula>
    </cfRule>
    <cfRule type="expression" dxfId="11731" priority="49">
      <formula>W57&lt;23</formula>
    </cfRule>
  </conditionalFormatting>
  <conditionalFormatting sqref="AE57">
    <cfRule type="expression" dxfId="11730" priority="46">
      <formula>W57&gt;=V57-8</formula>
    </cfRule>
    <cfRule type="expression" dxfId="11729" priority="47">
      <formula>W57&lt;V57-8</formula>
    </cfRule>
  </conditionalFormatting>
  <conditionalFormatting sqref="AD53">
    <cfRule type="expression" dxfId="11728" priority="44">
      <formula>W53&gt;=23</formula>
    </cfRule>
    <cfRule type="expression" dxfId="11727" priority="45">
      <formula>W53&lt;23</formula>
    </cfRule>
  </conditionalFormatting>
  <conditionalFormatting sqref="AE53">
    <cfRule type="expression" dxfId="11726" priority="42">
      <formula>W53&gt;=V53-8</formula>
    </cfRule>
    <cfRule type="expression" dxfId="11725" priority="43">
      <formula>W53&lt;V53-8</formula>
    </cfRule>
  </conditionalFormatting>
  <conditionalFormatting sqref="AD55">
    <cfRule type="expression" dxfId="11724" priority="40">
      <formula>W55&gt;=23</formula>
    </cfRule>
    <cfRule type="expression" dxfId="11723" priority="41">
      <formula>W55&lt;23</formula>
    </cfRule>
  </conditionalFormatting>
  <conditionalFormatting sqref="AE55">
    <cfRule type="expression" dxfId="11722" priority="38">
      <formula>W55&gt;=V55-8</formula>
    </cfRule>
    <cfRule type="expression" dxfId="11721" priority="39">
      <formula>W55&lt;V55-8</formula>
    </cfRule>
  </conditionalFormatting>
  <conditionalFormatting sqref="AD58">
    <cfRule type="expression" dxfId="11720" priority="36">
      <formula>W58&gt;=23</formula>
    </cfRule>
    <cfRule type="expression" dxfId="11719" priority="37">
      <formula>W58&lt;23</formula>
    </cfRule>
  </conditionalFormatting>
  <conditionalFormatting sqref="AE58">
    <cfRule type="expression" dxfId="11718" priority="34">
      <formula>W58&gt;=V58-8</formula>
    </cfRule>
    <cfRule type="expression" dxfId="11717" priority="35">
      <formula>W58&lt;V58-8</formula>
    </cfRule>
  </conditionalFormatting>
  <conditionalFormatting sqref="AD59">
    <cfRule type="expression" dxfId="11716" priority="32">
      <formula>W59&gt;=23</formula>
    </cfRule>
    <cfRule type="expression" dxfId="11715" priority="33">
      <formula>W59&lt;23</formula>
    </cfRule>
  </conditionalFormatting>
  <conditionalFormatting sqref="AE59">
    <cfRule type="expression" dxfId="11714" priority="30">
      <formula>W59&gt;=V59-8</formula>
    </cfRule>
    <cfRule type="expression" dxfId="11713" priority="31">
      <formula>W59&lt;V59-8</formula>
    </cfRule>
  </conditionalFormatting>
  <conditionalFormatting sqref="AD64">
    <cfRule type="expression" dxfId="11712" priority="28">
      <formula>W64&gt;=23</formula>
    </cfRule>
    <cfRule type="expression" dxfId="11711" priority="29">
      <formula>W64&lt;23</formula>
    </cfRule>
  </conditionalFormatting>
  <conditionalFormatting sqref="AE64">
    <cfRule type="expression" dxfId="11710" priority="26">
      <formula>W64&gt;=V64-8</formula>
    </cfRule>
    <cfRule type="expression" dxfId="11709" priority="27">
      <formula>W64&lt;V64-8</formula>
    </cfRule>
  </conditionalFormatting>
  <conditionalFormatting sqref="AD65">
    <cfRule type="expression" dxfId="11708" priority="24">
      <formula>W65&gt;=23</formula>
    </cfRule>
    <cfRule type="expression" dxfId="11707" priority="25">
      <formula>W65&lt;23</formula>
    </cfRule>
  </conditionalFormatting>
  <conditionalFormatting sqref="AE65">
    <cfRule type="expression" dxfId="11706" priority="22">
      <formula>W65&gt;=V65-8</formula>
    </cfRule>
    <cfRule type="expression" dxfId="11705" priority="23">
      <formula>W65&lt;V65-8</formula>
    </cfRule>
  </conditionalFormatting>
  <conditionalFormatting sqref="AD67">
    <cfRule type="expression" dxfId="11704" priority="20">
      <formula>W67&gt;=23</formula>
    </cfRule>
    <cfRule type="expression" dxfId="11703" priority="21">
      <formula>W67&lt;23</formula>
    </cfRule>
  </conditionalFormatting>
  <conditionalFormatting sqref="AE67">
    <cfRule type="expression" dxfId="11702" priority="18">
      <formula>W67&gt;=V67-8</formula>
    </cfRule>
    <cfRule type="expression" dxfId="11701" priority="19">
      <formula>W67&lt;V67-8</formula>
    </cfRule>
  </conditionalFormatting>
  <conditionalFormatting sqref="AD68">
    <cfRule type="expression" dxfId="11700" priority="16">
      <formula>W68&gt;=23</formula>
    </cfRule>
    <cfRule type="expression" dxfId="11699" priority="17">
      <formula>W68&lt;23</formula>
    </cfRule>
  </conditionalFormatting>
  <conditionalFormatting sqref="AE68">
    <cfRule type="expression" dxfId="11698" priority="14">
      <formula>W68&gt;=V68-8</formula>
    </cfRule>
    <cfRule type="expression" dxfId="11697" priority="15">
      <formula>W68&lt;V68-8</formula>
    </cfRule>
  </conditionalFormatting>
  <conditionalFormatting sqref="AD69">
    <cfRule type="expression" dxfId="11696" priority="12">
      <formula>W69&gt;=23</formula>
    </cfRule>
    <cfRule type="expression" dxfId="11695" priority="13">
      <formula>W69&lt;23</formula>
    </cfRule>
  </conditionalFormatting>
  <conditionalFormatting sqref="AE69">
    <cfRule type="expression" dxfId="11694" priority="10">
      <formula>W69&gt;=V69-8</formula>
    </cfRule>
    <cfRule type="expression" dxfId="11693" priority="11">
      <formula>W69&lt;V69-8</formula>
    </cfRule>
  </conditionalFormatting>
  <conditionalFormatting sqref="H75">
    <cfRule type="cellIs" dxfId="11692" priority="9" operator="greaterThan">
      <formula>G75</formula>
    </cfRule>
  </conditionalFormatting>
  <conditionalFormatting sqref="H76">
    <cfRule type="cellIs" dxfId="11691" priority="8" operator="greaterThan">
      <formula>G76</formula>
    </cfRule>
  </conditionalFormatting>
  <conditionalFormatting sqref="H77">
    <cfRule type="cellIs" dxfId="11690" priority="7" operator="greaterThan">
      <formula>G77</formula>
    </cfRule>
  </conditionalFormatting>
  <conditionalFormatting sqref="J75">
    <cfRule type="cellIs" dxfId="11689" priority="6" operator="greaterThan">
      <formula>I75</formula>
    </cfRule>
  </conditionalFormatting>
  <conditionalFormatting sqref="J76">
    <cfRule type="cellIs" dxfId="11688" priority="5" operator="greaterThan">
      <formula>I76</formula>
    </cfRule>
  </conditionalFormatting>
  <conditionalFormatting sqref="J77">
    <cfRule type="cellIs" dxfId="11687" priority="4" operator="greaterThan">
      <formula>I77</formula>
    </cfRule>
  </conditionalFormatting>
  <conditionalFormatting sqref="O68">
    <cfRule type="expression" dxfId="11686" priority="1">
      <formula>C68=0</formula>
    </cfRule>
    <cfRule type="expression" dxfId="11685" priority="2">
      <formula>H68&gt;=23</formula>
    </cfRule>
    <cfRule type="expression" dxfId="1168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sheetPr codeName="Sheet5"/>
  <dimension ref="A1:AF151"/>
  <sheetViews>
    <sheetView topLeftCell="A61"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1</v>
      </c>
      <c r="G27" s="28">
        <v>34.5</v>
      </c>
      <c r="H27" s="29">
        <v>34.5</v>
      </c>
      <c r="I27" s="30">
        <v>23</v>
      </c>
      <c r="J27" s="31">
        <v>11.5</v>
      </c>
      <c r="K27" s="32">
        <v>5</v>
      </c>
      <c r="L27" s="33">
        <v>5</v>
      </c>
      <c r="M27" s="34">
        <v>3</v>
      </c>
      <c r="N27" s="35">
        <v>3.75</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6.65</v>
      </c>
      <c r="E30" s="44">
        <v>5</v>
      </c>
      <c r="F30" s="45">
        <v>5</v>
      </c>
      <c r="G30" s="46">
        <v>80.5</v>
      </c>
      <c r="H30" s="47">
        <v>76.5</v>
      </c>
      <c r="I30" s="48">
        <v>57.5</v>
      </c>
      <c r="J30" s="49">
        <v>57.5</v>
      </c>
      <c r="K30" s="50">
        <v>5.1428571428571432</v>
      </c>
      <c r="L30" s="51">
        <v>5.4135338345864659</v>
      </c>
      <c r="M30" s="52">
        <v>3</v>
      </c>
      <c r="N30" s="53">
        <v>3.0901287553648067</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6</v>
      </c>
      <c r="E35" s="44">
        <v>2</v>
      </c>
      <c r="F35" s="45">
        <v>2</v>
      </c>
      <c r="G35" s="28">
        <v>69</v>
      </c>
      <c r="H35" s="29">
        <v>69</v>
      </c>
      <c r="I35" s="30">
        <v>30.5</v>
      </c>
      <c r="J35" s="31">
        <v>23</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9</v>
      </c>
      <c r="E36" s="44">
        <v>4</v>
      </c>
      <c r="F36" s="45">
        <v>4</v>
      </c>
      <c r="G36" s="46">
        <v>115</v>
      </c>
      <c r="H36" s="47">
        <v>103.5</v>
      </c>
      <c r="I36" s="48">
        <v>46</v>
      </c>
      <c r="J36" s="49">
        <v>46</v>
      </c>
      <c r="K36" s="65" t="s">
        <v>51</v>
      </c>
      <c r="L36" s="66" t="s">
        <v>51</v>
      </c>
      <c r="M36" s="66" t="s">
        <v>51</v>
      </c>
      <c r="N36" s="67" t="s">
        <v>51</v>
      </c>
      <c r="O36" s="54" t="str">
        <f t="shared" si="3"/>
        <v>J</v>
      </c>
      <c r="P36" s="55" t="str">
        <f t="shared" si="0"/>
        <v>L</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2.65</v>
      </c>
      <c r="G39" s="46">
        <v>46</v>
      </c>
      <c r="H39" s="47">
        <v>46</v>
      </c>
      <c r="I39" s="48">
        <v>42</v>
      </c>
      <c r="J39" s="49">
        <v>30.5</v>
      </c>
      <c r="K39" s="50">
        <v>7</v>
      </c>
      <c r="L39" s="51">
        <v>7</v>
      </c>
      <c r="M39" s="52">
        <v>3.6601307189542482</v>
      </c>
      <c r="N39" s="53">
        <v>4.2105263157894735</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1</v>
      </c>
      <c r="G44" s="46">
        <v>34.5</v>
      </c>
      <c r="H44" s="47">
        <v>34.5</v>
      </c>
      <c r="I44" s="48">
        <v>23</v>
      </c>
      <c r="J44" s="49">
        <v>11.5</v>
      </c>
      <c r="K44" s="50">
        <v>6.666666666666667</v>
      </c>
      <c r="L44" s="71">
        <v>6.666666666666667</v>
      </c>
      <c r="M44" s="52">
        <v>4</v>
      </c>
      <c r="N44" s="72">
        <v>5</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2.65</v>
      </c>
      <c r="E45" s="44">
        <v>2</v>
      </c>
      <c r="F45" s="45">
        <v>1</v>
      </c>
      <c r="G45" s="46">
        <v>23</v>
      </c>
      <c r="H45" s="47">
        <v>30.5</v>
      </c>
      <c r="I45" s="48">
        <v>23</v>
      </c>
      <c r="J45" s="49">
        <v>11.5</v>
      </c>
      <c r="K45" s="50">
        <v>5.5</v>
      </c>
      <c r="L45" s="51">
        <v>4.1509433962264151</v>
      </c>
      <c r="M45" s="52">
        <v>2.75</v>
      </c>
      <c r="N45" s="53">
        <v>3.0136986301369864</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1.65</v>
      </c>
      <c r="G51" s="28">
        <v>23</v>
      </c>
      <c r="H51" s="29">
        <v>23</v>
      </c>
      <c r="I51" s="30">
        <v>11.5</v>
      </c>
      <c r="J51" s="31">
        <v>19</v>
      </c>
      <c r="K51" s="107">
        <v>7</v>
      </c>
      <c r="L51" s="33">
        <v>7</v>
      </c>
      <c r="M51" s="34">
        <v>4.666666666666667</v>
      </c>
      <c r="N51" s="108">
        <v>3.8356164383561646</v>
      </c>
      <c r="O51" s="109" t="str">
        <f>IF(H51="","",IF(C51=0,"J",IF(H51&gt;=23,"J",IF(H51&lt;23,"L"))))</f>
        <v>J</v>
      </c>
      <c r="P51" s="37" t="str">
        <f t="shared" ref="P51:P59" si="4">IF(H51="","",IF(H51&gt;=G51-8,"J",IF(H51&lt;G51-8,"L")))</f>
        <v>J</v>
      </c>
      <c r="Q51" s="38" t="s">
        <v>41</v>
      </c>
      <c r="R51" s="103">
        <v>2</v>
      </c>
      <c r="S51" s="104">
        <v>2</v>
      </c>
      <c r="T51" s="105">
        <v>0</v>
      </c>
      <c r="U51" s="106">
        <v>0</v>
      </c>
      <c r="V51" s="28">
        <v>23</v>
      </c>
      <c r="W51" s="29">
        <v>23</v>
      </c>
      <c r="X51" s="40">
        <v>0</v>
      </c>
      <c r="Y51" s="110">
        <v>0</v>
      </c>
      <c r="Z51" s="107">
        <v>7</v>
      </c>
      <c r="AA51" s="33">
        <v>7</v>
      </c>
      <c r="AB51" s="34">
        <v>7</v>
      </c>
      <c r="AC51" s="108">
        <v>7</v>
      </c>
      <c r="AD51" s="109" t="str">
        <f>IF(W51="","",IF(R51=0,"J",IF(W51&gt;=23,"J",IF(W51&lt;23,"L"))))</f>
        <v>J</v>
      </c>
      <c r="AE51" s="37" t="str">
        <f t="shared" ref="AE51:AE59" si="5">IF(W51="","",IF(W51&gt;=V51-8,"J",IF(W51&lt;V51-8,"L")))</f>
        <v>J</v>
      </c>
      <c r="AF51" s="38" t="s">
        <v>41</v>
      </c>
    </row>
    <row r="52" spans="1:32" ht="12" customHeight="1">
      <c r="A52" s="424" t="s">
        <v>66</v>
      </c>
      <c r="B52" s="425"/>
      <c r="C52" s="111">
        <v>4</v>
      </c>
      <c r="D52" s="112">
        <v>4</v>
      </c>
      <c r="E52" s="113">
        <v>2</v>
      </c>
      <c r="F52" s="114">
        <v>2.2999999999999998</v>
      </c>
      <c r="G52" s="46">
        <v>46</v>
      </c>
      <c r="H52" s="47">
        <v>46</v>
      </c>
      <c r="I52" s="48">
        <v>23</v>
      </c>
      <c r="J52" s="49">
        <v>26.5</v>
      </c>
      <c r="K52" s="115">
        <v>7</v>
      </c>
      <c r="L52" s="51">
        <v>7</v>
      </c>
      <c r="M52" s="52">
        <v>4.666666666666667</v>
      </c>
      <c r="N52" s="116">
        <v>4.4444444444444446</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2.65</v>
      </c>
      <c r="G53" s="46">
        <v>34.5</v>
      </c>
      <c r="H53" s="47">
        <v>34.5</v>
      </c>
      <c r="I53" s="48">
        <v>34.5</v>
      </c>
      <c r="J53" s="49">
        <v>30.5</v>
      </c>
      <c r="K53" s="115">
        <v>7.333333333333333</v>
      </c>
      <c r="L53" s="51">
        <v>7.333333333333333</v>
      </c>
      <c r="M53" s="52">
        <v>3.6666666666666665</v>
      </c>
      <c r="N53" s="116">
        <v>3.8938053097345131</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7"/>
        <v>L</v>
      </c>
      <c r="P58" s="55" t="str">
        <f t="shared" si="4"/>
        <v>L</v>
      </c>
      <c r="Q58" s="56" t="s">
        <v>43</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13</v>
      </c>
      <c r="D59" s="123">
        <v>13</v>
      </c>
      <c r="E59" s="124">
        <v>1</v>
      </c>
      <c r="F59" s="125">
        <v>1</v>
      </c>
      <c r="G59" s="77">
        <v>149.5</v>
      </c>
      <c r="H59" s="78">
        <v>149.5</v>
      </c>
      <c r="I59" s="79">
        <v>11.5</v>
      </c>
      <c r="J59" s="80">
        <v>11.5</v>
      </c>
      <c r="K59" s="126" t="s">
        <v>51</v>
      </c>
      <c r="L59" s="127" t="s">
        <v>51</v>
      </c>
      <c r="M59" s="127" t="s">
        <v>51</v>
      </c>
      <c r="N59" s="128" t="s">
        <v>51</v>
      </c>
      <c r="O59" s="129" t="str">
        <f t="shared" si="7"/>
        <v>J</v>
      </c>
      <c r="P59" s="86" t="str">
        <f t="shared" si="4"/>
        <v>J</v>
      </c>
      <c r="Q59" s="87" t="s">
        <v>41</v>
      </c>
      <c r="R59" s="122">
        <v>14</v>
      </c>
      <c r="S59" s="123">
        <v>14</v>
      </c>
      <c r="T59" s="124">
        <v>0</v>
      </c>
      <c r="U59" s="125">
        <v>0</v>
      </c>
      <c r="V59" s="77">
        <v>161</v>
      </c>
      <c r="W59" s="78">
        <v>161</v>
      </c>
      <c r="X59" s="89">
        <v>0</v>
      </c>
      <c r="Y59" s="130">
        <v>0</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3</v>
      </c>
      <c r="E64" s="105">
        <v>1</v>
      </c>
      <c r="F64" s="106">
        <v>1</v>
      </c>
      <c r="G64" s="28">
        <v>46</v>
      </c>
      <c r="H64" s="29">
        <v>34.5</v>
      </c>
      <c r="I64" s="30">
        <v>11.5</v>
      </c>
      <c r="J64" s="31">
        <v>11.5</v>
      </c>
      <c r="K64" s="107">
        <v>5</v>
      </c>
      <c r="L64" s="33">
        <v>6.666666666666667</v>
      </c>
      <c r="M64" s="34">
        <v>4</v>
      </c>
      <c r="N64" s="108">
        <v>5</v>
      </c>
      <c r="O64" s="109" t="str">
        <f t="shared" ref="O64:O69" si="8">IF(H64="","",IF(H64&gt;=23,"J",IF(H64&lt;23,"L")))</f>
        <v>J</v>
      </c>
      <c r="P64" s="37" t="str">
        <f t="shared" ref="P64:P69" si="9">IF(H64="","",IF(H64&gt;=G64-8,"J",IF(H64&lt;G64-8,"L")))</f>
        <v>L</v>
      </c>
      <c r="Q64" s="38" t="s">
        <v>43</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2.65</v>
      </c>
      <c r="D66" s="112">
        <v>2.65</v>
      </c>
      <c r="E66" s="113">
        <v>2</v>
      </c>
      <c r="F66" s="114">
        <v>2</v>
      </c>
      <c r="G66" s="46">
        <v>30.5</v>
      </c>
      <c r="H66" s="47">
        <v>30.5</v>
      </c>
      <c r="I66" s="48">
        <v>23</v>
      </c>
      <c r="J66" s="49">
        <v>23</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6</v>
      </c>
      <c r="E67" s="113">
        <v>1</v>
      </c>
      <c r="F67" s="114">
        <v>1</v>
      </c>
      <c r="G67" s="46">
        <v>69</v>
      </c>
      <c r="H67" s="47">
        <v>69</v>
      </c>
      <c r="I67" s="48">
        <v>11.5</v>
      </c>
      <c r="J67" s="49">
        <v>11.5</v>
      </c>
      <c r="K67" s="143" t="s">
        <v>51</v>
      </c>
      <c r="L67" s="144" t="s">
        <v>51</v>
      </c>
      <c r="M67" s="144" t="s">
        <v>51</v>
      </c>
      <c r="N67" s="145" t="s">
        <v>51</v>
      </c>
      <c r="O67" s="117" t="str">
        <f t="shared" si="8"/>
        <v>J</v>
      </c>
      <c r="P67" s="55" t="str">
        <f t="shared" si="9"/>
        <v>J</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0.65</v>
      </c>
      <c r="G69" s="46">
        <v>46</v>
      </c>
      <c r="H69" s="47">
        <v>46</v>
      </c>
      <c r="I69" s="48">
        <v>23</v>
      </c>
      <c r="J69" s="49">
        <v>7.5</v>
      </c>
      <c r="K69" s="115">
        <v>7</v>
      </c>
      <c r="L69" s="51">
        <v>7</v>
      </c>
      <c r="M69" s="52">
        <v>4.666666666666667</v>
      </c>
      <c r="N69" s="116">
        <v>6.021505376344086</v>
      </c>
      <c r="O69" s="117" t="str">
        <f t="shared" si="8"/>
        <v>J</v>
      </c>
      <c r="P69" s="55" t="str">
        <f t="shared" si="9"/>
        <v>J</v>
      </c>
      <c r="Q69" s="56" t="s">
        <v>43</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1</v>
      </c>
      <c r="G70" s="148">
        <v>111</v>
      </c>
      <c r="H70" s="149">
        <v>111</v>
      </c>
      <c r="I70" s="58">
        <v>23</v>
      </c>
      <c r="J70" s="150">
        <v>11.5</v>
      </c>
      <c r="K70" s="143" t="s">
        <v>51</v>
      </c>
      <c r="L70" s="144" t="s">
        <v>51</v>
      </c>
      <c r="M70" s="144" t="s">
        <v>51</v>
      </c>
      <c r="N70" s="145" t="s">
        <v>51</v>
      </c>
      <c r="O70" s="146" t="s">
        <v>51</v>
      </c>
      <c r="P70" s="147" t="s">
        <v>51</v>
      </c>
      <c r="Q70" s="56" t="s">
        <v>41</v>
      </c>
      <c r="R70" s="111">
        <v>9</v>
      </c>
      <c r="S70" s="112">
        <v>9</v>
      </c>
      <c r="T70" s="113">
        <v>2</v>
      </c>
      <c r="U70" s="114">
        <v>1</v>
      </c>
      <c r="V70" s="46">
        <v>103.5</v>
      </c>
      <c r="W70" s="151">
        <v>103.5</v>
      </c>
      <c r="X70" s="58">
        <v>23</v>
      </c>
      <c r="Y70" s="150">
        <v>11.5</v>
      </c>
      <c r="Z70" s="143" t="s">
        <v>51</v>
      </c>
      <c r="AA70" s="144" t="s">
        <v>51</v>
      </c>
      <c r="AB70" s="144" t="s">
        <v>51</v>
      </c>
      <c r="AC70" s="145" t="s">
        <v>51</v>
      </c>
      <c r="AD70" s="146" t="s">
        <v>51</v>
      </c>
      <c r="AE70" s="147" t="s">
        <v>51</v>
      </c>
      <c r="AF70" s="56" t="s">
        <v>43</v>
      </c>
    </row>
    <row r="71" spans="1:32" ht="12" customHeight="1">
      <c r="A71" s="403" t="s">
        <v>86</v>
      </c>
      <c r="B71" s="404"/>
      <c r="C71" s="111">
        <v>3</v>
      </c>
      <c r="D71" s="112" t="e">
        <v>#VALUE!</v>
      </c>
      <c r="E71" s="113">
        <v>1</v>
      </c>
      <c r="F71" s="114">
        <v>1</v>
      </c>
      <c r="G71" s="148">
        <v>34.5</v>
      </c>
      <c r="H71" s="149" t="e">
        <v>#VALUE!</v>
      </c>
      <c r="I71" s="58">
        <v>11.5</v>
      </c>
      <c r="J71" s="150">
        <v>11.5</v>
      </c>
      <c r="K71" s="143" t="s">
        <v>51</v>
      </c>
      <c r="L71" s="144" t="s">
        <v>51</v>
      </c>
      <c r="M71" s="144" t="s">
        <v>51</v>
      </c>
      <c r="N71" s="145" t="s">
        <v>51</v>
      </c>
      <c r="O71" s="146" t="s">
        <v>51</v>
      </c>
      <c r="P71" s="147" t="s">
        <v>51</v>
      </c>
      <c r="Q71" s="56" t="s">
        <v>41</v>
      </c>
      <c r="R71" s="111">
        <v>3</v>
      </c>
      <c r="S71" s="112" t="e">
        <v>#VALUE!</v>
      </c>
      <c r="T71" s="113">
        <v>1</v>
      </c>
      <c r="U71" s="114">
        <v>1</v>
      </c>
      <c r="V71" s="46">
        <v>34.5</v>
      </c>
      <c r="W71" s="151" t="e">
        <v>#VALUE!</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3.65</v>
      </c>
      <c r="G73" s="148">
        <v>46</v>
      </c>
      <c r="H73" s="149">
        <v>46</v>
      </c>
      <c r="I73" s="58">
        <v>34.5</v>
      </c>
      <c r="J73" s="150">
        <v>42</v>
      </c>
      <c r="K73" s="143" t="s">
        <v>51</v>
      </c>
      <c r="L73" s="144" t="s">
        <v>51</v>
      </c>
      <c r="M73" s="144" t="s">
        <v>51</v>
      </c>
      <c r="N73" s="145" t="s">
        <v>51</v>
      </c>
      <c r="O73" s="146" t="s">
        <v>51</v>
      </c>
      <c r="P73" s="147" t="s">
        <v>51</v>
      </c>
      <c r="Q73" s="56" t="s">
        <v>41</v>
      </c>
      <c r="R73" s="111">
        <v>3</v>
      </c>
      <c r="S73" s="112">
        <v>4</v>
      </c>
      <c r="T73" s="113">
        <v>2</v>
      </c>
      <c r="U73" s="114">
        <v>2</v>
      </c>
      <c r="V73" s="46">
        <v>34.5</v>
      </c>
      <c r="W73" s="151">
        <v>46</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3</v>
      </c>
      <c r="H83" s="353"/>
      <c r="I83" s="355">
        <v>3</v>
      </c>
      <c r="J83" s="355"/>
      <c r="K83" s="353">
        <v>4</v>
      </c>
      <c r="L83" s="353"/>
      <c r="M83" s="354">
        <v>4</v>
      </c>
      <c r="N83" s="354"/>
      <c r="O83" s="353">
        <v>3</v>
      </c>
      <c r="P83" s="353"/>
      <c r="Q83" s="355">
        <v>3</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3</v>
      </c>
      <c r="F84" s="345"/>
      <c r="G84" s="344">
        <v>3</v>
      </c>
      <c r="H84" s="344"/>
      <c r="I84" s="345">
        <v>3</v>
      </c>
      <c r="J84" s="345"/>
      <c r="K84" s="344">
        <v>4</v>
      </c>
      <c r="L84" s="344"/>
      <c r="M84" s="345">
        <v>3</v>
      </c>
      <c r="N84" s="345"/>
      <c r="O84" s="344">
        <v>1</v>
      </c>
      <c r="P84" s="344"/>
      <c r="Q84" s="345">
        <v>1</v>
      </c>
      <c r="R84" s="345"/>
      <c r="S84" s="346" t="s">
        <v>43</v>
      </c>
      <c r="T84" s="388"/>
      <c r="U84" s="391"/>
      <c r="V84" s="360"/>
      <c r="W84" s="4"/>
      <c r="X84" s="4"/>
      <c r="Y84" s="4"/>
      <c r="Z84" s="4"/>
      <c r="AA84" s="4"/>
      <c r="AB84" s="4"/>
      <c r="AC84" s="4"/>
      <c r="AD84" s="4"/>
      <c r="AE84" s="4"/>
      <c r="AF84" s="4"/>
    </row>
    <row r="85" spans="1:32" ht="12" customHeight="1">
      <c r="A85" s="350" t="s">
        <v>102</v>
      </c>
      <c r="B85" s="351"/>
      <c r="C85" s="352">
        <v>5</v>
      </c>
      <c r="D85" s="344"/>
      <c r="E85" s="343">
        <v>3</v>
      </c>
      <c r="F85" s="343"/>
      <c r="G85" s="344">
        <v>0</v>
      </c>
      <c r="H85" s="344"/>
      <c r="I85" s="345">
        <v>0</v>
      </c>
      <c r="J85" s="345"/>
      <c r="K85" s="344">
        <v>5</v>
      </c>
      <c r="L85" s="344"/>
      <c r="M85" s="343">
        <v>2</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6</v>
      </c>
      <c r="D86" s="344"/>
      <c r="E86" s="343">
        <v>6</v>
      </c>
      <c r="F86" s="343"/>
      <c r="G86" s="344">
        <v>1</v>
      </c>
      <c r="H86" s="344"/>
      <c r="I86" s="345">
        <v>1</v>
      </c>
      <c r="J86" s="345"/>
      <c r="K86" s="344">
        <v>6</v>
      </c>
      <c r="L86" s="344"/>
      <c r="M86" s="343">
        <v>6</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5</v>
      </c>
      <c r="D87" s="344"/>
      <c r="E87" s="343">
        <v>5</v>
      </c>
      <c r="F87" s="343"/>
      <c r="G87" s="344">
        <v>0</v>
      </c>
      <c r="H87" s="344"/>
      <c r="I87" s="343">
        <v>0</v>
      </c>
      <c r="J87" s="343"/>
      <c r="K87" s="344">
        <v>5</v>
      </c>
      <c r="L87" s="344"/>
      <c r="M87" s="343">
        <v>5</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2</v>
      </c>
      <c r="D88" s="344"/>
      <c r="E88" s="343">
        <v>2</v>
      </c>
      <c r="F88" s="343"/>
      <c r="G88" s="344">
        <v>1</v>
      </c>
      <c r="H88" s="344"/>
      <c r="I88" s="345">
        <v>1</v>
      </c>
      <c r="J88" s="345"/>
      <c r="K88" s="344">
        <v>2</v>
      </c>
      <c r="L88" s="344"/>
      <c r="M88" s="343">
        <v>3</v>
      </c>
      <c r="N88" s="343"/>
      <c r="O88" s="344">
        <v>2</v>
      </c>
      <c r="P88" s="344"/>
      <c r="Q88" s="345">
        <v>2</v>
      </c>
      <c r="R88" s="345"/>
      <c r="S88" s="346" t="s">
        <v>41</v>
      </c>
      <c r="T88" s="388"/>
      <c r="U88" s="391"/>
      <c r="V88" s="360"/>
      <c r="W88" s="4"/>
      <c r="X88" s="4"/>
      <c r="Y88" s="4"/>
      <c r="Z88" s="4"/>
      <c r="AA88" s="4"/>
      <c r="AB88" s="4"/>
      <c r="AC88" s="4"/>
      <c r="AD88" s="4"/>
      <c r="AE88" s="4"/>
      <c r="AF88" s="4"/>
    </row>
    <row r="89" spans="1:32" ht="12" customHeight="1">
      <c r="A89" s="350" t="s">
        <v>106</v>
      </c>
      <c r="B89" s="351"/>
      <c r="C89" s="352">
        <v>7</v>
      </c>
      <c r="D89" s="344"/>
      <c r="E89" s="343">
        <v>5</v>
      </c>
      <c r="F89" s="343"/>
      <c r="G89" s="344">
        <v>2</v>
      </c>
      <c r="H89" s="344"/>
      <c r="I89" s="345">
        <v>2</v>
      </c>
      <c r="J89" s="345"/>
      <c r="K89" s="344">
        <v>7</v>
      </c>
      <c r="L89" s="344"/>
      <c r="M89" s="343">
        <v>5</v>
      </c>
      <c r="N89" s="343"/>
      <c r="O89" s="344">
        <v>2</v>
      </c>
      <c r="P89" s="344"/>
      <c r="Q89" s="345">
        <v>2</v>
      </c>
      <c r="R89" s="345"/>
      <c r="S89" s="346" t="s">
        <v>43</v>
      </c>
      <c r="T89" s="388"/>
      <c r="U89" s="391"/>
      <c r="V89" s="360"/>
      <c r="W89" s="4"/>
      <c r="X89" s="4"/>
      <c r="Y89" s="4"/>
      <c r="Z89" s="4"/>
      <c r="AA89" s="4"/>
      <c r="AB89" s="4"/>
      <c r="AC89" s="4"/>
      <c r="AD89" s="4"/>
      <c r="AE89" s="4"/>
      <c r="AF89" s="4"/>
    </row>
    <row r="90" spans="1:32" ht="12" customHeight="1">
      <c r="A90" s="350" t="s">
        <v>107</v>
      </c>
      <c r="B90" s="351"/>
      <c r="C90" s="352">
        <v>1</v>
      </c>
      <c r="D90" s="344"/>
      <c r="E90" s="343">
        <v>1</v>
      </c>
      <c r="F90" s="343"/>
      <c r="G90" s="344">
        <v>0</v>
      </c>
      <c r="H90" s="344"/>
      <c r="I90" s="343">
        <v>0</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2</v>
      </c>
      <c r="D91" s="315"/>
      <c r="E91" s="314">
        <v>0</v>
      </c>
      <c r="F91" s="314"/>
      <c r="G91" s="315">
        <v>0</v>
      </c>
      <c r="H91" s="315"/>
      <c r="I91" s="316">
        <v>0</v>
      </c>
      <c r="J91" s="316"/>
      <c r="K91" s="315">
        <v>2</v>
      </c>
      <c r="L91" s="315"/>
      <c r="M91" s="314">
        <v>0</v>
      </c>
      <c r="N91" s="314"/>
      <c r="O91" s="315">
        <v>0</v>
      </c>
      <c r="P91" s="315"/>
      <c r="Q91" s="316">
        <v>0</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4</v>
      </c>
      <c r="D96" s="353"/>
      <c r="E96" s="354">
        <v>4</v>
      </c>
      <c r="F96" s="354"/>
      <c r="G96" s="353">
        <v>1</v>
      </c>
      <c r="H96" s="353"/>
      <c r="I96" s="355">
        <v>1</v>
      </c>
      <c r="J96" s="355"/>
      <c r="K96" s="353">
        <v>3</v>
      </c>
      <c r="L96" s="353"/>
      <c r="M96" s="354">
        <v>3</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6</v>
      </c>
      <c r="D97" s="344"/>
      <c r="E97" s="345">
        <v>4</v>
      </c>
      <c r="F97" s="345"/>
      <c r="G97" s="344">
        <v>3</v>
      </c>
      <c r="H97" s="344"/>
      <c r="I97" s="345">
        <v>3</v>
      </c>
      <c r="J97" s="345"/>
      <c r="K97" s="344">
        <v>6</v>
      </c>
      <c r="L97" s="344"/>
      <c r="M97" s="345">
        <v>4</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4</v>
      </c>
      <c r="D98" s="344"/>
      <c r="E98" s="343">
        <v>4</v>
      </c>
      <c r="F98" s="343"/>
      <c r="G98" s="344">
        <v>1</v>
      </c>
      <c r="H98" s="344"/>
      <c r="I98" s="345">
        <v>1</v>
      </c>
      <c r="J98" s="345"/>
      <c r="K98" s="344">
        <v>4</v>
      </c>
      <c r="L98" s="344"/>
      <c r="M98" s="343">
        <v>4</v>
      </c>
      <c r="N98" s="343"/>
      <c r="O98" s="344">
        <v>0</v>
      </c>
      <c r="P98" s="344"/>
      <c r="Q98" s="345">
        <v>0</v>
      </c>
      <c r="R98" s="345"/>
      <c r="S98" s="346" t="s">
        <v>43</v>
      </c>
      <c r="T98" s="346"/>
      <c r="U98" s="359"/>
      <c r="V98" s="360"/>
      <c r="W98" s="4"/>
      <c r="X98" s="4"/>
      <c r="Y98" s="4"/>
      <c r="Z98" s="4"/>
      <c r="AA98" s="4"/>
      <c r="AB98" s="4"/>
      <c r="AC98" s="4"/>
      <c r="AD98" s="4"/>
      <c r="AE98" s="4"/>
      <c r="AF98" s="4"/>
    </row>
    <row r="99" spans="1:32" ht="12" customHeight="1" thickBot="1">
      <c r="A99" s="347" t="s">
        <v>106</v>
      </c>
      <c r="B99" s="348"/>
      <c r="C99" s="349">
        <v>3</v>
      </c>
      <c r="D99" s="315"/>
      <c r="E99" s="314">
        <v>3</v>
      </c>
      <c r="F99" s="314"/>
      <c r="G99" s="315">
        <v>0</v>
      </c>
      <c r="H99" s="315"/>
      <c r="I99" s="316">
        <v>0</v>
      </c>
      <c r="J99" s="316"/>
      <c r="K99" s="315">
        <v>3</v>
      </c>
      <c r="L99" s="315"/>
      <c r="M99" s="314">
        <v>3</v>
      </c>
      <c r="N99" s="314"/>
      <c r="O99" s="315">
        <v>0</v>
      </c>
      <c r="P99" s="315"/>
      <c r="Q99" s="316">
        <v>0</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1683" priority="448" stopIfTrue="1" operator="containsText" text="G">
      <formula>NOT(ISERROR(SEARCH("G",J27)))</formula>
    </cfRule>
    <cfRule type="containsText" dxfId="11682" priority="449" stopIfTrue="1" operator="containsText" text="A">
      <formula>NOT(ISERROR(SEARCH("A",J27)))</formula>
    </cfRule>
    <cfRule type="containsText" dxfId="11681" priority="450" stopIfTrue="1" operator="containsText" text="R">
      <formula>NOT(ISERROR(SEARCH("R",J27)))</formula>
    </cfRule>
  </conditionalFormatting>
  <conditionalFormatting sqref="J105 P105 J109 P109 J113 P113 J116 P116">
    <cfRule type="containsText" dxfId="11680" priority="447" stopIfTrue="1" operator="containsText" text="No Service">
      <formula>NOT(ISERROR(SEARCH("No Service",J105)))</formula>
    </cfRule>
  </conditionalFormatting>
  <conditionalFormatting sqref="U96 S83:S91 U83 S96:S99">
    <cfRule type="containsText" dxfId="11679" priority="442" stopIfTrue="1" operator="containsText" text="On Call">
      <formula>NOT(ISERROR(SEARCH("On Call",S83)))</formula>
    </cfRule>
    <cfRule type="containsText" dxfId="11678" priority="443" stopIfTrue="1" operator="containsText" text="No Service">
      <formula>NOT(ISERROR(SEARCH("No Service",S83)))</formula>
    </cfRule>
    <cfRule type="containsText" dxfId="11677" priority="444" stopIfTrue="1" operator="containsText" text="G">
      <formula>NOT(ISERROR(SEARCH("G",S83)))</formula>
    </cfRule>
    <cfRule type="containsText" dxfId="11676" priority="445" stopIfTrue="1" operator="containsText" text="A">
      <formula>NOT(ISERROR(SEARCH("A",S83)))</formula>
    </cfRule>
    <cfRule type="containsText" dxfId="11675" priority="446" stopIfTrue="1" operator="containsText" text="R">
      <formula>NOT(ISERROR(SEARCH("R",S83)))</formula>
    </cfRule>
  </conditionalFormatting>
  <conditionalFormatting sqref="H27">
    <cfRule type="cellIs" dxfId="11674" priority="441" operator="greaterThan">
      <formula>$G$27</formula>
    </cfRule>
  </conditionalFormatting>
  <conditionalFormatting sqref="H28">
    <cfRule type="cellIs" dxfId="11673" priority="440" operator="greaterThan">
      <formula>$G$28</formula>
    </cfRule>
  </conditionalFormatting>
  <conditionalFormatting sqref="H29">
    <cfRule type="cellIs" dxfId="11672" priority="439" operator="greaterThan">
      <formula>$G$29</formula>
    </cfRule>
  </conditionalFormatting>
  <conditionalFormatting sqref="H32">
    <cfRule type="cellIs" dxfId="11671" priority="438" operator="greaterThan">
      <formula>$G$32</formula>
    </cfRule>
  </conditionalFormatting>
  <conditionalFormatting sqref="H33">
    <cfRule type="cellIs" dxfId="11670" priority="437" operator="greaterThan">
      <formula>$G$33</formula>
    </cfRule>
  </conditionalFormatting>
  <conditionalFormatting sqref="H34">
    <cfRule type="cellIs" dxfId="11669" priority="436" operator="greaterThan">
      <formula>$G$34</formula>
    </cfRule>
  </conditionalFormatting>
  <conditionalFormatting sqref="H30">
    <cfRule type="cellIs" dxfId="11668" priority="435" operator="greaterThan">
      <formula>$G$30</formula>
    </cfRule>
  </conditionalFormatting>
  <conditionalFormatting sqref="H31">
    <cfRule type="cellIs" dxfId="11667" priority="434" operator="greaterThan">
      <formula>$G$31</formula>
    </cfRule>
  </conditionalFormatting>
  <conditionalFormatting sqref="H35">
    <cfRule type="cellIs" dxfId="11666" priority="433" operator="greaterThan">
      <formula>$G$35</formula>
    </cfRule>
  </conditionalFormatting>
  <conditionalFormatting sqref="H36">
    <cfRule type="cellIs" dxfId="11665" priority="432" operator="greaterThan">
      <formula>$G$36</formula>
    </cfRule>
  </conditionalFormatting>
  <conditionalFormatting sqref="H37">
    <cfRule type="cellIs" dxfId="11664" priority="431" operator="greaterThan">
      <formula>$G$37</formula>
    </cfRule>
  </conditionalFormatting>
  <conditionalFormatting sqref="H38">
    <cfRule type="cellIs" dxfId="11663" priority="430" operator="greaterThan">
      <formula>$G$38</formula>
    </cfRule>
  </conditionalFormatting>
  <conditionalFormatting sqref="H41">
    <cfRule type="cellIs" dxfId="11662" priority="429" operator="greaterThan">
      <formula>$G$41</formula>
    </cfRule>
  </conditionalFormatting>
  <conditionalFormatting sqref="H39">
    <cfRule type="cellIs" dxfId="11661" priority="428" operator="greaterThan">
      <formula>$G$39</formula>
    </cfRule>
  </conditionalFormatting>
  <conditionalFormatting sqref="H40">
    <cfRule type="cellIs" dxfId="11660" priority="427" operator="greaterThan">
      <formula>$G$40</formula>
    </cfRule>
  </conditionalFormatting>
  <conditionalFormatting sqref="H45">
    <cfRule type="cellIs" dxfId="11659" priority="426" operator="greaterThan">
      <formula>$G$45</formula>
    </cfRule>
  </conditionalFormatting>
  <conditionalFormatting sqref="H42">
    <cfRule type="cellIs" dxfId="11658" priority="425" operator="greaterThan">
      <formula>$G$42</formula>
    </cfRule>
  </conditionalFormatting>
  <conditionalFormatting sqref="H43">
    <cfRule type="cellIs" dxfId="11657" priority="424" operator="greaterThan">
      <formula>$G$43</formula>
    </cfRule>
  </conditionalFormatting>
  <conditionalFormatting sqref="H44">
    <cfRule type="cellIs" dxfId="11656" priority="423" operator="greaterThan">
      <formula>$G$44</formula>
    </cfRule>
  </conditionalFormatting>
  <conditionalFormatting sqref="H46">
    <cfRule type="cellIs" dxfId="11655" priority="422" operator="greaterThan">
      <formula>$G$46</formula>
    </cfRule>
  </conditionalFormatting>
  <conditionalFormatting sqref="H51">
    <cfRule type="cellIs" dxfId="11654" priority="421" operator="greaterThan">
      <formula>$G$51</formula>
    </cfRule>
  </conditionalFormatting>
  <conditionalFormatting sqref="H52">
    <cfRule type="cellIs" dxfId="11653" priority="420" operator="greaterThan">
      <formula>$G$52</formula>
    </cfRule>
  </conditionalFormatting>
  <conditionalFormatting sqref="H56">
    <cfRule type="cellIs" dxfId="11652" priority="419" operator="greaterThan">
      <formula>$G$56</formula>
    </cfRule>
  </conditionalFormatting>
  <conditionalFormatting sqref="H54">
    <cfRule type="cellIs" dxfId="11651" priority="418" operator="greaterThan">
      <formula>$G$54</formula>
    </cfRule>
  </conditionalFormatting>
  <conditionalFormatting sqref="H57">
    <cfRule type="cellIs" dxfId="11650" priority="417" operator="greaterThan">
      <formula>$G$57</formula>
    </cfRule>
  </conditionalFormatting>
  <conditionalFormatting sqref="H53">
    <cfRule type="cellIs" dxfId="11649" priority="416" operator="greaterThan">
      <formula>$G$53</formula>
    </cfRule>
  </conditionalFormatting>
  <conditionalFormatting sqref="H59">
    <cfRule type="cellIs" dxfId="11648" priority="415" operator="greaterThan">
      <formula>$G$59</formula>
    </cfRule>
  </conditionalFormatting>
  <conditionalFormatting sqref="H64">
    <cfRule type="cellIs" dxfId="11647" priority="414" operator="greaterThan">
      <formula>$G$64</formula>
    </cfRule>
  </conditionalFormatting>
  <conditionalFormatting sqref="H65">
    <cfRule type="cellIs" dxfId="11646" priority="413" operator="greaterThan">
      <formula>$G$65</formula>
    </cfRule>
  </conditionalFormatting>
  <conditionalFormatting sqref="H66">
    <cfRule type="cellIs" dxfId="11645" priority="412" operator="greaterThan">
      <formula>$G$66</formula>
    </cfRule>
  </conditionalFormatting>
  <conditionalFormatting sqref="H67">
    <cfRule type="cellIs" dxfId="11644" priority="411" operator="greaterThan">
      <formula>$G$67</formula>
    </cfRule>
  </conditionalFormatting>
  <conditionalFormatting sqref="H68">
    <cfRule type="cellIs" dxfId="11643" priority="410" operator="greaterThan">
      <formula>$G$68</formula>
    </cfRule>
  </conditionalFormatting>
  <conditionalFormatting sqref="H69">
    <cfRule type="cellIs" dxfId="11642" priority="409" operator="greaterThan">
      <formula>$G$69</formula>
    </cfRule>
  </conditionalFormatting>
  <conditionalFormatting sqref="H70">
    <cfRule type="cellIs" dxfId="11641" priority="408" operator="greaterThan">
      <formula>$G$70</formula>
    </cfRule>
  </conditionalFormatting>
  <conditionalFormatting sqref="H71">
    <cfRule type="cellIs" dxfId="11640" priority="407" operator="greaterThan">
      <formula>$G$71</formula>
    </cfRule>
  </conditionalFormatting>
  <conditionalFormatting sqref="H72">
    <cfRule type="cellIs" dxfId="11639" priority="406" operator="greaterThan">
      <formula>$G$72</formula>
    </cfRule>
  </conditionalFormatting>
  <conditionalFormatting sqref="H73">
    <cfRule type="cellIs" dxfId="11638" priority="405" operator="greaterThan">
      <formula>$G$73</formula>
    </cfRule>
  </conditionalFormatting>
  <conditionalFormatting sqref="H74">
    <cfRule type="cellIs" dxfId="11637" priority="404" operator="greaterThan">
      <formula>G74</formula>
    </cfRule>
  </conditionalFormatting>
  <conditionalFormatting sqref="J27">
    <cfRule type="cellIs" dxfId="11636" priority="403" operator="greaterThan">
      <formula>$I$27</formula>
    </cfRule>
  </conditionalFormatting>
  <conditionalFormatting sqref="J28">
    <cfRule type="cellIs" dxfId="11635" priority="402" operator="greaterThan">
      <formula>$I$28</formula>
    </cfRule>
  </conditionalFormatting>
  <conditionalFormatting sqref="J29">
    <cfRule type="cellIs" dxfId="11634" priority="401" operator="greaterThan">
      <formula>$I$29</formula>
    </cfRule>
  </conditionalFormatting>
  <conditionalFormatting sqref="J32">
    <cfRule type="cellIs" dxfId="11633" priority="400" operator="greaterThan">
      <formula>$I$32</formula>
    </cfRule>
  </conditionalFormatting>
  <conditionalFormatting sqref="J33">
    <cfRule type="cellIs" dxfId="11632" priority="399" operator="greaterThan">
      <formula>$I$33</formula>
    </cfRule>
  </conditionalFormatting>
  <conditionalFormatting sqref="J34">
    <cfRule type="cellIs" dxfId="11631" priority="398" operator="greaterThan">
      <formula>$I$34</formula>
    </cfRule>
  </conditionalFormatting>
  <conditionalFormatting sqref="J30">
    <cfRule type="cellIs" dxfId="11630" priority="397" operator="greaterThan">
      <formula>$I$30</formula>
    </cfRule>
  </conditionalFormatting>
  <conditionalFormatting sqref="J31">
    <cfRule type="cellIs" dxfId="11629" priority="396" operator="greaterThan">
      <formula>$I$31</formula>
    </cfRule>
  </conditionalFormatting>
  <conditionalFormatting sqref="W27">
    <cfRule type="cellIs" dxfId="11628" priority="395" operator="greaterThan">
      <formula>$V$27</formula>
    </cfRule>
  </conditionalFormatting>
  <conditionalFormatting sqref="W28">
    <cfRule type="cellIs" dxfId="11627" priority="394" operator="greaterThan">
      <formula>$V$28</formula>
    </cfRule>
  </conditionalFormatting>
  <conditionalFormatting sqref="W29">
    <cfRule type="cellIs" dxfId="11626" priority="393" operator="greaterThan">
      <formula>$V$29</formula>
    </cfRule>
  </conditionalFormatting>
  <conditionalFormatting sqref="W32">
    <cfRule type="cellIs" dxfId="11625" priority="392" operator="greaterThan">
      <formula>$V$32</formula>
    </cfRule>
  </conditionalFormatting>
  <conditionalFormatting sqref="W33">
    <cfRule type="cellIs" dxfId="11624" priority="391" operator="greaterThan">
      <formula>$V$33</formula>
    </cfRule>
  </conditionalFormatting>
  <conditionalFormatting sqref="W34">
    <cfRule type="cellIs" dxfId="11623" priority="390" operator="greaterThan">
      <formula>$V$34</formula>
    </cfRule>
  </conditionalFormatting>
  <conditionalFormatting sqref="W30">
    <cfRule type="cellIs" dxfId="11622" priority="389" operator="greaterThan">
      <formula>$V$30</formula>
    </cfRule>
  </conditionalFormatting>
  <conditionalFormatting sqref="W31">
    <cfRule type="cellIs" dxfId="11621" priority="388" operator="greaterThan">
      <formula>$V$31</formula>
    </cfRule>
  </conditionalFormatting>
  <conditionalFormatting sqref="Y27">
    <cfRule type="cellIs" dxfId="11620" priority="387" operator="greaterThan">
      <formula>$X$27</formula>
    </cfRule>
  </conditionalFormatting>
  <conditionalFormatting sqref="Y28">
    <cfRule type="cellIs" dxfId="11619" priority="386" operator="greaterThan">
      <formula>$X$28</formula>
    </cfRule>
  </conditionalFormatting>
  <conditionalFormatting sqref="Y29">
    <cfRule type="cellIs" dxfId="11618" priority="385" operator="greaterThan">
      <formula>$X$29</formula>
    </cfRule>
  </conditionalFormatting>
  <conditionalFormatting sqref="Y32">
    <cfRule type="cellIs" dxfId="11617" priority="384" operator="greaterThan">
      <formula>$X$32</formula>
    </cfRule>
  </conditionalFormatting>
  <conditionalFormatting sqref="Y33">
    <cfRule type="cellIs" dxfId="11616" priority="383" operator="greaterThan">
      <formula>$X$33</formula>
    </cfRule>
  </conditionalFormatting>
  <conditionalFormatting sqref="Y34">
    <cfRule type="cellIs" dxfId="11615" priority="382" operator="greaterThan">
      <formula>$X$34</formula>
    </cfRule>
  </conditionalFormatting>
  <conditionalFormatting sqref="Y30">
    <cfRule type="cellIs" dxfId="11614" priority="381" operator="greaterThan">
      <formula>$X$30</formula>
    </cfRule>
  </conditionalFormatting>
  <conditionalFormatting sqref="Y31">
    <cfRule type="cellIs" dxfId="11613" priority="380" operator="greaterThan">
      <formula>$X$31</formula>
    </cfRule>
  </conditionalFormatting>
  <conditionalFormatting sqref="J35">
    <cfRule type="cellIs" dxfId="11612" priority="379" operator="greaterThan">
      <formula>$I$35</formula>
    </cfRule>
  </conditionalFormatting>
  <conditionalFormatting sqref="J36">
    <cfRule type="cellIs" dxfId="11611" priority="378" operator="greaterThan">
      <formula>$I$36</formula>
    </cfRule>
  </conditionalFormatting>
  <conditionalFormatting sqref="J37">
    <cfRule type="cellIs" dxfId="11610" priority="377" operator="greaterThan">
      <formula>$I$37</formula>
    </cfRule>
  </conditionalFormatting>
  <conditionalFormatting sqref="J38">
    <cfRule type="cellIs" dxfId="11609" priority="376" operator="greaterThan">
      <formula>$I$38</formula>
    </cfRule>
  </conditionalFormatting>
  <conditionalFormatting sqref="J41">
    <cfRule type="cellIs" dxfId="11608" priority="375" operator="greaterThan">
      <formula>$I$41</formula>
    </cfRule>
  </conditionalFormatting>
  <conditionalFormatting sqref="J39">
    <cfRule type="cellIs" dxfId="11607" priority="374" operator="greaterThan">
      <formula>$I$39</formula>
    </cfRule>
  </conditionalFormatting>
  <conditionalFormatting sqref="J40">
    <cfRule type="cellIs" dxfId="11606" priority="373" operator="greaterThan">
      <formula>$I$40</formula>
    </cfRule>
  </conditionalFormatting>
  <conditionalFormatting sqref="J45">
    <cfRule type="cellIs" dxfId="11605" priority="372" operator="greaterThan">
      <formula>$I$45</formula>
    </cfRule>
  </conditionalFormatting>
  <conditionalFormatting sqref="J42">
    <cfRule type="cellIs" dxfId="11604" priority="371" operator="greaterThan">
      <formula>$I$42</formula>
    </cfRule>
  </conditionalFormatting>
  <conditionalFormatting sqref="J43">
    <cfRule type="cellIs" dxfId="11603" priority="370" operator="greaterThan">
      <formula>$I$43</formula>
    </cfRule>
  </conditionalFormatting>
  <conditionalFormatting sqref="J44">
    <cfRule type="cellIs" dxfId="11602" priority="369" operator="greaterThan">
      <formula>$I$44</formula>
    </cfRule>
  </conditionalFormatting>
  <conditionalFormatting sqref="J46">
    <cfRule type="cellIs" dxfId="11601" priority="368" operator="greaterThan">
      <formula>$I$46</formula>
    </cfRule>
  </conditionalFormatting>
  <conditionalFormatting sqref="W35">
    <cfRule type="cellIs" dxfId="11600" priority="367" operator="greaterThan">
      <formula>$V$35</formula>
    </cfRule>
  </conditionalFormatting>
  <conditionalFormatting sqref="W36">
    <cfRule type="cellIs" dxfId="11599" priority="366" operator="greaterThan">
      <formula>$V$36</formula>
    </cfRule>
  </conditionalFormatting>
  <conditionalFormatting sqref="W37">
    <cfRule type="cellIs" dxfId="11598" priority="365" operator="greaterThan">
      <formula>$V$37</formula>
    </cfRule>
  </conditionalFormatting>
  <conditionalFormatting sqref="W38">
    <cfRule type="cellIs" dxfId="11597" priority="364" operator="greaterThan">
      <formula>$V$38</formula>
    </cfRule>
  </conditionalFormatting>
  <conditionalFormatting sqref="W41">
    <cfRule type="cellIs" dxfId="11596" priority="363" operator="greaterThan">
      <formula>$V$41</formula>
    </cfRule>
  </conditionalFormatting>
  <conditionalFormatting sqref="W39">
    <cfRule type="cellIs" dxfId="11595" priority="362" operator="greaterThan">
      <formula>$V$39</formula>
    </cfRule>
  </conditionalFormatting>
  <conditionalFormatting sqref="W40">
    <cfRule type="cellIs" dxfId="11594" priority="361" operator="greaterThan">
      <formula>$V$40</formula>
    </cfRule>
  </conditionalFormatting>
  <conditionalFormatting sqref="W45">
    <cfRule type="cellIs" dxfId="11593" priority="360" operator="greaterThan">
      <formula>$V$45</formula>
    </cfRule>
  </conditionalFormatting>
  <conditionalFormatting sqref="W42">
    <cfRule type="cellIs" dxfId="11592" priority="359" operator="greaterThan">
      <formula>$V$42</formula>
    </cfRule>
  </conditionalFormatting>
  <conditionalFormatting sqref="W43">
    <cfRule type="cellIs" dxfId="11591" priority="358" operator="greaterThan">
      <formula>$V$43</formula>
    </cfRule>
  </conditionalFormatting>
  <conditionalFormatting sqref="W44">
    <cfRule type="cellIs" dxfId="11590" priority="357" operator="greaterThan">
      <formula>$V$44</formula>
    </cfRule>
  </conditionalFormatting>
  <conditionalFormatting sqref="W46">
    <cfRule type="cellIs" dxfId="11589" priority="356" operator="greaterThan">
      <formula>$V$46</formula>
    </cfRule>
  </conditionalFormatting>
  <conditionalFormatting sqref="Y35">
    <cfRule type="cellIs" dxfId="11588" priority="355" operator="greaterThan">
      <formula>$X$35</formula>
    </cfRule>
  </conditionalFormatting>
  <conditionalFormatting sqref="Y36">
    <cfRule type="cellIs" dxfId="11587" priority="354" operator="greaterThan">
      <formula>$X$36</formula>
    </cfRule>
  </conditionalFormatting>
  <conditionalFormatting sqref="Y37">
    <cfRule type="cellIs" dxfId="11586" priority="353" operator="greaterThan">
      <formula>$X$37</formula>
    </cfRule>
  </conditionalFormatting>
  <conditionalFormatting sqref="Y38">
    <cfRule type="cellIs" dxfId="11585" priority="352" operator="greaterThan">
      <formula>$X$38</formula>
    </cfRule>
  </conditionalFormatting>
  <conditionalFormatting sqref="Y41">
    <cfRule type="cellIs" dxfId="11584" priority="351" operator="greaterThan">
      <formula>$X$41</formula>
    </cfRule>
  </conditionalFormatting>
  <conditionalFormatting sqref="Y39">
    <cfRule type="cellIs" dxfId="11583" priority="350" operator="greaterThan">
      <formula>$X$39</formula>
    </cfRule>
  </conditionalFormatting>
  <conditionalFormatting sqref="Y40">
    <cfRule type="cellIs" dxfId="11582" priority="349" operator="greaterThan">
      <formula>$X$40</formula>
    </cfRule>
  </conditionalFormatting>
  <conditionalFormatting sqref="Y45">
    <cfRule type="cellIs" dxfId="11581" priority="348" operator="greaterThan">
      <formula>$X$45</formula>
    </cfRule>
  </conditionalFormatting>
  <conditionalFormatting sqref="Y42">
    <cfRule type="cellIs" dxfId="11580" priority="347" operator="greaterThan">
      <formula>$X$42</formula>
    </cfRule>
  </conditionalFormatting>
  <conditionalFormatting sqref="Y43">
    <cfRule type="cellIs" dxfId="11579" priority="346" operator="greaterThan">
      <formula>$X$43</formula>
    </cfRule>
  </conditionalFormatting>
  <conditionalFormatting sqref="Y44">
    <cfRule type="cellIs" dxfId="11578" priority="345" operator="greaterThan">
      <formula>$X$44</formula>
    </cfRule>
  </conditionalFormatting>
  <conditionalFormatting sqref="Y46">
    <cfRule type="cellIs" dxfId="11577" priority="344" operator="greaterThan">
      <formula>$X$46</formula>
    </cfRule>
  </conditionalFormatting>
  <conditionalFormatting sqref="J51">
    <cfRule type="cellIs" dxfId="11576" priority="343" operator="greaterThan">
      <formula>$I$51</formula>
    </cfRule>
  </conditionalFormatting>
  <conditionalFormatting sqref="J52">
    <cfRule type="cellIs" dxfId="11575" priority="342" operator="greaterThan">
      <formula>$I$52</formula>
    </cfRule>
  </conditionalFormatting>
  <conditionalFormatting sqref="J56">
    <cfRule type="cellIs" dxfId="11574" priority="341" operator="greaterThan">
      <formula>$I$56</formula>
    </cfRule>
  </conditionalFormatting>
  <conditionalFormatting sqref="J54">
    <cfRule type="cellIs" dxfId="11573" priority="340" operator="greaterThan">
      <formula>$I$54</formula>
    </cfRule>
  </conditionalFormatting>
  <conditionalFormatting sqref="J57">
    <cfRule type="cellIs" dxfId="11572" priority="339" operator="greaterThan">
      <formula>$I$57</formula>
    </cfRule>
  </conditionalFormatting>
  <conditionalFormatting sqref="J53">
    <cfRule type="cellIs" dxfId="11571" priority="338" operator="greaterThan">
      <formula>$I$53</formula>
    </cfRule>
  </conditionalFormatting>
  <conditionalFormatting sqref="J59">
    <cfRule type="cellIs" dxfId="11570" priority="337" operator="greaterThan">
      <formula>$I$59</formula>
    </cfRule>
  </conditionalFormatting>
  <conditionalFormatting sqref="W51">
    <cfRule type="cellIs" dxfId="11569" priority="336" operator="greaterThan">
      <formula>$V$51</formula>
    </cfRule>
  </conditionalFormatting>
  <conditionalFormatting sqref="W52">
    <cfRule type="cellIs" dxfId="11568" priority="335" operator="greaterThan">
      <formula>$V$52</formula>
    </cfRule>
  </conditionalFormatting>
  <conditionalFormatting sqref="W56">
    <cfRule type="cellIs" dxfId="11567" priority="334" operator="greaterThan">
      <formula>$V$56</formula>
    </cfRule>
  </conditionalFormatting>
  <conditionalFormatting sqref="W54">
    <cfRule type="cellIs" dxfId="11566" priority="333" operator="greaterThan">
      <formula>$V$54</formula>
    </cfRule>
  </conditionalFormatting>
  <conditionalFormatting sqref="W57">
    <cfRule type="cellIs" dxfId="11565" priority="332" operator="greaterThan">
      <formula>$V$57</formula>
    </cfRule>
  </conditionalFormatting>
  <conditionalFormatting sqref="W53">
    <cfRule type="cellIs" dxfId="11564" priority="331" operator="greaterThan">
      <formula>$V$53</formula>
    </cfRule>
  </conditionalFormatting>
  <conditionalFormatting sqref="W59">
    <cfRule type="cellIs" dxfId="11563" priority="330" operator="greaterThan">
      <formula>$V$59</formula>
    </cfRule>
  </conditionalFormatting>
  <conditionalFormatting sqref="Y51">
    <cfRule type="cellIs" dxfId="11562" priority="329" operator="greaterThan">
      <formula>$X$51</formula>
    </cfRule>
  </conditionalFormatting>
  <conditionalFormatting sqref="Y52">
    <cfRule type="cellIs" dxfId="11561" priority="328" operator="greaterThan">
      <formula>$X$52</formula>
    </cfRule>
  </conditionalFormatting>
  <conditionalFormatting sqref="Y56">
    <cfRule type="cellIs" dxfId="11560" priority="327" operator="greaterThan">
      <formula>$X$56</formula>
    </cfRule>
  </conditionalFormatting>
  <conditionalFormatting sqref="Y54">
    <cfRule type="cellIs" dxfId="11559" priority="326" operator="greaterThan">
      <formula>$X$54</formula>
    </cfRule>
  </conditionalFormatting>
  <conditionalFormatting sqref="Y57">
    <cfRule type="cellIs" dxfId="11558" priority="325" operator="greaterThan">
      <formula>$X$57</formula>
    </cfRule>
  </conditionalFormatting>
  <conditionalFormatting sqref="Y53">
    <cfRule type="cellIs" dxfId="11557" priority="324" operator="greaterThan">
      <formula>$X$53</formula>
    </cfRule>
  </conditionalFormatting>
  <conditionalFormatting sqref="Y59">
    <cfRule type="cellIs" dxfId="11556" priority="323" operator="greaterThan">
      <formula>$X$59</formula>
    </cfRule>
  </conditionalFormatting>
  <conditionalFormatting sqref="J64">
    <cfRule type="cellIs" dxfId="11555" priority="322" operator="greaterThan">
      <formula>$I$64</formula>
    </cfRule>
  </conditionalFormatting>
  <conditionalFormatting sqref="J65">
    <cfRule type="cellIs" dxfId="11554" priority="321" operator="greaterThan">
      <formula>$I$65</formula>
    </cfRule>
  </conditionalFormatting>
  <conditionalFormatting sqref="J66">
    <cfRule type="cellIs" dxfId="11553" priority="320" operator="greaterThan">
      <formula>$I$66</formula>
    </cfRule>
  </conditionalFormatting>
  <conditionalFormatting sqref="J67">
    <cfRule type="cellIs" dxfId="11552" priority="319" operator="greaterThan">
      <formula>$I$67</formula>
    </cfRule>
  </conditionalFormatting>
  <conditionalFormatting sqref="J68">
    <cfRule type="cellIs" dxfId="11551" priority="318" operator="greaterThan">
      <formula>$I$68</formula>
    </cfRule>
  </conditionalFormatting>
  <conditionalFormatting sqref="W64">
    <cfRule type="cellIs" dxfId="11550" priority="317" operator="greaterThan">
      <formula>$V$64</formula>
    </cfRule>
  </conditionalFormatting>
  <conditionalFormatting sqref="W65">
    <cfRule type="cellIs" dxfId="11549" priority="316" operator="greaterThan">
      <formula>$V$65</formula>
    </cfRule>
  </conditionalFormatting>
  <conditionalFormatting sqref="W66">
    <cfRule type="cellIs" dxfId="11548" priority="315" operator="greaterThan">
      <formula>$V$66</formula>
    </cfRule>
  </conditionalFormatting>
  <conditionalFormatting sqref="W67">
    <cfRule type="cellIs" dxfId="11547" priority="314" operator="greaterThan">
      <formula>$V$67</formula>
    </cfRule>
  </conditionalFormatting>
  <conditionalFormatting sqref="W68">
    <cfRule type="cellIs" dxfId="11546" priority="313" operator="greaterThan">
      <formula>$V$68</formula>
    </cfRule>
  </conditionalFormatting>
  <conditionalFormatting sqref="Y64">
    <cfRule type="cellIs" dxfId="11545" priority="312" operator="greaterThan">
      <formula>$X$64</formula>
    </cfRule>
  </conditionalFormatting>
  <conditionalFormatting sqref="Y65">
    <cfRule type="cellIs" dxfId="11544" priority="311" operator="greaterThan">
      <formula>$X$65</formula>
    </cfRule>
  </conditionalFormatting>
  <conditionalFormatting sqref="Y66">
    <cfRule type="cellIs" dxfId="11543" priority="310" operator="greaterThan">
      <formula>$X$66</formula>
    </cfRule>
  </conditionalFormatting>
  <conditionalFormatting sqref="Y67">
    <cfRule type="cellIs" dxfId="11542" priority="309" operator="greaterThan">
      <formula>$X$67</formula>
    </cfRule>
  </conditionalFormatting>
  <conditionalFormatting sqref="Y68">
    <cfRule type="cellIs" dxfId="11541" priority="308" operator="greaterThan">
      <formula>$X$68</formula>
    </cfRule>
  </conditionalFormatting>
  <conditionalFormatting sqref="J69">
    <cfRule type="cellIs" dxfId="11540" priority="307" operator="greaterThan">
      <formula>$I$69</formula>
    </cfRule>
  </conditionalFormatting>
  <conditionalFormatting sqref="W69">
    <cfRule type="cellIs" dxfId="11539" priority="306" operator="greaterThan">
      <formula>$V$69</formula>
    </cfRule>
  </conditionalFormatting>
  <conditionalFormatting sqref="Y69">
    <cfRule type="cellIs" dxfId="11538" priority="305" operator="greaterThan">
      <formula>$X$69</formula>
    </cfRule>
  </conditionalFormatting>
  <conditionalFormatting sqref="J70">
    <cfRule type="cellIs" dxfId="11537" priority="304" operator="greaterThan">
      <formula>$I$70</formula>
    </cfRule>
  </conditionalFormatting>
  <conditionalFormatting sqref="J71">
    <cfRule type="cellIs" dxfId="11536" priority="303" operator="greaterThan">
      <formula>$I$71</formula>
    </cfRule>
  </conditionalFormatting>
  <conditionalFormatting sqref="J72">
    <cfRule type="cellIs" dxfId="11535" priority="302" operator="greaterThan">
      <formula>$I$72</formula>
    </cfRule>
  </conditionalFormatting>
  <conditionalFormatting sqref="J73">
    <cfRule type="cellIs" dxfId="11534" priority="301" operator="greaterThan">
      <formula>$I$73</formula>
    </cfRule>
  </conditionalFormatting>
  <conditionalFormatting sqref="J74">
    <cfRule type="cellIs" dxfId="11533" priority="300" operator="greaterThan">
      <formula>$I$74</formula>
    </cfRule>
  </conditionalFormatting>
  <conditionalFormatting sqref="W70">
    <cfRule type="cellIs" dxfId="11532" priority="299" operator="greaterThan">
      <formula>$V$70</formula>
    </cfRule>
  </conditionalFormatting>
  <conditionalFormatting sqref="W71">
    <cfRule type="cellIs" dxfId="11531" priority="298" operator="greaterThan">
      <formula>$V$71</formula>
    </cfRule>
  </conditionalFormatting>
  <conditionalFormatting sqref="W72">
    <cfRule type="cellIs" dxfId="11530" priority="297" operator="greaterThan">
      <formula>$V$72</formula>
    </cfRule>
  </conditionalFormatting>
  <conditionalFormatting sqref="W73">
    <cfRule type="cellIs" dxfId="11529" priority="296" operator="greaterThan">
      <formula>$V$73</formula>
    </cfRule>
  </conditionalFormatting>
  <conditionalFormatting sqref="W74">
    <cfRule type="cellIs" dxfId="11528" priority="295" operator="greaterThan">
      <formula>$V$74</formula>
    </cfRule>
  </conditionalFormatting>
  <conditionalFormatting sqref="Y70">
    <cfRule type="cellIs" dxfId="11527" priority="294" operator="greaterThan">
      <formula>$X$70</formula>
    </cfRule>
  </conditionalFormatting>
  <conditionalFormatting sqref="Y71">
    <cfRule type="cellIs" dxfId="11526" priority="293" operator="greaterThan">
      <formula>$X$71</formula>
    </cfRule>
  </conditionalFormatting>
  <conditionalFormatting sqref="Y72">
    <cfRule type="cellIs" dxfId="11525" priority="292" operator="greaterThan">
      <formula>$X$72</formula>
    </cfRule>
  </conditionalFormatting>
  <conditionalFormatting sqref="Y73">
    <cfRule type="cellIs" dxfId="11524" priority="291" operator="greaterThan">
      <formula>$X$73</formula>
    </cfRule>
  </conditionalFormatting>
  <conditionalFormatting sqref="Y74">
    <cfRule type="cellIs" dxfId="11523" priority="290" operator="greaterThan">
      <formula>$X$74</formula>
    </cfRule>
  </conditionalFormatting>
  <conditionalFormatting sqref="H55">
    <cfRule type="cellIs" dxfId="11522" priority="289" operator="greaterThan">
      <formula>$G$55</formula>
    </cfRule>
  </conditionalFormatting>
  <conditionalFormatting sqref="J55">
    <cfRule type="cellIs" dxfId="11521" priority="288" operator="greaterThan">
      <formula>$I$55</formula>
    </cfRule>
  </conditionalFormatting>
  <conditionalFormatting sqref="W55">
    <cfRule type="cellIs" dxfId="11520" priority="287" operator="greaterThan">
      <formula>$V$55</formula>
    </cfRule>
  </conditionalFormatting>
  <conditionalFormatting sqref="Y55">
    <cfRule type="cellIs" dxfId="11519" priority="286" operator="greaterThan">
      <formula>$X$55</formula>
    </cfRule>
  </conditionalFormatting>
  <conditionalFormatting sqref="H58">
    <cfRule type="cellIs" dxfId="11518" priority="285" operator="greaterThan">
      <formula>$G$58</formula>
    </cfRule>
  </conditionalFormatting>
  <conditionalFormatting sqref="J58">
    <cfRule type="cellIs" dxfId="11517" priority="284" operator="greaterThan">
      <formula>$I$58</formula>
    </cfRule>
  </conditionalFormatting>
  <conditionalFormatting sqref="W58">
    <cfRule type="cellIs" dxfId="11516" priority="283" operator="greaterThan">
      <formula>$V$58</formula>
    </cfRule>
  </conditionalFormatting>
  <conditionalFormatting sqref="Y58">
    <cfRule type="cellIs" dxfId="11515" priority="282" operator="greaterThan">
      <formula>$X$58</formula>
    </cfRule>
  </conditionalFormatting>
  <conditionalFormatting sqref="O27">
    <cfRule type="expression" dxfId="11514" priority="280">
      <formula>H27&gt;=23</formula>
    </cfRule>
    <cfRule type="expression" dxfId="11513" priority="281">
      <formula>H27&lt;23</formula>
    </cfRule>
  </conditionalFormatting>
  <conditionalFormatting sqref="P27">
    <cfRule type="expression" dxfId="11512" priority="278">
      <formula>H27&gt;=G27-8</formula>
    </cfRule>
    <cfRule type="expression" dxfId="11511" priority="279">
      <formula>H27&lt;G27-8</formula>
    </cfRule>
  </conditionalFormatting>
  <conditionalFormatting sqref="O28">
    <cfRule type="expression" dxfId="11510" priority="276">
      <formula>H28&gt;=23</formula>
    </cfRule>
    <cfRule type="expression" dxfId="11509" priority="277">
      <formula>H28&lt;23</formula>
    </cfRule>
  </conditionalFormatting>
  <conditionalFormatting sqref="P28">
    <cfRule type="expression" dxfId="11508" priority="274">
      <formula>H28&gt;=G28-8</formula>
    </cfRule>
    <cfRule type="expression" dxfId="11507" priority="275">
      <formula>H28&lt;G28-8</formula>
    </cfRule>
  </conditionalFormatting>
  <conditionalFormatting sqref="O29">
    <cfRule type="expression" dxfId="11506" priority="272">
      <formula>H29&gt;=23</formula>
    </cfRule>
    <cfRule type="expression" dxfId="11505" priority="273">
      <formula>H29&lt;23</formula>
    </cfRule>
  </conditionalFormatting>
  <conditionalFormatting sqref="P29">
    <cfRule type="expression" dxfId="11504" priority="270">
      <formula>H29&gt;=G29-8</formula>
    </cfRule>
    <cfRule type="expression" dxfId="11503" priority="271">
      <formula>H29&lt;G29-8</formula>
    </cfRule>
  </conditionalFormatting>
  <conditionalFormatting sqref="O32">
    <cfRule type="expression" dxfId="11502" priority="268">
      <formula>H32&gt;=23</formula>
    </cfRule>
    <cfRule type="expression" dxfId="11501" priority="269">
      <formula>H32&lt;23</formula>
    </cfRule>
  </conditionalFormatting>
  <conditionalFormatting sqref="P32">
    <cfRule type="expression" dxfId="11500" priority="266">
      <formula>H32&gt;=G32-8</formula>
    </cfRule>
    <cfRule type="expression" dxfId="11499" priority="267">
      <formula>H32&lt;G32-8</formula>
    </cfRule>
  </conditionalFormatting>
  <conditionalFormatting sqref="O33">
    <cfRule type="expression" dxfId="11498" priority="264">
      <formula>H33&gt;=23</formula>
    </cfRule>
    <cfRule type="expression" dxfId="11497" priority="265">
      <formula>H33&lt;23</formula>
    </cfRule>
  </conditionalFormatting>
  <conditionalFormatting sqref="P33">
    <cfRule type="expression" dxfId="11496" priority="262">
      <formula>H33&gt;=G33-8</formula>
    </cfRule>
    <cfRule type="expression" dxfId="11495" priority="263">
      <formula>H33&lt;G33-8</formula>
    </cfRule>
  </conditionalFormatting>
  <conditionalFormatting sqref="O34">
    <cfRule type="expression" dxfId="11494" priority="260">
      <formula>H34&gt;=23</formula>
    </cfRule>
    <cfRule type="expression" dxfId="11493" priority="261">
      <formula>H34&lt;23</formula>
    </cfRule>
  </conditionalFormatting>
  <conditionalFormatting sqref="P34">
    <cfRule type="expression" dxfId="11492" priority="258">
      <formula>H34&gt;=G34-8</formula>
    </cfRule>
    <cfRule type="expression" dxfId="11491" priority="259">
      <formula>H34&lt;G34-8</formula>
    </cfRule>
  </conditionalFormatting>
  <conditionalFormatting sqref="O30">
    <cfRule type="expression" dxfId="11490" priority="256">
      <formula>H30&gt;=23</formula>
    </cfRule>
    <cfRule type="expression" dxfId="11489" priority="257">
      <formula>H30&lt;23</formula>
    </cfRule>
  </conditionalFormatting>
  <conditionalFormatting sqref="P30">
    <cfRule type="expression" dxfId="11488" priority="254">
      <formula>H30&gt;=G30-8</formula>
    </cfRule>
    <cfRule type="expression" dxfId="11487" priority="255">
      <formula>H30&lt;G30-8</formula>
    </cfRule>
  </conditionalFormatting>
  <conditionalFormatting sqref="O31">
    <cfRule type="expression" dxfId="11486" priority="252">
      <formula>H31&gt;=23</formula>
    </cfRule>
    <cfRule type="expression" dxfId="11485" priority="253">
      <formula>H31&lt;23</formula>
    </cfRule>
  </conditionalFormatting>
  <conditionalFormatting sqref="P31">
    <cfRule type="expression" dxfId="11484" priority="250">
      <formula>H31&gt;=G31-8</formula>
    </cfRule>
    <cfRule type="expression" dxfId="11483" priority="251">
      <formula>H31&lt;G31-8</formula>
    </cfRule>
  </conditionalFormatting>
  <conditionalFormatting sqref="O35">
    <cfRule type="expression" dxfId="11482" priority="248">
      <formula>H35&gt;=23</formula>
    </cfRule>
    <cfRule type="expression" dxfId="11481" priority="249">
      <formula>H35&lt;23</formula>
    </cfRule>
  </conditionalFormatting>
  <conditionalFormatting sqref="P35">
    <cfRule type="expression" dxfId="11480" priority="246">
      <formula>H35&gt;=G35-8</formula>
    </cfRule>
    <cfRule type="expression" dxfId="11479" priority="247">
      <formula>H35&lt;G35-8</formula>
    </cfRule>
  </conditionalFormatting>
  <conditionalFormatting sqref="O36">
    <cfRule type="expression" dxfId="11478" priority="244">
      <formula>H36&gt;=23</formula>
    </cfRule>
    <cfRule type="expression" dxfId="11477" priority="245">
      <formula>H36&lt;23</formula>
    </cfRule>
  </conditionalFormatting>
  <conditionalFormatting sqref="P36">
    <cfRule type="expression" dxfId="11476" priority="242">
      <formula>H36&gt;=G36-8</formula>
    </cfRule>
    <cfRule type="expression" dxfId="11475" priority="243">
      <formula>H36&lt;G36-8</formula>
    </cfRule>
  </conditionalFormatting>
  <conditionalFormatting sqref="O37">
    <cfRule type="expression" dxfId="11474" priority="240">
      <formula>H37&gt;=23</formula>
    </cfRule>
    <cfRule type="expression" dxfId="11473" priority="241">
      <formula>H37&lt;23</formula>
    </cfRule>
  </conditionalFormatting>
  <conditionalFormatting sqref="P37">
    <cfRule type="expression" dxfId="11472" priority="238">
      <formula>H37&gt;=G37-8</formula>
    </cfRule>
    <cfRule type="expression" dxfId="11471" priority="239">
      <formula>H37&lt;G37-8</formula>
    </cfRule>
  </conditionalFormatting>
  <conditionalFormatting sqref="O38">
    <cfRule type="expression" dxfId="11470" priority="236">
      <formula>H38&gt;=23</formula>
    </cfRule>
    <cfRule type="expression" dxfId="11469" priority="237">
      <formula>H38&lt;23</formula>
    </cfRule>
  </conditionalFormatting>
  <conditionalFormatting sqref="P38">
    <cfRule type="expression" dxfId="11468" priority="234">
      <formula>H38&gt;=G38-8</formula>
    </cfRule>
    <cfRule type="expression" dxfId="11467" priority="235">
      <formula>H38&lt;G38-8</formula>
    </cfRule>
  </conditionalFormatting>
  <conditionalFormatting sqref="O39">
    <cfRule type="expression" dxfId="11466" priority="232">
      <formula>H39&gt;=23</formula>
    </cfRule>
    <cfRule type="expression" dxfId="11465" priority="233">
      <formula>H39&lt;23</formula>
    </cfRule>
  </conditionalFormatting>
  <conditionalFormatting sqref="P39">
    <cfRule type="expression" dxfId="11464" priority="230">
      <formula>H39&gt;=G39-8</formula>
    </cfRule>
    <cfRule type="expression" dxfId="11463" priority="231">
      <formula>H39&lt;G39-8</formula>
    </cfRule>
  </conditionalFormatting>
  <conditionalFormatting sqref="O40">
    <cfRule type="expression" dxfId="11462" priority="228">
      <formula>H40&gt;=23</formula>
    </cfRule>
    <cfRule type="expression" dxfId="11461" priority="229">
      <formula>H40&lt;23</formula>
    </cfRule>
  </conditionalFormatting>
  <conditionalFormatting sqref="P40">
    <cfRule type="expression" dxfId="11460" priority="226">
      <formula>H40&gt;=G40-8</formula>
    </cfRule>
    <cfRule type="expression" dxfId="11459" priority="227">
      <formula>H40&lt;G40-8</formula>
    </cfRule>
  </conditionalFormatting>
  <conditionalFormatting sqref="O45">
    <cfRule type="expression" dxfId="11458" priority="224">
      <formula>H45&gt;=23</formula>
    </cfRule>
    <cfRule type="expression" dxfId="11457" priority="225">
      <formula>H45&lt;23</formula>
    </cfRule>
  </conditionalFormatting>
  <conditionalFormatting sqref="P45">
    <cfRule type="expression" dxfId="11456" priority="222">
      <formula>H45&gt;=G45-8</formula>
    </cfRule>
    <cfRule type="expression" dxfId="11455" priority="223">
      <formula>H45&lt;G45-8</formula>
    </cfRule>
  </conditionalFormatting>
  <conditionalFormatting sqref="O42">
    <cfRule type="expression" dxfId="11454" priority="220">
      <formula>H42&gt;=23</formula>
    </cfRule>
    <cfRule type="expression" dxfId="11453" priority="221">
      <formula>H42&lt;23</formula>
    </cfRule>
  </conditionalFormatting>
  <conditionalFormatting sqref="P42">
    <cfRule type="expression" dxfId="11452" priority="218">
      <formula>H42&gt;=G42-8</formula>
    </cfRule>
    <cfRule type="expression" dxfId="11451" priority="219">
      <formula>H42&lt;G42-8</formula>
    </cfRule>
  </conditionalFormatting>
  <conditionalFormatting sqref="O43">
    <cfRule type="expression" dxfId="11450" priority="216">
      <formula>H43&gt;=23</formula>
    </cfRule>
    <cfRule type="expression" dxfId="11449" priority="217">
      <formula>H43&lt;23</formula>
    </cfRule>
  </conditionalFormatting>
  <conditionalFormatting sqref="P43">
    <cfRule type="expression" dxfId="11448" priority="214">
      <formula>H43&gt;=G43-8</formula>
    </cfRule>
    <cfRule type="expression" dxfId="11447" priority="215">
      <formula>H43&lt;G43-8</formula>
    </cfRule>
  </conditionalFormatting>
  <conditionalFormatting sqref="O41">
    <cfRule type="expression" dxfId="11446" priority="212">
      <formula>H41&gt;=23</formula>
    </cfRule>
    <cfRule type="expression" dxfId="11445" priority="213">
      <formula>H41&lt;23</formula>
    </cfRule>
  </conditionalFormatting>
  <conditionalFormatting sqref="P41">
    <cfRule type="expression" dxfId="11444" priority="210">
      <formula>H41&gt;=G41-8</formula>
    </cfRule>
    <cfRule type="expression" dxfId="11443" priority="211">
      <formula>H41&lt;G41-8</formula>
    </cfRule>
  </conditionalFormatting>
  <conditionalFormatting sqref="O44">
    <cfRule type="expression" dxfId="11442" priority="208">
      <formula>H44&gt;=23</formula>
    </cfRule>
    <cfRule type="expression" dxfId="11441" priority="209">
      <formula>H44&lt;23</formula>
    </cfRule>
  </conditionalFormatting>
  <conditionalFormatting sqref="P44">
    <cfRule type="expression" dxfId="11440" priority="206">
      <formula>H44&gt;=G44-8</formula>
    </cfRule>
    <cfRule type="expression" dxfId="11439" priority="207">
      <formula>H44&lt;G44-8</formula>
    </cfRule>
  </conditionalFormatting>
  <conditionalFormatting sqref="O46">
    <cfRule type="expression" dxfId="11438" priority="204">
      <formula>H46&gt;=23</formula>
    </cfRule>
    <cfRule type="expression" dxfId="11437" priority="205">
      <formula>H46&lt;23</formula>
    </cfRule>
  </conditionalFormatting>
  <conditionalFormatting sqref="P46">
    <cfRule type="expression" dxfId="11436" priority="202">
      <formula>H46&gt;=G46-8</formula>
    </cfRule>
    <cfRule type="expression" dxfId="11435" priority="203">
      <formula>H46&lt;G46-8</formula>
    </cfRule>
  </conditionalFormatting>
  <conditionalFormatting sqref="O51">
    <cfRule type="expression" dxfId="11434" priority="199">
      <formula>C51=0</formula>
    </cfRule>
    <cfRule type="expression" dxfId="11433" priority="200">
      <formula>H51&gt;=23</formula>
    </cfRule>
    <cfRule type="expression" dxfId="11432" priority="201">
      <formula>H51&lt;23</formula>
    </cfRule>
  </conditionalFormatting>
  <conditionalFormatting sqref="P51">
    <cfRule type="expression" dxfId="11431" priority="197">
      <formula>H51&gt;=G51-8</formula>
    </cfRule>
    <cfRule type="expression" dxfId="11430" priority="198">
      <formula>H51&lt;G51-8</formula>
    </cfRule>
  </conditionalFormatting>
  <conditionalFormatting sqref="O52">
    <cfRule type="expression" dxfId="11429" priority="195">
      <formula>H52&gt;=23</formula>
    </cfRule>
    <cfRule type="expression" dxfId="11428" priority="196">
      <formula>H52&lt;23</formula>
    </cfRule>
  </conditionalFormatting>
  <conditionalFormatting sqref="P52">
    <cfRule type="expression" dxfId="11427" priority="193">
      <formula>H52&gt;=G52-8</formula>
    </cfRule>
    <cfRule type="expression" dxfId="11426" priority="194">
      <formula>H52&lt;G52-8</formula>
    </cfRule>
  </conditionalFormatting>
  <conditionalFormatting sqref="O56">
    <cfRule type="expression" dxfId="11425" priority="191">
      <formula>H56&gt;=23</formula>
    </cfRule>
    <cfRule type="expression" dxfId="11424" priority="192">
      <formula>H56&lt;23</formula>
    </cfRule>
  </conditionalFormatting>
  <conditionalFormatting sqref="P56">
    <cfRule type="expression" dxfId="11423" priority="189">
      <formula>H56&gt;=G56-8</formula>
    </cfRule>
    <cfRule type="expression" dxfId="11422" priority="190">
      <formula>H56&lt;G56-8</formula>
    </cfRule>
  </conditionalFormatting>
  <conditionalFormatting sqref="O54">
    <cfRule type="expression" dxfId="11421" priority="187">
      <formula>H54&gt;=23</formula>
    </cfRule>
    <cfRule type="expression" dxfId="11420" priority="188">
      <formula>H54&lt;23</formula>
    </cfRule>
  </conditionalFormatting>
  <conditionalFormatting sqref="P54">
    <cfRule type="expression" dxfId="11419" priority="185">
      <formula>H54&gt;=G54-8</formula>
    </cfRule>
    <cfRule type="expression" dxfId="11418" priority="186">
      <formula>H54&lt;G54-8</formula>
    </cfRule>
  </conditionalFormatting>
  <conditionalFormatting sqref="O57">
    <cfRule type="expression" dxfId="11417" priority="183">
      <formula>H57&gt;=23</formula>
    </cfRule>
    <cfRule type="expression" dxfId="11416" priority="184">
      <formula>H57&lt;23</formula>
    </cfRule>
  </conditionalFormatting>
  <conditionalFormatting sqref="P57">
    <cfRule type="expression" dxfId="11415" priority="181">
      <formula>H57&gt;=G57-8</formula>
    </cfRule>
    <cfRule type="expression" dxfId="11414" priority="182">
      <formula>H57&lt;G57-8</formula>
    </cfRule>
  </conditionalFormatting>
  <conditionalFormatting sqref="O53">
    <cfRule type="expression" dxfId="11413" priority="179">
      <formula>H53&gt;=23</formula>
    </cfRule>
    <cfRule type="expression" dxfId="11412" priority="180">
      <formula>H53&lt;23</formula>
    </cfRule>
  </conditionalFormatting>
  <conditionalFormatting sqref="P53">
    <cfRule type="expression" dxfId="11411" priority="177">
      <formula>H53&gt;=G53-8</formula>
    </cfRule>
    <cfRule type="expression" dxfId="11410" priority="178">
      <formula>H53&lt;G53-8</formula>
    </cfRule>
  </conditionalFormatting>
  <conditionalFormatting sqref="O55">
    <cfRule type="expression" dxfId="11409" priority="175">
      <formula>H55&gt;=23</formula>
    </cfRule>
    <cfRule type="expression" dxfId="11408" priority="176">
      <formula>H55&lt;23</formula>
    </cfRule>
  </conditionalFormatting>
  <conditionalFormatting sqref="P55">
    <cfRule type="expression" dxfId="11407" priority="173">
      <formula>H55&gt;=G55-8</formula>
    </cfRule>
    <cfRule type="expression" dxfId="11406" priority="174">
      <formula>H55&lt;G55-8</formula>
    </cfRule>
  </conditionalFormatting>
  <conditionalFormatting sqref="O58">
    <cfRule type="expression" dxfId="11405" priority="171">
      <formula>H58&gt;=23</formula>
    </cfRule>
    <cfRule type="expression" dxfId="11404" priority="172">
      <formula>H58&lt;23</formula>
    </cfRule>
  </conditionalFormatting>
  <conditionalFormatting sqref="P58">
    <cfRule type="expression" dxfId="11403" priority="169">
      <formula>H58&gt;=G58-8</formula>
    </cfRule>
    <cfRule type="expression" dxfId="11402" priority="170">
      <formula>H58&lt;G58-8</formula>
    </cfRule>
  </conditionalFormatting>
  <conditionalFormatting sqref="O59">
    <cfRule type="expression" dxfId="11401" priority="167">
      <formula>H59&gt;=23</formula>
    </cfRule>
    <cfRule type="expression" dxfId="11400" priority="168">
      <formula>H59&lt;23</formula>
    </cfRule>
  </conditionalFormatting>
  <conditionalFormatting sqref="P59">
    <cfRule type="expression" dxfId="11399" priority="165">
      <formula>H59&gt;=G59-8</formula>
    </cfRule>
    <cfRule type="expression" dxfId="11398" priority="166">
      <formula>H59&lt;G59-8</formula>
    </cfRule>
  </conditionalFormatting>
  <conditionalFormatting sqref="O64">
    <cfRule type="expression" dxfId="11397" priority="163">
      <formula>H64&gt;=23</formula>
    </cfRule>
    <cfRule type="expression" dxfId="11396" priority="164">
      <formula>H64&lt;23</formula>
    </cfRule>
  </conditionalFormatting>
  <conditionalFormatting sqref="P64">
    <cfRule type="expression" dxfId="11395" priority="161">
      <formula>H64&gt;=G64-8</formula>
    </cfRule>
    <cfRule type="expression" dxfId="11394" priority="162">
      <formula>H64&lt;G64-8</formula>
    </cfRule>
  </conditionalFormatting>
  <conditionalFormatting sqref="O65">
    <cfRule type="expression" dxfId="11393" priority="159">
      <formula>H65&gt;=23</formula>
    </cfRule>
    <cfRule type="expression" dxfId="11392" priority="160">
      <formula>H65&lt;23</formula>
    </cfRule>
  </conditionalFormatting>
  <conditionalFormatting sqref="P65">
    <cfRule type="expression" dxfId="11391" priority="157">
      <formula>H65&gt;=G65-8</formula>
    </cfRule>
    <cfRule type="expression" dxfId="11390" priority="158">
      <formula>H65&lt;G65-8</formula>
    </cfRule>
  </conditionalFormatting>
  <conditionalFormatting sqref="O66">
    <cfRule type="expression" dxfId="11389" priority="155">
      <formula>H66&gt;=23</formula>
    </cfRule>
    <cfRule type="expression" dxfId="11388" priority="156">
      <formula>H66&lt;23</formula>
    </cfRule>
  </conditionalFormatting>
  <conditionalFormatting sqref="P66">
    <cfRule type="expression" dxfId="11387" priority="153">
      <formula>H66&gt;=G66-8</formula>
    </cfRule>
    <cfRule type="expression" dxfId="11386" priority="154">
      <formula>H66&lt;G66-8</formula>
    </cfRule>
  </conditionalFormatting>
  <conditionalFormatting sqref="O67">
    <cfRule type="expression" dxfId="11385" priority="151">
      <formula>H67&gt;=23</formula>
    </cfRule>
    <cfRule type="expression" dxfId="11384" priority="152">
      <formula>H67&lt;23</formula>
    </cfRule>
  </conditionalFormatting>
  <conditionalFormatting sqref="P67">
    <cfRule type="expression" dxfId="11383" priority="149">
      <formula>H67&gt;=G67-8</formula>
    </cfRule>
    <cfRule type="expression" dxfId="11382" priority="150">
      <formula>H67&lt;G67-8</formula>
    </cfRule>
  </conditionalFormatting>
  <conditionalFormatting sqref="P68">
    <cfRule type="expression" dxfId="11381" priority="147">
      <formula>H68&gt;=G68-8</formula>
    </cfRule>
    <cfRule type="expression" dxfId="11380" priority="148">
      <formula>H68&lt;G68-8</formula>
    </cfRule>
  </conditionalFormatting>
  <conditionalFormatting sqref="O69">
    <cfRule type="expression" dxfId="11379" priority="145">
      <formula>H69&gt;=23</formula>
    </cfRule>
    <cfRule type="expression" dxfId="11378" priority="146">
      <formula>H69&lt;23</formula>
    </cfRule>
  </conditionalFormatting>
  <conditionalFormatting sqref="P69">
    <cfRule type="expression" dxfId="11377" priority="143">
      <formula>H69&gt;=G69-8</formula>
    </cfRule>
    <cfRule type="expression" dxfId="11376" priority="144">
      <formula>H69&lt;G69-8</formula>
    </cfRule>
  </conditionalFormatting>
  <conditionalFormatting sqref="AD51">
    <cfRule type="expression" dxfId="11375" priority="140">
      <formula>R51=0</formula>
    </cfRule>
    <cfRule type="expression" dxfId="11374" priority="141">
      <formula>W51&gt;=23</formula>
    </cfRule>
    <cfRule type="expression" dxfId="11373" priority="142">
      <formula>W51&lt;23</formula>
    </cfRule>
  </conditionalFormatting>
  <conditionalFormatting sqref="AE51">
    <cfRule type="expression" dxfId="11372" priority="138">
      <formula>W51&gt;=V51-8</formula>
    </cfRule>
    <cfRule type="expression" dxfId="11371" priority="139">
      <formula>W51&lt;V51-8</formula>
    </cfRule>
  </conditionalFormatting>
  <conditionalFormatting sqref="AD27">
    <cfRule type="expression" dxfId="11370" priority="136">
      <formula>W27&gt;=23</formula>
    </cfRule>
    <cfRule type="expression" dxfId="11369" priority="137">
      <formula>W27&lt;23</formula>
    </cfRule>
  </conditionalFormatting>
  <conditionalFormatting sqref="AE27">
    <cfRule type="expression" dxfId="11368" priority="134">
      <formula>W27&gt;=V27-8</formula>
    </cfRule>
    <cfRule type="expression" dxfId="11367" priority="135">
      <formula>W27&lt;V27-8</formula>
    </cfRule>
  </conditionalFormatting>
  <conditionalFormatting sqref="AD28">
    <cfRule type="expression" dxfId="11366" priority="132">
      <formula>W28&gt;=23</formula>
    </cfRule>
    <cfRule type="expression" dxfId="11365" priority="133">
      <formula>W28&lt;23</formula>
    </cfRule>
  </conditionalFormatting>
  <conditionalFormatting sqref="AE28">
    <cfRule type="expression" dxfId="11364" priority="130">
      <formula>W28&gt;=V28-8</formula>
    </cfRule>
    <cfRule type="expression" dxfId="11363" priority="131">
      <formula>W28&lt;V28-8</formula>
    </cfRule>
  </conditionalFormatting>
  <conditionalFormatting sqref="AD32">
    <cfRule type="expression" dxfId="11362" priority="128">
      <formula>W32&gt;=23</formula>
    </cfRule>
    <cfRule type="expression" dxfId="11361" priority="129">
      <formula>W32&lt;23</formula>
    </cfRule>
  </conditionalFormatting>
  <conditionalFormatting sqref="AE32">
    <cfRule type="expression" dxfId="11360" priority="126">
      <formula>W32&gt;=V32-8</formula>
    </cfRule>
    <cfRule type="expression" dxfId="11359" priority="127">
      <formula>W32&lt;V32-8</formula>
    </cfRule>
  </conditionalFormatting>
  <conditionalFormatting sqref="AD33">
    <cfRule type="expression" dxfId="11358" priority="124">
      <formula>W33&gt;=23</formula>
    </cfRule>
    <cfRule type="expression" dxfId="11357" priority="125">
      <formula>W33&lt;23</formula>
    </cfRule>
  </conditionalFormatting>
  <conditionalFormatting sqref="AE33">
    <cfRule type="expression" dxfId="11356" priority="122">
      <formula>W33&gt;=V33-8</formula>
    </cfRule>
    <cfRule type="expression" dxfId="11355" priority="123">
      <formula>W33&lt;V33-8</formula>
    </cfRule>
  </conditionalFormatting>
  <conditionalFormatting sqref="AD34">
    <cfRule type="expression" dxfId="11354" priority="120">
      <formula>W34&gt;=23</formula>
    </cfRule>
    <cfRule type="expression" dxfId="11353" priority="121">
      <formula>W34&lt;23</formula>
    </cfRule>
  </conditionalFormatting>
  <conditionalFormatting sqref="AE34">
    <cfRule type="expression" dxfId="11352" priority="118">
      <formula>W34&gt;=V34-8</formula>
    </cfRule>
    <cfRule type="expression" dxfId="11351" priority="119">
      <formula>W34&lt;V34-8</formula>
    </cfRule>
  </conditionalFormatting>
  <conditionalFormatting sqref="AD30">
    <cfRule type="expression" dxfId="11350" priority="116">
      <formula>W30&gt;=23</formula>
    </cfRule>
    <cfRule type="expression" dxfId="11349" priority="117">
      <formula>W30&lt;23</formula>
    </cfRule>
  </conditionalFormatting>
  <conditionalFormatting sqref="AE30">
    <cfRule type="expression" dxfId="11348" priority="114">
      <formula>W30&gt;=V30-8</formula>
    </cfRule>
    <cfRule type="expression" dxfId="11347" priority="115">
      <formula>W30&lt;V30-8</formula>
    </cfRule>
  </conditionalFormatting>
  <conditionalFormatting sqref="AD31">
    <cfRule type="expression" dxfId="11346" priority="112">
      <formula>W31&gt;=23</formula>
    </cfRule>
    <cfRule type="expression" dxfId="11345" priority="113">
      <formula>W31&lt;23</formula>
    </cfRule>
  </conditionalFormatting>
  <conditionalFormatting sqref="AE31">
    <cfRule type="expression" dxfId="11344" priority="110">
      <formula>W31&gt;=V31-8</formula>
    </cfRule>
    <cfRule type="expression" dxfId="11343" priority="111">
      <formula>W31&lt;V31-8</formula>
    </cfRule>
  </conditionalFormatting>
  <conditionalFormatting sqref="AD35">
    <cfRule type="expression" dxfId="11342" priority="108">
      <formula>W35&gt;=23</formula>
    </cfRule>
    <cfRule type="expression" dxfId="11341" priority="109">
      <formula>W35&lt;23</formula>
    </cfRule>
  </conditionalFormatting>
  <conditionalFormatting sqref="AE35">
    <cfRule type="expression" dxfId="11340" priority="106">
      <formula>W35&gt;=V35-8</formula>
    </cfRule>
    <cfRule type="expression" dxfId="11339" priority="107">
      <formula>W35&lt;V35-8</formula>
    </cfRule>
  </conditionalFormatting>
  <conditionalFormatting sqref="AD36">
    <cfRule type="expression" dxfId="11338" priority="104">
      <formula>W36&gt;=23</formula>
    </cfRule>
    <cfRule type="expression" dxfId="11337" priority="105">
      <formula>W36&lt;23</formula>
    </cfRule>
  </conditionalFormatting>
  <conditionalFormatting sqref="AE36">
    <cfRule type="expression" dxfId="11336" priority="102">
      <formula>W36&gt;=V36-8</formula>
    </cfRule>
    <cfRule type="expression" dxfId="11335" priority="103">
      <formula>W36&lt;V36-8</formula>
    </cfRule>
  </conditionalFormatting>
  <conditionalFormatting sqref="AD37">
    <cfRule type="expression" dxfId="11334" priority="100">
      <formula>W37&gt;=23</formula>
    </cfRule>
    <cfRule type="expression" dxfId="11333" priority="101">
      <formula>W37&lt;23</formula>
    </cfRule>
  </conditionalFormatting>
  <conditionalFormatting sqref="AE37">
    <cfRule type="expression" dxfId="11332" priority="98">
      <formula>W37&gt;=V37-8</formula>
    </cfRule>
    <cfRule type="expression" dxfId="11331" priority="99">
      <formula>W37&lt;V37-8</formula>
    </cfRule>
  </conditionalFormatting>
  <conditionalFormatting sqref="AD39">
    <cfRule type="expression" dxfId="11330" priority="96">
      <formula>W39&gt;=23</formula>
    </cfRule>
    <cfRule type="expression" dxfId="11329" priority="97">
      <formula>W39&lt;23</formula>
    </cfRule>
  </conditionalFormatting>
  <conditionalFormatting sqref="AE39">
    <cfRule type="expression" dxfId="11328" priority="94">
      <formula>W39&gt;=V39-8</formula>
    </cfRule>
    <cfRule type="expression" dxfId="11327" priority="95">
      <formula>W39&lt;V39-8</formula>
    </cfRule>
  </conditionalFormatting>
  <conditionalFormatting sqref="AD40">
    <cfRule type="expression" dxfId="11326" priority="92">
      <formula>W40&gt;=23</formula>
    </cfRule>
    <cfRule type="expression" dxfId="11325" priority="93">
      <formula>W40&lt;23</formula>
    </cfRule>
  </conditionalFormatting>
  <conditionalFormatting sqref="AE40">
    <cfRule type="expression" dxfId="11324" priority="90">
      <formula>W40&gt;=V40-8</formula>
    </cfRule>
    <cfRule type="expression" dxfId="11323" priority="91">
      <formula>W40&lt;V40-8</formula>
    </cfRule>
  </conditionalFormatting>
  <conditionalFormatting sqref="AD45">
    <cfRule type="expression" dxfId="11322" priority="88">
      <formula>W45&gt;=23</formula>
    </cfRule>
    <cfRule type="expression" dxfId="11321" priority="89">
      <formula>W45&lt;23</formula>
    </cfRule>
  </conditionalFormatting>
  <conditionalFormatting sqref="AE45">
    <cfRule type="expression" dxfId="11320" priority="86">
      <formula>W45&gt;=V45-8</formula>
    </cfRule>
    <cfRule type="expression" dxfId="11319" priority="87">
      <formula>W45&lt;V45-8</formula>
    </cfRule>
  </conditionalFormatting>
  <conditionalFormatting sqref="AD42">
    <cfRule type="expression" dxfId="11318" priority="84">
      <formula>W42&gt;=23</formula>
    </cfRule>
    <cfRule type="expression" dxfId="11317" priority="85">
      <formula>W42&lt;23</formula>
    </cfRule>
  </conditionalFormatting>
  <conditionalFormatting sqref="AE42">
    <cfRule type="expression" dxfId="11316" priority="82">
      <formula>W42&gt;=V42-8</formula>
    </cfRule>
    <cfRule type="expression" dxfId="11315" priority="83">
      <formula>W42&lt;V42-8</formula>
    </cfRule>
  </conditionalFormatting>
  <conditionalFormatting sqref="AD43">
    <cfRule type="expression" dxfId="11314" priority="80">
      <formula>W43&gt;=23</formula>
    </cfRule>
    <cfRule type="expression" dxfId="11313" priority="81">
      <formula>W43&lt;23</formula>
    </cfRule>
  </conditionalFormatting>
  <conditionalFormatting sqref="AE43">
    <cfRule type="expression" dxfId="11312" priority="78">
      <formula>W43&gt;=V43-8</formula>
    </cfRule>
    <cfRule type="expression" dxfId="11311" priority="79">
      <formula>W43&lt;V43-8</formula>
    </cfRule>
  </conditionalFormatting>
  <conditionalFormatting sqref="AD41">
    <cfRule type="expression" dxfId="11310" priority="76">
      <formula>W41&gt;=23</formula>
    </cfRule>
    <cfRule type="expression" dxfId="11309" priority="77">
      <formula>W41&lt;23</formula>
    </cfRule>
  </conditionalFormatting>
  <conditionalFormatting sqref="AE41">
    <cfRule type="expression" dxfId="11308" priority="74">
      <formula>W41&gt;=V41-8</formula>
    </cfRule>
    <cfRule type="expression" dxfId="11307" priority="75">
      <formula>W41&lt;V41-8</formula>
    </cfRule>
  </conditionalFormatting>
  <conditionalFormatting sqref="AD44">
    <cfRule type="expression" dxfId="11306" priority="72">
      <formula>W44&gt;=23</formula>
    </cfRule>
    <cfRule type="expression" dxfId="11305" priority="73">
      <formula>W44&lt;23</formula>
    </cfRule>
  </conditionalFormatting>
  <conditionalFormatting sqref="AE44">
    <cfRule type="expression" dxfId="11304" priority="70">
      <formula>W44&gt;=V44-8</formula>
    </cfRule>
    <cfRule type="expression" dxfId="11303" priority="71">
      <formula>W44&lt;V44-8</formula>
    </cfRule>
  </conditionalFormatting>
  <conditionalFormatting sqref="AD46">
    <cfRule type="expression" dxfId="11302" priority="68">
      <formula>W46&gt;=23</formula>
    </cfRule>
    <cfRule type="expression" dxfId="11301" priority="69">
      <formula>W46&lt;23</formula>
    </cfRule>
  </conditionalFormatting>
  <conditionalFormatting sqref="AE46">
    <cfRule type="expression" dxfId="11300" priority="66">
      <formula>W46&gt;=V46-8</formula>
    </cfRule>
    <cfRule type="expression" dxfId="11299" priority="67">
      <formula>W46&lt;V46-8</formula>
    </cfRule>
  </conditionalFormatting>
  <conditionalFormatting sqref="AD29">
    <cfRule type="expression" dxfId="11298" priority="64">
      <formula>W29&gt;=23</formula>
    </cfRule>
    <cfRule type="expression" dxfId="11297" priority="65">
      <formula>W29&lt;23</formula>
    </cfRule>
  </conditionalFormatting>
  <conditionalFormatting sqref="AE29">
    <cfRule type="expression" dxfId="11296" priority="62">
      <formula>W29&gt;=V29-8</formula>
    </cfRule>
    <cfRule type="expression" dxfId="11295" priority="63">
      <formula>W29&lt;V29-8</formula>
    </cfRule>
  </conditionalFormatting>
  <conditionalFormatting sqref="AD52">
    <cfRule type="expression" dxfId="11294" priority="60">
      <formula>W52&gt;=23</formula>
    </cfRule>
    <cfRule type="expression" dxfId="11293" priority="61">
      <formula>W52&lt;23</formula>
    </cfRule>
  </conditionalFormatting>
  <conditionalFormatting sqref="AE52">
    <cfRule type="expression" dxfId="11292" priority="58">
      <formula>W52&gt;=V52-8</formula>
    </cfRule>
    <cfRule type="expression" dxfId="11291" priority="59">
      <formula>W52&lt;V52-8</formula>
    </cfRule>
  </conditionalFormatting>
  <conditionalFormatting sqref="AD56">
    <cfRule type="expression" dxfId="11290" priority="56">
      <formula>W56&gt;=23</formula>
    </cfRule>
    <cfRule type="expression" dxfId="11289" priority="57">
      <formula>W56&lt;23</formula>
    </cfRule>
  </conditionalFormatting>
  <conditionalFormatting sqref="AE56">
    <cfRule type="expression" dxfId="11288" priority="54">
      <formula>W56&gt;=V56-8</formula>
    </cfRule>
    <cfRule type="expression" dxfId="11287" priority="55">
      <formula>W56&lt;V56-8</formula>
    </cfRule>
  </conditionalFormatting>
  <conditionalFormatting sqref="AD54">
    <cfRule type="expression" dxfId="11286" priority="52">
      <formula>W54&gt;=23</formula>
    </cfRule>
    <cfRule type="expression" dxfId="11285" priority="53">
      <formula>W54&lt;23</formula>
    </cfRule>
  </conditionalFormatting>
  <conditionalFormatting sqref="AE54">
    <cfRule type="expression" dxfId="11284" priority="50">
      <formula>W54&gt;=V54-8</formula>
    </cfRule>
    <cfRule type="expression" dxfId="11283" priority="51">
      <formula>W54&lt;V54-8</formula>
    </cfRule>
  </conditionalFormatting>
  <conditionalFormatting sqref="AD57">
    <cfRule type="expression" dxfId="11282" priority="48">
      <formula>W57&gt;=23</formula>
    </cfRule>
    <cfRule type="expression" dxfId="11281" priority="49">
      <formula>W57&lt;23</formula>
    </cfRule>
  </conditionalFormatting>
  <conditionalFormatting sqref="AE57">
    <cfRule type="expression" dxfId="11280" priority="46">
      <formula>W57&gt;=V57-8</formula>
    </cfRule>
    <cfRule type="expression" dxfId="11279" priority="47">
      <formula>W57&lt;V57-8</formula>
    </cfRule>
  </conditionalFormatting>
  <conditionalFormatting sqref="AD53">
    <cfRule type="expression" dxfId="11278" priority="44">
      <formula>W53&gt;=23</formula>
    </cfRule>
    <cfRule type="expression" dxfId="11277" priority="45">
      <formula>W53&lt;23</formula>
    </cfRule>
  </conditionalFormatting>
  <conditionalFormatting sqref="AE53">
    <cfRule type="expression" dxfId="11276" priority="42">
      <formula>W53&gt;=V53-8</formula>
    </cfRule>
    <cfRule type="expression" dxfId="11275" priority="43">
      <formula>W53&lt;V53-8</formula>
    </cfRule>
  </conditionalFormatting>
  <conditionalFormatting sqref="AD55">
    <cfRule type="expression" dxfId="11274" priority="40">
      <formula>W55&gt;=23</formula>
    </cfRule>
    <cfRule type="expression" dxfId="11273" priority="41">
      <formula>W55&lt;23</formula>
    </cfRule>
  </conditionalFormatting>
  <conditionalFormatting sqref="AE55">
    <cfRule type="expression" dxfId="11272" priority="38">
      <formula>W55&gt;=V55-8</formula>
    </cfRule>
    <cfRule type="expression" dxfId="11271" priority="39">
      <formula>W55&lt;V55-8</formula>
    </cfRule>
  </conditionalFormatting>
  <conditionalFormatting sqref="AD58">
    <cfRule type="expression" dxfId="11270" priority="36">
      <formula>W58&gt;=23</formula>
    </cfRule>
    <cfRule type="expression" dxfId="11269" priority="37">
      <formula>W58&lt;23</formula>
    </cfRule>
  </conditionalFormatting>
  <conditionalFormatting sqref="AE58">
    <cfRule type="expression" dxfId="11268" priority="34">
      <formula>W58&gt;=V58-8</formula>
    </cfRule>
    <cfRule type="expression" dxfId="11267" priority="35">
      <formula>W58&lt;V58-8</formula>
    </cfRule>
  </conditionalFormatting>
  <conditionalFormatting sqref="AD59">
    <cfRule type="expression" dxfId="11266" priority="32">
      <formula>W59&gt;=23</formula>
    </cfRule>
    <cfRule type="expression" dxfId="11265" priority="33">
      <formula>W59&lt;23</formula>
    </cfRule>
  </conditionalFormatting>
  <conditionalFormatting sqref="AE59">
    <cfRule type="expression" dxfId="11264" priority="30">
      <formula>W59&gt;=V59-8</formula>
    </cfRule>
    <cfRule type="expression" dxfId="11263" priority="31">
      <formula>W59&lt;V59-8</formula>
    </cfRule>
  </conditionalFormatting>
  <conditionalFormatting sqref="AD64">
    <cfRule type="expression" dxfId="11262" priority="28">
      <formula>W64&gt;=23</formula>
    </cfRule>
    <cfRule type="expression" dxfId="11261" priority="29">
      <formula>W64&lt;23</formula>
    </cfRule>
  </conditionalFormatting>
  <conditionalFormatting sqref="AE64">
    <cfRule type="expression" dxfId="11260" priority="26">
      <formula>W64&gt;=V64-8</formula>
    </cfRule>
    <cfRule type="expression" dxfId="11259" priority="27">
      <formula>W64&lt;V64-8</formula>
    </cfRule>
  </conditionalFormatting>
  <conditionalFormatting sqref="AD65">
    <cfRule type="expression" dxfId="11258" priority="24">
      <formula>W65&gt;=23</formula>
    </cfRule>
    <cfRule type="expression" dxfId="11257" priority="25">
      <formula>W65&lt;23</formula>
    </cfRule>
  </conditionalFormatting>
  <conditionalFormatting sqref="AE65">
    <cfRule type="expression" dxfId="11256" priority="22">
      <formula>W65&gt;=V65-8</formula>
    </cfRule>
    <cfRule type="expression" dxfId="11255" priority="23">
      <formula>W65&lt;V65-8</formula>
    </cfRule>
  </conditionalFormatting>
  <conditionalFormatting sqref="AD67">
    <cfRule type="expression" dxfId="11254" priority="20">
      <formula>W67&gt;=23</formula>
    </cfRule>
    <cfRule type="expression" dxfId="11253" priority="21">
      <formula>W67&lt;23</formula>
    </cfRule>
  </conditionalFormatting>
  <conditionalFormatting sqref="AE67">
    <cfRule type="expression" dxfId="11252" priority="18">
      <formula>W67&gt;=V67-8</formula>
    </cfRule>
    <cfRule type="expression" dxfId="11251" priority="19">
      <formula>W67&lt;V67-8</formula>
    </cfRule>
  </conditionalFormatting>
  <conditionalFormatting sqref="AD68">
    <cfRule type="expression" dxfId="11250" priority="16">
      <formula>W68&gt;=23</formula>
    </cfRule>
    <cfRule type="expression" dxfId="11249" priority="17">
      <formula>W68&lt;23</formula>
    </cfRule>
  </conditionalFormatting>
  <conditionalFormatting sqref="AE68">
    <cfRule type="expression" dxfId="11248" priority="14">
      <formula>W68&gt;=V68-8</formula>
    </cfRule>
    <cfRule type="expression" dxfId="11247" priority="15">
      <formula>W68&lt;V68-8</formula>
    </cfRule>
  </conditionalFormatting>
  <conditionalFormatting sqref="AD69">
    <cfRule type="expression" dxfId="11246" priority="12">
      <formula>W69&gt;=23</formula>
    </cfRule>
    <cfRule type="expression" dxfId="11245" priority="13">
      <formula>W69&lt;23</formula>
    </cfRule>
  </conditionalFormatting>
  <conditionalFormatting sqref="AE69">
    <cfRule type="expression" dxfId="11244" priority="10">
      <formula>W69&gt;=V69-8</formula>
    </cfRule>
    <cfRule type="expression" dxfId="11243" priority="11">
      <formula>W69&lt;V69-8</formula>
    </cfRule>
  </conditionalFormatting>
  <conditionalFormatting sqref="H75">
    <cfRule type="cellIs" dxfId="11242" priority="9" operator="greaterThan">
      <formula>G75</formula>
    </cfRule>
  </conditionalFormatting>
  <conditionalFormatting sqref="H76">
    <cfRule type="cellIs" dxfId="11241" priority="8" operator="greaterThan">
      <formula>G76</formula>
    </cfRule>
  </conditionalFormatting>
  <conditionalFormatting sqref="H77">
    <cfRule type="cellIs" dxfId="11240" priority="7" operator="greaterThan">
      <formula>G77</formula>
    </cfRule>
  </conditionalFormatting>
  <conditionalFormatting sqref="J75">
    <cfRule type="cellIs" dxfId="11239" priority="6" operator="greaterThan">
      <formula>I75</formula>
    </cfRule>
  </conditionalFormatting>
  <conditionalFormatting sqref="J76">
    <cfRule type="cellIs" dxfId="11238" priority="5" operator="greaterThan">
      <formula>I76</formula>
    </cfRule>
  </conditionalFormatting>
  <conditionalFormatting sqref="J77">
    <cfRule type="cellIs" dxfId="11237" priority="4" operator="greaterThan">
      <formula>I77</formula>
    </cfRule>
  </conditionalFormatting>
  <conditionalFormatting sqref="O68">
    <cfRule type="expression" dxfId="11236" priority="1">
      <formula>C68=0</formula>
    </cfRule>
    <cfRule type="expression" dxfId="11235" priority="2">
      <formula>H68&gt;=23</formula>
    </cfRule>
    <cfRule type="expression" dxfId="1123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sheetPr codeName="Sheet6"/>
  <dimension ref="A1:AF151"/>
  <sheetViews>
    <sheetView topLeftCell="A20"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4</v>
      </c>
      <c r="G30" s="46">
        <v>80.5</v>
      </c>
      <c r="H30" s="47">
        <v>80.5</v>
      </c>
      <c r="I30" s="48">
        <v>57.5</v>
      </c>
      <c r="J30" s="49">
        <v>46</v>
      </c>
      <c r="K30" s="50">
        <v>5.1428571428571432</v>
      </c>
      <c r="L30" s="51">
        <v>5.1428571428571432</v>
      </c>
      <c r="M30" s="52">
        <v>3</v>
      </c>
      <c r="N30" s="53">
        <v>3.2727272727272729</v>
      </c>
      <c r="O30" s="54" t="str">
        <f>IF(H30="","",IF(H30&gt;=23,"J",IF(H30&lt;23,"L")))</f>
        <v>J</v>
      </c>
      <c r="P30" s="55" t="str">
        <f>IF(H30="","",IF(H30&gt;=G30-8,"J",IF(H30&lt;G30-8,"L")))</f>
        <v>J</v>
      </c>
      <c r="Q30" s="56" t="s">
        <v>41</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6</v>
      </c>
      <c r="D35" s="43">
        <v>6</v>
      </c>
      <c r="E35" s="44">
        <v>2</v>
      </c>
      <c r="F35" s="45">
        <v>2.65</v>
      </c>
      <c r="G35" s="28">
        <v>69</v>
      </c>
      <c r="H35" s="29">
        <v>69</v>
      </c>
      <c r="I35" s="30">
        <v>30.5</v>
      </c>
      <c r="J35" s="31">
        <v>30.5</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4</v>
      </c>
      <c r="G36" s="46">
        <v>115</v>
      </c>
      <c r="H36" s="47">
        <v>115</v>
      </c>
      <c r="I36" s="48">
        <v>46</v>
      </c>
      <c r="J36" s="49">
        <v>46</v>
      </c>
      <c r="K36" s="65" t="s">
        <v>51</v>
      </c>
      <c r="L36" s="66" t="s">
        <v>51</v>
      </c>
      <c r="M36" s="66" t="s">
        <v>51</v>
      </c>
      <c r="N36" s="67" t="s">
        <v>51</v>
      </c>
      <c r="O36" s="54" t="str">
        <f t="shared" si="3"/>
        <v>J</v>
      </c>
      <c r="P36" s="55" t="str">
        <f t="shared" si="0"/>
        <v>J</v>
      </c>
      <c r="Q36" s="56" t="s">
        <v>41</v>
      </c>
      <c r="R36" s="42">
        <v>10</v>
      </c>
      <c r="S36" s="43">
        <v>10</v>
      </c>
      <c r="T36" s="44">
        <v>2</v>
      </c>
      <c r="U36" s="45">
        <v>3</v>
      </c>
      <c r="V36" s="57">
        <v>115</v>
      </c>
      <c r="W36" s="47">
        <v>115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1</v>
      </c>
      <c r="G42" s="46">
        <v>34.5</v>
      </c>
      <c r="H42" s="47">
        <v>34.5</v>
      </c>
      <c r="I42" s="48">
        <v>23</v>
      </c>
      <c r="J42" s="49">
        <v>11.5</v>
      </c>
      <c r="K42" s="50">
        <v>5.666666666666667</v>
      </c>
      <c r="L42" s="51">
        <v>5.666666666666667</v>
      </c>
      <c r="M42" s="52">
        <v>3.4</v>
      </c>
      <c r="N42" s="53">
        <v>4.25</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2.3913043478260869</v>
      </c>
      <c r="F43" s="45">
        <v>1</v>
      </c>
      <c r="G43" s="46">
        <v>34.5</v>
      </c>
      <c r="H43" s="47">
        <v>34.5</v>
      </c>
      <c r="I43" s="48">
        <v>27.5</v>
      </c>
      <c r="J43" s="49">
        <v>11.5</v>
      </c>
      <c r="K43" s="50">
        <v>6.666666666666667</v>
      </c>
      <c r="L43" s="51">
        <v>6.666666666666667</v>
      </c>
      <c r="M43" s="52">
        <v>3.7096774193548385</v>
      </c>
      <c r="N43" s="53">
        <v>5</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1</v>
      </c>
      <c r="G51" s="28">
        <v>23</v>
      </c>
      <c r="H51" s="29">
        <v>23</v>
      </c>
      <c r="I51" s="30">
        <v>11.5</v>
      </c>
      <c r="J51" s="31">
        <v>11.5</v>
      </c>
      <c r="K51" s="107">
        <v>6</v>
      </c>
      <c r="L51" s="33">
        <v>6</v>
      </c>
      <c r="M51" s="34">
        <v>4</v>
      </c>
      <c r="N51" s="108">
        <v>4</v>
      </c>
      <c r="O51" s="109" t="str">
        <f>IF(H51="","",IF(C51=0,"J",IF(H51&gt;=23,"J",IF(H51&lt;23,"L"))))</f>
        <v>J</v>
      </c>
      <c r="P51" s="37" t="str">
        <f t="shared" ref="P51:P59" si="4">IF(H51="","",IF(H51&gt;=G51-8,"J",IF(H51&lt;G51-8,"L")))</f>
        <v>J</v>
      </c>
      <c r="Q51" s="38" t="s">
        <v>41</v>
      </c>
      <c r="R51" s="103">
        <v>2</v>
      </c>
      <c r="S51" s="104">
        <v>2</v>
      </c>
      <c r="T51" s="105">
        <v>0</v>
      </c>
      <c r="U51" s="106">
        <v>0</v>
      </c>
      <c r="V51" s="28">
        <v>23</v>
      </c>
      <c r="W51" s="29">
        <v>23</v>
      </c>
      <c r="X51" s="40">
        <v>0</v>
      </c>
      <c r="Y51" s="110">
        <v>0</v>
      </c>
      <c r="Z51" s="107">
        <v>6</v>
      </c>
      <c r="AA51" s="33">
        <v>6</v>
      </c>
      <c r="AB51" s="34">
        <v>6</v>
      </c>
      <c r="AC51" s="108">
        <v>6</v>
      </c>
      <c r="AD51" s="109" t="str">
        <f>IF(W51="","",IF(R51=0,"J",IF(W51&gt;=23,"J",IF(W51&lt;23,"L"))))</f>
        <v>J</v>
      </c>
      <c r="AE51" s="37" t="str">
        <f t="shared" ref="AE51:AE59" si="5">IF(W51="","",IF(W51&gt;=V51-8,"J",IF(W51&lt;V51-8,"L")))</f>
        <v>J</v>
      </c>
      <c r="AF51" s="38" t="s">
        <v>41</v>
      </c>
    </row>
    <row r="52" spans="1:32" ht="12" customHeight="1">
      <c r="A52" s="424" t="s">
        <v>66</v>
      </c>
      <c r="B52" s="425"/>
      <c r="C52" s="111">
        <v>4</v>
      </c>
      <c r="D52" s="112">
        <v>3</v>
      </c>
      <c r="E52" s="113">
        <v>2</v>
      </c>
      <c r="F52" s="114">
        <v>1.3</v>
      </c>
      <c r="G52" s="46">
        <v>46</v>
      </c>
      <c r="H52" s="47">
        <v>34.5</v>
      </c>
      <c r="I52" s="48">
        <v>23</v>
      </c>
      <c r="J52" s="49">
        <v>15</v>
      </c>
      <c r="K52" s="115">
        <v>7</v>
      </c>
      <c r="L52" s="51">
        <v>9.3333333333333339</v>
      </c>
      <c r="M52" s="52">
        <v>4.666666666666667</v>
      </c>
      <c r="N52" s="116">
        <v>6.5116279069767442</v>
      </c>
      <c r="O52" s="117" t="str">
        <f>IF(H52="","",IF(H52&gt;=23,"J",IF(H52&lt;23,"L")))</f>
        <v>J</v>
      </c>
      <c r="P52" s="55" t="str">
        <f t="shared" si="4"/>
        <v>L</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3</v>
      </c>
      <c r="V53" s="46">
        <v>34.5</v>
      </c>
      <c r="W53" s="47">
        <v>34.5</v>
      </c>
      <c r="X53" s="58">
        <v>23</v>
      </c>
      <c r="Y53" s="118">
        <v>34.5</v>
      </c>
      <c r="Z53" s="115">
        <v>7.333333333333333</v>
      </c>
      <c r="AA53" s="51">
        <v>7.333333333333333</v>
      </c>
      <c r="AB53" s="52">
        <v>4.4000000000000004</v>
      </c>
      <c r="AC53" s="116">
        <v>3.6666666666666665</v>
      </c>
      <c r="AD53" s="117" t="str">
        <f>IF(W53="","",IF(W53&gt;=23,"J",IF(W53&lt;23,"L")))</f>
        <v>J</v>
      </c>
      <c r="AE53" s="55" t="str">
        <f>IF(W53="","",IF(W53&gt;=V53-8,"J",IF(W53&lt;V53-8,"L")))</f>
        <v>J</v>
      </c>
      <c r="AF53" s="56" t="s">
        <v>41</v>
      </c>
    </row>
    <row r="54" spans="1:32" ht="12" customHeight="1">
      <c r="A54" s="424" t="s">
        <v>68</v>
      </c>
      <c r="B54" s="425"/>
      <c r="C54" s="111">
        <v>4</v>
      </c>
      <c r="D54" s="112">
        <v>4</v>
      </c>
      <c r="E54" s="113">
        <v>3</v>
      </c>
      <c r="F54" s="114">
        <v>2</v>
      </c>
      <c r="G54" s="46">
        <v>46</v>
      </c>
      <c r="H54" s="47">
        <v>46</v>
      </c>
      <c r="I54" s="48">
        <v>34.5</v>
      </c>
      <c r="J54" s="49">
        <v>23</v>
      </c>
      <c r="K54" s="115">
        <v>7</v>
      </c>
      <c r="L54" s="51">
        <v>7</v>
      </c>
      <c r="M54" s="52">
        <v>4</v>
      </c>
      <c r="N54" s="116">
        <v>4.666666666666667</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3</v>
      </c>
      <c r="E55" s="113">
        <v>1</v>
      </c>
      <c r="F55" s="114">
        <v>1</v>
      </c>
      <c r="G55" s="46">
        <v>34.5</v>
      </c>
      <c r="H55" s="47">
        <v>34.5</v>
      </c>
      <c r="I55" s="48">
        <v>11.5</v>
      </c>
      <c r="J55" s="49">
        <v>11.5</v>
      </c>
      <c r="K55" s="115">
        <v>5.333333333333333</v>
      </c>
      <c r="L55" s="51">
        <v>5.333333333333333</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0</v>
      </c>
      <c r="G58" s="46">
        <v>23</v>
      </c>
      <c r="H58" s="47">
        <v>23</v>
      </c>
      <c r="I58" s="48">
        <v>11.5</v>
      </c>
      <c r="J58" s="49">
        <v>0</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14</v>
      </c>
      <c r="E59" s="124">
        <v>1</v>
      </c>
      <c r="F59" s="125">
        <v>1</v>
      </c>
      <c r="G59" s="77">
        <v>161</v>
      </c>
      <c r="H59" s="78">
        <v>161</v>
      </c>
      <c r="I59" s="79">
        <v>11.5</v>
      </c>
      <c r="J59" s="80">
        <v>11.5</v>
      </c>
      <c r="K59" s="126" t="s">
        <v>51</v>
      </c>
      <c r="L59" s="127" t="s">
        <v>51</v>
      </c>
      <c r="M59" s="127" t="s">
        <v>51</v>
      </c>
      <c r="N59" s="128" t="s">
        <v>51</v>
      </c>
      <c r="O59" s="129" t="str">
        <f t="shared" si="7"/>
        <v>J</v>
      </c>
      <c r="P59" s="86" t="str">
        <f t="shared" si="4"/>
        <v>J</v>
      </c>
      <c r="Q59" s="87" t="s">
        <v>41</v>
      </c>
      <c r="R59" s="122">
        <v>14</v>
      </c>
      <c r="S59" s="123">
        <v>14</v>
      </c>
      <c r="T59" s="124">
        <v>1</v>
      </c>
      <c r="U59" s="125">
        <v>1</v>
      </c>
      <c r="V59" s="77">
        <v>161</v>
      </c>
      <c r="W59" s="78">
        <v>161</v>
      </c>
      <c r="X59" s="89">
        <v>11.5</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4</v>
      </c>
      <c r="E64" s="105">
        <v>1</v>
      </c>
      <c r="F64" s="106">
        <v>1</v>
      </c>
      <c r="G64" s="28">
        <v>46</v>
      </c>
      <c r="H64" s="29">
        <v>46</v>
      </c>
      <c r="I64" s="30">
        <v>11.5</v>
      </c>
      <c r="J64" s="31">
        <v>11.5</v>
      </c>
      <c r="K64" s="107">
        <v>5</v>
      </c>
      <c r="L64" s="33">
        <v>5</v>
      </c>
      <c r="M64" s="34">
        <v>4</v>
      </c>
      <c r="N64" s="108">
        <v>4</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3</v>
      </c>
      <c r="D66" s="112">
        <v>3</v>
      </c>
      <c r="E66" s="113">
        <v>1</v>
      </c>
      <c r="F66" s="114">
        <v>1</v>
      </c>
      <c r="G66" s="46">
        <v>34.5</v>
      </c>
      <c r="H66" s="47">
        <v>34.5</v>
      </c>
      <c r="I66" s="48">
        <v>11.5</v>
      </c>
      <c r="J66" s="49">
        <v>11.5</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1</v>
      </c>
      <c r="G67" s="46">
        <v>69</v>
      </c>
      <c r="H67" s="47">
        <v>57.5</v>
      </c>
      <c r="I67" s="48">
        <v>11.5</v>
      </c>
      <c r="J67" s="49">
        <v>11.5</v>
      </c>
      <c r="K67" s="143" t="s">
        <v>51</v>
      </c>
      <c r="L67" s="144" t="s">
        <v>51</v>
      </c>
      <c r="M67" s="144" t="s">
        <v>51</v>
      </c>
      <c r="N67" s="145" t="s">
        <v>51</v>
      </c>
      <c r="O67" s="117" t="str">
        <f t="shared" si="8"/>
        <v>J</v>
      </c>
      <c r="P67" s="55" t="str">
        <f t="shared" si="9"/>
        <v>L</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1</v>
      </c>
      <c r="S68" s="112">
        <v>1</v>
      </c>
      <c r="T68" s="113">
        <v>1</v>
      </c>
      <c r="U68" s="114">
        <v>1</v>
      </c>
      <c r="V68" s="46">
        <v>11.5</v>
      </c>
      <c r="W68" s="47">
        <v>11.5</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v>9.65</v>
      </c>
      <c r="E70" s="113">
        <v>2</v>
      </c>
      <c r="F70" s="114">
        <v>1</v>
      </c>
      <c r="G70" s="148">
        <v>111</v>
      </c>
      <c r="H70" s="149">
        <v>111</v>
      </c>
      <c r="I70" s="58">
        <v>23</v>
      </c>
      <c r="J70" s="150">
        <v>11.5</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3</v>
      </c>
      <c r="G73" s="148">
        <v>46</v>
      </c>
      <c r="H73" s="149">
        <v>46</v>
      </c>
      <c r="I73" s="58">
        <v>34.5</v>
      </c>
      <c r="J73" s="150">
        <v>34.5</v>
      </c>
      <c r="K73" s="143" t="s">
        <v>51</v>
      </c>
      <c r="L73" s="144" t="s">
        <v>51</v>
      </c>
      <c r="M73" s="144" t="s">
        <v>51</v>
      </c>
      <c r="N73" s="145" t="s">
        <v>51</v>
      </c>
      <c r="O73" s="146" t="s">
        <v>51</v>
      </c>
      <c r="P73" s="147" t="s">
        <v>51</v>
      </c>
      <c r="Q73" s="56" t="s">
        <v>41</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2</v>
      </c>
      <c r="H83" s="353"/>
      <c r="I83" s="355">
        <v>2</v>
      </c>
      <c r="J83" s="355"/>
      <c r="K83" s="353">
        <v>4</v>
      </c>
      <c r="L83" s="353"/>
      <c r="M83" s="354">
        <v>4</v>
      </c>
      <c r="N83" s="354"/>
      <c r="O83" s="353">
        <v>2</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4</v>
      </c>
      <c r="D84" s="344"/>
      <c r="E84" s="345">
        <v>4</v>
      </c>
      <c r="F84" s="345"/>
      <c r="G84" s="344">
        <v>2</v>
      </c>
      <c r="H84" s="344"/>
      <c r="I84" s="345">
        <v>2</v>
      </c>
      <c r="J84" s="345"/>
      <c r="K84" s="344">
        <v>4</v>
      </c>
      <c r="L84" s="344"/>
      <c r="M84" s="345">
        <v>4</v>
      </c>
      <c r="N84" s="345"/>
      <c r="O84" s="344">
        <v>1</v>
      </c>
      <c r="P84" s="344"/>
      <c r="Q84" s="345">
        <v>1</v>
      </c>
      <c r="R84" s="345"/>
      <c r="S84" s="346" t="s">
        <v>41</v>
      </c>
      <c r="T84" s="388"/>
      <c r="U84" s="391"/>
      <c r="V84" s="360"/>
      <c r="W84" s="4"/>
      <c r="X84" s="4"/>
      <c r="Y84" s="4"/>
      <c r="Z84" s="4"/>
      <c r="AA84" s="4"/>
      <c r="AB84" s="4"/>
      <c r="AC84" s="4"/>
      <c r="AD84" s="4"/>
      <c r="AE84" s="4"/>
      <c r="AF84" s="4"/>
    </row>
    <row r="85" spans="1:32" ht="12" customHeight="1">
      <c r="A85" s="350" t="s">
        <v>102</v>
      </c>
      <c r="B85" s="351"/>
      <c r="C85" s="352">
        <v>6</v>
      </c>
      <c r="D85" s="344"/>
      <c r="E85" s="343">
        <v>3</v>
      </c>
      <c r="F85" s="343"/>
      <c r="G85" s="344">
        <v>0</v>
      </c>
      <c r="H85" s="344"/>
      <c r="I85" s="345">
        <v>0</v>
      </c>
      <c r="J85" s="345"/>
      <c r="K85" s="344">
        <v>5</v>
      </c>
      <c r="L85" s="344"/>
      <c r="M85" s="343">
        <v>3</v>
      </c>
      <c r="N85" s="343"/>
      <c r="O85" s="344">
        <v>0</v>
      </c>
      <c r="P85" s="344"/>
      <c r="Q85" s="345">
        <v>0</v>
      </c>
      <c r="R85" s="345"/>
      <c r="S85" s="346" t="s">
        <v>41</v>
      </c>
      <c r="T85" s="388"/>
      <c r="U85" s="391"/>
      <c r="V85" s="360"/>
      <c r="W85" s="4"/>
      <c r="X85" s="4"/>
      <c r="Y85" s="4"/>
      <c r="Z85" s="4"/>
      <c r="AA85" s="4"/>
      <c r="AB85" s="4"/>
      <c r="AC85" s="4"/>
      <c r="AD85" s="4"/>
      <c r="AE85" s="4"/>
      <c r="AF85" s="4"/>
    </row>
    <row r="86" spans="1:32" ht="12" customHeight="1">
      <c r="A86" s="350" t="s">
        <v>103</v>
      </c>
      <c r="B86" s="351"/>
      <c r="C86" s="352">
        <v>6</v>
      </c>
      <c r="D86" s="344"/>
      <c r="E86" s="343">
        <v>6</v>
      </c>
      <c r="F86" s="343"/>
      <c r="G86" s="344">
        <v>1</v>
      </c>
      <c r="H86" s="344"/>
      <c r="I86" s="345">
        <v>1</v>
      </c>
      <c r="J86" s="345"/>
      <c r="K86" s="344">
        <v>6</v>
      </c>
      <c r="L86" s="344"/>
      <c r="M86" s="343">
        <v>6</v>
      </c>
      <c r="N86" s="343"/>
      <c r="O86" s="344">
        <v>1</v>
      </c>
      <c r="P86" s="344"/>
      <c r="Q86" s="345">
        <v>1</v>
      </c>
      <c r="R86" s="345"/>
      <c r="S86" s="346" t="s">
        <v>41</v>
      </c>
      <c r="T86" s="388"/>
      <c r="U86" s="391"/>
      <c r="V86" s="360"/>
      <c r="W86" s="4"/>
      <c r="X86" s="4"/>
      <c r="Y86" s="4"/>
      <c r="Z86" s="4"/>
      <c r="AA86" s="4"/>
      <c r="AB86" s="4"/>
      <c r="AC86" s="4"/>
      <c r="AD86" s="4"/>
      <c r="AE86" s="4"/>
      <c r="AF86" s="4"/>
    </row>
    <row r="87" spans="1:32" ht="12" customHeight="1">
      <c r="A87" s="350" t="s">
        <v>104</v>
      </c>
      <c r="B87" s="351"/>
      <c r="C87" s="352">
        <v>4</v>
      </c>
      <c r="D87" s="344"/>
      <c r="E87" s="343">
        <v>3</v>
      </c>
      <c r="F87" s="343"/>
      <c r="G87" s="344">
        <v>0</v>
      </c>
      <c r="H87" s="344"/>
      <c r="I87" s="343">
        <v>0</v>
      </c>
      <c r="J87" s="343"/>
      <c r="K87" s="344">
        <v>4</v>
      </c>
      <c r="L87" s="344"/>
      <c r="M87" s="343">
        <v>3</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4</v>
      </c>
      <c r="D88" s="344"/>
      <c r="E88" s="343">
        <v>4</v>
      </c>
      <c r="F88" s="343"/>
      <c r="G88" s="344">
        <v>1</v>
      </c>
      <c r="H88" s="344"/>
      <c r="I88" s="345">
        <v>1</v>
      </c>
      <c r="J88" s="345"/>
      <c r="K88" s="344">
        <v>4</v>
      </c>
      <c r="L88" s="344"/>
      <c r="M88" s="343">
        <v>4</v>
      </c>
      <c r="N88" s="343"/>
      <c r="O88" s="344">
        <v>2</v>
      </c>
      <c r="P88" s="344"/>
      <c r="Q88" s="345">
        <v>2</v>
      </c>
      <c r="R88" s="345"/>
      <c r="S88" s="346" t="s">
        <v>41</v>
      </c>
      <c r="T88" s="388"/>
      <c r="U88" s="391"/>
      <c r="V88" s="360"/>
      <c r="W88" s="4"/>
      <c r="X88" s="4"/>
      <c r="Y88" s="4"/>
      <c r="Z88" s="4"/>
      <c r="AA88" s="4"/>
      <c r="AB88" s="4"/>
      <c r="AC88" s="4"/>
      <c r="AD88" s="4"/>
      <c r="AE88" s="4"/>
      <c r="AF88" s="4"/>
    </row>
    <row r="89" spans="1:32" ht="12" customHeight="1">
      <c r="A89" s="350" t="s">
        <v>106</v>
      </c>
      <c r="B89" s="351"/>
      <c r="C89" s="352">
        <v>7</v>
      </c>
      <c r="D89" s="344"/>
      <c r="E89" s="343">
        <v>7</v>
      </c>
      <c r="F89" s="343"/>
      <c r="G89" s="344">
        <v>1</v>
      </c>
      <c r="H89" s="344"/>
      <c r="I89" s="345">
        <v>1</v>
      </c>
      <c r="J89" s="345"/>
      <c r="K89" s="344">
        <v>5</v>
      </c>
      <c r="L89" s="344"/>
      <c r="M89" s="343">
        <v>5</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1</v>
      </c>
      <c r="D90" s="344"/>
      <c r="E90" s="343">
        <v>1</v>
      </c>
      <c r="F90" s="343"/>
      <c r="G90" s="344">
        <v>0</v>
      </c>
      <c r="H90" s="344"/>
      <c r="I90" s="343">
        <v>0</v>
      </c>
      <c r="J90" s="343"/>
      <c r="K90" s="344">
        <v>1</v>
      </c>
      <c r="L90" s="344"/>
      <c r="M90" s="343">
        <v>1</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2</v>
      </c>
      <c r="D91" s="315"/>
      <c r="E91" s="314">
        <v>0</v>
      </c>
      <c r="F91" s="314"/>
      <c r="G91" s="315">
        <v>0</v>
      </c>
      <c r="H91" s="315"/>
      <c r="I91" s="316">
        <v>0</v>
      </c>
      <c r="J91" s="316"/>
      <c r="K91" s="315">
        <v>2</v>
      </c>
      <c r="L91" s="315"/>
      <c r="M91" s="314">
        <v>0</v>
      </c>
      <c r="N91" s="314"/>
      <c r="O91" s="315">
        <v>0</v>
      </c>
      <c r="P91" s="315"/>
      <c r="Q91" s="316">
        <v>0</v>
      </c>
      <c r="R91" s="316"/>
      <c r="S91" s="317" t="s">
        <v>43</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4</v>
      </c>
      <c r="D96" s="353"/>
      <c r="E96" s="354">
        <v>4</v>
      </c>
      <c r="F96" s="354"/>
      <c r="G96" s="353">
        <v>1</v>
      </c>
      <c r="H96" s="353"/>
      <c r="I96" s="355">
        <v>1</v>
      </c>
      <c r="J96" s="355"/>
      <c r="K96" s="353">
        <v>2</v>
      </c>
      <c r="L96" s="353"/>
      <c r="M96" s="354">
        <v>2</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5</v>
      </c>
      <c r="D97" s="344"/>
      <c r="E97" s="345">
        <v>5</v>
      </c>
      <c r="F97" s="345"/>
      <c r="G97" s="344">
        <v>3</v>
      </c>
      <c r="H97" s="344"/>
      <c r="I97" s="345">
        <v>3</v>
      </c>
      <c r="J97" s="345"/>
      <c r="K97" s="344">
        <v>6</v>
      </c>
      <c r="L97" s="344"/>
      <c r="M97" s="345">
        <v>6</v>
      </c>
      <c r="N97" s="345"/>
      <c r="O97" s="344">
        <v>3</v>
      </c>
      <c r="P97" s="344"/>
      <c r="Q97" s="345">
        <v>3</v>
      </c>
      <c r="R97" s="345"/>
      <c r="S97" s="346" t="s">
        <v>41</v>
      </c>
      <c r="T97" s="346"/>
      <c r="U97" s="359"/>
      <c r="V97" s="360"/>
      <c r="W97" s="4"/>
      <c r="X97" s="4"/>
      <c r="Y97" s="4"/>
      <c r="Z97" s="4"/>
      <c r="AA97" s="4"/>
      <c r="AB97" s="4"/>
      <c r="AC97" s="4"/>
      <c r="AD97" s="4"/>
      <c r="AE97" s="4"/>
      <c r="AF97" s="4"/>
    </row>
    <row r="98" spans="1:32" ht="12" customHeight="1">
      <c r="A98" s="350" t="s">
        <v>104</v>
      </c>
      <c r="B98" s="351"/>
      <c r="C98" s="352">
        <v>5</v>
      </c>
      <c r="D98" s="344"/>
      <c r="E98" s="343">
        <v>4</v>
      </c>
      <c r="F98" s="343"/>
      <c r="G98" s="344">
        <v>1</v>
      </c>
      <c r="H98" s="344"/>
      <c r="I98" s="345">
        <v>1</v>
      </c>
      <c r="J98" s="345"/>
      <c r="K98" s="344">
        <v>5</v>
      </c>
      <c r="L98" s="344"/>
      <c r="M98" s="343">
        <v>3</v>
      </c>
      <c r="N98" s="343"/>
      <c r="O98" s="344">
        <v>0</v>
      </c>
      <c r="P98" s="344"/>
      <c r="Q98" s="345">
        <v>0</v>
      </c>
      <c r="R98" s="345"/>
      <c r="S98" s="346" t="s">
        <v>43</v>
      </c>
      <c r="T98" s="346"/>
      <c r="U98" s="359"/>
      <c r="V98" s="360"/>
      <c r="W98" s="4"/>
      <c r="X98" s="4"/>
      <c r="Y98" s="4"/>
      <c r="Z98" s="4"/>
      <c r="AA98" s="4"/>
      <c r="AB98" s="4"/>
      <c r="AC98" s="4"/>
      <c r="AD98" s="4"/>
      <c r="AE98" s="4"/>
      <c r="AF98" s="4"/>
    </row>
    <row r="99" spans="1:32" ht="12" customHeight="1" thickBot="1">
      <c r="A99" s="347" t="s">
        <v>106</v>
      </c>
      <c r="B99" s="348"/>
      <c r="C99" s="349">
        <v>4</v>
      </c>
      <c r="D99" s="315"/>
      <c r="E99" s="314">
        <v>4</v>
      </c>
      <c r="F99" s="314"/>
      <c r="G99" s="315">
        <v>2</v>
      </c>
      <c r="H99" s="315"/>
      <c r="I99" s="316">
        <v>2</v>
      </c>
      <c r="J99" s="316"/>
      <c r="K99" s="315">
        <v>4</v>
      </c>
      <c r="L99" s="315"/>
      <c r="M99" s="314">
        <v>4</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1233" priority="448" stopIfTrue="1" operator="containsText" text="G">
      <formula>NOT(ISERROR(SEARCH("G",J27)))</formula>
    </cfRule>
    <cfRule type="containsText" dxfId="11232" priority="449" stopIfTrue="1" operator="containsText" text="A">
      <formula>NOT(ISERROR(SEARCH("A",J27)))</formula>
    </cfRule>
    <cfRule type="containsText" dxfId="11231" priority="450" stopIfTrue="1" operator="containsText" text="R">
      <formula>NOT(ISERROR(SEARCH("R",J27)))</formula>
    </cfRule>
  </conditionalFormatting>
  <conditionalFormatting sqref="J105 P105 J109 P109 J113 P113 J116 P116">
    <cfRule type="containsText" dxfId="11230" priority="447" stopIfTrue="1" operator="containsText" text="No Service">
      <formula>NOT(ISERROR(SEARCH("No Service",J105)))</formula>
    </cfRule>
  </conditionalFormatting>
  <conditionalFormatting sqref="U96 S83:S91 U83 S96:S99">
    <cfRule type="containsText" dxfId="11229" priority="442" stopIfTrue="1" operator="containsText" text="On Call">
      <formula>NOT(ISERROR(SEARCH("On Call",S83)))</formula>
    </cfRule>
    <cfRule type="containsText" dxfId="11228" priority="443" stopIfTrue="1" operator="containsText" text="No Service">
      <formula>NOT(ISERROR(SEARCH("No Service",S83)))</formula>
    </cfRule>
    <cfRule type="containsText" dxfId="11227" priority="444" stopIfTrue="1" operator="containsText" text="G">
      <formula>NOT(ISERROR(SEARCH("G",S83)))</formula>
    </cfRule>
    <cfRule type="containsText" dxfId="11226" priority="445" stopIfTrue="1" operator="containsText" text="A">
      <formula>NOT(ISERROR(SEARCH("A",S83)))</formula>
    </cfRule>
    <cfRule type="containsText" dxfId="11225" priority="446" stopIfTrue="1" operator="containsText" text="R">
      <formula>NOT(ISERROR(SEARCH("R",S83)))</formula>
    </cfRule>
  </conditionalFormatting>
  <conditionalFormatting sqref="H27">
    <cfRule type="cellIs" dxfId="11224" priority="441" operator="greaterThan">
      <formula>$G$27</formula>
    </cfRule>
  </conditionalFormatting>
  <conditionalFormatting sqref="H28">
    <cfRule type="cellIs" dxfId="11223" priority="440" operator="greaterThan">
      <formula>$G$28</formula>
    </cfRule>
  </conditionalFormatting>
  <conditionalFormatting sqref="H29">
    <cfRule type="cellIs" dxfId="11222" priority="439" operator="greaterThan">
      <formula>$G$29</formula>
    </cfRule>
  </conditionalFormatting>
  <conditionalFormatting sqref="H32">
    <cfRule type="cellIs" dxfId="11221" priority="438" operator="greaterThan">
      <formula>$G$32</formula>
    </cfRule>
  </conditionalFormatting>
  <conditionalFormatting sqref="H33">
    <cfRule type="cellIs" dxfId="11220" priority="437" operator="greaterThan">
      <formula>$G$33</formula>
    </cfRule>
  </conditionalFormatting>
  <conditionalFormatting sqref="H34">
    <cfRule type="cellIs" dxfId="11219" priority="436" operator="greaterThan">
      <formula>$G$34</formula>
    </cfRule>
  </conditionalFormatting>
  <conditionalFormatting sqref="H30">
    <cfRule type="cellIs" dxfId="11218" priority="435" operator="greaterThan">
      <formula>$G$30</formula>
    </cfRule>
  </conditionalFormatting>
  <conditionalFormatting sqref="H31">
    <cfRule type="cellIs" dxfId="11217" priority="434" operator="greaterThan">
      <formula>$G$31</formula>
    </cfRule>
  </conditionalFormatting>
  <conditionalFormatting sqref="H35">
    <cfRule type="cellIs" dxfId="11216" priority="433" operator="greaterThan">
      <formula>$G$35</formula>
    </cfRule>
  </conditionalFormatting>
  <conditionalFormatting sqref="H36">
    <cfRule type="cellIs" dxfId="11215" priority="432" operator="greaterThan">
      <formula>$G$36</formula>
    </cfRule>
  </conditionalFormatting>
  <conditionalFormatting sqref="H37">
    <cfRule type="cellIs" dxfId="11214" priority="431" operator="greaterThan">
      <formula>$G$37</formula>
    </cfRule>
  </conditionalFormatting>
  <conditionalFormatting sqref="H38">
    <cfRule type="cellIs" dxfId="11213" priority="430" operator="greaterThan">
      <formula>$G$38</formula>
    </cfRule>
  </conditionalFormatting>
  <conditionalFormatting sqref="H41">
    <cfRule type="cellIs" dxfId="11212" priority="429" operator="greaterThan">
      <formula>$G$41</formula>
    </cfRule>
  </conditionalFormatting>
  <conditionalFormatting sqref="H39">
    <cfRule type="cellIs" dxfId="11211" priority="428" operator="greaterThan">
      <formula>$G$39</formula>
    </cfRule>
  </conditionalFormatting>
  <conditionalFormatting sqref="H40">
    <cfRule type="cellIs" dxfId="11210" priority="427" operator="greaterThan">
      <formula>$G$40</formula>
    </cfRule>
  </conditionalFormatting>
  <conditionalFormatting sqref="H45">
    <cfRule type="cellIs" dxfId="11209" priority="426" operator="greaterThan">
      <formula>$G$45</formula>
    </cfRule>
  </conditionalFormatting>
  <conditionalFormatting sqref="H42">
    <cfRule type="cellIs" dxfId="11208" priority="425" operator="greaterThan">
      <formula>$G$42</formula>
    </cfRule>
  </conditionalFormatting>
  <conditionalFormatting sqref="H43">
    <cfRule type="cellIs" dxfId="11207" priority="424" operator="greaterThan">
      <formula>$G$43</formula>
    </cfRule>
  </conditionalFormatting>
  <conditionalFormatting sqref="H44">
    <cfRule type="cellIs" dxfId="11206" priority="423" operator="greaterThan">
      <formula>$G$44</formula>
    </cfRule>
  </conditionalFormatting>
  <conditionalFormatting sqref="H46">
    <cfRule type="cellIs" dxfId="11205" priority="422" operator="greaterThan">
      <formula>$G$46</formula>
    </cfRule>
  </conditionalFormatting>
  <conditionalFormatting sqref="H51">
    <cfRule type="cellIs" dxfId="11204" priority="421" operator="greaterThan">
      <formula>$G$51</formula>
    </cfRule>
  </conditionalFormatting>
  <conditionalFormatting sqref="H52">
    <cfRule type="cellIs" dxfId="11203" priority="420" operator="greaterThan">
      <formula>$G$52</formula>
    </cfRule>
  </conditionalFormatting>
  <conditionalFormatting sqref="H56">
    <cfRule type="cellIs" dxfId="11202" priority="419" operator="greaterThan">
      <formula>$G$56</formula>
    </cfRule>
  </conditionalFormatting>
  <conditionalFormatting sqref="H54">
    <cfRule type="cellIs" dxfId="11201" priority="418" operator="greaterThan">
      <formula>$G$54</formula>
    </cfRule>
  </conditionalFormatting>
  <conditionalFormatting sqref="H57">
    <cfRule type="cellIs" dxfId="11200" priority="417" operator="greaterThan">
      <formula>$G$57</formula>
    </cfRule>
  </conditionalFormatting>
  <conditionalFormatting sqref="H53">
    <cfRule type="cellIs" dxfId="11199" priority="416" operator="greaterThan">
      <formula>$G$53</formula>
    </cfRule>
  </conditionalFormatting>
  <conditionalFormatting sqref="H59">
    <cfRule type="cellIs" dxfId="11198" priority="415" operator="greaterThan">
      <formula>$G$59</formula>
    </cfRule>
  </conditionalFormatting>
  <conditionalFormatting sqref="H64">
    <cfRule type="cellIs" dxfId="11197" priority="414" operator="greaterThan">
      <formula>$G$64</formula>
    </cfRule>
  </conditionalFormatting>
  <conditionalFormatting sqref="H65">
    <cfRule type="cellIs" dxfId="11196" priority="413" operator="greaterThan">
      <formula>$G$65</formula>
    </cfRule>
  </conditionalFormatting>
  <conditionalFormatting sqref="H66">
    <cfRule type="cellIs" dxfId="11195" priority="412" operator="greaterThan">
      <formula>$G$66</formula>
    </cfRule>
  </conditionalFormatting>
  <conditionalFormatting sqref="H67">
    <cfRule type="cellIs" dxfId="11194" priority="411" operator="greaterThan">
      <formula>$G$67</formula>
    </cfRule>
  </conditionalFormatting>
  <conditionalFormatting sqref="H68">
    <cfRule type="cellIs" dxfId="11193" priority="410" operator="greaterThan">
      <formula>$G$68</formula>
    </cfRule>
  </conditionalFormatting>
  <conditionalFormatting sqref="H69">
    <cfRule type="cellIs" dxfId="11192" priority="409" operator="greaterThan">
      <formula>$G$69</formula>
    </cfRule>
  </conditionalFormatting>
  <conditionalFormatting sqref="H70">
    <cfRule type="cellIs" dxfId="11191" priority="408" operator="greaterThan">
      <formula>$G$70</formula>
    </cfRule>
  </conditionalFormatting>
  <conditionalFormatting sqref="H71">
    <cfRule type="cellIs" dxfId="11190" priority="407" operator="greaterThan">
      <formula>$G$71</formula>
    </cfRule>
  </conditionalFormatting>
  <conditionalFormatting sqref="H72">
    <cfRule type="cellIs" dxfId="11189" priority="406" operator="greaterThan">
      <formula>$G$72</formula>
    </cfRule>
  </conditionalFormatting>
  <conditionalFormatting sqref="H73">
    <cfRule type="cellIs" dxfId="11188" priority="405" operator="greaterThan">
      <formula>$G$73</formula>
    </cfRule>
  </conditionalFormatting>
  <conditionalFormatting sqref="H74">
    <cfRule type="cellIs" dxfId="11187" priority="404" operator="greaterThan">
      <formula>G74</formula>
    </cfRule>
  </conditionalFormatting>
  <conditionalFormatting sqref="J27">
    <cfRule type="cellIs" dxfId="11186" priority="403" operator="greaterThan">
      <formula>$I$27</formula>
    </cfRule>
  </conditionalFormatting>
  <conditionalFormatting sqref="J28">
    <cfRule type="cellIs" dxfId="11185" priority="402" operator="greaterThan">
      <formula>$I$28</formula>
    </cfRule>
  </conditionalFormatting>
  <conditionalFormatting sqref="J29">
    <cfRule type="cellIs" dxfId="11184" priority="401" operator="greaterThan">
      <formula>$I$29</formula>
    </cfRule>
  </conditionalFormatting>
  <conditionalFormatting sqref="J32">
    <cfRule type="cellIs" dxfId="11183" priority="400" operator="greaterThan">
      <formula>$I$32</formula>
    </cfRule>
  </conditionalFormatting>
  <conditionalFormatting sqref="J33">
    <cfRule type="cellIs" dxfId="11182" priority="399" operator="greaterThan">
      <formula>$I$33</formula>
    </cfRule>
  </conditionalFormatting>
  <conditionalFormatting sqref="J34">
    <cfRule type="cellIs" dxfId="11181" priority="398" operator="greaterThan">
      <formula>$I$34</formula>
    </cfRule>
  </conditionalFormatting>
  <conditionalFormatting sqref="J30">
    <cfRule type="cellIs" dxfId="11180" priority="397" operator="greaterThan">
      <formula>$I$30</formula>
    </cfRule>
  </conditionalFormatting>
  <conditionalFormatting sqref="J31">
    <cfRule type="cellIs" dxfId="11179" priority="396" operator="greaterThan">
      <formula>$I$31</formula>
    </cfRule>
  </conditionalFormatting>
  <conditionalFormatting sqref="W27">
    <cfRule type="cellIs" dxfId="11178" priority="395" operator="greaterThan">
      <formula>$V$27</formula>
    </cfRule>
  </conditionalFormatting>
  <conditionalFormatting sqref="W28">
    <cfRule type="cellIs" dxfId="11177" priority="394" operator="greaterThan">
      <formula>$V$28</formula>
    </cfRule>
  </conditionalFormatting>
  <conditionalFormatting sqref="W29">
    <cfRule type="cellIs" dxfId="11176" priority="393" operator="greaterThan">
      <formula>$V$29</formula>
    </cfRule>
  </conditionalFormatting>
  <conditionalFormatting sqref="W32">
    <cfRule type="cellIs" dxfId="11175" priority="392" operator="greaterThan">
      <formula>$V$32</formula>
    </cfRule>
  </conditionalFormatting>
  <conditionalFormatting sqref="W33">
    <cfRule type="cellIs" dxfId="11174" priority="391" operator="greaterThan">
      <formula>$V$33</formula>
    </cfRule>
  </conditionalFormatting>
  <conditionalFormatting sqref="W34">
    <cfRule type="cellIs" dxfId="11173" priority="390" operator="greaterThan">
      <formula>$V$34</formula>
    </cfRule>
  </conditionalFormatting>
  <conditionalFormatting sqref="W30">
    <cfRule type="cellIs" dxfId="11172" priority="389" operator="greaterThan">
      <formula>$V$30</formula>
    </cfRule>
  </conditionalFormatting>
  <conditionalFormatting sqref="W31">
    <cfRule type="cellIs" dxfId="11171" priority="388" operator="greaterThan">
      <formula>$V$31</formula>
    </cfRule>
  </conditionalFormatting>
  <conditionalFormatting sqref="Y27">
    <cfRule type="cellIs" dxfId="11170" priority="387" operator="greaterThan">
      <formula>$X$27</formula>
    </cfRule>
  </conditionalFormatting>
  <conditionalFormatting sqref="Y28">
    <cfRule type="cellIs" dxfId="11169" priority="386" operator="greaterThan">
      <formula>$X$28</formula>
    </cfRule>
  </conditionalFormatting>
  <conditionalFormatting sqref="Y29">
    <cfRule type="cellIs" dxfId="11168" priority="385" operator="greaterThan">
      <formula>$X$29</formula>
    </cfRule>
  </conditionalFormatting>
  <conditionalFormatting sqref="Y32">
    <cfRule type="cellIs" dxfId="11167" priority="384" operator="greaterThan">
      <formula>$X$32</formula>
    </cfRule>
  </conditionalFormatting>
  <conditionalFormatting sqref="Y33">
    <cfRule type="cellIs" dxfId="11166" priority="383" operator="greaterThan">
      <formula>$X$33</formula>
    </cfRule>
  </conditionalFormatting>
  <conditionalFormatting sqref="Y34">
    <cfRule type="cellIs" dxfId="11165" priority="382" operator="greaterThan">
      <formula>$X$34</formula>
    </cfRule>
  </conditionalFormatting>
  <conditionalFormatting sqref="Y30">
    <cfRule type="cellIs" dxfId="11164" priority="381" operator="greaterThan">
      <formula>$X$30</formula>
    </cfRule>
  </conditionalFormatting>
  <conditionalFormatting sqref="Y31">
    <cfRule type="cellIs" dxfId="11163" priority="380" operator="greaterThan">
      <formula>$X$31</formula>
    </cfRule>
  </conditionalFormatting>
  <conditionalFormatting sqref="J35">
    <cfRule type="cellIs" dxfId="11162" priority="379" operator="greaterThan">
      <formula>$I$35</formula>
    </cfRule>
  </conditionalFormatting>
  <conditionalFormatting sqref="J36">
    <cfRule type="cellIs" dxfId="11161" priority="378" operator="greaterThan">
      <formula>$I$36</formula>
    </cfRule>
  </conditionalFormatting>
  <conditionalFormatting sqref="J37">
    <cfRule type="cellIs" dxfId="11160" priority="377" operator="greaterThan">
      <formula>$I$37</formula>
    </cfRule>
  </conditionalFormatting>
  <conditionalFormatting sqref="J38">
    <cfRule type="cellIs" dxfId="11159" priority="376" operator="greaterThan">
      <formula>$I$38</formula>
    </cfRule>
  </conditionalFormatting>
  <conditionalFormatting sqref="J41">
    <cfRule type="cellIs" dxfId="11158" priority="375" operator="greaterThan">
      <formula>$I$41</formula>
    </cfRule>
  </conditionalFormatting>
  <conditionalFormatting sqref="J39">
    <cfRule type="cellIs" dxfId="11157" priority="374" operator="greaterThan">
      <formula>$I$39</formula>
    </cfRule>
  </conditionalFormatting>
  <conditionalFormatting sqref="J40">
    <cfRule type="cellIs" dxfId="11156" priority="373" operator="greaterThan">
      <formula>$I$40</formula>
    </cfRule>
  </conditionalFormatting>
  <conditionalFormatting sqref="J45">
    <cfRule type="cellIs" dxfId="11155" priority="372" operator="greaterThan">
      <formula>$I$45</formula>
    </cfRule>
  </conditionalFormatting>
  <conditionalFormatting sqref="J42">
    <cfRule type="cellIs" dxfId="11154" priority="371" operator="greaterThan">
      <formula>$I$42</formula>
    </cfRule>
  </conditionalFormatting>
  <conditionalFormatting sqref="J43">
    <cfRule type="cellIs" dxfId="11153" priority="370" operator="greaterThan">
      <formula>$I$43</formula>
    </cfRule>
  </conditionalFormatting>
  <conditionalFormatting sqref="J44">
    <cfRule type="cellIs" dxfId="11152" priority="369" operator="greaterThan">
      <formula>$I$44</formula>
    </cfRule>
  </conditionalFormatting>
  <conditionalFormatting sqref="J46">
    <cfRule type="cellIs" dxfId="11151" priority="368" operator="greaterThan">
      <formula>$I$46</formula>
    </cfRule>
  </conditionalFormatting>
  <conditionalFormatting sqref="W35">
    <cfRule type="cellIs" dxfId="11150" priority="367" operator="greaterThan">
      <formula>$V$35</formula>
    </cfRule>
  </conditionalFormatting>
  <conditionalFormatting sqref="W36">
    <cfRule type="cellIs" dxfId="11149" priority="366" operator="greaterThan">
      <formula>$V$36</formula>
    </cfRule>
  </conditionalFormatting>
  <conditionalFormatting sqref="W37">
    <cfRule type="cellIs" dxfId="11148" priority="365" operator="greaterThan">
      <formula>$V$37</formula>
    </cfRule>
  </conditionalFormatting>
  <conditionalFormatting sqref="W38">
    <cfRule type="cellIs" dxfId="11147" priority="364" operator="greaterThan">
      <formula>$V$38</formula>
    </cfRule>
  </conditionalFormatting>
  <conditionalFormatting sqref="W41">
    <cfRule type="cellIs" dxfId="11146" priority="363" operator="greaterThan">
      <formula>$V$41</formula>
    </cfRule>
  </conditionalFormatting>
  <conditionalFormatting sqref="W39">
    <cfRule type="cellIs" dxfId="11145" priority="362" operator="greaterThan">
      <formula>$V$39</formula>
    </cfRule>
  </conditionalFormatting>
  <conditionalFormatting sqref="W40">
    <cfRule type="cellIs" dxfId="11144" priority="361" operator="greaterThan">
      <formula>$V$40</formula>
    </cfRule>
  </conditionalFormatting>
  <conditionalFormatting sqref="W45">
    <cfRule type="cellIs" dxfId="11143" priority="360" operator="greaterThan">
      <formula>$V$45</formula>
    </cfRule>
  </conditionalFormatting>
  <conditionalFormatting sqref="W42">
    <cfRule type="cellIs" dxfId="11142" priority="359" operator="greaterThan">
      <formula>$V$42</formula>
    </cfRule>
  </conditionalFormatting>
  <conditionalFormatting sqref="W43">
    <cfRule type="cellIs" dxfId="11141" priority="358" operator="greaterThan">
      <formula>$V$43</formula>
    </cfRule>
  </conditionalFormatting>
  <conditionalFormatting sqref="W44">
    <cfRule type="cellIs" dxfId="11140" priority="357" operator="greaterThan">
      <formula>$V$44</formula>
    </cfRule>
  </conditionalFormatting>
  <conditionalFormatting sqref="W46">
    <cfRule type="cellIs" dxfId="11139" priority="356" operator="greaterThan">
      <formula>$V$46</formula>
    </cfRule>
  </conditionalFormatting>
  <conditionalFormatting sqref="Y35">
    <cfRule type="cellIs" dxfId="11138" priority="355" operator="greaterThan">
      <formula>$X$35</formula>
    </cfRule>
  </conditionalFormatting>
  <conditionalFormatting sqref="Y36">
    <cfRule type="cellIs" dxfId="11137" priority="354" operator="greaterThan">
      <formula>$X$36</formula>
    </cfRule>
  </conditionalFormatting>
  <conditionalFormatting sqref="Y37">
    <cfRule type="cellIs" dxfId="11136" priority="353" operator="greaterThan">
      <formula>$X$37</formula>
    </cfRule>
  </conditionalFormatting>
  <conditionalFormatting sqref="Y38">
    <cfRule type="cellIs" dxfId="11135" priority="352" operator="greaterThan">
      <formula>$X$38</formula>
    </cfRule>
  </conditionalFormatting>
  <conditionalFormatting sqref="Y41">
    <cfRule type="cellIs" dxfId="11134" priority="351" operator="greaterThan">
      <formula>$X$41</formula>
    </cfRule>
  </conditionalFormatting>
  <conditionalFormatting sqref="Y39">
    <cfRule type="cellIs" dxfId="11133" priority="350" operator="greaterThan">
      <formula>$X$39</formula>
    </cfRule>
  </conditionalFormatting>
  <conditionalFormatting sqref="Y40">
    <cfRule type="cellIs" dxfId="11132" priority="349" operator="greaterThan">
      <formula>$X$40</formula>
    </cfRule>
  </conditionalFormatting>
  <conditionalFormatting sqref="Y45">
    <cfRule type="cellIs" dxfId="11131" priority="348" operator="greaterThan">
      <formula>$X$45</formula>
    </cfRule>
  </conditionalFormatting>
  <conditionalFormatting sqref="Y42">
    <cfRule type="cellIs" dxfId="11130" priority="347" operator="greaterThan">
      <formula>$X$42</formula>
    </cfRule>
  </conditionalFormatting>
  <conditionalFormatting sqref="Y43">
    <cfRule type="cellIs" dxfId="11129" priority="346" operator="greaterThan">
      <formula>$X$43</formula>
    </cfRule>
  </conditionalFormatting>
  <conditionalFormatting sqref="Y44">
    <cfRule type="cellIs" dxfId="11128" priority="345" operator="greaterThan">
      <formula>$X$44</formula>
    </cfRule>
  </conditionalFormatting>
  <conditionalFormatting sqref="Y46">
    <cfRule type="cellIs" dxfId="11127" priority="344" operator="greaterThan">
      <formula>$X$46</formula>
    </cfRule>
  </conditionalFormatting>
  <conditionalFormatting sqref="J51">
    <cfRule type="cellIs" dxfId="11126" priority="343" operator="greaterThan">
      <formula>$I$51</formula>
    </cfRule>
  </conditionalFormatting>
  <conditionalFormatting sqref="J52">
    <cfRule type="cellIs" dxfId="11125" priority="342" operator="greaterThan">
      <formula>$I$52</formula>
    </cfRule>
  </conditionalFormatting>
  <conditionalFormatting sqref="J56">
    <cfRule type="cellIs" dxfId="11124" priority="341" operator="greaterThan">
      <formula>$I$56</formula>
    </cfRule>
  </conditionalFormatting>
  <conditionalFormatting sqref="J54">
    <cfRule type="cellIs" dxfId="11123" priority="340" operator="greaterThan">
      <formula>$I$54</formula>
    </cfRule>
  </conditionalFormatting>
  <conditionalFormatting sqref="J57">
    <cfRule type="cellIs" dxfId="11122" priority="339" operator="greaterThan">
      <formula>$I$57</formula>
    </cfRule>
  </conditionalFormatting>
  <conditionalFormatting sqref="J53">
    <cfRule type="cellIs" dxfId="11121" priority="338" operator="greaterThan">
      <formula>$I$53</formula>
    </cfRule>
  </conditionalFormatting>
  <conditionalFormatting sqref="J59">
    <cfRule type="cellIs" dxfId="11120" priority="337" operator="greaterThan">
      <formula>$I$59</formula>
    </cfRule>
  </conditionalFormatting>
  <conditionalFormatting sqref="W51">
    <cfRule type="cellIs" dxfId="11119" priority="336" operator="greaterThan">
      <formula>$V$51</formula>
    </cfRule>
  </conditionalFormatting>
  <conditionalFormatting sqref="W52">
    <cfRule type="cellIs" dxfId="11118" priority="335" operator="greaterThan">
      <formula>$V$52</formula>
    </cfRule>
  </conditionalFormatting>
  <conditionalFormatting sqref="W56">
    <cfRule type="cellIs" dxfId="11117" priority="334" operator="greaterThan">
      <formula>$V$56</formula>
    </cfRule>
  </conditionalFormatting>
  <conditionalFormatting sqref="W54">
    <cfRule type="cellIs" dxfId="11116" priority="333" operator="greaterThan">
      <formula>$V$54</formula>
    </cfRule>
  </conditionalFormatting>
  <conditionalFormatting sqref="W57">
    <cfRule type="cellIs" dxfId="11115" priority="332" operator="greaterThan">
      <formula>$V$57</formula>
    </cfRule>
  </conditionalFormatting>
  <conditionalFormatting sqref="W53">
    <cfRule type="cellIs" dxfId="11114" priority="331" operator="greaterThan">
      <formula>$V$53</formula>
    </cfRule>
  </conditionalFormatting>
  <conditionalFormatting sqref="W59">
    <cfRule type="cellIs" dxfId="11113" priority="330" operator="greaterThan">
      <formula>$V$59</formula>
    </cfRule>
  </conditionalFormatting>
  <conditionalFormatting sqref="Y51">
    <cfRule type="cellIs" dxfId="11112" priority="329" operator="greaterThan">
      <formula>$X$51</formula>
    </cfRule>
  </conditionalFormatting>
  <conditionalFormatting sqref="Y52">
    <cfRule type="cellIs" dxfId="11111" priority="328" operator="greaterThan">
      <formula>$X$52</formula>
    </cfRule>
  </conditionalFormatting>
  <conditionalFormatting sqref="Y56">
    <cfRule type="cellIs" dxfId="11110" priority="327" operator="greaterThan">
      <formula>$X$56</formula>
    </cfRule>
  </conditionalFormatting>
  <conditionalFormatting sqref="Y54">
    <cfRule type="cellIs" dxfId="11109" priority="326" operator="greaterThan">
      <formula>$X$54</formula>
    </cfRule>
  </conditionalFormatting>
  <conditionalFormatting sqref="Y57">
    <cfRule type="cellIs" dxfId="11108" priority="325" operator="greaterThan">
      <formula>$X$57</formula>
    </cfRule>
  </conditionalFormatting>
  <conditionalFormatting sqref="Y53">
    <cfRule type="cellIs" dxfId="11107" priority="324" operator="greaterThan">
      <formula>$X$53</formula>
    </cfRule>
  </conditionalFormatting>
  <conditionalFormatting sqref="Y59">
    <cfRule type="cellIs" dxfId="11106" priority="323" operator="greaterThan">
      <formula>$X$59</formula>
    </cfRule>
  </conditionalFormatting>
  <conditionalFormatting sqref="J64">
    <cfRule type="cellIs" dxfId="11105" priority="322" operator="greaterThan">
      <formula>$I$64</formula>
    </cfRule>
  </conditionalFormatting>
  <conditionalFormatting sqref="J65">
    <cfRule type="cellIs" dxfId="11104" priority="321" operator="greaterThan">
      <formula>$I$65</formula>
    </cfRule>
  </conditionalFormatting>
  <conditionalFormatting sqref="J66">
    <cfRule type="cellIs" dxfId="11103" priority="320" operator="greaterThan">
      <formula>$I$66</formula>
    </cfRule>
  </conditionalFormatting>
  <conditionalFormatting sqref="J67">
    <cfRule type="cellIs" dxfId="11102" priority="319" operator="greaterThan">
      <formula>$I$67</formula>
    </cfRule>
  </conditionalFormatting>
  <conditionalFormatting sqref="J68">
    <cfRule type="cellIs" dxfId="11101" priority="318" operator="greaterThan">
      <formula>$I$68</formula>
    </cfRule>
  </conditionalFormatting>
  <conditionalFormatting sqref="W64">
    <cfRule type="cellIs" dxfId="11100" priority="317" operator="greaterThan">
      <formula>$V$64</formula>
    </cfRule>
  </conditionalFormatting>
  <conditionalFormatting sqref="W65">
    <cfRule type="cellIs" dxfId="11099" priority="316" operator="greaterThan">
      <formula>$V$65</formula>
    </cfRule>
  </conditionalFormatting>
  <conditionalFormatting sqref="W66">
    <cfRule type="cellIs" dxfId="11098" priority="315" operator="greaterThan">
      <formula>$V$66</formula>
    </cfRule>
  </conditionalFormatting>
  <conditionalFormatting sqref="W67">
    <cfRule type="cellIs" dxfId="11097" priority="314" operator="greaterThan">
      <formula>$V$67</formula>
    </cfRule>
  </conditionalFormatting>
  <conditionalFormatting sqref="W68">
    <cfRule type="cellIs" dxfId="11096" priority="313" operator="greaterThan">
      <formula>$V$68</formula>
    </cfRule>
  </conditionalFormatting>
  <conditionalFormatting sqref="Y64">
    <cfRule type="cellIs" dxfId="11095" priority="312" operator="greaterThan">
      <formula>$X$64</formula>
    </cfRule>
  </conditionalFormatting>
  <conditionalFormatting sqref="Y65">
    <cfRule type="cellIs" dxfId="11094" priority="311" operator="greaterThan">
      <formula>$X$65</formula>
    </cfRule>
  </conditionalFormatting>
  <conditionalFormatting sqref="Y66">
    <cfRule type="cellIs" dxfId="11093" priority="310" operator="greaterThan">
      <formula>$X$66</formula>
    </cfRule>
  </conditionalFormatting>
  <conditionalFormatting sqref="Y67">
    <cfRule type="cellIs" dxfId="11092" priority="309" operator="greaterThan">
      <formula>$X$67</formula>
    </cfRule>
  </conditionalFormatting>
  <conditionalFormatting sqref="Y68">
    <cfRule type="cellIs" dxfId="11091" priority="308" operator="greaterThan">
      <formula>$X$68</formula>
    </cfRule>
  </conditionalFormatting>
  <conditionalFormatting sqref="J69">
    <cfRule type="cellIs" dxfId="11090" priority="307" operator="greaterThan">
      <formula>$I$69</formula>
    </cfRule>
  </conditionalFormatting>
  <conditionalFormatting sqref="W69">
    <cfRule type="cellIs" dxfId="11089" priority="306" operator="greaterThan">
      <formula>$V$69</formula>
    </cfRule>
  </conditionalFormatting>
  <conditionalFormatting sqref="Y69">
    <cfRule type="cellIs" dxfId="11088" priority="305" operator="greaterThan">
      <formula>$X$69</formula>
    </cfRule>
  </conditionalFormatting>
  <conditionalFormatting sqref="J70">
    <cfRule type="cellIs" dxfId="11087" priority="304" operator="greaterThan">
      <formula>$I$70</formula>
    </cfRule>
  </conditionalFormatting>
  <conditionalFormatting sqref="J71">
    <cfRule type="cellIs" dxfId="11086" priority="303" operator="greaterThan">
      <formula>$I$71</formula>
    </cfRule>
  </conditionalFormatting>
  <conditionalFormatting sqref="J72">
    <cfRule type="cellIs" dxfId="11085" priority="302" operator="greaterThan">
      <formula>$I$72</formula>
    </cfRule>
  </conditionalFormatting>
  <conditionalFormatting sqref="J73">
    <cfRule type="cellIs" dxfId="11084" priority="301" operator="greaterThan">
      <formula>$I$73</formula>
    </cfRule>
  </conditionalFormatting>
  <conditionalFormatting sqref="J74">
    <cfRule type="cellIs" dxfId="11083" priority="300" operator="greaterThan">
      <formula>$I$74</formula>
    </cfRule>
  </conditionalFormatting>
  <conditionalFormatting sqref="W70">
    <cfRule type="cellIs" dxfId="11082" priority="299" operator="greaterThan">
      <formula>$V$70</formula>
    </cfRule>
  </conditionalFormatting>
  <conditionalFormatting sqref="W71">
    <cfRule type="cellIs" dxfId="11081" priority="298" operator="greaterThan">
      <formula>$V$71</formula>
    </cfRule>
  </conditionalFormatting>
  <conditionalFormatting sqref="W72">
    <cfRule type="cellIs" dxfId="11080" priority="297" operator="greaterThan">
      <formula>$V$72</formula>
    </cfRule>
  </conditionalFormatting>
  <conditionalFormatting sqref="W73">
    <cfRule type="cellIs" dxfId="11079" priority="296" operator="greaterThan">
      <formula>$V$73</formula>
    </cfRule>
  </conditionalFormatting>
  <conditionalFormatting sqref="W74">
    <cfRule type="cellIs" dxfId="11078" priority="295" operator="greaterThan">
      <formula>$V$74</formula>
    </cfRule>
  </conditionalFormatting>
  <conditionalFormatting sqref="Y70">
    <cfRule type="cellIs" dxfId="11077" priority="294" operator="greaterThan">
      <formula>$X$70</formula>
    </cfRule>
  </conditionalFormatting>
  <conditionalFormatting sqref="Y71">
    <cfRule type="cellIs" dxfId="11076" priority="293" operator="greaterThan">
      <formula>$X$71</formula>
    </cfRule>
  </conditionalFormatting>
  <conditionalFormatting sqref="Y72">
    <cfRule type="cellIs" dxfId="11075" priority="292" operator="greaterThan">
      <formula>$X$72</formula>
    </cfRule>
  </conditionalFormatting>
  <conditionalFormatting sqref="Y73">
    <cfRule type="cellIs" dxfId="11074" priority="291" operator="greaterThan">
      <formula>$X$73</formula>
    </cfRule>
  </conditionalFormatting>
  <conditionalFormatting sqref="Y74">
    <cfRule type="cellIs" dxfId="11073" priority="290" operator="greaterThan">
      <formula>$X$74</formula>
    </cfRule>
  </conditionalFormatting>
  <conditionalFormatting sqref="H55">
    <cfRule type="cellIs" dxfId="11072" priority="289" operator="greaterThan">
      <formula>$G$55</formula>
    </cfRule>
  </conditionalFormatting>
  <conditionalFormatting sqref="J55">
    <cfRule type="cellIs" dxfId="11071" priority="288" operator="greaterThan">
      <formula>$I$55</formula>
    </cfRule>
  </conditionalFormatting>
  <conditionalFormatting sqref="W55">
    <cfRule type="cellIs" dxfId="11070" priority="287" operator="greaterThan">
      <formula>$V$55</formula>
    </cfRule>
  </conditionalFormatting>
  <conditionalFormatting sqref="Y55">
    <cfRule type="cellIs" dxfId="11069" priority="286" operator="greaterThan">
      <formula>$X$55</formula>
    </cfRule>
  </conditionalFormatting>
  <conditionalFormatting sqref="H58">
    <cfRule type="cellIs" dxfId="11068" priority="285" operator="greaterThan">
      <formula>$G$58</formula>
    </cfRule>
  </conditionalFormatting>
  <conditionalFormatting sqref="J58">
    <cfRule type="cellIs" dxfId="11067" priority="284" operator="greaterThan">
      <formula>$I$58</formula>
    </cfRule>
  </conditionalFormatting>
  <conditionalFormatting sqref="W58">
    <cfRule type="cellIs" dxfId="11066" priority="283" operator="greaterThan">
      <formula>$V$58</formula>
    </cfRule>
  </conditionalFormatting>
  <conditionalFormatting sqref="Y58">
    <cfRule type="cellIs" dxfId="11065" priority="282" operator="greaterThan">
      <formula>$X$58</formula>
    </cfRule>
  </conditionalFormatting>
  <conditionalFormatting sqref="O27">
    <cfRule type="expression" dxfId="11064" priority="280">
      <formula>H27&gt;=23</formula>
    </cfRule>
    <cfRule type="expression" dxfId="11063" priority="281">
      <formula>H27&lt;23</formula>
    </cfRule>
  </conditionalFormatting>
  <conditionalFormatting sqref="P27">
    <cfRule type="expression" dxfId="11062" priority="278">
      <formula>H27&gt;=G27-8</formula>
    </cfRule>
    <cfRule type="expression" dxfId="11061" priority="279">
      <formula>H27&lt;G27-8</formula>
    </cfRule>
  </conditionalFormatting>
  <conditionalFormatting sqref="O28">
    <cfRule type="expression" dxfId="11060" priority="276">
      <formula>H28&gt;=23</formula>
    </cfRule>
    <cfRule type="expression" dxfId="11059" priority="277">
      <formula>H28&lt;23</formula>
    </cfRule>
  </conditionalFormatting>
  <conditionalFormatting sqref="P28">
    <cfRule type="expression" dxfId="11058" priority="274">
      <formula>H28&gt;=G28-8</formula>
    </cfRule>
    <cfRule type="expression" dxfId="11057" priority="275">
      <formula>H28&lt;G28-8</formula>
    </cfRule>
  </conditionalFormatting>
  <conditionalFormatting sqref="O29">
    <cfRule type="expression" dxfId="11056" priority="272">
      <formula>H29&gt;=23</formula>
    </cfRule>
    <cfRule type="expression" dxfId="11055" priority="273">
      <formula>H29&lt;23</formula>
    </cfRule>
  </conditionalFormatting>
  <conditionalFormatting sqref="P29">
    <cfRule type="expression" dxfId="11054" priority="270">
      <formula>H29&gt;=G29-8</formula>
    </cfRule>
    <cfRule type="expression" dxfId="11053" priority="271">
      <formula>H29&lt;G29-8</formula>
    </cfRule>
  </conditionalFormatting>
  <conditionalFormatting sqref="O32">
    <cfRule type="expression" dxfId="11052" priority="268">
      <formula>H32&gt;=23</formula>
    </cfRule>
    <cfRule type="expression" dxfId="11051" priority="269">
      <formula>H32&lt;23</formula>
    </cfRule>
  </conditionalFormatting>
  <conditionalFormatting sqref="P32">
    <cfRule type="expression" dxfId="11050" priority="266">
      <formula>H32&gt;=G32-8</formula>
    </cfRule>
    <cfRule type="expression" dxfId="11049" priority="267">
      <formula>H32&lt;G32-8</formula>
    </cfRule>
  </conditionalFormatting>
  <conditionalFormatting sqref="O33">
    <cfRule type="expression" dxfId="11048" priority="264">
      <formula>H33&gt;=23</formula>
    </cfRule>
    <cfRule type="expression" dxfId="11047" priority="265">
      <formula>H33&lt;23</formula>
    </cfRule>
  </conditionalFormatting>
  <conditionalFormatting sqref="P33">
    <cfRule type="expression" dxfId="11046" priority="262">
      <formula>H33&gt;=G33-8</formula>
    </cfRule>
    <cfRule type="expression" dxfId="11045" priority="263">
      <formula>H33&lt;G33-8</formula>
    </cfRule>
  </conditionalFormatting>
  <conditionalFormatting sqref="O34">
    <cfRule type="expression" dxfId="11044" priority="260">
      <formula>H34&gt;=23</formula>
    </cfRule>
    <cfRule type="expression" dxfId="11043" priority="261">
      <formula>H34&lt;23</formula>
    </cfRule>
  </conditionalFormatting>
  <conditionalFormatting sqref="P34">
    <cfRule type="expression" dxfId="11042" priority="258">
      <formula>H34&gt;=G34-8</formula>
    </cfRule>
    <cfRule type="expression" dxfId="11041" priority="259">
      <formula>H34&lt;G34-8</formula>
    </cfRule>
  </conditionalFormatting>
  <conditionalFormatting sqref="O30">
    <cfRule type="expression" dxfId="11040" priority="256">
      <formula>H30&gt;=23</formula>
    </cfRule>
    <cfRule type="expression" dxfId="11039" priority="257">
      <formula>H30&lt;23</formula>
    </cfRule>
  </conditionalFormatting>
  <conditionalFormatting sqref="P30">
    <cfRule type="expression" dxfId="11038" priority="254">
      <formula>H30&gt;=G30-8</formula>
    </cfRule>
    <cfRule type="expression" dxfId="11037" priority="255">
      <formula>H30&lt;G30-8</formula>
    </cfRule>
  </conditionalFormatting>
  <conditionalFormatting sqref="O31">
    <cfRule type="expression" dxfId="11036" priority="252">
      <formula>H31&gt;=23</formula>
    </cfRule>
    <cfRule type="expression" dxfId="11035" priority="253">
      <formula>H31&lt;23</formula>
    </cfRule>
  </conditionalFormatting>
  <conditionalFormatting sqref="P31">
    <cfRule type="expression" dxfId="11034" priority="250">
      <formula>H31&gt;=G31-8</formula>
    </cfRule>
    <cfRule type="expression" dxfId="11033" priority="251">
      <formula>H31&lt;G31-8</formula>
    </cfRule>
  </conditionalFormatting>
  <conditionalFormatting sqref="O35">
    <cfRule type="expression" dxfId="11032" priority="248">
      <formula>H35&gt;=23</formula>
    </cfRule>
    <cfRule type="expression" dxfId="11031" priority="249">
      <formula>H35&lt;23</formula>
    </cfRule>
  </conditionalFormatting>
  <conditionalFormatting sqref="P35">
    <cfRule type="expression" dxfId="11030" priority="246">
      <formula>H35&gt;=G35-8</formula>
    </cfRule>
    <cfRule type="expression" dxfId="11029" priority="247">
      <formula>H35&lt;G35-8</formula>
    </cfRule>
  </conditionalFormatting>
  <conditionalFormatting sqref="O36">
    <cfRule type="expression" dxfId="11028" priority="244">
      <formula>H36&gt;=23</formula>
    </cfRule>
    <cfRule type="expression" dxfId="11027" priority="245">
      <formula>H36&lt;23</formula>
    </cfRule>
  </conditionalFormatting>
  <conditionalFormatting sqref="P36">
    <cfRule type="expression" dxfId="11026" priority="242">
      <formula>H36&gt;=G36-8</formula>
    </cfRule>
    <cfRule type="expression" dxfId="11025" priority="243">
      <formula>H36&lt;G36-8</formula>
    </cfRule>
  </conditionalFormatting>
  <conditionalFormatting sqref="O37">
    <cfRule type="expression" dxfId="11024" priority="240">
      <formula>H37&gt;=23</formula>
    </cfRule>
    <cfRule type="expression" dxfId="11023" priority="241">
      <formula>H37&lt;23</formula>
    </cfRule>
  </conditionalFormatting>
  <conditionalFormatting sqref="P37">
    <cfRule type="expression" dxfId="11022" priority="238">
      <formula>H37&gt;=G37-8</formula>
    </cfRule>
    <cfRule type="expression" dxfId="11021" priority="239">
      <formula>H37&lt;G37-8</formula>
    </cfRule>
  </conditionalFormatting>
  <conditionalFormatting sqref="O38">
    <cfRule type="expression" dxfId="11020" priority="236">
      <formula>H38&gt;=23</formula>
    </cfRule>
    <cfRule type="expression" dxfId="11019" priority="237">
      <formula>H38&lt;23</formula>
    </cfRule>
  </conditionalFormatting>
  <conditionalFormatting sqref="P38">
    <cfRule type="expression" dxfId="11018" priority="234">
      <formula>H38&gt;=G38-8</formula>
    </cfRule>
    <cfRule type="expression" dxfId="11017" priority="235">
      <formula>H38&lt;G38-8</formula>
    </cfRule>
  </conditionalFormatting>
  <conditionalFormatting sqref="O39">
    <cfRule type="expression" dxfId="11016" priority="232">
      <formula>H39&gt;=23</formula>
    </cfRule>
    <cfRule type="expression" dxfId="11015" priority="233">
      <formula>H39&lt;23</formula>
    </cfRule>
  </conditionalFormatting>
  <conditionalFormatting sqref="P39">
    <cfRule type="expression" dxfId="11014" priority="230">
      <formula>H39&gt;=G39-8</formula>
    </cfRule>
    <cfRule type="expression" dxfId="11013" priority="231">
      <formula>H39&lt;G39-8</formula>
    </cfRule>
  </conditionalFormatting>
  <conditionalFormatting sqref="O40">
    <cfRule type="expression" dxfId="11012" priority="228">
      <formula>H40&gt;=23</formula>
    </cfRule>
    <cfRule type="expression" dxfId="11011" priority="229">
      <formula>H40&lt;23</formula>
    </cfRule>
  </conditionalFormatting>
  <conditionalFormatting sqref="P40">
    <cfRule type="expression" dxfId="11010" priority="226">
      <formula>H40&gt;=G40-8</formula>
    </cfRule>
    <cfRule type="expression" dxfId="11009" priority="227">
      <formula>H40&lt;G40-8</formula>
    </cfRule>
  </conditionalFormatting>
  <conditionalFormatting sqref="O45">
    <cfRule type="expression" dxfId="11008" priority="224">
      <formula>H45&gt;=23</formula>
    </cfRule>
    <cfRule type="expression" dxfId="11007" priority="225">
      <formula>H45&lt;23</formula>
    </cfRule>
  </conditionalFormatting>
  <conditionalFormatting sqref="P45">
    <cfRule type="expression" dxfId="11006" priority="222">
      <formula>H45&gt;=G45-8</formula>
    </cfRule>
    <cfRule type="expression" dxfId="11005" priority="223">
      <formula>H45&lt;G45-8</formula>
    </cfRule>
  </conditionalFormatting>
  <conditionalFormatting sqref="O42">
    <cfRule type="expression" dxfId="11004" priority="220">
      <formula>H42&gt;=23</formula>
    </cfRule>
    <cfRule type="expression" dxfId="11003" priority="221">
      <formula>H42&lt;23</formula>
    </cfRule>
  </conditionalFormatting>
  <conditionalFormatting sqref="P42">
    <cfRule type="expression" dxfId="11002" priority="218">
      <formula>H42&gt;=G42-8</formula>
    </cfRule>
    <cfRule type="expression" dxfId="11001" priority="219">
      <formula>H42&lt;G42-8</formula>
    </cfRule>
  </conditionalFormatting>
  <conditionalFormatting sqref="O43">
    <cfRule type="expression" dxfId="11000" priority="216">
      <formula>H43&gt;=23</formula>
    </cfRule>
    <cfRule type="expression" dxfId="10999" priority="217">
      <formula>H43&lt;23</formula>
    </cfRule>
  </conditionalFormatting>
  <conditionalFormatting sqref="P43">
    <cfRule type="expression" dxfId="10998" priority="214">
      <formula>H43&gt;=G43-8</formula>
    </cfRule>
    <cfRule type="expression" dxfId="10997" priority="215">
      <formula>H43&lt;G43-8</formula>
    </cfRule>
  </conditionalFormatting>
  <conditionalFormatting sqref="O41">
    <cfRule type="expression" dxfId="10996" priority="212">
      <formula>H41&gt;=23</formula>
    </cfRule>
    <cfRule type="expression" dxfId="10995" priority="213">
      <formula>H41&lt;23</formula>
    </cfRule>
  </conditionalFormatting>
  <conditionalFormatting sqref="P41">
    <cfRule type="expression" dxfId="10994" priority="210">
      <formula>H41&gt;=G41-8</formula>
    </cfRule>
    <cfRule type="expression" dxfId="10993" priority="211">
      <formula>H41&lt;G41-8</formula>
    </cfRule>
  </conditionalFormatting>
  <conditionalFormatting sqref="O44">
    <cfRule type="expression" dxfId="10992" priority="208">
      <formula>H44&gt;=23</formula>
    </cfRule>
    <cfRule type="expression" dxfId="10991" priority="209">
      <formula>H44&lt;23</formula>
    </cfRule>
  </conditionalFormatting>
  <conditionalFormatting sqref="P44">
    <cfRule type="expression" dxfId="10990" priority="206">
      <formula>H44&gt;=G44-8</formula>
    </cfRule>
    <cfRule type="expression" dxfId="10989" priority="207">
      <formula>H44&lt;G44-8</formula>
    </cfRule>
  </conditionalFormatting>
  <conditionalFormatting sqref="O46">
    <cfRule type="expression" dxfId="10988" priority="204">
      <formula>H46&gt;=23</formula>
    </cfRule>
    <cfRule type="expression" dxfId="10987" priority="205">
      <formula>H46&lt;23</formula>
    </cfRule>
  </conditionalFormatting>
  <conditionalFormatting sqref="P46">
    <cfRule type="expression" dxfId="10986" priority="202">
      <formula>H46&gt;=G46-8</formula>
    </cfRule>
    <cfRule type="expression" dxfId="10985" priority="203">
      <formula>H46&lt;G46-8</formula>
    </cfRule>
  </conditionalFormatting>
  <conditionalFormatting sqref="O51">
    <cfRule type="expression" dxfId="10984" priority="199">
      <formula>C51=0</formula>
    </cfRule>
    <cfRule type="expression" dxfId="10983" priority="200">
      <formula>H51&gt;=23</formula>
    </cfRule>
    <cfRule type="expression" dxfId="10982" priority="201">
      <formula>H51&lt;23</formula>
    </cfRule>
  </conditionalFormatting>
  <conditionalFormatting sqref="P51">
    <cfRule type="expression" dxfId="10981" priority="197">
      <formula>H51&gt;=G51-8</formula>
    </cfRule>
    <cfRule type="expression" dxfId="10980" priority="198">
      <formula>H51&lt;G51-8</formula>
    </cfRule>
  </conditionalFormatting>
  <conditionalFormatting sqref="O52">
    <cfRule type="expression" dxfId="10979" priority="195">
      <formula>H52&gt;=23</formula>
    </cfRule>
    <cfRule type="expression" dxfId="10978" priority="196">
      <formula>H52&lt;23</formula>
    </cfRule>
  </conditionalFormatting>
  <conditionalFormatting sqref="P52">
    <cfRule type="expression" dxfId="10977" priority="193">
      <formula>H52&gt;=G52-8</formula>
    </cfRule>
    <cfRule type="expression" dxfId="10976" priority="194">
      <formula>H52&lt;G52-8</formula>
    </cfRule>
  </conditionalFormatting>
  <conditionalFormatting sqref="O56">
    <cfRule type="expression" dxfId="10975" priority="191">
      <formula>H56&gt;=23</formula>
    </cfRule>
    <cfRule type="expression" dxfId="10974" priority="192">
      <formula>H56&lt;23</formula>
    </cfRule>
  </conditionalFormatting>
  <conditionalFormatting sqref="P56">
    <cfRule type="expression" dxfId="10973" priority="189">
      <formula>H56&gt;=G56-8</formula>
    </cfRule>
    <cfRule type="expression" dxfId="10972" priority="190">
      <formula>H56&lt;G56-8</formula>
    </cfRule>
  </conditionalFormatting>
  <conditionalFormatting sqref="O54">
    <cfRule type="expression" dxfId="10971" priority="187">
      <formula>H54&gt;=23</formula>
    </cfRule>
    <cfRule type="expression" dxfId="10970" priority="188">
      <formula>H54&lt;23</formula>
    </cfRule>
  </conditionalFormatting>
  <conditionalFormatting sqref="P54">
    <cfRule type="expression" dxfId="10969" priority="185">
      <formula>H54&gt;=G54-8</formula>
    </cfRule>
    <cfRule type="expression" dxfId="10968" priority="186">
      <formula>H54&lt;G54-8</formula>
    </cfRule>
  </conditionalFormatting>
  <conditionalFormatting sqref="O57">
    <cfRule type="expression" dxfId="10967" priority="183">
      <formula>H57&gt;=23</formula>
    </cfRule>
    <cfRule type="expression" dxfId="10966" priority="184">
      <formula>H57&lt;23</formula>
    </cfRule>
  </conditionalFormatting>
  <conditionalFormatting sqref="P57">
    <cfRule type="expression" dxfId="10965" priority="181">
      <formula>H57&gt;=G57-8</formula>
    </cfRule>
    <cfRule type="expression" dxfId="10964" priority="182">
      <formula>H57&lt;G57-8</formula>
    </cfRule>
  </conditionalFormatting>
  <conditionalFormatting sqref="O53">
    <cfRule type="expression" dxfId="10963" priority="179">
      <formula>H53&gt;=23</formula>
    </cfRule>
    <cfRule type="expression" dxfId="10962" priority="180">
      <formula>H53&lt;23</formula>
    </cfRule>
  </conditionalFormatting>
  <conditionalFormatting sqref="P53">
    <cfRule type="expression" dxfId="10961" priority="177">
      <formula>H53&gt;=G53-8</formula>
    </cfRule>
    <cfRule type="expression" dxfId="10960" priority="178">
      <formula>H53&lt;G53-8</formula>
    </cfRule>
  </conditionalFormatting>
  <conditionalFormatting sqref="O55">
    <cfRule type="expression" dxfId="10959" priority="175">
      <formula>H55&gt;=23</formula>
    </cfRule>
    <cfRule type="expression" dxfId="10958" priority="176">
      <formula>H55&lt;23</formula>
    </cfRule>
  </conditionalFormatting>
  <conditionalFormatting sqref="P55">
    <cfRule type="expression" dxfId="10957" priority="173">
      <formula>H55&gt;=G55-8</formula>
    </cfRule>
    <cfRule type="expression" dxfId="10956" priority="174">
      <formula>H55&lt;G55-8</formula>
    </cfRule>
  </conditionalFormatting>
  <conditionalFormatting sqref="O58">
    <cfRule type="expression" dxfId="10955" priority="171">
      <formula>H58&gt;=23</formula>
    </cfRule>
    <cfRule type="expression" dxfId="10954" priority="172">
      <formula>H58&lt;23</formula>
    </cfRule>
  </conditionalFormatting>
  <conditionalFormatting sqref="P58">
    <cfRule type="expression" dxfId="10953" priority="169">
      <formula>H58&gt;=G58-8</formula>
    </cfRule>
    <cfRule type="expression" dxfId="10952" priority="170">
      <formula>H58&lt;G58-8</formula>
    </cfRule>
  </conditionalFormatting>
  <conditionalFormatting sqref="O59">
    <cfRule type="expression" dxfId="10951" priority="167">
      <formula>H59&gt;=23</formula>
    </cfRule>
    <cfRule type="expression" dxfId="10950" priority="168">
      <formula>H59&lt;23</formula>
    </cfRule>
  </conditionalFormatting>
  <conditionalFormatting sqref="P59">
    <cfRule type="expression" dxfId="10949" priority="165">
      <formula>H59&gt;=G59-8</formula>
    </cfRule>
    <cfRule type="expression" dxfId="10948" priority="166">
      <formula>H59&lt;G59-8</formula>
    </cfRule>
  </conditionalFormatting>
  <conditionalFormatting sqref="O64">
    <cfRule type="expression" dxfId="10947" priority="163">
      <formula>H64&gt;=23</formula>
    </cfRule>
    <cfRule type="expression" dxfId="10946" priority="164">
      <formula>H64&lt;23</formula>
    </cfRule>
  </conditionalFormatting>
  <conditionalFormatting sqref="P64">
    <cfRule type="expression" dxfId="10945" priority="161">
      <formula>H64&gt;=G64-8</formula>
    </cfRule>
    <cfRule type="expression" dxfId="10944" priority="162">
      <formula>H64&lt;G64-8</formula>
    </cfRule>
  </conditionalFormatting>
  <conditionalFormatting sqref="O65">
    <cfRule type="expression" dxfId="10943" priority="159">
      <formula>H65&gt;=23</formula>
    </cfRule>
    <cfRule type="expression" dxfId="10942" priority="160">
      <formula>H65&lt;23</formula>
    </cfRule>
  </conditionalFormatting>
  <conditionalFormatting sqref="P65">
    <cfRule type="expression" dxfId="10941" priority="157">
      <formula>H65&gt;=G65-8</formula>
    </cfRule>
    <cfRule type="expression" dxfId="10940" priority="158">
      <formula>H65&lt;G65-8</formula>
    </cfRule>
  </conditionalFormatting>
  <conditionalFormatting sqref="O66">
    <cfRule type="expression" dxfId="10939" priority="155">
      <formula>H66&gt;=23</formula>
    </cfRule>
    <cfRule type="expression" dxfId="10938" priority="156">
      <formula>H66&lt;23</formula>
    </cfRule>
  </conditionalFormatting>
  <conditionalFormatting sqref="P66">
    <cfRule type="expression" dxfId="10937" priority="153">
      <formula>H66&gt;=G66-8</formula>
    </cfRule>
    <cfRule type="expression" dxfId="10936" priority="154">
      <formula>H66&lt;G66-8</formula>
    </cfRule>
  </conditionalFormatting>
  <conditionalFormatting sqref="O67">
    <cfRule type="expression" dxfId="10935" priority="151">
      <formula>H67&gt;=23</formula>
    </cfRule>
    <cfRule type="expression" dxfId="10934" priority="152">
      <formula>H67&lt;23</formula>
    </cfRule>
  </conditionalFormatting>
  <conditionalFormatting sqref="P67">
    <cfRule type="expression" dxfId="10933" priority="149">
      <formula>H67&gt;=G67-8</formula>
    </cfRule>
    <cfRule type="expression" dxfId="10932" priority="150">
      <formula>H67&lt;G67-8</formula>
    </cfRule>
  </conditionalFormatting>
  <conditionalFormatting sqref="P68">
    <cfRule type="expression" dxfId="10931" priority="147">
      <formula>H68&gt;=G68-8</formula>
    </cfRule>
    <cfRule type="expression" dxfId="10930" priority="148">
      <formula>H68&lt;G68-8</formula>
    </cfRule>
  </conditionalFormatting>
  <conditionalFormatting sqref="O69">
    <cfRule type="expression" dxfId="10929" priority="145">
      <formula>H69&gt;=23</formula>
    </cfRule>
    <cfRule type="expression" dxfId="10928" priority="146">
      <formula>H69&lt;23</formula>
    </cfRule>
  </conditionalFormatting>
  <conditionalFormatting sqref="P69">
    <cfRule type="expression" dxfId="10927" priority="143">
      <formula>H69&gt;=G69-8</formula>
    </cfRule>
    <cfRule type="expression" dxfId="10926" priority="144">
      <formula>H69&lt;G69-8</formula>
    </cfRule>
  </conditionalFormatting>
  <conditionalFormatting sqref="AD51">
    <cfRule type="expression" dxfId="10925" priority="140">
      <formula>R51=0</formula>
    </cfRule>
    <cfRule type="expression" dxfId="10924" priority="141">
      <formula>W51&gt;=23</formula>
    </cfRule>
    <cfRule type="expression" dxfId="10923" priority="142">
      <formula>W51&lt;23</formula>
    </cfRule>
  </conditionalFormatting>
  <conditionalFormatting sqref="AE51">
    <cfRule type="expression" dxfId="10922" priority="138">
      <formula>W51&gt;=V51-8</formula>
    </cfRule>
    <cfRule type="expression" dxfId="10921" priority="139">
      <formula>W51&lt;V51-8</formula>
    </cfRule>
  </conditionalFormatting>
  <conditionalFormatting sqref="AD27">
    <cfRule type="expression" dxfId="10920" priority="136">
      <formula>W27&gt;=23</formula>
    </cfRule>
    <cfRule type="expression" dxfId="10919" priority="137">
      <formula>W27&lt;23</formula>
    </cfRule>
  </conditionalFormatting>
  <conditionalFormatting sqref="AE27">
    <cfRule type="expression" dxfId="10918" priority="134">
      <formula>W27&gt;=V27-8</formula>
    </cfRule>
    <cfRule type="expression" dxfId="10917" priority="135">
      <formula>W27&lt;V27-8</formula>
    </cfRule>
  </conditionalFormatting>
  <conditionalFormatting sqref="AD28">
    <cfRule type="expression" dxfId="10916" priority="132">
      <formula>W28&gt;=23</formula>
    </cfRule>
    <cfRule type="expression" dxfId="10915" priority="133">
      <formula>W28&lt;23</formula>
    </cfRule>
  </conditionalFormatting>
  <conditionalFormatting sqref="AE28">
    <cfRule type="expression" dxfId="10914" priority="130">
      <formula>W28&gt;=V28-8</formula>
    </cfRule>
    <cfRule type="expression" dxfId="10913" priority="131">
      <formula>W28&lt;V28-8</formula>
    </cfRule>
  </conditionalFormatting>
  <conditionalFormatting sqref="AD32">
    <cfRule type="expression" dxfId="10912" priority="128">
      <formula>W32&gt;=23</formula>
    </cfRule>
    <cfRule type="expression" dxfId="10911" priority="129">
      <formula>W32&lt;23</formula>
    </cfRule>
  </conditionalFormatting>
  <conditionalFormatting sqref="AE32">
    <cfRule type="expression" dxfId="10910" priority="126">
      <formula>W32&gt;=V32-8</formula>
    </cfRule>
    <cfRule type="expression" dxfId="10909" priority="127">
      <formula>W32&lt;V32-8</formula>
    </cfRule>
  </conditionalFormatting>
  <conditionalFormatting sqref="AD33">
    <cfRule type="expression" dxfId="10908" priority="124">
      <formula>W33&gt;=23</formula>
    </cfRule>
    <cfRule type="expression" dxfId="10907" priority="125">
      <formula>W33&lt;23</formula>
    </cfRule>
  </conditionalFormatting>
  <conditionalFormatting sqref="AE33">
    <cfRule type="expression" dxfId="10906" priority="122">
      <formula>W33&gt;=V33-8</formula>
    </cfRule>
    <cfRule type="expression" dxfId="10905" priority="123">
      <formula>W33&lt;V33-8</formula>
    </cfRule>
  </conditionalFormatting>
  <conditionalFormatting sqref="AD34">
    <cfRule type="expression" dxfId="10904" priority="120">
      <formula>W34&gt;=23</formula>
    </cfRule>
    <cfRule type="expression" dxfId="10903" priority="121">
      <formula>W34&lt;23</formula>
    </cfRule>
  </conditionalFormatting>
  <conditionalFormatting sqref="AE34">
    <cfRule type="expression" dxfId="10902" priority="118">
      <formula>W34&gt;=V34-8</formula>
    </cfRule>
    <cfRule type="expression" dxfId="10901" priority="119">
      <formula>W34&lt;V34-8</formula>
    </cfRule>
  </conditionalFormatting>
  <conditionalFormatting sqref="AD30">
    <cfRule type="expression" dxfId="10900" priority="116">
      <formula>W30&gt;=23</formula>
    </cfRule>
    <cfRule type="expression" dxfId="10899" priority="117">
      <formula>W30&lt;23</formula>
    </cfRule>
  </conditionalFormatting>
  <conditionalFormatting sqref="AE30">
    <cfRule type="expression" dxfId="10898" priority="114">
      <formula>W30&gt;=V30-8</formula>
    </cfRule>
    <cfRule type="expression" dxfId="10897" priority="115">
      <formula>W30&lt;V30-8</formula>
    </cfRule>
  </conditionalFormatting>
  <conditionalFormatting sqref="AD31">
    <cfRule type="expression" dxfId="10896" priority="112">
      <formula>W31&gt;=23</formula>
    </cfRule>
    <cfRule type="expression" dxfId="10895" priority="113">
      <formula>W31&lt;23</formula>
    </cfRule>
  </conditionalFormatting>
  <conditionalFormatting sqref="AE31">
    <cfRule type="expression" dxfId="10894" priority="110">
      <formula>W31&gt;=V31-8</formula>
    </cfRule>
    <cfRule type="expression" dxfId="10893" priority="111">
      <formula>W31&lt;V31-8</formula>
    </cfRule>
  </conditionalFormatting>
  <conditionalFormatting sqref="AD35">
    <cfRule type="expression" dxfId="10892" priority="108">
      <formula>W35&gt;=23</formula>
    </cfRule>
    <cfRule type="expression" dxfId="10891" priority="109">
      <formula>W35&lt;23</formula>
    </cfRule>
  </conditionalFormatting>
  <conditionalFormatting sqref="AE35">
    <cfRule type="expression" dxfId="10890" priority="106">
      <formula>W35&gt;=V35-8</formula>
    </cfRule>
    <cfRule type="expression" dxfId="10889" priority="107">
      <formula>W35&lt;V35-8</formula>
    </cfRule>
  </conditionalFormatting>
  <conditionalFormatting sqref="AD36">
    <cfRule type="expression" dxfId="10888" priority="104">
      <formula>W36&gt;=23</formula>
    </cfRule>
    <cfRule type="expression" dxfId="10887" priority="105">
      <formula>W36&lt;23</formula>
    </cfRule>
  </conditionalFormatting>
  <conditionalFormatting sqref="AE36">
    <cfRule type="expression" dxfId="10886" priority="102">
      <formula>W36&gt;=V36-8</formula>
    </cfRule>
    <cfRule type="expression" dxfId="10885" priority="103">
      <formula>W36&lt;V36-8</formula>
    </cfRule>
  </conditionalFormatting>
  <conditionalFormatting sqref="AD37">
    <cfRule type="expression" dxfId="10884" priority="100">
      <formula>W37&gt;=23</formula>
    </cfRule>
    <cfRule type="expression" dxfId="10883" priority="101">
      <formula>W37&lt;23</formula>
    </cfRule>
  </conditionalFormatting>
  <conditionalFormatting sqref="AE37">
    <cfRule type="expression" dxfId="10882" priority="98">
      <formula>W37&gt;=V37-8</formula>
    </cfRule>
    <cfRule type="expression" dxfId="10881" priority="99">
      <formula>W37&lt;V37-8</formula>
    </cfRule>
  </conditionalFormatting>
  <conditionalFormatting sqref="AD39">
    <cfRule type="expression" dxfId="10880" priority="96">
      <formula>W39&gt;=23</formula>
    </cfRule>
    <cfRule type="expression" dxfId="10879" priority="97">
      <formula>W39&lt;23</formula>
    </cfRule>
  </conditionalFormatting>
  <conditionalFormatting sqref="AE39">
    <cfRule type="expression" dxfId="10878" priority="94">
      <formula>W39&gt;=V39-8</formula>
    </cfRule>
    <cfRule type="expression" dxfId="10877" priority="95">
      <formula>W39&lt;V39-8</formula>
    </cfRule>
  </conditionalFormatting>
  <conditionalFormatting sqref="AD40">
    <cfRule type="expression" dxfId="10876" priority="92">
      <formula>W40&gt;=23</formula>
    </cfRule>
    <cfRule type="expression" dxfId="10875" priority="93">
      <formula>W40&lt;23</formula>
    </cfRule>
  </conditionalFormatting>
  <conditionalFormatting sqref="AE40">
    <cfRule type="expression" dxfId="10874" priority="90">
      <formula>W40&gt;=V40-8</formula>
    </cfRule>
    <cfRule type="expression" dxfId="10873" priority="91">
      <formula>W40&lt;V40-8</formula>
    </cfRule>
  </conditionalFormatting>
  <conditionalFormatting sqref="AD45">
    <cfRule type="expression" dxfId="10872" priority="88">
      <formula>W45&gt;=23</formula>
    </cfRule>
    <cfRule type="expression" dxfId="10871" priority="89">
      <formula>W45&lt;23</formula>
    </cfRule>
  </conditionalFormatting>
  <conditionalFormatting sqref="AE45">
    <cfRule type="expression" dxfId="10870" priority="86">
      <formula>W45&gt;=V45-8</formula>
    </cfRule>
    <cfRule type="expression" dxfId="10869" priority="87">
      <formula>W45&lt;V45-8</formula>
    </cfRule>
  </conditionalFormatting>
  <conditionalFormatting sqref="AD42">
    <cfRule type="expression" dxfId="10868" priority="84">
      <formula>W42&gt;=23</formula>
    </cfRule>
    <cfRule type="expression" dxfId="10867" priority="85">
      <formula>W42&lt;23</formula>
    </cfRule>
  </conditionalFormatting>
  <conditionalFormatting sqref="AE42">
    <cfRule type="expression" dxfId="10866" priority="82">
      <formula>W42&gt;=V42-8</formula>
    </cfRule>
    <cfRule type="expression" dxfId="10865" priority="83">
      <formula>W42&lt;V42-8</formula>
    </cfRule>
  </conditionalFormatting>
  <conditionalFormatting sqref="AD43">
    <cfRule type="expression" dxfId="10864" priority="80">
      <formula>W43&gt;=23</formula>
    </cfRule>
    <cfRule type="expression" dxfId="10863" priority="81">
      <formula>W43&lt;23</formula>
    </cfRule>
  </conditionalFormatting>
  <conditionalFormatting sqref="AE43">
    <cfRule type="expression" dxfId="10862" priority="78">
      <formula>W43&gt;=V43-8</formula>
    </cfRule>
    <cfRule type="expression" dxfId="10861" priority="79">
      <formula>W43&lt;V43-8</formula>
    </cfRule>
  </conditionalFormatting>
  <conditionalFormatting sqref="AD41">
    <cfRule type="expression" dxfId="10860" priority="76">
      <formula>W41&gt;=23</formula>
    </cfRule>
    <cfRule type="expression" dxfId="10859" priority="77">
      <formula>W41&lt;23</formula>
    </cfRule>
  </conditionalFormatting>
  <conditionalFormatting sqref="AE41">
    <cfRule type="expression" dxfId="10858" priority="74">
      <formula>W41&gt;=V41-8</formula>
    </cfRule>
    <cfRule type="expression" dxfId="10857" priority="75">
      <formula>W41&lt;V41-8</formula>
    </cfRule>
  </conditionalFormatting>
  <conditionalFormatting sqref="AD44">
    <cfRule type="expression" dxfId="10856" priority="72">
      <formula>W44&gt;=23</formula>
    </cfRule>
    <cfRule type="expression" dxfId="10855" priority="73">
      <formula>W44&lt;23</formula>
    </cfRule>
  </conditionalFormatting>
  <conditionalFormatting sqref="AE44">
    <cfRule type="expression" dxfId="10854" priority="70">
      <formula>W44&gt;=V44-8</formula>
    </cfRule>
    <cfRule type="expression" dxfId="10853" priority="71">
      <formula>W44&lt;V44-8</formula>
    </cfRule>
  </conditionalFormatting>
  <conditionalFormatting sqref="AD46">
    <cfRule type="expression" dxfId="10852" priority="68">
      <formula>W46&gt;=23</formula>
    </cfRule>
    <cfRule type="expression" dxfId="10851" priority="69">
      <formula>W46&lt;23</formula>
    </cfRule>
  </conditionalFormatting>
  <conditionalFormatting sqref="AE46">
    <cfRule type="expression" dxfId="10850" priority="66">
      <formula>W46&gt;=V46-8</formula>
    </cfRule>
    <cfRule type="expression" dxfId="10849" priority="67">
      <formula>W46&lt;V46-8</formula>
    </cfRule>
  </conditionalFormatting>
  <conditionalFormatting sqref="AD29">
    <cfRule type="expression" dxfId="10848" priority="64">
      <formula>W29&gt;=23</formula>
    </cfRule>
    <cfRule type="expression" dxfId="10847" priority="65">
      <formula>W29&lt;23</formula>
    </cfRule>
  </conditionalFormatting>
  <conditionalFormatting sqref="AE29">
    <cfRule type="expression" dxfId="10846" priority="62">
      <formula>W29&gt;=V29-8</formula>
    </cfRule>
    <cfRule type="expression" dxfId="10845" priority="63">
      <formula>W29&lt;V29-8</formula>
    </cfRule>
  </conditionalFormatting>
  <conditionalFormatting sqref="AD52">
    <cfRule type="expression" dxfId="10844" priority="60">
      <formula>W52&gt;=23</formula>
    </cfRule>
    <cfRule type="expression" dxfId="10843" priority="61">
      <formula>W52&lt;23</formula>
    </cfRule>
  </conditionalFormatting>
  <conditionalFormatting sqref="AE52">
    <cfRule type="expression" dxfId="10842" priority="58">
      <formula>W52&gt;=V52-8</formula>
    </cfRule>
    <cfRule type="expression" dxfId="10841" priority="59">
      <formula>W52&lt;V52-8</formula>
    </cfRule>
  </conditionalFormatting>
  <conditionalFormatting sqref="AD56">
    <cfRule type="expression" dxfId="10840" priority="56">
      <formula>W56&gt;=23</formula>
    </cfRule>
    <cfRule type="expression" dxfId="10839" priority="57">
      <formula>W56&lt;23</formula>
    </cfRule>
  </conditionalFormatting>
  <conditionalFormatting sqref="AE56">
    <cfRule type="expression" dxfId="10838" priority="54">
      <formula>W56&gt;=V56-8</formula>
    </cfRule>
    <cfRule type="expression" dxfId="10837" priority="55">
      <formula>W56&lt;V56-8</formula>
    </cfRule>
  </conditionalFormatting>
  <conditionalFormatting sqref="AD54">
    <cfRule type="expression" dxfId="10836" priority="52">
      <formula>W54&gt;=23</formula>
    </cfRule>
    <cfRule type="expression" dxfId="10835" priority="53">
      <formula>W54&lt;23</formula>
    </cfRule>
  </conditionalFormatting>
  <conditionalFormatting sqref="AE54">
    <cfRule type="expression" dxfId="10834" priority="50">
      <formula>W54&gt;=V54-8</formula>
    </cfRule>
    <cfRule type="expression" dxfId="10833" priority="51">
      <formula>W54&lt;V54-8</formula>
    </cfRule>
  </conditionalFormatting>
  <conditionalFormatting sqref="AD57">
    <cfRule type="expression" dxfId="10832" priority="48">
      <formula>W57&gt;=23</formula>
    </cfRule>
    <cfRule type="expression" dxfId="10831" priority="49">
      <formula>W57&lt;23</formula>
    </cfRule>
  </conditionalFormatting>
  <conditionalFormatting sqref="AE57">
    <cfRule type="expression" dxfId="10830" priority="46">
      <formula>W57&gt;=V57-8</formula>
    </cfRule>
    <cfRule type="expression" dxfId="10829" priority="47">
      <formula>W57&lt;V57-8</formula>
    </cfRule>
  </conditionalFormatting>
  <conditionalFormatting sqref="AD53">
    <cfRule type="expression" dxfId="10828" priority="44">
      <formula>W53&gt;=23</formula>
    </cfRule>
    <cfRule type="expression" dxfId="10827" priority="45">
      <formula>W53&lt;23</formula>
    </cfRule>
  </conditionalFormatting>
  <conditionalFormatting sqref="AE53">
    <cfRule type="expression" dxfId="10826" priority="42">
      <formula>W53&gt;=V53-8</formula>
    </cfRule>
    <cfRule type="expression" dxfId="10825" priority="43">
      <formula>W53&lt;V53-8</formula>
    </cfRule>
  </conditionalFormatting>
  <conditionalFormatting sqref="AD55">
    <cfRule type="expression" dxfId="10824" priority="40">
      <formula>W55&gt;=23</formula>
    </cfRule>
    <cfRule type="expression" dxfId="10823" priority="41">
      <formula>W55&lt;23</formula>
    </cfRule>
  </conditionalFormatting>
  <conditionalFormatting sqref="AE55">
    <cfRule type="expression" dxfId="10822" priority="38">
      <formula>W55&gt;=V55-8</formula>
    </cfRule>
    <cfRule type="expression" dxfId="10821" priority="39">
      <formula>W55&lt;V55-8</formula>
    </cfRule>
  </conditionalFormatting>
  <conditionalFormatting sqref="AD58">
    <cfRule type="expression" dxfId="10820" priority="36">
      <formula>W58&gt;=23</formula>
    </cfRule>
    <cfRule type="expression" dxfId="10819" priority="37">
      <formula>W58&lt;23</formula>
    </cfRule>
  </conditionalFormatting>
  <conditionalFormatting sqref="AE58">
    <cfRule type="expression" dxfId="10818" priority="34">
      <formula>W58&gt;=V58-8</formula>
    </cfRule>
    <cfRule type="expression" dxfId="10817" priority="35">
      <formula>W58&lt;V58-8</formula>
    </cfRule>
  </conditionalFormatting>
  <conditionalFormatting sqref="AD59">
    <cfRule type="expression" dxfId="10816" priority="32">
      <formula>W59&gt;=23</formula>
    </cfRule>
    <cfRule type="expression" dxfId="10815" priority="33">
      <formula>W59&lt;23</formula>
    </cfRule>
  </conditionalFormatting>
  <conditionalFormatting sqref="AE59">
    <cfRule type="expression" dxfId="10814" priority="30">
      <formula>W59&gt;=V59-8</formula>
    </cfRule>
    <cfRule type="expression" dxfId="10813" priority="31">
      <formula>W59&lt;V59-8</formula>
    </cfRule>
  </conditionalFormatting>
  <conditionalFormatting sqref="AD64">
    <cfRule type="expression" dxfId="10812" priority="28">
      <formula>W64&gt;=23</formula>
    </cfRule>
    <cfRule type="expression" dxfId="10811" priority="29">
      <formula>W64&lt;23</formula>
    </cfRule>
  </conditionalFormatting>
  <conditionalFormatting sqref="AE64">
    <cfRule type="expression" dxfId="10810" priority="26">
      <formula>W64&gt;=V64-8</formula>
    </cfRule>
    <cfRule type="expression" dxfId="10809" priority="27">
      <formula>W64&lt;V64-8</formula>
    </cfRule>
  </conditionalFormatting>
  <conditionalFormatting sqref="AD65">
    <cfRule type="expression" dxfId="10808" priority="24">
      <formula>W65&gt;=23</formula>
    </cfRule>
    <cfRule type="expression" dxfId="10807" priority="25">
      <formula>W65&lt;23</formula>
    </cfRule>
  </conditionalFormatting>
  <conditionalFormatting sqref="AE65">
    <cfRule type="expression" dxfId="10806" priority="22">
      <formula>W65&gt;=V65-8</formula>
    </cfRule>
    <cfRule type="expression" dxfId="10805" priority="23">
      <formula>W65&lt;V65-8</formula>
    </cfRule>
  </conditionalFormatting>
  <conditionalFormatting sqref="AD67">
    <cfRule type="expression" dxfId="10804" priority="20">
      <formula>W67&gt;=23</formula>
    </cfRule>
    <cfRule type="expression" dxfId="10803" priority="21">
      <formula>W67&lt;23</formula>
    </cfRule>
  </conditionalFormatting>
  <conditionalFormatting sqref="AE67">
    <cfRule type="expression" dxfId="10802" priority="18">
      <formula>W67&gt;=V67-8</formula>
    </cfRule>
    <cfRule type="expression" dxfId="10801" priority="19">
      <formula>W67&lt;V67-8</formula>
    </cfRule>
  </conditionalFormatting>
  <conditionalFormatting sqref="AD68">
    <cfRule type="expression" dxfId="10800" priority="16">
      <formula>W68&gt;=23</formula>
    </cfRule>
    <cfRule type="expression" dxfId="10799" priority="17">
      <formula>W68&lt;23</formula>
    </cfRule>
  </conditionalFormatting>
  <conditionalFormatting sqref="AE68">
    <cfRule type="expression" dxfId="10798" priority="14">
      <formula>W68&gt;=V68-8</formula>
    </cfRule>
    <cfRule type="expression" dxfId="10797" priority="15">
      <formula>W68&lt;V68-8</formula>
    </cfRule>
  </conditionalFormatting>
  <conditionalFormatting sqref="AD69">
    <cfRule type="expression" dxfId="10796" priority="12">
      <formula>W69&gt;=23</formula>
    </cfRule>
    <cfRule type="expression" dxfId="10795" priority="13">
      <formula>W69&lt;23</formula>
    </cfRule>
  </conditionalFormatting>
  <conditionalFormatting sqref="AE69">
    <cfRule type="expression" dxfId="10794" priority="10">
      <formula>W69&gt;=V69-8</formula>
    </cfRule>
    <cfRule type="expression" dxfId="10793" priority="11">
      <formula>W69&lt;V69-8</formula>
    </cfRule>
  </conditionalFormatting>
  <conditionalFormatting sqref="H75">
    <cfRule type="cellIs" dxfId="10792" priority="9" operator="greaterThan">
      <formula>G75</formula>
    </cfRule>
  </conditionalFormatting>
  <conditionalFormatting sqref="H76">
    <cfRule type="cellIs" dxfId="10791" priority="8" operator="greaterThan">
      <formula>G76</formula>
    </cfRule>
  </conditionalFormatting>
  <conditionalFormatting sqref="H77">
    <cfRule type="cellIs" dxfId="10790" priority="7" operator="greaterThan">
      <formula>G77</formula>
    </cfRule>
  </conditionalFormatting>
  <conditionalFormatting sqref="J75">
    <cfRule type="cellIs" dxfId="10789" priority="6" operator="greaterThan">
      <formula>I75</formula>
    </cfRule>
  </conditionalFormatting>
  <conditionalFormatting sqref="J76">
    <cfRule type="cellIs" dxfId="10788" priority="5" operator="greaterThan">
      <formula>I76</formula>
    </cfRule>
  </conditionalFormatting>
  <conditionalFormatting sqref="J77">
    <cfRule type="cellIs" dxfId="10787" priority="4" operator="greaterThan">
      <formula>I77</formula>
    </cfRule>
  </conditionalFormatting>
  <conditionalFormatting sqref="O68">
    <cfRule type="expression" dxfId="10786" priority="1">
      <formula>C68=0</formula>
    </cfRule>
    <cfRule type="expression" dxfId="10785" priority="2">
      <formula>H68&gt;=23</formula>
    </cfRule>
    <cfRule type="expression" dxfId="1078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sheetPr codeName="Sheet7"/>
  <dimension ref="A1:AF151"/>
  <sheetViews>
    <sheetView topLeftCell="A32"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6.65</v>
      </c>
      <c r="E30" s="44">
        <v>5</v>
      </c>
      <c r="F30" s="45">
        <v>6</v>
      </c>
      <c r="G30" s="46">
        <v>80.5</v>
      </c>
      <c r="H30" s="47">
        <v>76.5</v>
      </c>
      <c r="I30" s="48">
        <v>57.5</v>
      </c>
      <c r="J30" s="49">
        <v>69</v>
      </c>
      <c r="K30" s="50">
        <v>5.1428571428571432</v>
      </c>
      <c r="L30" s="51">
        <v>5.4135338345864659</v>
      </c>
      <c r="M30" s="52">
        <v>3</v>
      </c>
      <c r="N30" s="53">
        <v>2.8458498023715415</v>
      </c>
      <c r="O30" s="54" t="str">
        <f>IF(H30="","",IF(H30&gt;=23,"J",IF(H30&lt;23,"L")))</f>
        <v>J</v>
      </c>
      <c r="P30" s="55" t="str">
        <f>IF(H30="","",IF(H30&gt;=G30-8,"J",IF(H30&lt;G30-8,"L")))</f>
        <v>J</v>
      </c>
      <c r="Q30" s="56" t="s">
        <v>41</v>
      </c>
      <c r="R30" s="42">
        <v>7</v>
      </c>
      <c r="S30" s="43">
        <v>4</v>
      </c>
      <c r="T30" s="44">
        <v>4</v>
      </c>
      <c r="U30" s="45">
        <v>4</v>
      </c>
      <c r="V30" s="57">
        <v>80.5</v>
      </c>
      <c r="W30" s="47">
        <v>46</v>
      </c>
      <c r="X30" s="58">
        <v>46</v>
      </c>
      <c r="Y30" s="59">
        <v>46</v>
      </c>
      <c r="Z30" s="50">
        <v>5.1428571428571432</v>
      </c>
      <c r="AA30" s="51">
        <v>9</v>
      </c>
      <c r="AB30" s="52">
        <v>3.2727272727272729</v>
      </c>
      <c r="AC30" s="53">
        <v>4.5</v>
      </c>
      <c r="AD30" s="54" t="str">
        <f>IF(W30="","",IF(W30&gt;=23,"J",IF(W30&lt;23,"L")))</f>
        <v>J</v>
      </c>
      <c r="AE30" s="55" t="str">
        <f>IF(W30="","",IF(W30&gt;=V30-8,"J",IF(W30&lt;V30-8,"L")))</f>
        <v>L</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2</v>
      </c>
      <c r="T34" s="44">
        <v>2</v>
      </c>
      <c r="U34" s="45">
        <v>2</v>
      </c>
      <c r="V34" s="57">
        <v>34.5</v>
      </c>
      <c r="W34" s="47">
        <v>23</v>
      </c>
      <c r="X34" s="58">
        <v>23</v>
      </c>
      <c r="Y34" s="59">
        <v>23</v>
      </c>
      <c r="Z34" s="50">
        <v>6</v>
      </c>
      <c r="AA34" s="51">
        <v>9</v>
      </c>
      <c r="AB34" s="52">
        <v>3.6</v>
      </c>
      <c r="AC34" s="53">
        <v>4.5</v>
      </c>
      <c r="AD34" s="54" t="str">
        <f t="shared" si="1"/>
        <v>J</v>
      </c>
      <c r="AE34" s="55" t="str">
        <f t="shared" si="2"/>
        <v>L</v>
      </c>
      <c r="AF34" s="56" t="s">
        <v>43</v>
      </c>
    </row>
    <row r="35" spans="1:32" ht="12" customHeight="1">
      <c r="A35" s="424" t="s">
        <v>50</v>
      </c>
      <c r="B35" s="425"/>
      <c r="C35" s="42">
        <v>6</v>
      </c>
      <c r="D35" s="43">
        <v>6</v>
      </c>
      <c r="E35" s="44">
        <v>2</v>
      </c>
      <c r="F35" s="45">
        <v>2</v>
      </c>
      <c r="G35" s="28">
        <v>69</v>
      </c>
      <c r="H35" s="29">
        <v>69</v>
      </c>
      <c r="I35" s="30">
        <v>30.5</v>
      </c>
      <c r="J35" s="31">
        <v>23</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8</v>
      </c>
      <c r="E36" s="44">
        <v>4</v>
      </c>
      <c r="F36" s="45">
        <v>5</v>
      </c>
      <c r="G36" s="46">
        <v>115</v>
      </c>
      <c r="H36" s="47">
        <v>92</v>
      </c>
      <c r="I36" s="48">
        <v>46</v>
      </c>
      <c r="J36" s="49">
        <v>57.5</v>
      </c>
      <c r="K36" s="65" t="s">
        <v>51</v>
      </c>
      <c r="L36" s="66" t="s">
        <v>51</v>
      </c>
      <c r="M36" s="66" t="s">
        <v>51</v>
      </c>
      <c r="N36" s="67" t="s">
        <v>51</v>
      </c>
      <c r="O36" s="54" t="str">
        <f t="shared" si="3"/>
        <v>J</v>
      </c>
      <c r="P36" s="55" t="str">
        <f t="shared" si="0"/>
        <v>L</v>
      </c>
      <c r="Q36" s="56" t="s">
        <v>43</v>
      </c>
      <c r="R36" s="42">
        <v>10</v>
      </c>
      <c r="S36" s="43">
        <v>11</v>
      </c>
      <c r="T36" s="44">
        <v>2</v>
      </c>
      <c r="U36" s="45">
        <v>3</v>
      </c>
      <c r="V36" s="57">
        <v>115</v>
      </c>
      <c r="W36" s="47">
        <v>126.5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4.6500000000000004</v>
      </c>
      <c r="E39" s="44">
        <v>3.65</v>
      </c>
      <c r="F39" s="45">
        <v>3.65</v>
      </c>
      <c r="G39" s="46">
        <v>46</v>
      </c>
      <c r="H39" s="47">
        <v>53.5</v>
      </c>
      <c r="I39" s="48">
        <v>42</v>
      </c>
      <c r="J39" s="49">
        <v>42</v>
      </c>
      <c r="K39" s="50">
        <v>7</v>
      </c>
      <c r="L39" s="51">
        <v>6.021505376344086</v>
      </c>
      <c r="M39" s="52">
        <v>3.6601307189542482</v>
      </c>
      <c r="N39" s="53">
        <v>3.3734939759036142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2</v>
      </c>
      <c r="G41" s="46">
        <v>69</v>
      </c>
      <c r="H41" s="47">
        <v>69</v>
      </c>
      <c r="I41" s="48">
        <v>34.5</v>
      </c>
      <c r="J41" s="49">
        <v>23</v>
      </c>
      <c r="K41" s="50">
        <v>4.5</v>
      </c>
      <c r="L41" s="71">
        <v>4.5</v>
      </c>
      <c r="M41" s="52">
        <v>3</v>
      </c>
      <c r="N41" s="72">
        <v>3.375</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1</v>
      </c>
      <c r="V42" s="57">
        <v>34.5</v>
      </c>
      <c r="W42" s="47">
        <v>34.5</v>
      </c>
      <c r="X42" s="58">
        <v>11.5</v>
      </c>
      <c r="Y42" s="59">
        <v>11.5</v>
      </c>
      <c r="Z42" s="50">
        <v>5.666666666666667</v>
      </c>
      <c r="AA42" s="51">
        <v>5.666666666666667</v>
      </c>
      <c r="AB42" s="52">
        <v>4.25</v>
      </c>
      <c r="AC42" s="53">
        <v>4.25</v>
      </c>
      <c r="AD42" s="54" t="str">
        <f t="shared" si="1"/>
        <v>J</v>
      </c>
      <c r="AE42" s="55" t="str">
        <f t="shared" si="2"/>
        <v>J</v>
      </c>
      <c r="AF42" s="56" t="s">
        <v>41</v>
      </c>
    </row>
    <row r="43" spans="1:32" ht="12" customHeight="1">
      <c r="A43" s="424" t="s">
        <v>60</v>
      </c>
      <c r="B43" s="425"/>
      <c r="C43" s="42">
        <v>3</v>
      </c>
      <c r="D43" s="43">
        <v>3</v>
      </c>
      <c r="E43" s="44">
        <v>2.3913043478260869</v>
      </c>
      <c r="F43" s="45">
        <v>2</v>
      </c>
      <c r="G43" s="46">
        <v>34.5</v>
      </c>
      <c r="H43" s="47">
        <v>34.5</v>
      </c>
      <c r="I43" s="48">
        <v>27.5</v>
      </c>
      <c r="J43" s="49">
        <v>23</v>
      </c>
      <c r="K43" s="50">
        <v>6.666666666666667</v>
      </c>
      <c r="L43" s="51">
        <v>6.666666666666667</v>
      </c>
      <c r="M43" s="52">
        <v>3.7096774193548385</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5.65</v>
      </c>
      <c r="E46" s="75">
        <v>3.65</v>
      </c>
      <c r="F46" s="76">
        <v>3</v>
      </c>
      <c r="G46" s="77">
        <v>80.5</v>
      </c>
      <c r="H46" s="78">
        <v>65</v>
      </c>
      <c r="I46" s="79">
        <v>42</v>
      </c>
      <c r="J46" s="80">
        <v>34.5</v>
      </c>
      <c r="K46" s="81">
        <v>4.7142857142857144</v>
      </c>
      <c r="L46" s="82">
        <v>5.8407079646017692</v>
      </c>
      <c r="M46" s="83">
        <v>3.0985915492957745</v>
      </c>
      <c r="N46" s="84">
        <v>3.8150289017341037</v>
      </c>
      <c r="O46" s="85" t="str">
        <f t="shared" si="3"/>
        <v>J</v>
      </c>
      <c r="P46" s="86" t="str">
        <f t="shared" si="0"/>
        <v>L</v>
      </c>
      <c r="Q46" s="87" t="s">
        <v>43</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v>
      </c>
      <c r="E51" s="105">
        <v>1</v>
      </c>
      <c r="F51" s="106">
        <v>0.65</v>
      </c>
      <c r="G51" s="28">
        <v>23</v>
      </c>
      <c r="H51" s="29">
        <v>23</v>
      </c>
      <c r="I51" s="30">
        <v>11.5</v>
      </c>
      <c r="J51" s="31">
        <v>7.5</v>
      </c>
      <c r="K51" s="107">
        <v>7</v>
      </c>
      <c r="L51" s="33">
        <v>7</v>
      </c>
      <c r="M51" s="34">
        <v>4.666666666666667</v>
      </c>
      <c r="N51" s="108">
        <v>5.2830188679245289</v>
      </c>
      <c r="O51" s="109" t="str">
        <f>IF(H51="","",IF(C51=0,"J",IF(H51&gt;=23,"J",IF(H51&lt;23,"L"))))</f>
        <v>J</v>
      </c>
      <c r="P51" s="37" t="str">
        <f t="shared" ref="P51:P59" si="4">IF(H51="","",IF(H51&gt;=G51-8,"J",IF(H51&lt;G51-8,"L")))</f>
        <v>J</v>
      </c>
      <c r="Q51" s="38" t="s">
        <v>41</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41</v>
      </c>
    </row>
    <row r="52" spans="1:32" ht="12" customHeight="1">
      <c r="A52" s="424" t="s">
        <v>66</v>
      </c>
      <c r="B52" s="425"/>
      <c r="C52" s="111">
        <v>4</v>
      </c>
      <c r="D52" s="112">
        <v>3</v>
      </c>
      <c r="E52" s="113">
        <v>2</v>
      </c>
      <c r="F52" s="114">
        <v>1.65</v>
      </c>
      <c r="G52" s="46">
        <v>46</v>
      </c>
      <c r="H52" s="47">
        <v>34.5</v>
      </c>
      <c r="I52" s="48">
        <v>23</v>
      </c>
      <c r="J52" s="49">
        <v>19</v>
      </c>
      <c r="K52" s="115">
        <v>4.5</v>
      </c>
      <c r="L52" s="51">
        <v>6</v>
      </c>
      <c r="M52" s="52">
        <v>3</v>
      </c>
      <c r="N52" s="116">
        <v>3.8709677419354835</v>
      </c>
      <c r="O52" s="117" t="str">
        <f>IF(H52="","",IF(H52&gt;=23,"J",IF(H52&lt;23,"L")))</f>
        <v>J</v>
      </c>
      <c r="P52" s="55" t="str">
        <f t="shared" si="4"/>
        <v>L</v>
      </c>
      <c r="Q52" s="56" t="s">
        <v>41</v>
      </c>
      <c r="R52" s="111">
        <v>3</v>
      </c>
      <c r="S52" s="112">
        <v>3</v>
      </c>
      <c r="T52" s="113">
        <v>1</v>
      </c>
      <c r="U52" s="114">
        <v>1</v>
      </c>
      <c r="V52" s="46">
        <v>34.5</v>
      </c>
      <c r="W52" s="47">
        <v>34.5</v>
      </c>
      <c r="X52" s="58">
        <v>11.5</v>
      </c>
      <c r="Y52" s="118">
        <v>11.5</v>
      </c>
      <c r="Z52" s="115">
        <v>6</v>
      </c>
      <c r="AA52" s="51">
        <v>6</v>
      </c>
      <c r="AB52" s="52">
        <v>4.5</v>
      </c>
      <c r="AC52" s="116">
        <v>4.5</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2.65</v>
      </c>
      <c r="G53" s="46">
        <v>34.5</v>
      </c>
      <c r="H53" s="47">
        <v>34.5</v>
      </c>
      <c r="I53" s="48">
        <v>34.5</v>
      </c>
      <c r="J53" s="49">
        <v>30.5</v>
      </c>
      <c r="K53" s="115">
        <v>7.333333333333333</v>
      </c>
      <c r="L53" s="51">
        <v>7.333333333333333</v>
      </c>
      <c r="M53" s="52">
        <v>3.6666666666666665</v>
      </c>
      <c r="N53" s="116">
        <v>3.8938053097345131</v>
      </c>
      <c r="O53" s="117" t="str">
        <f>IF(H53="","",IF(H53&gt;=23,"J",IF(H53&lt;23,"L")))</f>
        <v>J</v>
      </c>
      <c r="P53" s="55" t="str">
        <f>IF(H53="","",IF(H53&gt;=G53-8,"J",IF(H53&lt;G53-8,"L")))</f>
        <v>J</v>
      </c>
      <c r="Q53" s="56" t="s">
        <v>41</v>
      </c>
      <c r="R53" s="111">
        <v>3</v>
      </c>
      <c r="S53" s="112">
        <v>3</v>
      </c>
      <c r="T53" s="113">
        <v>2</v>
      </c>
      <c r="U53" s="114">
        <v>2</v>
      </c>
      <c r="V53" s="46">
        <v>34.5</v>
      </c>
      <c r="W53" s="47">
        <v>34.5</v>
      </c>
      <c r="X53" s="58">
        <v>23</v>
      </c>
      <c r="Y53" s="118">
        <v>23</v>
      </c>
      <c r="Z53" s="115">
        <v>7.333333333333333</v>
      </c>
      <c r="AA53" s="51">
        <v>7.333333333333333</v>
      </c>
      <c r="AB53" s="52">
        <v>4.4000000000000004</v>
      </c>
      <c r="AC53" s="116">
        <v>4.4000000000000004</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3</v>
      </c>
      <c r="D55" s="112">
        <v>2.65</v>
      </c>
      <c r="E55" s="113">
        <v>1</v>
      </c>
      <c r="F55" s="114">
        <v>2</v>
      </c>
      <c r="G55" s="46">
        <v>34.5</v>
      </c>
      <c r="H55" s="47">
        <v>30.5</v>
      </c>
      <c r="I55" s="48">
        <v>11.5</v>
      </c>
      <c r="J55" s="49">
        <v>23</v>
      </c>
      <c r="K55" s="115">
        <v>5.333333333333333</v>
      </c>
      <c r="L55" s="51">
        <v>6.0377358490566042</v>
      </c>
      <c r="M55" s="52">
        <v>4</v>
      </c>
      <c r="N55" s="116">
        <v>3.440860215053763</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43</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14</v>
      </c>
      <c r="D59" s="123">
        <v>13</v>
      </c>
      <c r="E59" s="124">
        <v>1</v>
      </c>
      <c r="F59" s="125">
        <v>1</v>
      </c>
      <c r="G59" s="77">
        <v>161</v>
      </c>
      <c r="H59" s="78">
        <v>149.5</v>
      </c>
      <c r="I59" s="79">
        <v>11.5</v>
      </c>
      <c r="J59" s="80">
        <v>11.5</v>
      </c>
      <c r="K59" s="126" t="s">
        <v>51</v>
      </c>
      <c r="L59" s="127" t="s">
        <v>51</v>
      </c>
      <c r="M59" s="127" t="s">
        <v>51</v>
      </c>
      <c r="N59" s="128" t="s">
        <v>51</v>
      </c>
      <c r="O59" s="129" t="str">
        <f t="shared" si="7"/>
        <v>J</v>
      </c>
      <c r="P59" s="86" t="str">
        <f t="shared" si="4"/>
        <v>L</v>
      </c>
      <c r="Q59" s="87" t="s">
        <v>41</v>
      </c>
      <c r="R59" s="122">
        <v>14</v>
      </c>
      <c r="S59" s="123">
        <v>15</v>
      </c>
      <c r="T59" s="124">
        <v>1</v>
      </c>
      <c r="U59" s="125">
        <v>1</v>
      </c>
      <c r="V59" s="77">
        <v>161</v>
      </c>
      <c r="W59" s="78">
        <v>172.5</v>
      </c>
      <c r="X59" s="89">
        <v>11.5</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4</v>
      </c>
      <c r="D64" s="104">
        <v>3.65</v>
      </c>
      <c r="E64" s="105">
        <v>1</v>
      </c>
      <c r="F64" s="106">
        <v>1</v>
      </c>
      <c r="G64" s="28">
        <v>46</v>
      </c>
      <c r="H64" s="29">
        <v>42</v>
      </c>
      <c r="I64" s="30">
        <v>11.5</v>
      </c>
      <c r="J64" s="31">
        <v>11.5</v>
      </c>
      <c r="K64" s="107">
        <v>5</v>
      </c>
      <c r="L64" s="33">
        <v>5.4794520547945202</v>
      </c>
      <c r="M64" s="34">
        <v>4</v>
      </c>
      <c r="N64" s="108">
        <v>4.301075268817204</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2</v>
      </c>
      <c r="D66" s="112">
        <v>2</v>
      </c>
      <c r="E66" s="113">
        <v>1</v>
      </c>
      <c r="F66" s="114">
        <v>2</v>
      </c>
      <c r="G66" s="46">
        <v>23</v>
      </c>
      <c r="H66" s="47">
        <v>23</v>
      </c>
      <c r="I66" s="48">
        <v>11.5</v>
      </c>
      <c r="J66" s="49">
        <v>23</v>
      </c>
      <c r="K66" s="143" t="s">
        <v>51</v>
      </c>
      <c r="L66" s="144" t="s">
        <v>51</v>
      </c>
      <c r="M66" s="144" t="s">
        <v>51</v>
      </c>
      <c r="N66" s="145" t="s">
        <v>51</v>
      </c>
      <c r="O66" s="117" t="str">
        <f t="shared" si="8"/>
        <v>J</v>
      </c>
      <c r="P66" s="55" t="str">
        <f t="shared" si="9"/>
        <v>J</v>
      </c>
      <c r="Q66" s="56" t="s">
        <v>41</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5.65</v>
      </c>
      <c r="E67" s="113">
        <v>1</v>
      </c>
      <c r="F67" s="114">
        <v>1</v>
      </c>
      <c r="G67" s="46">
        <v>69</v>
      </c>
      <c r="H67" s="47">
        <v>65</v>
      </c>
      <c r="I67" s="48">
        <v>11.5</v>
      </c>
      <c r="J67" s="49">
        <v>11.5</v>
      </c>
      <c r="K67" s="143" t="s">
        <v>51</v>
      </c>
      <c r="L67" s="144" t="s">
        <v>51</v>
      </c>
      <c r="M67" s="144" t="s">
        <v>51</v>
      </c>
      <c r="N67" s="145" t="s">
        <v>51</v>
      </c>
      <c r="O67" s="117" t="str">
        <f t="shared" si="8"/>
        <v>J</v>
      </c>
      <c r="P67" s="55" t="str">
        <f t="shared" si="9"/>
        <v>J</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1</v>
      </c>
      <c r="F68" s="114">
        <v>1</v>
      </c>
      <c r="G68" s="46">
        <v>0</v>
      </c>
      <c r="H68" s="47">
        <v>0</v>
      </c>
      <c r="I68" s="48">
        <v>11.5</v>
      </c>
      <c r="J68" s="49">
        <v>11.5</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v>
      </c>
      <c r="G69" s="46">
        <v>46</v>
      </c>
      <c r="H69" s="47">
        <v>46</v>
      </c>
      <c r="I69" s="48">
        <v>23</v>
      </c>
      <c r="J69" s="49">
        <v>23</v>
      </c>
      <c r="K69" s="115">
        <v>7</v>
      </c>
      <c r="L69" s="51">
        <v>7</v>
      </c>
      <c r="M69" s="52">
        <v>4.666666666666667</v>
      </c>
      <c r="N69" s="116">
        <v>4.666666666666667</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10</v>
      </c>
      <c r="D70" s="112" t="e">
        <v>#VALUE!</v>
      </c>
      <c r="E70" s="113">
        <v>2</v>
      </c>
      <c r="F70" s="114" t="e">
        <v>#VALUE!</v>
      </c>
      <c r="G70" s="148">
        <v>111</v>
      </c>
      <c r="H70" s="149" t="e">
        <v>#VALUE!</v>
      </c>
      <c r="I70" s="58">
        <v>23</v>
      </c>
      <c r="J70" s="150" t="e">
        <v>#VALUE!</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1.3</v>
      </c>
      <c r="G71" s="148">
        <v>34.5</v>
      </c>
      <c r="H71" s="149">
        <v>34.5</v>
      </c>
      <c r="I71" s="58">
        <v>11.5</v>
      </c>
      <c r="J71" s="150">
        <v>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t="e">
        <v>#VALUE!</v>
      </c>
      <c r="E73" s="113">
        <v>3</v>
      </c>
      <c r="F73" s="114">
        <v>2</v>
      </c>
      <c r="G73" s="148">
        <v>46</v>
      </c>
      <c r="H73" s="149" t="e">
        <v>#VALUE!</v>
      </c>
      <c r="I73" s="58">
        <v>34.5</v>
      </c>
      <c r="J73" s="150">
        <v>23</v>
      </c>
      <c r="K73" s="143" t="s">
        <v>51</v>
      </c>
      <c r="L73" s="144" t="s">
        <v>51</v>
      </c>
      <c r="M73" s="144" t="s">
        <v>51</v>
      </c>
      <c r="N73" s="145" t="s">
        <v>51</v>
      </c>
      <c r="O73" s="146" t="s">
        <v>51</v>
      </c>
      <c r="P73" s="147" t="s">
        <v>51</v>
      </c>
      <c r="Q73" s="56" t="s">
        <v>41</v>
      </c>
      <c r="R73" s="111">
        <v>3</v>
      </c>
      <c r="S73" s="112">
        <v>3</v>
      </c>
      <c r="T73" s="113">
        <v>2</v>
      </c>
      <c r="U73" s="114">
        <v>2</v>
      </c>
      <c r="V73" s="46">
        <v>34.5</v>
      </c>
      <c r="W73" s="151">
        <v>34.5</v>
      </c>
      <c r="X73" s="58">
        <v>23</v>
      </c>
      <c r="Y73" s="150">
        <v>23</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0</v>
      </c>
      <c r="G74" s="152">
        <v>11.5</v>
      </c>
      <c r="H74" s="153">
        <v>11.5</v>
      </c>
      <c r="I74" s="89">
        <v>11.5</v>
      </c>
      <c r="J74" s="154">
        <v>0</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4</v>
      </c>
      <c r="D83" s="353"/>
      <c r="E83" s="354">
        <v>4</v>
      </c>
      <c r="F83" s="354"/>
      <c r="G83" s="353">
        <v>2</v>
      </c>
      <c r="H83" s="353"/>
      <c r="I83" s="355">
        <v>2</v>
      </c>
      <c r="J83" s="355"/>
      <c r="K83" s="353">
        <v>4</v>
      </c>
      <c r="L83" s="353"/>
      <c r="M83" s="354">
        <v>4</v>
      </c>
      <c r="N83" s="354"/>
      <c r="O83" s="353">
        <v>2</v>
      </c>
      <c r="P83" s="353"/>
      <c r="Q83" s="355">
        <v>2</v>
      </c>
      <c r="R83" s="355"/>
      <c r="S83" s="356" t="s">
        <v>41</v>
      </c>
      <c r="T83" s="389"/>
      <c r="U83" s="390" t="s">
        <v>101</v>
      </c>
      <c r="V83" s="358"/>
      <c r="W83" s="4"/>
      <c r="X83" s="4"/>
      <c r="Y83" s="4"/>
      <c r="Z83" s="4"/>
      <c r="AA83" s="4"/>
      <c r="AB83" s="4"/>
      <c r="AC83" s="4"/>
      <c r="AD83" s="4"/>
      <c r="AE83" s="4"/>
      <c r="AF83" s="4"/>
    </row>
    <row r="84" spans="1:32" ht="12" customHeight="1">
      <c r="A84" s="350" t="s">
        <v>64</v>
      </c>
      <c r="B84" s="351"/>
      <c r="C84" s="352">
        <v>3</v>
      </c>
      <c r="D84" s="344"/>
      <c r="E84" s="345">
        <v>3</v>
      </c>
      <c r="F84" s="345"/>
      <c r="G84" s="344">
        <v>3</v>
      </c>
      <c r="H84" s="344"/>
      <c r="I84" s="345">
        <v>3</v>
      </c>
      <c r="J84" s="345"/>
      <c r="K84" s="344">
        <v>3</v>
      </c>
      <c r="L84" s="344"/>
      <c r="M84" s="345">
        <v>3</v>
      </c>
      <c r="N84" s="345"/>
      <c r="O84" s="344">
        <v>1</v>
      </c>
      <c r="P84" s="344"/>
      <c r="Q84" s="345">
        <v>1</v>
      </c>
      <c r="R84" s="345"/>
      <c r="S84" s="346" t="s">
        <v>41</v>
      </c>
      <c r="T84" s="388"/>
      <c r="U84" s="391"/>
      <c r="V84" s="360"/>
      <c r="W84" s="4"/>
      <c r="X84" s="4"/>
      <c r="Y84" s="4"/>
      <c r="Z84" s="4"/>
      <c r="AA84" s="4"/>
      <c r="AB84" s="4"/>
      <c r="AC84" s="4"/>
      <c r="AD84" s="4"/>
      <c r="AE84" s="4"/>
      <c r="AF84" s="4"/>
    </row>
    <row r="85" spans="1:32" ht="12" customHeight="1">
      <c r="A85" s="350" t="s">
        <v>102</v>
      </c>
      <c r="B85" s="351"/>
      <c r="C85" s="352">
        <v>5</v>
      </c>
      <c r="D85" s="344"/>
      <c r="E85" s="343">
        <v>3</v>
      </c>
      <c r="F85" s="343"/>
      <c r="G85" s="344">
        <v>0</v>
      </c>
      <c r="H85" s="344"/>
      <c r="I85" s="345">
        <v>0</v>
      </c>
      <c r="J85" s="345"/>
      <c r="K85" s="344">
        <v>5</v>
      </c>
      <c r="L85" s="344"/>
      <c r="M85" s="343">
        <v>3</v>
      </c>
      <c r="N85" s="343"/>
      <c r="O85" s="344">
        <v>0</v>
      </c>
      <c r="P85" s="344"/>
      <c r="Q85" s="345">
        <v>0</v>
      </c>
      <c r="R85" s="345"/>
      <c r="S85" s="346" t="s">
        <v>43</v>
      </c>
      <c r="T85" s="388"/>
      <c r="U85" s="391"/>
      <c r="V85" s="360"/>
      <c r="W85" s="4"/>
      <c r="X85" s="4"/>
      <c r="Y85" s="4"/>
      <c r="Z85" s="4"/>
      <c r="AA85" s="4"/>
      <c r="AB85" s="4"/>
      <c r="AC85" s="4"/>
      <c r="AD85" s="4"/>
      <c r="AE85" s="4"/>
      <c r="AF85" s="4"/>
    </row>
    <row r="86" spans="1:32" ht="12" customHeight="1">
      <c r="A86" s="350" t="s">
        <v>103</v>
      </c>
      <c r="B86" s="351"/>
      <c r="C86" s="352">
        <v>5</v>
      </c>
      <c r="D86" s="344"/>
      <c r="E86" s="343">
        <v>5</v>
      </c>
      <c r="F86" s="343"/>
      <c r="G86" s="344">
        <v>2</v>
      </c>
      <c r="H86" s="344"/>
      <c r="I86" s="345">
        <v>2</v>
      </c>
      <c r="J86" s="345"/>
      <c r="K86" s="344">
        <v>5</v>
      </c>
      <c r="L86" s="344"/>
      <c r="M86" s="343">
        <v>5</v>
      </c>
      <c r="N86" s="343"/>
      <c r="O86" s="344">
        <v>2</v>
      </c>
      <c r="P86" s="344"/>
      <c r="Q86" s="345">
        <v>2</v>
      </c>
      <c r="R86" s="345"/>
      <c r="S86" s="346" t="s">
        <v>41</v>
      </c>
      <c r="T86" s="388"/>
      <c r="U86" s="391"/>
      <c r="V86" s="360"/>
      <c r="W86" s="4"/>
      <c r="X86" s="4"/>
      <c r="Y86" s="4"/>
      <c r="Z86" s="4"/>
      <c r="AA86" s="4"/>
      <c r="AB86" s="4"/>
      <c r="AC86" s="4"/>
      <c r="AD86" s="4"/>
      <c r="AE86" s="4"/>
      <c r="AF86" s="4"/>
    </row>
    <row r="87" spans="1:32" ht="12" customHeight="1">
      <c r="A87" s="350" t="s">
        <v>104</v>
      </c>
      <c r="B87" s="351"/>
      <c r="C87" s="352">
        <v>2</v>
      </c>
      <c r="D87" s="344"/>
      <c r="E87" s="343">
        <v>1</v>
      </c>
      <c r="F87" s="343"/>
      <c r="G87" s="344">
        <v>0</v>
      </c>
      <c r="H87" s="344"/>
      <c r="I87" s="343">
        <v>0</v>
      </c>
      <c r="J87" s="343"/>
      <c r="K87" s="344">
        <v>2</v>
      </c>
      <c r="L87" s="344"/>
      <c r="M87" s="343">
        <v>1</v>
      </c>
      <c r="N87" s="343"/>
      <c r="O87" s="344">
        <v>0</v>
      </c>
      <c r="P87" s="344"/>
      <c r="Q87" s="343">
        <v>0</v>
      </c>
      <c r="R87" s="343"/>
      <c r="S87" s="346" t="s">
        <v>41</v>
      </c>
      <c r="T87" s="388"/>
      <c r="U87" s="391"/>
      <c r="V87" s="360"/>
      <c r="W87" s="4"/>
      <c r="X87" s="4"/>
      <c r="Y87" s="4"/>
      <c r="Z87" s="4"/>
      <c r="AA87" s="4"/>
      <c r="AB87" s="4"/>
      <c r="AC87" s="4"/>
      <c r="AD87" s="4"/>
      <c r="AE87" s="4"/>
      <c r="AF87" s="4"/>
    </row>
    <row r="88" spans="1:32" ht="12" customHeight="1">
      <c r="A88" s="350" t="s">
        <v>105</v>
      </c>
      <c r="B88" s="351"/>
      <c r="C88" s="352">
        <v>4</v>
      </c>
      <c r="D88" s="344"/>
      <c r="E88" s="343">
        <v>4</v>
      </c>
      <c r="F88" s="343"/>
      <c r="G88" s="344">
        <v>1</v>
      </c>
      <c r="H88" s="344"/>
      <c r="I88" s="345">
        <v>1</v>
      </c>
      <c r="J88" s="345"/>
      <c r="K88" s="344">
        <v>4</v>
      </c>
      <c r="L88" s="344"/>
      <c r="M88" s="343">
        <v>4</v>
      </c>
      <c r="N88" s="343"/>
      <c r="O88" s="344">
        <v>2</v>
      </c>
      <c r="P88" s="344"/>
      <c r="Q88" s="345">
        <v>2</v>
      </c>
      <c r="R88" s="345"/>
      <c r="S88" s="346" t="s">
        <v>41</v>
      </c>
      <c r="T88" s="388"/>
      <c r="U88" s="391"/>
      <c r="V88" s="360"/>
      <c r="W88" s="4"/>
      <c r="X88" s="4"/>
      <c r="Y88" s="4"/>
      <c r="Z88" s="4"/>
      <c r="AA88" s="4"/>
      <c r="AB88" s="4"/>
      <c r="AC88" s="4"/>
      <c r="AD88" s="4"/>
      <c r="AE88" s="4"/>
      <c r="AF88" s="4"/>
    </row>
    <row r="89" spans="1:32" ht="12" customHeight="1">
      <c r="A89" s="350" t="s">
        <v>106</v>
      </c>
      <c r="B89" s="351"/>
      <c r="C89" s="352">
        <v>5</v>
      </c>
      <c r="D89" s="344"/>
      <c r="E89" s="343">
        <v>5</v>
      </c>
      <c r="F89" s="343"/>
      <c r="G89" s="344">
        <v>1</v>
      </c>
      <c r="H89" s="344"/>
      <c r="I89" s="345">
        <v>1</v>
      </c>
      <c r="J89" s="345"/>
      <c r="K89" s="344">
        <v>5</v>
      </c>
      <c r="L89" s="344"/>
      <c r="M89" s="343">
        <v>5</v>
      </c>
      <c r="N89" s="343"/>
      <c r="O89" s="344">
        <v>1</v>
      </c>
      <c r="P89" s="344"/>
      <c r="Q89" s="345">
        <v>1</v>
      </c>
      <c r="R89" s="345"/>
      <c r="S89" s="346" t="s">
        <v>41</v>
      </c>
      <c r="T89" s="388"/>
      <c r="U89" s="391"/>
      <c r="V89" s="360"/>
      <c r="W89" s="4"/>
      <c r="X89" s="4"/>
      <c r="Y89" s="4"/>
      <c r="Z89" s="4"/>
      <c r="AA89" s="4"/>
      <c r="AB89" s="4"/>
      <c r="AC89" s="4"/>
      <c r="AD89" s="4"/>
      <c r="AE89" s="4"/>
      <c r="AF89" s="4"/>
    </row>
    <row r="90" spans="1:32" ht="12" customHeight="1">
      <c r="A90" s="350" t="s">
        <v>107</v>
      </c>
      <c r="B90" s="351"/>
      <c r="C90" s="352">
        <v>2</v>
      </c>
      <c r="D90" s="344"/>
      <c r="E90" s="343">
        <v>2</v>
      </c>
      <c r="F90" s="343"/>
      <c r="G90" s="344">
        <v>0</v>
      </c>
      <c r="H90" s="344"/>
      <c r="I90" s="343">
        <v>0</v>
      </c>
      <c r="J90" s="343"/>
      <c r="K90" s="344">
        <v>2</v>
      </c>
      <c r="L90" s="344"/>
      <c r="M90" s="343">
        <v>2</v>
      </c>
      <c r="N90" s="343"/>
      <c r="O90" s="344">
        <v>1</v>
      </c>
      <c r="P90" s="344"/>
      <c r="Q90" s="343">
        <v>1</v>
      </c>
      <c r="R90" s="343"/>
      <c r="S90" s="346" t="s">
        <v>41</v>
      </c>
      <c r="T90" s="388"/>
      <c r="U90" s="391"/>
      <c r="V90" s="360"/>
      <c r="W90" s="4"/>
      <c r="X90" s="4"/>
      <c r="Y90" s="4"/>
      <c r="Z90" s="4"/>
      <c r="AA90" s="4"/>
      <c r="AB90" s="4"/>
      <c r="AC90" s="4"/>
      <c r="AD90" s="4"/>
      <c r="AE90" s="4"/>
      <c r="AF90" s="4"/>
    </row>
    <row r="91" spans="1:32" ht="12" customHeight="1" thickBot="1">
      <c r="A91" s="347" t="s">
        <v>108</v>
      </c>
      <c r="B91" s="348"/>
      <c r="C91" s="349">
        <v>2</v>
      </c>
      <c r="D91" s="315"/>
      <c r="E91" s="314">
        <v>0</v>
      </c>
      <c r="F91" s="314"/>
      <c r="G91" s="315">
        <v>0</v>
      </c>
      <c r="H91" s="315"/>
      <c r="I91" s="316">
        <v>0</v>
      </c>
      <c r="J91" s="316"/>
      <c r="K91" s="315">
        <v>2</v>
      </c>
      <c r="L91" s="315"/>
      <c r="M91" s="314">
        <v>0</v>
      </c>
      <c r="N91" s="314"/>
      <c r="O91" s="315">
        <v>1</v>
      </c>
      <c r="P91" s="315"/>
      <c r="Q91" s="316">
        <v>1</v>
      </c>
      <c r="R91" s="316"/>
      <c r="S91" s="317" t="s">
        <v>41</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3</v>
      </c>
      <c r="D96" s="353"/>
      <c r="E96" s="354">
        <v>3</v>
      </c>
      <c r="F96" s="354"/>
      <c r="G96" s="353">
        <v>1</v>
      </c>
      <c r="H96" s="353"/>
      <c r="I96" s="355">
        <v>1</v>
      </c>
      <c r="J96" s="355"/>
      <c r="K96" s="353">
        <v>2</v>
      </c>
      <c r="L96" s="353"/>
      <c r="M96" s="354">
        <v>2</v>
      </c>
      <c r="N96" s="354"/>
      <c r="O96" s="353">
        <v>1</v>
      </c>
      <c r="P96" s="353"/>
      <c r="Q96" s="355">
        <v>1</v>
      </c>
      <c r="R96" s="355"/>
      <c r="S96" s="356" t="s">
        <v>41</v>
      </c>
      <c r="T96" s="356"/>
      <c r="U96" s="357" t="s">
        <v>111</v>
      </c>
      <c r="V96" s="358"/>
      <c r="W96" s="4"/>
      <c r="X96" s="4"/>
      <c r="Y96" s="4"/>
      <c r="Z96" s="4"/>
      <c r="AA96" s="4"/>
      <c r="AB96" s="4"/>
      <c r="AC96" s="4"/>
      <c r="AD96" s="4"/>
      <c r="AE96" s="4"/>
      <c r="AF96" s="4"/>
    </row>
    <row r="97" spans="1:32" ht="12" customHeight="1">
      <c r="A97" s="350" t="s">
        <v>112</v>
      </c>
      <c r="B97" s="351"/>
      <c r="C97" s="352">
        <v>4</v>
      </c>
      <c r="D97" s="344"/>
      <c r="E97" s="345">
        <v>2</v>
      </c>
      <c r="F97" s="345"/>
      <c r="G97" s="344">
        <v>2</v>
      </c>
      <c r="H97" s="344"/>
      <c r="I97" s="345">
        <v>2</v>
      </c>
      <c r="J97" s="345"/>
      <c r="K97" s="344">
        <v>5</v>
      </c>
      <c r="L97" s="344"/>
      <c r="M97" s="345">
        <v>3</v>
      </c>
      <c r="N97" s="345"/>
      <c r="O97" s="344">
        <v>2</v>
      </c>
      <c r="P97" s="344"/>
      <c r="Q97" s="345">
        <v>2</v>
      </c>
      <c r="R97" s="345"/>
      <c r="S97" s="346" t="s">
        <v>41</v>
      </c>
      <c r="T97" s="346"/>
      <c r="U97" s="359"/>
      <c r="V97" s="360"/>
      <c r="W97" s="4"/>
      <c r="X97" s="4"/>
      <c r="Y97" s="4"/>
      <c r="Z97" s="4"/>
      <c r="AA97" s="4"/>
      <c r="AB97" s="4"/>
      <c r="AC97" s="4"/>
      <c r="AD97" s="4"/>
      <c r="AE97" s="4"/>
      <c r="AF97" s="4"/>
    </row>
    <row r="98" spans="1:32" ht="12" customHeight="1">
      <c r="A98" s="350" t="s">
        <v>104</v>
      </c>
      <c r="B98" s="351"/>
      <c r="C98" s="352">
        <v>4</v>
      </c>
      <c r="D98" s="344"/>
      <c r="E98" s="343">
        <v>4</v>
      </c>
      <c r="F98" s="343"/>
      <c r="G98" s="344">
        <v>1</v>
      </c>
      <c r="H98" s="344"/>
      <c r="I98" s="345">
        <v>1</v>
      </c>
      <c r="J98" s="345"/>
      <c r="K98" s="344">
        <v>4</v>
      </c>
      <c r="L98" s="344"/>
      <c r="M98" s="343">
        <v>4</v>
      </c>
      <c r="N98" s="343"/>
      <c r="O98" s="344">
        <v>0</v>
      </c>
      <c r="P98" s="344"/>
      <c r="Q98" s="345">
        <v>0</v>
      </c>
      <c r="R98" s="345"/>
      <c r="S98" s="346" t="s">
        <v>41</v>
      </c>
      <c r="T98" s="346"/>
      <c r="U98" s="359"/>
      <c r="V98" s="360"/>
      <c r="W98" s="4"/>
      <c r="X98" s="4"/>
      <c r="Y98" s="4"/>
      <c r="Z98" s="4"/>
      <c r="AA98" s="4"/>
      <c r="AB98" s="4"/>
      <c r="AC98" s="4"/>
      <c r="AD98" s="4"/>
      <c r="AE98" s="4"/>
      <c r="AF98" s="4"/>
    </row>
    <row r="99" spans="1:32" ht="12" customHeight="1" thickBot="1">
      <c r="A99" s="347" t="s">
        <v>106</v>
      </c>
      <c r="B99" s="348"/>
      <c r="C99" s="349">
        <v>4</v>
      </c>
      <c r="D99" s="315"/>
      <c r="E99" s="314">
        <v>4</v>
      </c>
      <c r="F99" s="314"/>
      <c r="G99" s="315">
        <v>2</v>
      </c>
      <c r="H99" s="315"/>
      <c r="I99" s="316">
        <v>2</v>
      </c>
      <c r="J99" s="316"/>
      <c r="K99" s="315">
        <v>3</v>
      </c>
      <c r="L99" s="315"/>
      <c r="M99" s="314">
        <v>3</v>
      </c>
      <c r="N99" s="314"/>
      <c r="O99" s="315">
        <v>2</v>
      </c>
      <c r="P99" s="315"/>
      <c r="Q99" s="316">
        <v>2</v>
      </c>
      <c r="R99" s="316"/>
      <c r="S99" s="317" t="s">
        <v>41</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18</v>
      </c>
      <c r="G105" s="184">
        <v>18</v>
      </c>
      <c r="H105" s="185">
        <v>23</v>
      </c>
      <c r="I105" s="184">
        <v>23</v>
      </c>
      <c r="J105" s="312" t="s">
        <v>41</v>
      </c>
      <c r="K105" s="313"/>
      <c r="L105" s="186">
        <v>5</v>
      </c>
      <c r="M105" s="187">
        <v>5</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2</v>
      </c>
      <c r="G106" s="190">
        <v>2</v>
      </c>
      <c r="H106" s="191">
        <v>2</v>
      </c>
      <c r="I106" s="190">
        <v>2</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3</v>
      </c>
      <c r="G107" s="196">
        <v>3</v>
      </c>
      <c r="H107" s="191">
        <v>4</v>
      </c>
      <c r="I107" s="196">
        <v>4</v>
      </c>
      <c r="J107" s="286"/>
      <c r="K107" s="287"/>
      <c r="L107" s="192">
        <v>1</v>
      </c>
      <c r="M107" s="195">
        <v>1</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2</v>
      </c>
      <c r="G108" s="196">
        <v>2</v>
      </c>
      <c r="H108" s="191">
        <v>2</v>
      </c>
      <c r="I108" s="196">
        <v>2</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4</v>
      </c>
      <c r="G109" s="196">
        <v>4</v>
      </c>
      <c r="H109" s="191">
        <v>4</v>
      </c>
      <c r="I109" s="196">
        <v>4</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10</v>
      </c>
      <c r="G113" s="196">
        <v>10</v>
      </c>
      <c r="H113" s="191">
        <v>11</v>
      </c>
      <c r="I113" s="196">
        <v>11</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1</v>
      </c>
      <c r="G114" s="190">
        <v>1</v>
      </c>
      <c r="H114" s="191">
        <v>1</v>
      </c>
      <c r="I114" s="190">
        <v>1</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2</v>
      </c>
      <c r="G115" s="196">
        <v>2</v>
      </c>
      <c r="H115" s="191">
        <v>2</v>
      </c>
      <c r="I115" s="196">
        <v>2</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9</v>
      </c>
      <c r="G116" s="196">
        <v>9</v>
      </c>
      <c r="H116" s="191">
        <v>9</v>
      </c>
      <c r="I116" s="196">
        <v>9</v>
      </c>
      <c r="J116" s="280" t="s">
        <v>41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1</v>
      </c>
      <c r="G117" s="190">
        <v>1</v>
      </c>
      <c r="H117" s="191">
        <v>1</v>
      </c>
      <c r="I117" s="190">
        <v>1</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1</v>
      </c>
      <c r="G118" s="196">
        <v>1</v>
      </c>
      <c r="H118" s="191">
        <v>1</v>
      </c>
      <c r="I118" s="196">
        <v>1</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2</v>
      </c>
      <c r="G119" s="198">
        <v>2</v>
      </c>
      <c r="H119" s="199">
        <v>2</v>
      </c>
      <c r="I119" s="198">
        <v>2</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0783" priority="448" stopIfTrue="1" operator="containsText" text="G">
      <formula>NOT(ISERROR(SEARCH("G",J27)))</formula>
    </cfRule>
    <cfRule type="containsText" dxfId="10782" priority="449" stopIfTrue="1" operator="containsText" text="A">
      <formula>NOT(ISERROR(SEARCH("A",J27)))</formula>
    </cfRule>
    <cfRule type="containsText" dxfId="10781" priority="450" stopIfTrue="1" operator="containsText" text="R">
      <formula>NOT(ISERROR(SEARCH("R",J27)))</formula>
    </cfRule>
  </conditionalFormatting>
  <conditionalFormatting sqref="J105 P105 J109 P109 J113 P113 J116 P116">
    <cfRule type="containsText" dxfId="10780" priority="447" stopIfTrue="1" operator="containsText" text="No Service">
      <formula>NOT(ISERROR(SEARCH("No Service",J105)))</formula>
    </cfRule>
  </conditionalFormatting>
  <conditionalFormatting sqref="U96 S83:S91 U83 S96:S99">
    <cfRule type="containsText" dxfId="10779" priority="442" stopIfTrue="1" operator="containsText" text="On Call">
      <formula>NOT(ISERROR(SEARCH("On Call",S83)))</formula>
    </cfRule>
    <cfRule type="containsText" dxfId="10778" priority="443" stopIfTrue="1" operator="containsText" text="No Service">
      <formula>NOT(ISERROR(SEARCH("No Service",S83)))</formula>
    </cfRule>
    <cfRule type="containsText" dxfId="10777" priority="444" stopIfTrue="1" operator="containsText" text="G">
      <formula>NOT(ISERROR(SEARCH("G",S83)))</formula>
    </cfRule>
    <cfRule type="containsText" dxfId="10776" priority="445" stopIfTrue="1" operator="containsText" text="A">
      <formula>NOT(ISERROR(SEARCH("A",S83)))</formula>
    </cfRule>
    <cfRule type="containsText" dxfId="10775" priority="446" stopIfTrue="1" operator="containsText" text="R">
      <formula>NOT(ISERROR(SEARCH("R",S83)))</formula>
    </cfRule>
  </conditionalFormatting>
  <conditionalFormatting sqref="H27">
    <cfRule type="cellIs" dxfId="10774" priority="441" operator="greaterThan">
      <formula>$G$27</formula>
    </cfRule>
  </conditionalFormatting>
  <conditionalFormatting sqref="H28">
    <cfRule type="cellIs" dxfId="10773" priority="440" operator="greaterThan">
      <formula>$G$28</formula>
    </cfRule>
  </conditionalFormatting>
  <conditionalFormatting sqref="H29">
    <cfRule type="cellIs" dxfId="10772" priority="439" operator="greaterThan">
      <formula>$G$29</formula>
    </cfRule>
  </conditionalFormatting>
  <conditionalFormatting sqref="H32">
    <cfRule type="cellIs" dxfId="10771" priority="438" operator="greaterThan">
      <formula>$G$32</formula>
    </cfRule>
  </conditionalFormatting>
  <conditionalFormatting sqref="H33">
    <cfRule type="cellIs" dxfId="10770" priority="437" operator="greaterThan">
      <formula>$G$33</formula>
    </cfRule>
  </conditionalFormatting>
  <conditionalFormatting sqref="H34">
    <cfRule type="cellIs" dxfId="10769" priority="436" operator="greaterThan">
      <formula>$G$34</formula>
    </cfRule>
  </conditionalFormatting>
  <conditionalFormatting sqref="H30">
    <cfRule type="cellIs" dxfId="10768" priority="435" operator="greaterThan">
      <formula>$G$30</formula>
    </cfRule>
  </conditionalFormatting>
  <conditionalFormatting sqref="H31">
    <cfRule type="cellIs" dxfId="10767" priority="434" operator="greaterThan">
      <formula>$G$31</formula>
    </cfRule>
  </conditionalFormatting>
  <conditionalFormatting sqref="H35">
    <cfRule type="cellIs" dxfId="10766" priority="433" operator="greaterThan">
      <formula>$G$35</formula>
    </cfRule>
  </conditionalFormatting>
  <conditionalFormatting sqref="H36">
    <cfRule type="cellIs" dxfId="10765" priority="432" operator="greaterThan">
      <formula>$G$36</formula>
    </cfRule>
  </conditionalFormatting>
  <conditionalFormatting sqref="H37">
    <cfRule type="cellIs" dxfId="10764" priority="431" operator="greaterThan">
      <formula>$G$37</formula>
    </cfRule>
  </conditionalFormatting>
  <conditionalFormatting sqref="H38">
    <cfRule type="cellIs" dxfId="10763" priority="430" operator="greaterThan">
      <formula>$G$38</formula>
    </cfRule>
  </conditionalFormatting>
  <conditionalFormatting sqref="H41">
    <cfRule type="cellIs" dxfId="10762" priority="429" operator="greaterThan">
      <formula>$G$41</formula>
    </cfRule>
  </conditionalFormatting>
  <conditionalFormatting sqref="H39">
    <cfRule type="cellIs" dxfId="10761" priority="428" operator="greaterThan">
      <formula>$G$39</formula>
    </cfRule>
  </conditionalFormatting>
  <conditionalFormatting sqref="H40">
    <cfRule type="cellIs" dxfId="10760" priority="427" operator="greaterThan">
      <formula>$G$40</formula>
    </cfRule>
  </conditionalFormatting>
  <conditionalFormatting sqref="H45">
    <cfRule type="cellIs" dxfId="10759" priority="426" operator="greaterThan">
      <formula>$G$45</formula>
    </cfRule>
  </conditionalFormatting>
  <conditionalFormatting sqref="H42">
    <cfRule type="cellIs" dxfId="10758" priority="425" operator="greaterThan">
      <formula>$G$42</formula>
    </cfRule>
  </conditionalFormatting>
  <conditionalFormatting sqref="H43">
    <cfRule type="cellIs" dxfId="10757" priority="424" operator="greaterThan">
      <formula>$G$43</formula>
    </cfRule>
  </conditionalFormatting>
  <conditionalFormatting sqref="H44">
    <cfRule type="cellIs" dxfId="10756" priority="423" operator="greaterThan">
      <formula>$G$44</formula>
    </cfRule>
  </conditionalFormatting>
  <conditionalFormatting sqref="H46">
    <cfRule type="cellIs" dxfId="10755" priority="422" operator="greaterThan">
      <formula>$G$46</formula>
    </cfRule>
  </conditionalFormatting>
  <conditionalFormatting sqref="H51">
    <cfRule type="cellIs" dxfId="10754" priority="421" operator="greaterThan">
      <formula>$G$51</formula>
    </cfRule>
  </conditionalFormatting>
  <conditionalFormatting sqref="H52">
    <cfRule type="cellIs" dxfId="10753" priority="420" operator="greaterThan">
      <formula>$G$52</formula>
    </cfRule>
  </conditionalFormatting>
  <conditionalFormatting sqref="H56">
    <cfRule type="cellIs" dxfId="10752" priority="419" operator="greaterThan">
      <formula>$G$56</formula>
    </cfRule>
  </conditionalFormatting>
  <conditionalFormatting sqref="H54">
    <cfRule type="cellIs" dxfId="10751" priority="418" operator="greaterThan">
      <formula>$G$54</formula>
    </cfRule>
  </conditionalFormatting>
  <conditionalFormatting sqref="H57">
    <cfRule type="cellIs" dxfId="10750" priority="417" operator="greaterThan">
      <formula>$G$57</formula>
    </cfRule>
  </conditionalFormatting>
  <conditionalFormatting sqref="H53">
    <cfRule type="cellIs" dxfId="10749" priority="416" operator="greaterThan">
      <formula>$G$53</formula>
    </cfRule>
  </conditionalFormatting>
  <conditionalFormatting sqref="H59">
    <cfRule type="cellIs" dxfId="10748" priority="415" operator="greaterThan">
      <formula>$G$59</formula>
    </cfRule>
  </conditionalFormatting>
  <conditionalFormatting sqref="H64">
    <cfRule type="cellIs" dxfId="10747" priority="414" operator="greaterThan">
      <formula>$G$64</formula>
    </cfRule>
  </conditionalFormatting>
  <conditionalFormatting sqref="H65">
    <cfRule type="cellIs" dxfId="10746" priority="413" operator="greaterThan">
      <formula>$G$65</formula>
    </cfRule>
  </conditionalFormatting>
  <conditionalFormatting sqref="H66">
    <cfRule type="cellIs" dxfId="10745" priority="412" operator="greaterThan">
      <formula>$G$66</formula>
    </cfRule>
  </conditionalFormatting>
  <conditionalFormatting sqref="H67">
    <cfRule type="cellIs" dxfId="10744" priority="411" operator="greaterThan">
      <formula>$G$67</formula>
    </cfRule>
  </conditionalFormatting>
  <conditionalFormatting sqref="H68">
    <cfRule type="cellIs" dxfId="10743" priority="410" operator="greaterThan">
      <formula>$G$68</formula>
    </cfRule>
  </conditionalFormatting>
  <conditionalFormatting sqref="H69">
    <cfRule type="cellIs" dxfId="10742" priority="409" operator="greaterThan">
      <formula>$G$69</formula>
    </cfRule>
  </conditionalFormatting>
  <conditionalFormatting sqref="H70">
    <cfRule type="cellIs" dxfId="10741" priority="408" operator="greaterThan">
      <formula>$G$70</formula>
    </cfRule>
  </conditionalFormatting>
  <conditionalFormatting sqref="H71">
    <cfRule type="cellIs" dxfId="10740" priority="407" operator="greaterThan">
      <formula>$G$71</formula>
    </cfRule>
  </conditionalFormatting>
  <conditionalFormatting sqref="H72">
    <cfRule type="cellIs" dxfId="10739" priority="406" operator="greaterThan">
      <formula>$G$72</formula>
    </cfRule>
  </conditionalFormatting>
  <conditionalFormatting sqref="H73">
    <cfRule type="cellIs" dxfId="10738" priority="405" operator="greaterThan">
      <formula>$G$73</formula>
    </cfRule>
  </conditionalFormatting>
  <conditionalFormatting sqref="H74">
    <cfRule type="cellIs" dxfId="10737" priority="404" operator="greaterThan">
      <formula>G74</formula>
    </cfRule>
  </conditionalFormatting>
  <conditionalFormatting sqref="J27">
    <cfRule type="cellIs" dxfId="10736" priority="403" operator="greaterThan">
      <formula>$I$27</formula>
    </cfRule>
  </conditionalFormatting>
  <conditionalFormatting sqref="J28">
    <cfRule type="cellIs" dxfId="10735" priority="402" operator="greaterThan">
      <formula>$I$28</formula>
    </cfRule>
  </conditionalFormatting>
  <conditionalFormatting sqref="J29">
    <cfRule type="cellIs" dxfId="10734" priority="401" operator="greaterThan">
      <formula>$I$29</formula>
    </cfRule>
  </conditionalFormatting>
  <conditionalFormatting sqref="J32">
    <cfRule type="cellIs" dxfId="10733" priority="400" operator="greaterThan">
      <formula>$I$32</formula>
    </cfRule>
  </conditionalFormatting>
  <conditionalFormatting sqref="J33">
    <cfRule type="cellIs" dxfId="10732" priority="399" operator="greaterThan">
      <formula>$I$33</formula>
    </cfRule>
  </conditionalFormatting>
  <conditionalFormatting sqref="J34">
    <cfRule type="cellIs" dxfId="10731" priority="398" operator="greaterThan">
      <formula>$I$34</formula>
    </cfRule>
  </conditionalFormatting>
  <conditionalFormatting sqref="J30">
    <cfRule type="cellIs" dxfId="10730" priority="397" operator="greaterThan">
      <formula>$I$30</formula>
    </cfRule>
  </conditionalFormatting>
  <conditionalFormatting sqref="J31">
    <cfRule type="cellIs" dxfId="10729" priority="396" operator="greaterThan">
      <formula>$I$31</formula>
    </cfRule>
  </conditionalFormatting>
  <conditionalFormatting sqref="W27">
    <cfRule type="cellIs" dxfId="10728" priority="395" operator="greaterThan">
      <formula>$V$27</formula>
    </cfRule>
  </conditionalFormatting>
  <conditionalFormatting sqref="W28">
    <cfRule type="cellIs" dxfId="10727" priority="394" operator="greaterThan">
      <formula>$V$28</formula>
    </cfRule>
  </conditionalFormatting>
  <conditionalFormatting sqref="W29">
    <cfRule type="cellIs" dxfId="10726" priority="393" operator="greaterThan">
      <formula>$V$29</formula>
    </cfRule>
  </conditionalFormatting>
  <conditionalFormatting sqref="W32">
    <cfRule type="cellIs" dxfId="10725" priority="392" operator="greaterThan">
      <formula>$V$32</formula>
    </cfRule>
  </conditionalFormatting>
  <conditionalFormatting sqref="W33">
    <cfRule type="cellIs" dxfId="10724" priority="391" operator="greaterThan">
      <formula>$V$33</formula>
    </cfRule>
  </conditionalFormatting>
  <conditionalFormatting sqref="W34">
    <cfRule type="cellIs" dxfId="10723" priority="390" operator="greaterThan">
      <formula>$V$34</formula>
    </cfRule>
  </conditionalFormatting>
  <conditionalFormatting sqref="W30">
    <cfRule type="cellIs" dxfId="10722" priority="389" operator="greaterThan">
      <formula>$V$30</formula>
    </cfRule>
  </conditionalFormatting>
  <conditionalFormatting sqref="W31">
    <cfRule type="cellIs" dxfId="10721" priority="388" operator="greaterThan">
      <formula>$V$31</formula>
    </cfRule>
  </conditionalFormatting>
  <conditionalFormatting sqref="Y27">
    <cfRule type="cellIs" dxfId="10720" priority="387" operator="greaterThan">
      <formula>$X$27</formula>
    </cfRule>
  </conditionalFormatting>
  <conditionalFormatting sqref="Y28">
    <cfRule type="cellIs" dxfId="10719" priority="386" operator="greaterThan">
      <formula>$X$28</formula>
    </cfRule>
  </conditionalFormatting>
  <conditionalFormatting sqref="Y29">
    <cfRule type="cellIs" dxfId="10718" priority="385" operator="greaterThan">
      <formula>$X$29</formula>
    </cfRule>
  </conditionalFormatting>
  <conditionalFormatting sqref="Y32">
    <cfRule type="cellIs" dxfId="10717" priority="384" operator="greaterThan">
      <formula>$X$32</formula>
    </cfRule>
  </conditionalFormatting>
  <conditionalFormatting sqref="Y33">
    <cfRule type="cellIs" dxfId="10716" priority="383" operator="greaterThan">
      <formula>$X$33</formula>
    </cfRule>
  </conditionalFormatting>
  <conditionalFormatting sqref="Y34">
    <cfRule type="cellIs" dxfId="10715" priority="382" operator="greaterThan">
      <formula>$X$34</formula>
    </cfRule>
  </conditionalFormatting>
  <conditionalFormatting sqref="Y30">
    <cfRule type="cellIs" dxfId="10714" priority="381" operator="greaterThan">
      <formula>$X$30</formula>
    </cfRule>
  </conditionalFormatting>
  <conditionalFormatting sqref="Y31">
    <cfRule type="cellIs" dxfId="10713" priority="380" operator="greaterThan">
      <formula>$X$31</formula>
    </cfRule>
  </conditionalFormatting>
  <conditionalFormatting sqref="J35">
    <cfRule type="cellIs" dxfId="10712" priority="379" operator="greaterThan">
      <formula>$I$35</formula>
    </cfRule>
  </conditionalFormatting>
  <conditionalFormatting sqref="J36">
    <cfRule type="cellIs" dxfId="10711" priority="378" operator="greaterThan">
      <formula>$I$36</formula>
    </cfRule>
  </conditionalFormatting>
  <conditionalFormatting sqref="J37">
    <cfRule type="cellIs" dxfId="10710" priority="377" operator="greaterThan">
      <formula>$I$37</formula>
    </cfRule>
  </conditionalFormatting>
  <conditionalFormatting sqref="J38">
    <cfRule type="cellIs" dxfId="10709" priority="376" operator="greaterThan">
      <formula>$I$38</formula>
    </cfRule>
  </conditionalFormatting>
  <conditionalFormatting sqref="J41">
    <cfRule type="cellIs" dxfId="10708" priority="375" operator="greaterThan">
      <formula>$I$41</formula>
    </cfRule>
  </conditionalFormatting>
  <conditionalFormatting sqref="J39">
    <cfRule type="cellIs" dxfId="10707" priority="374" operator="greaterThan">
      <formula>$I$39</formula>
    </cfRule>
  </conditionalFormatting>
  <conditionalFormatting sqref="J40">
    <cfRule type="cellIs" dxfId="10706" priority="373" operator="greaterThan">
      <formula>$I$40</formula>
    </cfRule>
  </conditionalFormatting>
  <conditionalFormatting sqref="J45">
    <cfRule type="cellIs" dxfId="10705" priority="372" operator="greaterThan">
      <formula>$I$45</formula>
    </cfRule>
  </conditionalFormatting>
  <conditionalFormatting sqref="J42">
    <cfRule type="cellIs" dxfId="10704" priority="371" operator="greaterThan">
      <formula>$I$42</formula>
    </cfRule>
  </conditionalFormatting>
  <conditionalFormatting sqref="J43">
    <cfRule type="cellIs" dxfId="10703" priority="370" operator="greaterThan">
      <formula>$I$43</formula>
    </cfRule>
  </conditionalFormatting>
  <conditionalFormatting sqref="J44">
    <cfRule type="cellIs" dxfId="10702" priority="369" operator="greaterThan">
      <formula>$I$44</formula>
    </cfRule>
  </conditionalFormatting>
  <conditionalFormatting sqref="J46">
    <cfRule type="cellIs" dxfId="10701" priority="368" operator="greaterThan">
      <formula>$I$46</formula>
    </cfRule>
  </conditionalFormatting>
  <conditionalFormatting sqref="W35">
    <cfRule type="cellIs" dxfId="10700" priority="367" operator="greaterThan">
      <formula>$V$35</formula>
    </cfRule>
  </conditionalFormatting>
  <conditionalFormatting sqref="W36">
    <cfRule type="cellIs" dxfId="10699" priority="366" operator="greaterThan">
      <formula>$V$36</formula>
    </cfRule>
  </conditionalFormatting>
  <conditionalFormatting sqref="W37">
    <cfRule type="cellIs" dxfId="10698" priority="365" operator="greaterThan">
      <formula>$V$37</formula>
    </cfRule>
  </conditionalFormatting>
  <conditionalFormatting sqref="W38">
    <cfRule type="cellIs" dxfId="10697" priority="364" operator="greaterThan">
      <formula>$V$38</formula>
    </cfRule>
  </conditionalFormatting>
  <conditionalFormatting sqref="W41">
    <cfRule type="cellIs" dxfId="10696" priority="363" operator="greaterThan">
      <formula>$V$41</formula>
    </cfRule>
  </conditionalFormatting>
  <conditionalFormatting sqref="W39">
    <cfRule type="cellIs" dxfId="10695" priority="362" operator="greaterThan">
      <formula>$V$39</formula>
    </cfRule>
  </conditionalFormatting>
  <conditionalFormatting sqref="W40">
    <cfRule type="cellIs" dxfId="10694" priority="361" operator="greaterThan">
      <formula>$V$40</formula>
    </cfRule>
  </conditionalFormatting>
  <conditionalFormatting sqref="W45">
    <cfRule type="cellIs" dxfId="10693" priority="360" operator="greaterThan">
      <formula>$V$45</formula>
    </cfRule>
  </conditionalFormatting>
  <conditionalFormatting sqref="W42">
    <cfRule type="cellIs" dxfId="10692" priority="359" operator="greaterThan">
      <formula>$V$42</formula>
    </cfRule>
  </conditionalFormatting>
  <conditionalFormatting sqref="W43">
    <cfRule type="cellIs" dxfId="10691" priority="358" operator="greaterThan">
      <formula>$V$43</formula>
    </cfRule>
  </conditionalFormatting>
  <conditionalFormatting sqref="W44">
    <cfRule type="cellIs" dxfId="10690" priority="357" operator="greaterThan">
      <formula>$V$44</formula>
    </cfRule>
  </conditionalFormatting>
  <conditionalFormatting sqref="W46">
    <cfRule type="cellIs" dxfId="10689" priority="356" operator="greaterThan">
      <formula>$V$46</formula>
    </cfRule>
  </conditionalFormatting>
  <conditionalFormatting sqref="Y35">
    <cfRule type="cellIs" dxfId="10688" priority="355" operator="greaterThan">
      <formula>$X$35</formula>
    </cfRule>
  </conditionalFormatting>
  <conditionalFormatting sqref="Y36">
    <cfRule type="cellIs" dxfId="10687" priority="354" operator="greaterThan">
      <formula>$X$36</formula>
    </cfRule>
  </conditionalFormatting>
  <conditionalFormatting sqref="Y37">
    <cfRule type="cellIs" dxfId="10686" priority="353" operator="greaterThan">
      <formula>$X$37</formula>
    </cfRule>
  </conditionalFormatting>
  <conditionalFormatting sqref="Y38">
    <cfRule type="cellIs" dxfId="10685" priority="352" operator="greaterThan">
      <formula>$X$38</formula>
    </cfRule>
  </conditionalFormatting>
  <conditionalFormatting sqref="Y41">
    <cfRule type="cellIs" dxfId="10684" priority="351" operator="greaterThan">
      <formula>$X$41</formula>
    </cfRule>
  </conditionalFormatting>
  <conditionalFormatting sqref="Y39">
    <cfRule type="cellIs" dxfId="10683" priority="350" operator="greaterThan">
      <formula>$X$39</formula>
    </cfRule>
  </conditionalFormatting>
  <conditionalFormatting sqref="Y40">
    <cfRule type="cellIs" dxfId="10682" priority="349" operator="greaterThan">
      <formula>$X$40</formula>
    </cfRule>
  </conditionalFormatting>
  <conditionalFormatting sqref="Y45">
    <cfRule type="cellIs" dxfId="10681" priority="348" operator="greaterThan">
      <formula>$X$45</formula>
    </cfRule>
  </conditionalFormatting>
  <conditionalFormatting sqref="Y42">
    <cfRule type="cellIs" dxfId="10680" priority="347" operator="greaterThan">
      <formula>$X$42</formula>
    </cfRule>
  </conditionalFormatting>
  <conditionalFormatting sqref="Y43">
    <cfRule type="cellIs" dxfId="10679" priority="346" operator="greaterThan">
      <formula>$X$43</formula>
    </cfRule>
  </conditionalFormatting>
  <conditionalFormatting sqref="Y44">
    <cfRule type="cellIs" dxfId="10678" priority="345" operator="greaterThan">
      <formula>$X$44</formula>
    </cfRule>
  </conditionalFormatting>
  <conditionalFormatting sqref="Y46">
    <cfRule type="cellIs" dxfId="10677" priority="344" operator="greaterThan">
      <formula>$X$46</formula>
    </cfRule>
  </conditionalFormatting>
  <conditionalFormatting sqref="J51">
    <cfRule type="cellIs" dxfId="10676" priority="343" operator="greaterThan">
      <formula>$I$51</formula>
    </cfRule>
  </conditionalFormatting>
  <conditionalFormatting sqref="J52">
    <cfRule type="cellIs" dxfId="10675" priority="342" operator="greaterThan">
      <formula>$I$52</formula>
    </cfRule>
  </conditionalFormatting>
  <conditionalFormatting sqref="J56">
    <cfRule type="cellIs" dxfId="10674" priority="341" operator="greaterThan">
      <formula>$I$56</formula>
    </cfRule>
  </conditionalFormatting>
  <conditionalFormatting sqref="J54">
    <cfRule type="cellIs" dxfId="10673" priority="340" operator="greaterThan">
      <formula>$I$54</formula>
    </cfRule>
  </conditionalFormatting>
  <conditionalFormatting sqref="J57">
    <cfRule type="cellIs" dxfId="10672" priority="339" operator="greaterThan">
      <formula>$I$57</formula>
    </cfRule>
  </conditionalFormatting>
  <conditionalFormatting sqref="J53">
    <cfRule type="cellIs" dxfId="10671" priority="338" operator="greaterThan">
      <formula>$I$53</formula>
    </cfRule>
  </conditionalFormatting>
  <conditionalFormatting sqref="J59">
    <cfRule type="cellIs" dxfId="10670" priority="337" operator="greaterThan">
      <formula>$I$59</formula>
    </cfRule>
  </conditionalFormatting>
  <conditionalFormatting sqref="W51">
    <cfRule type="cellIs" dxfId="10669" priority="336" operator="greaterThan">
      <formula>$V$51</formula>
    </cfRule>
  </conditionalFormatting>
  <conditionalFormatting sqref="W52">
    <cfRule type="cellIs" dxfId="10668" priority="335" operator="greaterThan">
      <formula>$V$52</formula>
    </cfRule>
  </conditionalFormatting>
  <conditionalFormatting sqref="W56">
    <cfRule type="cellIs" dxfId="10667" priority="334" operator="greaterThan">
      <formula>$V$56</formula>
    </cfRule>
  </conditionalFormatting>
  <conditionalFormatting sqref="W54">
    <cfRule type="cellIs" dxfId="10666" priority="333" operator="greaterThan">
      <formula>$V$54</formula>
    </cfRule>
  </conditionalFormatting>
  <conditionalFormatting sqref="W57">
    <cfRule type="cellIs" dxfId="10665" priority="332" operator="greaterThan">
      <formula>$V$57</formula>
    </cfRule>
  </conditionalFormatting>
  <conditionalFormatting sqref="W53">
    <cfRule type="cellIs" dxfId="10664" priority="331" operator="greaterThan">
      <formula>$V$53</formula>
    </cfRule>
  </conditionalFormatting>
  <conditionalFormatting sqref="W59">
    <cfRule type="cellIs" dxfId="10663" priority="330" operator="greaterThan">
      <formula>$V$59</formula>
    </cfRule>
  </conditionalFormatting>
  <conditionalFormatting sqref="Y51">
    <cfRule type="cellIs" dxfId="10662" priority="329" operator="greaterThan">
      <formula>$X$51</formula>
    </cfRule>
  </conditionalFormatting>
  <conditionalFormatting sqref="Y52">
    <cfRule type="cellIs" dxfId="10661" priority="328" operator="greaterThan">
      <formula>$X$52</formula>
    </cfRule>
  </conditionalFormatting>
  <conditionalFormatting sqref="Y56">
    <cfRule type="cellIs" dxfId="10660" priority="327" operator="greaterThan">
      <formula>$X$56</formula>
    </cfRule>
  </conditionalFormatting>
  <conditionalFormatting sqref="Y54">
    <cfRule type="cellIs" dxfId="10659" priority="326" operator="greaterThan">
      <formula>$X$54</formula>
    </cfRule>
  </conditionalFormatting>
  <conditionalFormatting sqref="Y57">
    <cfRule type="cellIs" dxfId="10658" priority="325" operator="greaterThan">
      <formula>$X$57</formula>
    </cfRule>
  </conditionalFormatting>
  <conditionalFormatting sqref="Y53">
    <cfRule type="cellIs" dxfId="10657" priority="324" operator="greaterThan">
      <formula>$X$53</formula>
    </cfRule>
  </conditionalFormatting>
  <conditionalFormatting sqref="Y59">
    <cfRule type="cellIs" dxfId="10656" priority="323" operator="greaterThan">
      <formula>$X$59</formula>
    </cfRule>
  </conditionalFormatting>
  <conditionalFormatting sqref="J64">
    <cfRule type="cellIs" dxfId="10655" priority="322" operator="greaterThan">
      <formula>$I$64</formula>
    </cfRule>
  </conditionalFormatting>
  <conditionalFormatting sqref="J65">
    <cfRule type="cellIs" dxfId="10654" priority="321" operator="greaterThan">
      <formula>$I$65</formula>
    </cfRule>
  </conditionalFormatting>
  <conditionalFormatting sqref="J66">
    <cfRule type="cellIs" dxfId="10653" priority="320" operator="greaterThan">
      <formula>$I$66</formula>
    </cfRule>
  </conditionalFormatting>
  <conditionalFormatting sqref="J67">
    <cfRule type="cellIs" dxfId="10652" priority="319" operator="greaterThan">
      <formula>$I$67</formula>
    </cfRule>
  </conditionalFormatting>
  <conditionalFormatting sqref="J68">
    <cfRule type="cellIs" dxfId="10651" priority="318" operator="greaterThan">
      <formula>$I$68</formula>
    </cfRule>
  </conditionalFormatting>
  <conditionalFormatting sqref="W64">
    <cfRule type="cellIs" dxfId="10650" priority="317" operator="greaterThan">
      <formula>$V$64</formula>
    </cfRule>
  </conditionalFormatting>
  <conditionalFormatting sqref="W65">
    <cfRule type="cellIs" dxfId="10649" priority="316" operator="greaterThan">
      <formula>$V$65</formula>
    </cfRule>
  </conditionalFormatting>
  <conditionalFormatting sqref="W66">
    <cfRule type="cellIs" dxfId="10648" priority="315" operator="greaterThan">
      <formula>$V$66</formula>
    </cfRule>
  </conditionalFormatting>
  <conditionalFormatting sqref="W67">
    <cfRule type="cellIs" dxfId="10647" priority="314" operator="greaterThan">
      <formula>$V$67</formula>
    </cfRule>
  </conditionalFormatting>
  <conditionalFormatting sqref="W68">
    <cfRule type="cellIs" dxfId="10646" priority="313" operator="greaterThan">
      <formula>$V$68</formula>
    </cfRule>
  </conditionalFormatting>
  <conditionalFormatting sqref="Y64">
    <cfRule type="cellIs" dxfId="10645" priority="312" operator="greaterThan">
      <formula>$X$64</formula>
    </cfRule>
  </conditionalFormatting>
  <conditionalFormatting sqref="Y65">
    <cfRule type="cellIs" dxfId="10644" priority="311" operator="greaterThan">
      <formula>$X$65</formula>
    </cfRule>
  </conditionalFormatting>
  <conditionalFormatting sqref="Y66">
    <cfRule type="cellIs" dxfId="10643" priority="310" operator="greaterThan">
      <formula>$X$66</formula>
    </cfRule>
  </conditionalFormatting>
  <conditionalFormatting sqref="Y67">
    <cfRule type="cellIs" dxfId="10642" priority="309" operator="greaterThan">
      <formula>$X$67</formula>
    </cfRule>
  </conditionalFormatting>
  <conditionalFormatting sqref="Y68">
    <cfRule type="cellIs" dxfId="10641" priority="308" operator="greaterThan">
      <formula>$X$68</formula>
    </cfRule>
  </conditionalFormatting>
  <conditionalFormatting sqref="J69">
    <cfRule type="cellIs" dxfId="10640" priority="307" operator="greaterThan">
      <formula>$I$69</formula>
    </cfRule>
  </conditionalFormatting>
  <conditionalFormatting sqref="W69">
    <cfRule type="cellIs" dxfId="10639" priority="306" operator="greaterThan">
      <formula>$V$69</formula>
    </cfRule>
  </conditionalFormatting>
  <conditionalFormatting sqref="Y69">
    <cfRule type="cellIs" dxfId="10638" priority="305" operator="greaterThan">
      <formula>$X$69</formula>
    </cfRule>
  </conditionalFormatting>
  <conditionalFormatting sqref="J70">
    <cfRule type="cellIs" dxfId="10637" priority="304" operator="greaterThan">
      <formula>$I$70</formula>
    </cfRule>
  </conditionalFormatting>
  <conditionalFormatting sqref="J71">
    <cfRule type="cellIs" dxfId="10636" priority="303" operator="greaterThan">
      <formula>$I$71</formula>
    </cfRule>
  </conditionalFormatting>
  <conditionalFormatting sqref="J72">
    <cfRule type="cellIs" dxfId="10635" priority="302" operator="greaterThan">
      <formula>$I$72</formula>
    </cfRule>
  </conditionalFormatting>
  <conditionalFormatting sqref="J73">
    <cfRule type="cellIs" dxfId="10634" priority="301" operator="greaterThan">
      <formula>$I$73</formula>
    </cfRule>
  </conditionalFormatting>
  <conditionalFormatting sqref="J74">
    <cfRule type="cellIs" dxfId="10633" priority="300" operator="greaterThan">
      <formula>$I$74</formula>
    </cfRule>
  </conditionalFormatting>
  <conditionalFormatting sqref="W70">
    <cfRule type="cellIs" dxfId="10632" priority="299" operator="greaterThan">
      <formula>$V$70</formula>
    </cfRule>
  </conditionalFormatting>
  <conditionalFormatting sqref="W71">
    <cfRule type="cellIs" dxfId="10631" priority="298" operator="greaterThan">
      <formula>$V$71</formula>
    </cfRule>
  </conditionalFormatting>
  <conditionalFormatting sqref="W72">
    <cfRule type="cellIs" dxfId="10630" priority="297" operator="greaterThan">
      <formula>$V$72</formula>
    </cfRule>
  </conditionalFormatting>
  <conditionalFormatting sqref="W73">
    <cfRule type="cellIs" dxfId="10629" priority="296" operator="greaterThan">
      <formula>$V$73</formula>
    </cfRule>
  </conditionalFormatting>
  <conditionalFormatting sqref="W74">
    <cfRule type="cellIs" dxfId="10628" priority="295" operator="greaterThan">
      <formula>$V$74</formula>
    </cfRule>
  </conditionalFormatting>
  <conditionalFormatting sqref="Y70">
    <cfRule type="cellIs" dxfId="10627" priority="294" operator="greaterThan">
      <formula>$X$70</formula>
    </cfRule>
  </conditionalFormatting>
  <conditionalFormatting sqref="Y71">
    <cfRule type="cellIs" dxfId="10626" priority="293" operator="greaterThan">
      <formula>$X$71</formula>
    </cfRule>
  </conditionalFormatting>
  <conditionalFormatting sqref="Y72">
    <cfRule type="cellIs" dxfId="10625" priority="292" operator="greaterThan">
      <formula>$X$72</formula>
    </cfRule>
  </conditionalFormatting>
  <conditionalFormatting sqref="Y73">
    <cfRule type="cellIs" dxfId="10624" priority="291" operator="greaterThan">
      <formula>$X$73</formula>
    </cfRule>
  </conditionalFormatting>
  <conditionalFormatting sqref="Y74">
    <cfRule type="cellIs" dxfId="10623" priority="290" operator="greaterThan">
      <formula>$X$74</formula>
    </cfRule>
  </conditionalFormatting>
  <conditionalFormatting sqref="H55">
    <cfRule type="cellIs" dxfId="10622" priority="289" operator="greaterThan">
      <formula>$G$55</formula>
    </cfRule>
  </conditionalFormatting>
  <conditionalFormatting sqref="J55">
    <cfRule type="cellIs" dxfId="10621" priority="288" operator="greaterThan">
      <formula>$I$55</formula>
    </cfRule>
  </conditionalFormatting>
  <conditionalFormatting sqref="W55">
    <cfRule type="cellIs" dxfId="10620" priority="287" operator="greaterThan">
      <formula>$V$55</formula>
    </cfRule>
  </conditionalFormatting>
  <conditionalFormatting sqref="Y55">
    <cfRule type="cellIs" dxfId="10619" priority="286" operator="greaterThan">
      <formula>$X$55</formula>
    </cfRule>
  </conditionalFormatting>
  <conditionalFormatting sqref="H58">
    <cfRule type="cellIs" dxfId="10618" priority="285" operator="greaterThan">
      <formula>$G$58</formula>
    </cfRule>
  </conditionalFormatting>
  <conditionalFormatting sqref="J58">
    <cfRule type="cellIs" dxfId="10617" priority="284" operator="greaterThan">
      <formula>$I$58</formula>
    </cfRule>
  </conditionalFormatting>
  <conditionalFormatting sqref="W58">
    <cfRule type="cellIs" dxfId="10616" priority="283" operator="greaterThan">
      <formula>$V$58</formula>
    </cfRule>
  </conditionalFormatting>
  <conditionalFormatting sqref="Y58">
    <cfRule type="cellIs" dxfId="10615" priority="282" operator="greaterThan">
      <formula>$X$58</formula>
    </cfRule>
  </conditionalFormatting>
  <conditionalFormatting sqref="O27">
    <cfRule type="expression" dxfId="10614" priority="280">
      <formula>H27&gt;=23</formula>
    </cfRule>
    <cfRule type="expression" dxfId="10613" priority="281">
      <formula>H27&lt;23</formula>
    </cfRule>
  </conditionalFormatting>
  <conditionalFormatting sqref="P27">
    <cfRule type="expression" dxfId="10612" priority="278">
      <formula>H27&gt;=G27-8</formula>
    </cfRule>
    <cfRule type="expression" dxfId="10611" priority="279">
      <formula>H27&lt;G27-8</formula>
    </cfRule>
  </conditionalFormatting>
  <conditionalFormatting sqref="O28">
    <cfRule type="expression" dxfId="10610" priority="276">
      <formula>H28&gt;=23</formula>
    </cfRule>
    <cfRule type="expression" dxfId="10609" priority="277">
      <formula>H28&lt;23</formula>
    </cfRule>
  </conditionalFormatting>
  <conditionalFormatting sqref="P28">
    <cfRule type="expression" dxfId="10608" priority="274">
      <formula>H28&gt;=G28-8</formula>
    </cfRule>
    <cfRule type="expression" dxfId="10607" priority="275">
      <formula>H28&lt;G28-8</formula>
    </cfRule>
  </conditionalFormatting>
  <conditionalFormatting sqref="O29">
    <cfRule type="expression" dxfId="10606" priority="272">
      <formula>H29&gt;=23</formula>
    </cfRule>
    <cfRule type="expression" dxfId="10605" priority="273">
      <formula>H29&lt;23</formula>
    </cfRule>
  </conditionalFormatting>
  <conditionalFormatting sqref="P29">
    <cfRule type="expression" dxfId="10604" priority="270">
      <formula>H29&gt;=G29-8</formula>
    </cfRule>
    <cfRule type="expression" dxfId="10603" priority="271">
      <formula>H29&lt;G29-8</formula>
    </cfRule>
  </conditionalFormatting>
  <conditionalFormatting sqref="O32">
    <cfRule type="expression" dxfId="10602" priority="268">
      <formula>H32&gt;=23</formula>
    </cfRule>
    <cfRule type="expression" dxfId="10601" priority="269">
      <formula>H32&lt;23</formula>
    </cfRule>
  </conditionalFormatting>
  <conditionalFormatting sqref="P32">
    <cfRule type="expression" dxfId="10600" priority="266">
      <formula>H32&gt;=G32-8</formula>
    </cfRule>
    <cfRule type="expression" dxfId="10599" priority="267">
      <formula>H32&lt;G32-8</formula>
    </cfRule>
  </conditionalFormatting>
  <conditionalFormatting sqref="O33">
    <cfRule type="expression" dxfId="10598" priority="264">
      <formula>H33&gt;=23</formula>
    </cfRule>
    <cfRule type="expression" dxfId="10597" priority="265">
      <formula>H33&lt;23</formula>
    </cfRule>
  </conditionalFormatting>
  <conditionalFormatting sqref="P33">
    <cfRule type="expression" dxfId="10596" priority="262">
      <formula>H33&gt;=G33-8</formula>
    </cfRule>
    <cfRule type="expression" dxfId="10595" priority="263">
      <formula>H33&lt;G33-8</formula>
    </cfRule>
  </conditionalFormatting>
  <conditionalFormatting sqref="O34">
    <cfRule type="expression" dxfId="10594" priority="260">
      <formula>H34&gt;=23</formula>
    </cfRule>
    <cfRule type="expression" dxfId="10593" priority="261">
      <formula>H34&lt;23</formula>
    </cfRule>
  </conditionalFormatting>
  <conditionalFormatting sqref="P34">
    <cfRule type="expression" dxfId="10592" priority="258">
      <formula>H34&gt;=G34-8</formula>
    </cfRule>
    <cfRule type="expression" dxfId="10591" priority="259">
      <formula>H34&lt;G34-8</formula>
    </cfRule>
  </conditionalFormatting>
  <conditionalFormatting sqref="O30">
    <cfRule type="expression" dxfId="10590" priority="256">
      <formula>H30&gt;=23</formula>
    </cfRule>
    <cfRule type="expression" dxfId="10589" priority="257">
      <formula>H30&lt;23</formula>
    </cfRule>
  </conditionalFormatting>
  <conditionalFormatting sqref="P30">
    <cfRule type="expression" dxfId="10588" priority="254">
      <formula>H30&gt;=G30-8</formula>
    </cfRule>
    <cfRule type="expression" dxfId="10587" priority="255">
      <formula>H30&lt;G30-8</formula>
    </cfRule>
  </conditionalFormatting>
  <conditionalFormatting sqref="O31">
    <cfRule type="expression" dxfId="10586" priority="252">
      <formula>H31&gt;=23</formula>
    </cfRule>
    <cfRule type="expression" dxfId="10585" priority="253">
      <formula>H31&lt;23</formula>
    </cfRule>
  </conditionalFormatting>
  <conditionalFormatting sqref="P31">
    <cfRule type="expression" dxfId="10584" priority="250">
      <formula>H31&gt;=G31-8</formula>
    </cfRule>
    <cfRule type="expression" dxfId="10583" priority="251">
      <formula>H31&lt;G31-8</formula>
    </cfRule>
  </conditionalFormatting>
  <conditionalFormatting sqref="O35">
    <cfRule type="expression" dxfId="10582" priority="248">
      <formula>H35&gt;=23</formula>
    </cfRule>
    <cfRule type="expression" dxfId="10581" priority="249">
      <formula>H35&lt;23</formula>
    </cfRule>
  </conditionalFormatting>
  <conditionalFormatting sqref="P35">
    <cfRule type="expression" dxfId="10580" priority="246">
      <formula>H35&gt;=G35-8</formula>
    </cfRule>
    <cfRule type="expression" dxfId="10579" priority="247">
      <formula>H35&lt;G35-8</formula>
    </cfRule>
  </conditionalFormatting>
  <conditionalFormatting sqref="O36">
    <cfRule type="expression" dxfId="10578" priority="244">
      <formula>H36&gt;=23</formula>
    </cfRule>
    <cfRule type="expression" dxfId="10577" priority="245">
      <formula>H36&lt;23</formula>
    </cfRule>
  </conditionalFormatting>
  <conditionalFormatting sqref="P36">
    <cfRule type="expression" dxfId="10576" priority="242">
      <formula>H36&gt;=G36-8</formula>
    </cfRule>
    <cfRule type="expression" dxfId="10575" priority="243">
      <formula>H36&lt;G36-8</formula>
    </cfRule>
  </conditionalFormatting>
  <conditionalFormatting sqref="O37">
    <cfRule type="expression" dxfId="10574" priority="240">
      <formula>H37&gt;=23</formula>
    </cfRule>
    <cfRule type="expression" dxfId="10573" priority="241">
      <formula>H37&lt;23</formula>
    </cfRule>
  </conditionalFormatting>
  <conditionalFormatting sqref="P37">
    <cfRule type="expression" dxfId="10572" priority="238">
      <formula>H37&gt;=G37-8</formula>
    </cfRule>
    <cfRule type="expression" dxfId="10571" priority="239">
      <formula>H37&lt;G37-8</formula>
    </cfRule>
  </conditionalFormatting>
  <conditionalFormatting sqref="O38">
    <cfRule type="expression" dxfId="10570" priority="236">
      <formula>H38&gt;=23</formula>
    </cfRule>
    <cfRule type="expression" dxfId="10569" priority="237">
      <formula>H38&lt;23</formula>
    </cfRule>
  </conditionalFormatting>
  <conditionalFormatting sqref="P38">
    <cfRule type="expression" dxfId="10568" priority="234">
      <formula>H38&gt;=G38-8</formula>
    </cfRule>
    <cfRule type="expression" dxfId="10567" priority="235">
      <formula>H38&lt;G38-8</formula>
    </cfRule>
  </conditionalFormatting>
  <conditionalFormatting sqref="O39">
    <cfRule type="expression" dxfId="10566" priority="232">
      <formula>H39&gt;=23</formula>
    </cfRule>
    <cfRule type="expression" dxfId="10565" priority="233">
      <formula>H39&lt;23</formula>
    </cfRule>
  </conditionalFormatting>
  <conditionalFormatting sqref="P39">
    <cfRule type="expression" dxfId="10564" priority="230">
      <formula>H39&gt;=G39-8</formula>
    </cfRule>
    <cfRule type="expression" dxfId="10563" priority="231">
      <formula>H39&lt;G39-8</formula>
    </cfRule>
  </conditionalFormatting>
  <conditionalFormatting sqref="O40">
    <cfRule type="expression" dxfId="10562" priority="228">
      <formula>H40&gt;=23</formula>
    </cfRule>
    <cfRule type="expression" dxfId="10561" priority="229">
      <formula>H40&lt;23</formula>
    </cfRule>
  </conditionalFormatting>
  <conditionalFormatting sqref="P40">
    <cfRule type="expression" dxfId="10560" priority="226">
      <formula>H40&gt;=G40-8</formula>
    </cfRule>
    <cfRule type="expression" dxfId="10559" priority="227">
      <formula>H40&lt;G40-8</formula>
    </cfRule>
  </conditionalFormatting>
  <conditionalFormatting sqref="O45">
    <cfRule type="expression" dxfId="10558" priority="224">
      <formula>H45&gt;=23</formula>
    </cfRule>
    <cfRule type="expression" dxfId="10557" priority="225">
      <formula>H45&lt;23</formula>
    </cfRule>
  </conditionalFormatting>
  <conditionalFormatting sqref="P45">
    <cfRule type="expression" dxfId="10556" priority="222">
      <formula>H45&gt;=G45-8</formula>
    </cfRule>
    <cfRule type="expression" dxfId="10555" priority="223">
      <formula>H45&lt;G45-8</formula>
    </cfRule>
  </conditionalFormatting>
  <conditionalFormatting sqref="O42">
    <cfRule type="expression" dxfId="10554" priority="220">
      <formula>H42&gt;=23</formula>
    </cfRule>
    <cfRule type="expression" dxfId="10553" priority="221">
      <formula>H42&lt;23</formula>
    </cfRule>
  </conditionalFormatting>
  <conditionalFormatting sqref="P42">
    <cfRule type="expression" dxfId="10552" priority="218">
      <formula>H42&gt;=G42-8</formula>
    </cfRule>
    <cfRule type="expression" dxfId="10551" priority="219">
      <formula>H42&lt;G42-8</formula>
    </cfRule>
  </conditionalFormatting>
  <conditionalFormatting sqref="O43">
    <cfRule type="expression" dxfId="10550" priority="216">
      <formula>H43&gt;=23</formula>
    </cfRule>
    <cfRule type="expression" dxfId="10549" priority="217">
      <formula>H43&lt;23</formula>
    </cfRule>
  </conditionalFormatting>
  <conditionalFormatting sqref="P43">
    <cfRule type="expression" dxfId="10548" priority="214">
      <formula>H43&gt;=G43-8</formula>
    </cfRule>
    <cfRule type="expression" dxfId="10547" priority="215">
      <formula>H43&lt;G43-8</formula>
    </cfRule>
  </conditionalFormatting>
  <conditionalFormatting sqref="O41">
    <cfRule type="expression" dxfId="10546" priority="212">
      <formula>H41&gt;=23</formula>
    </cfRule>
    <cfRule type="expression" dxfId="10545" priority="213">
      <formula>H41&lt;23</formula>
    </cfRule>
  </conditionalFormatting>
  <conditionalFormatting sqref="P41">
    <cfRule type="expression" dxfId="10544" priority="210">
      <formula>H41&gt;=G41-8</formula>
    </cfRule>
    <cfRule type="expression" dxfId="10543" priority="211">
      <formula>H41&lt;G41-8</formula>
    </cfRule>
  </conditionalFormatting>
  <conditionalFormatting sqref="O44">
    <cfRule type="expression" dxfId="10542" priority="208">
      <formula>H44&gt;=23</formula>
    </cfRule>
    <cfRule type="expression" dxfId="10541" priority="209">
      <formula>H44&lt;23</formula>
    </cfRule>
  </conditionalFormatting>
  <conditionalFormatting sqref="P44">
    <cfRule type="expression" dxfId="10540" priority="206">
      <formula>H44&gt;=G44-8</formula>
    </cfRule>
    <cfRule type="expression" dxfId="10539" priority="207">
      <formula>H44&lt;G44-8</formula>
    </cfRule>
  </conditionalFormatting>
  <conditionalFormatting sqref="O46">
    <cfRule type="expression" dxfId="10538" priority="204">
      <formula>H46&gt;=23</formula>
    </cfRule>
    <cfRule type="expression" dxfId="10537" priority="205">
      <formula>H46&lt;23</formula>
    </cfRule>
  </conditionalFormatting>
  <conditionalFormatting sqref="P46">
    <cfRule type="expression" dxfId="10536" priority="202">
      <formula>H46&gt;=G46-8</formula>
    </cfRule>
    <cfRule type="expression" dxfId="10535" priority="203">
      <formula>H46&lt;G46-8</formula>
    </cfRule>
  </conditionalFormatting>
  <conditionalFormatting sqref="O51">
    <cfRule type="expression" dxfId="10534" priority="199">
      <formula>C51=0</formula>
    </cfRule>
    <cfRule type="expression" dxfId="10533" priority="200">
      <formula>H51&gt;=23</formula>
    </cfRule>
    <cfRule type="expression" dxfId="10532" priority="201">
      <formula>H51&lt;23</formula>
    </cfRule>
  </conditionalFormatting>
  <conditionalFormatting sqref="P51">
    <cfRule type="expression" dxfId="10531" priority="197">
      <formula>H51&gt;=G51-8</formula>
    </cfRule>
    <cfRule type="expression" dxfId="10530" priority="198">
      <formula>H51&lt;G51-8</formula>
    </cfRule>
  </conditionalFormatting>
  <conditionalFormatting sqref="O52">
    <cfRule type="expression" dxfId="10529" priority="195">
      <formula>H52&gt;=23</formula>
    </cfRule>
    <cfRule type="expression" dxfId="10528" priority="196">
      <formula>H52&lt;23</formula>
    </cfRule>
  </conditionalFormatting>
  <conditionalFormatting sqref="P52">
    <cfRule type="expression" dxfId="10527" priority="193">
      <formula>H52&gt;=G52-8</formula>
    </cfRule>
    <cfRule type="expression" dxfId="10526" priority="194">
      <formula>H52&lt;G52-8</formula>
    </cfRule>
  </conditionalFormatting>
  <conditionalFormatting sqref="O56">
    <cfRule type="expression" dxfId="10525" priority="191">
      <formula>H56&gt;=23</formula>
    </cfRule>
    <cfRule type="expression" dxfId="10524" priority="192">
      <formula>H56&lt;23</formula>
    </cfRule>
  </conditionalFormatting>
  <conditionalFormatting sqref="P56">
    <cfRule type="expression" dxfId="10523" priority="189">
      <formula>H56&gt;=G56-8</formula>
    </cfRule>
    <cfRule type="expression" dxfId="10522" priority="190">
      <formula>H56&lt;G56-8</formula>
    </cfRule>
  </conditionalFormatting>
  <conditionalFormatting sqref="O54">
    <cfRule type="expression" dxfId="10521" priority="187">
      <formula>H54&gt;=23</formula>
    </cfRule>
    <cfRule type="expression" dxfId="10520" priority="188">
      <formula>H54&lt;23</formula>
    </cfRule>
  </conditionalFormatting>
  <conditionalFormatting sqref="P54">
    <cfRule type="expression" dxfId="10519" priority="185">
      <formula>H54&gt;=G54-8</formula>
    </cfRule>
    <cfRule type="expression" dxfId="10518" priority="186">
      <formula>H54&lt;G54-8</formula>
    </cfRule>
  </conditionalFormatting>
  <conditionalFormatting sqref="O57">
    <cfRule type="expression" dxfId="10517" priority="183">
      <formula>H57&gt;=23</formula>
    </cfRule>
    <cfRule type="expression" dxfId="10516" priority="184">
      <formula>H57&lt;23</formula>
    </cfRule>
  </conditionalFormatting>
  <conditionalFormatting sqref="P57">
    <cfRule type="expression" dxfId="10515" priority="181">
      <formula>H57&gt;=G57-8</formula>
    </cfRule>
    <cfRule type="expression" dxfId="10514" priority="182">
      <formula>H57&lt;G57-8</formula>
    </cfRule>
  </conditionalFormatting>
  <conditionalFormatting sqref="O53">
    <cfRule type="expression" dxfId="10513" priority="179">
      <formula>H53&gt;=23</formula>
    </cfRule>
    <cfRule type="expression" dxfId="10512" priority="180">
      <formula>H53&lt;23</formula>
    </cfRule>
  </conditionalFormatting>
  <conditionalFormatting sqref="P53">
    <cfRule type="expression" dxfId="10511" priority="177">
      <formula>H53&gt;=G53-8</formula>
    </cfRule>
    <cfRule type="expression" dxfId="10510" priority="178">
      <formula>H53&lt;G53-8</formula>
    </cfRule>
  </conditionalFormatting>
  <conditionalFormatting sqref="O55">
    <cfRule type="expression" dxfId="10509" priority="175">
      <formula>H55&gt;=23</formula>
    </cfRule>
    <cfRule type="expression" dxfId="10508" priority="176">
      <formula>H55&lt;23</formula>
    </cfRule>
  </conditionalFormatting>
  <conditionalFormatting sqref="P55">
    <cfRule type="expression" dxfId="10507" priority="173">
      <formula>H55&gt;=G55-8</formula>
    </cfRule>
    <cfRule type="expression" dxfId="10506" priority="174">
      <formula>H55&lt;G55-8</formula>
    </cfRule>
  </conditionalFormatting>
  <conditionalFormatting sqref="O58">
    <cfRule type="expression" dxfId="10505" priority="171">
      <formula>H58&gt;=23</formula>
    </cfRule>
    <cfRule type="expression" dxfId="10504" priority="172">
      <formula>H58&lt;23</formula>
    </cfRule>
  </conditionalFormatting>
  <conditionalFormatting sqref="P58">
    <cfRule type="expression" dxfId="10503" priority="169">
      <formula>H58&gt;=G58-8</formula>
    </cfRule>
    <cfRule type="expression" dxfId="10502" priority="170">
      <formula>H58&lt;G58-8</formula>
    </cfRule>
  </conditionalFormatting>
  <conditionalFormatting sqref="O59">
    <cfRule type="expression" dxfId="10501" priority="167">
      <formula>H59&gt;=23</formula>
    </cfRule>
    <cfRule type="expression" dxfId="10500" priority="168">
      <formula>H59&lt;23</formula>
    </cfRule>
  </conditionalFormatting>
  <conditionalFormatting sqref="P59">
    <cfRule type="expression" dxfId="10499" priority="165">
      <formula>H59&gt;=G59-8</formula>
    </cfRule>
    <cfRule type="expression" dxfId="10498" priority="166">
      <formula>H59&lt;G59-8</formula>
    </cfRule>
  </conditionalFormatting>
  <conditionalFormatting sqref="O64">
    <cfRule type="expression" dxfId="10497" priority="163">
      <formula>H64&gt;=23</formula>
    </cfRule>
    <cfRule type="expression" dxfId="10496" priority="164">
      <formula>H64&lt;23</formula>
    </cfRule>
  </conditionalFormatting>
  <conditionalFormatting sqref="P64">
    <cfRule type="expression" dxfId="10495" priority="161">
      <formula>H64&gt;=G64-8</formula>
    </cfRule>
    <cfRule type="expression" dxfId="10494" priority="162">
      <formula>H64&lt;G64-8</formula>
    </cfRule>
  </conditionalFormatting>
  <conditionalFormatting sqref="O65">
    <cfRule type="expression" dxfId="10493" priority="159">
      <formula>H65&gt;=23</formula>
    </cfRule>
    <cfRule type="expression" dxfId="10492" priority="160">
      <formula>H65&lt;23</formula>
    </cfRule>
  </conditionalFormatting>
  <conditionalFormatting sqref="P65">
    <cfRule type="expression" dxfId="10491" priority="157">
      <formula>H65&gt;=G65-8</formula>
    </cfRule>
    <cfRule type="expression" dxfId="10490" priority="158">
      <formula>H65&lt;G65-8</formula>
    </cfRule>
  </conditionalFormatting>
  <conditionalFormatting sqref="O66">
    <cfRule type="expression" dxfId="10489" priority="155">
      <formula>H66&gt;=23</formula>
    </cfRule>
    <cfRule type="expression" dxfId="10488" priority="156">
      <formula>H66&lt;23</formula>
    </cfRule>
  </conditionalFormatting>
  <conditionalFormatting sqref="P66">
    <cfRule type="expression" dxfId="10487" priority="153">
      <formula>H66&gt;=G66-8</formula>
    </cfRule>
    <cfRule type="expression" dxfId="10486" priority="154">
      <formula>H66&lt;G66-8</formula>
    </cfRule>
  </conditionalFormatting>
  <conditionalFormatting sqref="O67">
    <cfRule type="expression" dxfId="10485" priority="151">
      <formula>H67&gt;=23</formula>
    </cfRule>
    <cfRule type="expression" dxfId="10484" priority="152">
      <formula>H67&lt;23</formula>
    </cfRule>
  </conditionalFormatting>
  <conditionalFormatting sqref="P67">
    <cfRule type="expression" dxfId="10483" priority="149">
      <formula>H67&gt;=G67-8</formula>
    </cfRule>
    <cfRule type="expression" dxfId="10482" priority="150">
      <formula>H67&lt;G67-8</formula>
    </cfRule>
  </conditionalFormatting>
  <conditionalFormatting sqref="P68">
    <cfRule type="expression" dxfId="10481" priority="147">
      <formula>H68&gt;=G68-8</formula>
    </cfRule>
    <cfRule type="expression" dxfId="10480" priority="148">
      <formula>H68&lt;G68-8</formula>
    </cfRule>
  </conditionalFormatting>
  <conditionalFormatting sqref="O69">
    <cfRule type="expression" dxfId="10479" priority="145">
      <formula>H69&gt;=23</formula>
    </cfRule>
    <cfRule type="expression" dxfId="10478" priority="146">
      <formula>H69&lt;23</formula>
    </cfRule>
  </conditionalFormatting>
  <conditionalFormatting sqref="P69">
    <cfRule type="expression" dxfId="10477" priority="143">
      <formula>H69&gt;=G69-8</formula>
    </cfRule>
    <cfRule type="expression" dxfId="10476" priority="144">
      <formula>H69&lt;G69-8</formula>
    </cfRule>
  </conditionalFormatting>
  <conditionalFormatting sqref="AD51">
    <cfRule type="expression" dxfId="10475" priority="140">
      <formula>R51=0</formula>
    </cfRule>
    <cfRule type="expression" dxfId="10474" priority="141">
      <formula>W51&gt;=23</formula>
    </cfRule>
    <cfRule type="expression" dxfId="10473" priority="142">
      <formula>W51&lt;23</formula>
    </cfRule>
  </conditionalFormatting>
  <conditionalFormatting sqref="AE51">
    <cfRule type="expression" dxfId="10472" priority="138">
      <formula>W51&gt;=V51-8</formula>
    </cfRule>
    <cfRule type="expression" dxfId="10471" priority="139">
      <formula>W51&lt;V51-8</formula>
    </cfRule>
  </conditionalFormatting>
  <conditionalFormatting sqref="AD27">
    <cfRule type="expression" dxfId="10470" priority="136">
      <formula>W27&gt;=23</formula>
    </cfRule>
    <cfRule type="expression" dxfId="10469" priority="137">
      <formula>W27&lt;23</formula>
    </cfRule>
  </conditionalFormatting>
  <conditionalFormatting sqref="AE27">
    <cfRule type="expression" dxfId="10468" priority="134">
      <formula>W27&gt;=V27-8</formula>
    </cfRule>
    <cfRule type="expression" dxfId="10467" priority="135">
      <formula>W27&lt;V27-8</formula>
    </cfRule>
  </conditionalFormatting>
  <conditionalFormatting sqref="AD28">
    <cfRule type="expression" dxfId="10466" priority="132">
      <formula>W28&gt;=23</formula>
    </cfRule>
    <cfRule type="expression" dxfId="10465" priority="133">
      <formula>W28&lt;23</formula>
    </cfRule>
  </conditionalFormatting>
  <conditionalFormatting sqref="AE28">
    <cfRule type="expression" dxfId="10464" priority="130">
      <formula>W28&gt;=V28-8</formula>
    </cfRule>
    <cfRule type="expression" dxfId="10463" priority="131">
      <formula>W28&lt;V28-8</formula>
    </cfRule>
  </conditionalFormatting>
  <conditionalFormatting sqref="AD32">
    <cfRule type="expression" dxfId="10462" priority="128">
      <formula>W32&gt;=23</formula>
    </cfRule>
    <cfRule type="expression" dxfId="10461" priority="129">
      <formula>W32&lt;23</formula>
    </cfRule>
  </conditionalFormatting>
  <conditionalFormatting sqref="AE32">
    <cfRule type="expression" dxfId="10460" priority="126">
      <formula>W32&gt;=V32-8</formula>
    </cfRule>
    <cfRule type="expression" dxfId="10459" priority="127">
      <formula>W32&lt;V32-8</formula>
    </cfRule>
  </conditionalFormatting>
  <conditionalFormatting sqref="AD33">
    <cfRule type="expression" dxfId="10458" priority="124">
      <formula>W33&gt;=23</formula>
    </cfRule>
    <cfRule type="expression" dxfId="10457" priority="125">
      <formula>W33&lt;23</formula>
    </cfRule>
  </conditionalFormatting>
  <conditionalFormatting sqref="AE33">
    <cfRule type="expression" dxfId="10456" priority="122">
      <formula>W33&gt;=V33-8</formula>
    </cfRule>
    <cfRule type="expression" dxfId="10455" priority="123">
      <formula>W33&lt;V33-8</formula>
    </cfRule>
  </conditionalFormatting>
  <conditionalFormatting sqref="AD34">
    <cfRule type="expression" dxfId="10454" priority="120">
      <formula>W34&gt;=23</formula>
    </cfRule>
    <cfRule type="expression" dxfId="10453" priority="121">
      <formula>W34&lt;23</formula>
    </cfRule>
  </conditionalFormatting>
  <conditionalFormatting sqref="AE34">
    <cfRule type="expression" dxfId="10452" priority="118">
      <formula>W34&gt;=V34-8</formula>
    </cfRule>
    <cfRule type="expression" dxfId="10451" priority="119">
      <formula>W34&lt;V34-8</formula>
    </cfRule>
  </conditionalFormatting>
  <conditionalFormatting sqref="AD30">
    <cfRule type="expression" dxfId="10450" priority="116">
      <formula>W30&gt;=23</formula>
    </cfRule>
    <cfRule type="expression" dxfId="10449" priority="117">
      <formula>W30&lt;23</formula>
    </cfRule>
  </conditionalFormatting>
  <conditionalFormatting sqref="AE30">
    <cfRule type="expression" dxfId="10448" priority="114">
      <formula>W30&gt;=V30-8</formula>
    </cfRule>
    <cfRule type="expression" dxfId="10447" priority="115">
      <formula>W30&lt;V30-8</formula>
    </cfRule>
  </conditionalFormatting>
  <conditionalFormatting sqref="AD31">
    <cfRule type="expression" dxfId="10446" priority="112">
      <formula>W31&gt;=23</formula>
    </cfRule>
    <cfRule type="expression" dxfId="10445" priority="113">
      <formula>W31&lt;23</formula>
    </cfRule>
  </conditionalFormatting>
  <conditionalFormatting sqref="AE31">
    <cfRule type="expression" dxfId="10444" priority="110">
      <formula>W31&gt;=V31-8</formula>
    </cfRule>
    <cfRule type="expression" dxfId="10443" priority="111">
      <formula>W31&lt;V31-8</formula>
    </cfRule>
  </conditionalFormatting>
  <conditionalFormatting sqref="AD35">
    <cfRule type="expression" dxfId="10442" priority="108">
      <formula>W35&gt;=23</formula>
    </cfRule>
    <cfRule type="expression" dxfId="10441" priority="109">
      <formula>W35&lt;23</formula>
    </cfRule>
  </conditionalFormatting>
  <conditionalFormatting sqref="AE35">
    <cfRule type="expression" dxfId="10440" priority="106">
      <formula>W35&gt;=V35-8</formula>
    </cfRule>
    <cfRule type="expression" dxfId="10439" priority="107">
      <formula>W35&lt;V35-8</formula>
    </cfRule>
  </conditionalFormatting>
  <conditionalFormatting sqref="AD36">
    <cfRule type="expression" dxfId="10438" priority="104">
      <formula>W36&gt;=23</formula>
    </cfRule>
    <cfRule type="expression" dxfId="10437" priority="105">
      <formula>W36&lt;23</formula>
    </cfRule>
  </conditionalFormatting>
  <conditionalFormatting sqref="AE36">
    <cfRule type="expression" dxfId="10436" priority="102">
      <formula>W36&gt;=V36-8</formula>
    </cfRule>
    <cfRule type="expression" dxfId="10435" priority="103">
      <formula>W36&lt;V36-8</formula>
    </cfRule>
  </conditionalFormatting>
  <conditionalFormatting sqref="AD37">
    <cfRule type="expression" dxfId="10434" priority="100">
      <formula>W37&gt;=23</formula>
    </cfRule>
    <cfRule type="expression" dxfId="10433" priority="101">
      <formula>W37&lt;23</formula>
    </cfRule>
  </conditionalFormatting>
  <conditionalFormatting sqref="AE37">
    <cfRule type="expression" dxfId="10432" priority="98">
      <formula>W37&gt;=V37-8</formula>
    </cfRule>
    <cfRule type="expression" dxfId="10431" priority="99">
      <formula>W37&lt;V37-8</formula>
    </cfRule>
  </conditionalFormatting>
  <conditionalFormatting sqref="AD39">
    <cfRule type="expression" dxfId="10430" priority="96">
      <formula>W39&gt;=23</formula>
    </cfRule>
    <cfRule type="expression" dxfId="10429" priority="97">
      <formula>W39&lt;23</formula>
    </cfRule>
  </conditionalFormatting>
  <conditionalFormatting sqref="AE39">
    <cfRule type="expression" dxfId="10428" priority="94">
      <formula>W39&gt;=V39-8</formula>
    </cfRule>
    <cfRule type="expression" dxfId="10427" priority="95">
      <formula>W39&lt;V39-8</formula>
    </cfRule>
  </conditionalFormatting>
  <conditionalFormatting sqref="AD40">
    <cfRule type="expression" dxfId="10426" priority="92">
      <formula>W40&gt;=23</formula>
    </cfRule>
    <cfRule type="expression" dxfId="10425" priority="93">
      <formula>W40&lt;23</formula>
    </cfRule>
  </conditionalFormatting>
  <conditionalFormatting sqref="AE40">
    <cfRule type="expression" dxfId="10424" priority="90">
      <formula>W40&gt;=V40-8</formula>
    </cfRule>
    <cfRule type="expression" dxfId="10423" priority="91">
      <formula>W40&lt;V40-8</formula>
    </cfRule>
  </conditionalFormatting>
  <conditionalFormatting sqref="AD45">
    <cfRule type="expression" dxfId="10422" priority="88">
      <formula>W45&gt;=23</formula>
    </cfRule>
    <cfRule type="expression" dxfId="10421" priority="89">
      <formula>W45&lt;23</formula>
    </cfRule>
  </conditionalFormatting>
  <conditionalFormatting sqref="AE45">
    <cfRule type="expression" dxfId="10420" priority="86">
      <formula>W45&gt;=V45-8</formula>
    </cfRule>
    <cfRule type="expression" dxfId="10419" priority="87">
      <formula>W45&lt;V45-8</formula>
    </cfRule>
  </conditionalFormatting>
  <conditionalFormatting sqref="AD42">
    <cfRule type="expression" dxfId="10418" priority="84">
      <formula>W42&gt;=23</formula>
    </cfRule>
    <cfRule type="expression" dxfId="10417" priority="85">
      <formula>W42&lt;23</formula>
    </cfRule>
  </conditionalFormatting>
  <conditionalFormatting sqref="AE42">
    <cfRule type="expression" dxfId="10416" priority="82">
      <formula>W42&gt;=V42-8</formula>
    </cfRule>
    <cfRule type="expression" dxfId="10415" priority="83">
      <formula>W42&lt;V42-8</formula>
    </cfRule>
  </conditionalFormatting>
  <conditionalFormatting sqref="AD43">
    <cfRule type="expression" dxfId="10414" priority="80">
      <formula>W43&gt;=23</formula>
    </cfRule>
    <cfRule type="expression" dxfId="10413" priority="81">
      <formula>W43&lt;23</formula>
    </cfRule>
  </conditionalFormatting>
  <conditionalFormatting sqref="AE43">
    <cfRule type="expression" dxfId="10412" priority="78">
      <formula>W43&gt;=V43-8</formula>
    </cfRule>
    <cfRule type="expression" dxfId="10411" priority="79">
      <formula>W43&lt;V43-8</formula>
    </cfRule>
  </conditionalFormatting>
  <conditionalFormatting sqref="AD41">
    <cfRule type="expression" dxfId="10410" priority="76">
      <formula>W41&gt;=23</formula>
    </cfRule>
    <cfRule type="expression" dxfId="10409" priority="77">
      <formula>W41&lt;23</formula>
    </cfRule>
  </conditionalFormatting>
  <conditionalFormatting sqref="AE41">
    <cfRule type="expression" dxfId="10408" priority="74">
      <formula>W41&gt;=V41-8</formula>
    </cfRule>
    <cfRule type="expression" dxfId="10407" priority="75">
      <formula>W41&lt;V41-8</formula>
    </cfRule>
  </conditionalFormatting>
  <conditionalFormatting sqref="AD44">
    <cfRule type="expression" dxfId="10406" priority="72">
      <formula>W44&gt;=23</formula>
    </cfRule>
    <cfRule type="expression" dxfId="10405" priority="73">
      <formula>W44&lt;23</formula>
    </cfRule>
  </conditionalFormatting>
  <conditionalFormatting sqref="AE44">
    <cfRule type="expression" dxfId="10404" priority="70">
      <formula>W44&gt;=V44-8</formula>
    </cfRule>
    <cfRule type="expression" dxfId="10403" priority="71">
      <formula>W44&lt;V44-8</formula>
    </cfRule>
  </conditionalFormatting>
  <conditionalFormatting sqref="AD46">
    <cfRule type="expression" dxfId="10402" priority="68">
      <formula>W46&gt;=23</formula>
    </cfRule>
    <cfRule type="expression" dxfId="10401" priority="69">
      <formula>W46&lt;23</formula>
    </cfRule>
  </conditionalFormatting>
  <conditionalFormatting sqref="AE46">
    <cfRule type="expression" dxfId="10400" priority="66">
      <formula>W46&gt;=V46-8</formula>
    </cfRule>
    <cfRule type="expression" dxfId="10399" priority="67">
      <formula>W46&lt;V46-8</formula>
    </cfRule>
  </conditionalFormatting>
  <conditionalFormatting sqref="AD29">
    <cfRule type="expression" dxfId="10398" priority="64">
      <formula>W29&gt;=23</formula>
    </cfRule>
    <cfRule type="expression" dxfId="10397" priority="65">
      <formula>W29&lt;23</formula>
    </cfRule>
  </conditionalFormatting>
  <conditionalFormatting sqref="AE29">
    <cfRule type="expression" dxfId="10396" priority="62">
      <formula>W29&gt;=V29-8</formula>
    </cfRule>
    <cfRule type="expression" dxfId="10395" priority="63">
      <formula>W29&lt;V29-8</formula>
    </cfRule>
  </conditionalFormatting>
  <conditionalFormatting sqref="AD52">
    <cfRule type="expression" dxfId="10394" priority="60">
      <formula>W52&gt;=23</formula>
    </cfRule>
    <cfRule type="expression" dxfId="10393" priority="61">
      <formula>W52&lt;23</formula>
    </cfRule>
  </conditionalFormatting>
  <conditionalFormatting sqref="AE52">
    <cfRule type="expression" dxfId="10392" priority="58">
      <formula>W52&gt;=V52-8</formula>
    </cfRule>
    <cfRule type="expression" dxfId="10391" priority="59">
      <formula>W52&lt;V52-8</formula>
    </cfRule>
  </conditionalFormatting>
  <conditionalFormatting sqref="AD56">
    <cfRule type="expression" dxfId="10390" priority="56">
      <formula>W56&gt;=23</formula>
    </cfRule>
    <cfRule type="expression" dxfId="10389" priority="57">
      <formula>W56&lt;23</formula>
    </cfRule>
  </conditionalFormatting>
  <conditionalFormatting sqref="AE56">
    <cfRule type="expression" dxfId="10388" priority="54">
      <formula>W56&gt;=V56-8</formula>
    </cfRule>
    <cfRule type="expression" dxfId="10387" priority="55">
      <formula>W56&lt;V56-8</formula>
    </cfRule>
  </conditionalFormatting>
  <conditionalFormatting sqref="AD54">
    <cfRule type="expression" dxfId="10386" priority="52">
      <formula>W54&gt;=23</formula>
    </cfRule>
    <cfRule type="expression" dxfId="10385" priority="53">
      <formula>W54&lt;23</formula>
    </cfRule>
  </conditionalFormatting>
  <conditionalFormatting sqref="AE54">
    <cfRule type="expression" dxfId="10384" priority="50">
      <formula>W54&gt;=V54-8</formula>
    </cfRule>
    <cfRule type="expression" dxfId="10383" priority="51">
      <formula>W54&lt;V54-8</formula>
    </cfRule>
  </conditionalFormatting>
  <conditionalFormatting sqref="AD57">
    <cfRule type="expression" dxfId="10382" priority="48">
      <formula>W57&gt;=23</formula>
    </cfRule>
    <cfRule type="expression" dxfId="10381" priority="49">
      <formula>W57&lt;23</formula>
    </cfRule>
  </conditionalFormatting>
  <conditionalFormatting sqref="AE57">
    <cfRule type="expression" dxfId="10380" priority="46">
      <formula>W57&gt;=V57-8</formula>
    </cfRule>
    <cfRule type="expression" dxfId="10379" priority="47">
      <formula>W57&lt;V57-8</formula>
    </cfRule>
  </conditionalFormatting>
  <conditionalFormatting sqref="AD53">
    <cfRule type="expression" dxfId="10378" priority="44">
      <formula>W53&gt;=23</formula>
    </cfRule>
    <cfRule type="expression" dxfId="10377" priority="45">
      <formula>W53&lt;23</formula>
    </cfRule>
  </conditionalFormatting>
  <conditionalFormatting sqref="AE53">
    <cfRule type="expression" dxfId="10376" priority="42">
      <formula>W53&gt;=V53-8</formula>
    </cfRule>
    <cfRule type="expression" dxfId="10375" priority="43">
      <formula>W53&lt;V53-8</formula>
    </cfRule>
  </conditionalFormatting>
  <conditionalFormatting sqref="AD55">
    <cfRule type="expression" dxfId="10374" priority="40">
      <formula>W55&gt;=23</formula>
    </cfRule>
    <cfRule type="expression" dxfId="10373" priority="41">
      <formula>W55&lt;23</formula>
    </cfRule>
  </conditionalFormatting>
  <conditionalFormatting sqref="AE55">
    <cfRule type="expression" dxfId="10372" priority="38">
      <formula>W55&gt;=V55-8</formula>
    </cfRule>
    <cfRule type="expression" dxfId="10371" priority="39">
      <formula>W55&lt;V55-8</formula>
    </cfRule>
  </conditionalFormatting>
  <conditionalFormatting sqref="AD58">
    <cfRule type="expression" dxfId="10370" priority="36">
      <formula>W58&gt;=23</formula>
    </cfRule>
    <cfRule type="expression" dxfId="10369" priority="37">
      <formula>W58&lt;23</formula>
    </cfRule>
  </conditionalFormatting>
  <conditionalFormatting sqref="AE58">
    <cfRule type="expression" dxfId="10368" priority="34">
      <formula>W58&gt;=V58-8</formula>
    </cfRule>
    <cfRule type="expression" dxfId="10367" priority="35">
      <formula>W58&lt;V58-8</formula>
    </cfRule>
  </conditionalFormatting>
  <conditionalFormatting sqref="AD59">
    <cfRule type="expression" dxfId="10366" priority="32">
      <formula>W59&gt;=23</formula>
    </cfRule>
    <cfRule type="expression" dxfId="10365" priority="33">
      <formula>W59&lt;23</formula>
    </cfRule>
  </conditionalFormatting>
  <conditionalFormatting sqref="AE59">
    <cfRule type="expression" dxfId="10364" priority="30">
      <formula>W59&gt;=V59-8</formula>
    </cfRule>
    <cfRule type="expression" dxfId="10363" priority="31">
      <formula>W59&lt;V59-8</formula>
    </cfRule>
  </conditionalFormatting>
  <conditionalFormatting sqref="AD64">
    <cfRule type="expression" dxfId="10362" priority="28">
      <formula>W64&gt;=23</formula>
    </cfRule>
    <cfRule type="expression" dxfId="10361" priority="29">
      <formula>W64&lt;23</formula>
    </cfRule>
  </conditionalFormatting>
  <conditionalFormatting sqref="AE64">
    <cfRule type="expression" dxfId="10360" priority="26">
      <formula>W64&gt;=V64-8</formula>
    </cfRule>
    <cfRule type="expression" dxfId="10359" priority="27">
      <formula>W64&lt;V64-8</formula>
    </cfRule>
  </conditionalFormatting>
  <conditionalFormatting sqref="AD65">
    <cfRule type="expression" dxfId="10358" priority="24">
      <formula>W65&gt;=23</formula>
    </cfRule>
    <cfRule type="expression" dxfId="10357" priority="25">
      <formula>W65&lt;23</formula>
    </cfRule>
  </conditionalFormatting>
  <conditionalFormatting sqref="AE65">
    <cfRule type="expression" dxfId="10356" priority="22">
      <formula>W65&gt;=V65-8</formula>
    </cfRule>
    <cfRule type="expression" dxfId="10355" priority="23">
      <formula>W65&lt;V65-8</formula>
    </cfRule>
  </conditionalFormatting>
  <conditionalFormatting sqref="AD67">
    <cfRule type="expression" dxfId="10354" priority="20">
      <formula>W67&gt;=23</formula>
    </cfRule>
    <cfRule type="expression" dxfId="10353" priority="21">
      <formula>W67&lt;23</formula>
    </cfRule>
  </conditionalFormatting>
  <conditionalFormatting sqref="AE67">
    <cfRule type="expression" dxfId="10352" priority="18">
      <formula>W67&gt;=V67-8</formula>
    </cfRule>
    <cfRule type="expression" dxfId="10351" priority="19">
      <formula>W67&lt;V67-8</formula>
    </cfRule>
  </conditionalFormatting>
  <conditionalFormatting sqref="AD68">
    <cfRule type="expression" dxfId="10350" priority="16">
      <formula>W68&gt;=23</formula>
    </cfRule>
    <cfRule type="expression" dxfId="10349" priority="17">
      <formula>W68&lt;23</formula>
    </cfRule>
  </conditionalFormatting>
  <conditionalFormatting sqref="AE68">
    <cfRule type="expression" dxfId="10348" priority="14">
      <formula>W68&gt;=V68-8</formula>
    </cfRule>
    <cfRule type="expression" dxfId="10347" priority="15">
      <formula>W68&lt;V68-8</formula>
    </cfRule>
  </conditionalFormatting>
  <conditionalFormatting sqref="AD69">
    <cfRule type="expression" dxfId="10346" priority="12">
      <formula>W69&gt;=23</formula>
    </cfRule>
    <cfRule type="expression" dxfId="10345" priority="13">
      <formula>W69&lt;23</formula>
    </cfRule>
  </conditionalFormatting>
  <conditionalFormatting sqref="AE69">
    <cfRule type="expression" dxfId="10344" priority="10">
      <formula>W69&gt;=V69-8</formula>
    </cfRule>
    <cfRule type="expression" dxfId="10343" priority="11">
      <formula>W69&lt;V69-8</formula>
    </cfRule>
  </conditionalFormatting>
  <conditionalFormatting sqref="H75">
    <cfRule type="cellIs" dxfId="10342" priority="9" operator="greaterThan">
      <formula>G75</formula>
    </cfRule>
  </conditionalFormatting>
  <conditionalFormatting sqref="H76">
    <cfRule type="cellIs" dxfId="10341" priority="8" operator="greaterThan">
      <formula>G76</formula>
    </cfRule>
  </conditionalFormatting>
  <conditionalFormatting sqref="H77">
    <cfRule type="cellIs" dxfId="10340" priority="7" operator="greaterThan">
      <formula>G77</formula>
    </cfRule>
  </conditionalFormatting>
  <conditionalFormatting sqref="J75">
    <cfRule type="cellIs" dxfId="10339" priority="6" operator="greaterThan">
      <formula>I75</formula>
    </cfRule>
  </conditionalFormatting>
  <conditionalFormatting sqref="J76">
    <cfRule type="cellIs" dxfId="10338" priority="5" operator="greaterThan">
      <formula>I76</formula>
    </cfRule>
  </conditionalFormatting>
  <conditionalFormatting sqref="J77">
    <cfRule type="cellIs" dxfId="10337" priority="4" operator="greaterThan">
      <formula>I77</formula>
    </cfRule>
  </conditionalFormatting>
  <conditionalFormatting sqref="O68">
    <cfRule type="expression" dxfId="10336" priority="1">
      <formula>C68=0</formula>
    </cfRule>
    <cfRule type="expression" dxfId="10335" priority="2">
      <formula>H68&gt;=23</formula>
    </cfRule>
    <cfRule type="expression" dxfId="1033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Sheet8"/>
  <dimension ref="A1:AF151"/>
  <sheetViews>
    <sheetView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7</v>
      </c>
      <c r="E30" s="44">
        <v>5</v>
      </c>
      <c r="F30" s="45">
        <v>5</v>
      </c>
      <c r="G30" s="46">
        <v>80.5</v>
      </c>
      <c r="H30" s="47">
        <v>80.5</v>
      </c>
      <c r="I30" s="48">
        <v>57.5</v>
      </c>
      <c r="J30" s="49">
        <v>57.5</v>
      </c>
      <c r="K30" s="50">
        <v>5.1428571428571432</v>
      </c>
      <c r="L30" s="51">
        <v>5.1428571428571432</v>
      </c>
      <c r="M30" s="52">
        <v>3</v>
      </c>
      <c r="N30" s="53">
        <v>3</v>
      </c>
      <c r="O30" s="54" t="str">
        <f>IF(H30="","",IF(H30&gt;=23,"J",IF(H30&lt;23,"L")))</f>
        <v>J</v>
      </c>
      <c r="P30" s="55" t="str">
        <f>IF(H30="","",IF(H30&gt;=G30-8,"J",IF(H30&lt;G30-8,"L")))</f>
        <v>J</v>
      </c>
      <c r="Q30" s="56" t="s">
        <v>41</v>
      </c>
      <c r="R30" s="42">
        <v>7</v>
      </c>
      <c r="S30" s="43">
        <v>7</v>
      </c>
      <c r="T30" s="44">
        <v>4</v>
      </c>
      <c r="U30" s="45">
        <v>5</v>
      </c>
      <c r="V30" s="57">
        <v>80.5</v>
      </c>
      <c r="W30" s="47">
        <v>80.5</v>
      </c>
      <c r="X30" s="58">
        <v>46</v>
      </c>
      <c r="Y30" s="59">
        <v>57.5</v>
      </c>
      <c r="Z30" s="50">
        <v>5.1428571428571432</v>
      </c>
      <c r="AA30" s="51">
        <v>5.1428571428571432</v>
      </c>
      <c r="AB30" s="52">
        <v>3.2727272727272729</v>
      </c>
      <c r="AC30" s="53">
        <v>3</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3.65</v>
      </c>
      <c r="E32" s="44">
        <v>2</v>
      </c>
      <c r="F32" s="45">
        <v>2</v>
      </c>
      <c r="G32" s="46">
        <v>34.5</v>
      </c>
      <c r="H32" s="47">
        <v>42</v>
      </c>
      <c r="I32" s="48">
        <v>23</v>
      </c>
      <c r="J32" s="49">
        <v>23</v>
      </c>
      <c r="K32" s="50">
        <v>6</v>
      </c>
      <c r="L32" s="51">
        <v>4.9315068493150687</v>
      </c>
      <c r="M32" s="52">
        <v>3.6</v>
      </c>
      <c r="N32" s="53">
        <v>3.1858407079646014</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4</v>
      </c>
      <c r="E35" s="44">
        <v>2</v>
      </c>
      <c r="F35" s="45">
        <v>2</v>
      </c>
      <c r="G35" s="28">
        <v>46</v>
      </c>
      <c r="H35" s="29">
        <v>46</v>
      </c>
      <c r="I35" s="30">
        <v>30.5</v>
      </c>
      <c r="J35" s="31">
        <v>23</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5</v>
      </c>
      <c r="G36" s="46">
        <v>115</v>
      </c>
      <c r="H36" s="47">
        <v>115</v>
      </c>
      <c r="I36" s="48">
        <v>46</v>
      </c>
      <c r="J36" s="49">
        <v>57.5</v>
      </c>
      <c r="K36" s="65" t="s">
        <v>51</v>
      </c>
      <c r="L36" s="66" t="s">
        <v>51</v>
      </c>
      <c r="M36" s="66" t="s">
        <v>51</v>
      </c>
      <c r="N36" s="67" t="s">
        <v>51</v>
      </c>
      <c r="O36" s="54" t="str">
        <f t="shared" si="3"/>
        <v>J</v>
      </c>
      <c r="P36" s="55" t="str">
        <f t="shared" si="0"/>
        <v>J</v>
      </c>
      <c r="Q36" s="56" t="s">
        <v>41</v>
      </c>
      <c r="R36" s="42">
        <v>10</v>
      </c>
      <c r="S36" s="43">
        <v>11</v>
      </c>
      <c r="T36" s="44">
        <v>2</v>
      </c>
      <c r="U36" s="45">
        <v>3</v>
      </c>
      <c r="V36" s="57">
        <v>115</v>
      </c>
      <c r="W36" s="47">
        <v>126.5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3.65</v>
      </c>
      <c r="E39" s="44">
        <v>3.65</v>
      </c>
      <c r="F39" s="45">
        <v>3.65</v>
      </c>
      <c r="G39" s="46">
        <v>46</v>
      </c>
      <c r="H39" s="47">
        <v>42</v>
      </c>
      <c r="I39" s="48">
        <v>42</v>
      </c>
      <c r="J39" s="49">
        <v>42</v>
      </c>
      <c r="K39" s="50">
        <v>7</v>
      </c>
      <c r="L39" s="51">
        <v>7.6712328767123292</v>
      </c>
      <c r="M39" s="52">
        <v>3.6601307189542482</v>
      </c>
      <c r="N39" s="53">
        <v>3.8356164383561642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5</v>
      </c>
      <c r="E41" s="44">
        <v>3</v>
      </c>
      <c r="F41" s="45">
        <v>3</v>
      </c>
      <c r="G41" s="46">
        <v>69</v>
      </c>
      <c r="H41" s="47">
        <v>57.5</v>
      </c>
      <c r="I41" s="48">
        <v>34.5</v>
      </c>
      <c r="J41" s="49">
        <v>34.5</v>
      </c>
      <c r="K41" s="50">
        <v>4.5</v>
      </c>
      <c r="L41" s="71">
        <v>5.4</v>
      </c>
      <c r="M41" s="52">
        <v>3</v>
      </c>
      <c r="N41" s="72">
        <v>3.375</v>
      </c>
      <c r="O41" s="54" t="str">
        <f>IF(H41="","",IF(H41&gt;=23,"J",IF(H41&lt;23,"L")))</f>
        <v>J</v>
      </c>
      <c r="P41" s="55" t="str">
        <f>IF(H41="","",IF(H41&gt;=G41-8,"J",IF(H41&lt;G41-8,"L")))</f>
        <v>L</v>
      </c>
      <c r="Q41" s="56" t="s">
        <v>41</v>
      </c>
      <c r="R41" s="42">
        <v>5</v>
      </c>
      <c r="S41" s="43">
        <v>5</v>
      </c>
      <c r="T41" s="44">
        <v>1</v>
      </c>
      <c r="U41" s="45">
        <v>2</v>
      </c>
      <c r="V41" s="57">
        <v>57.5</v>
      </c>
      <c r="W41" s="47">
        <v>57.5</v>
      </c>
      <c r="X41" s="58">
        <v>11.5</v>
      </c>
      <c r="Y41" s="59">
        <v>23</v>
      </c>
      <c r="Z41" s="50">
        <v>5.4</v>
      </c>
      <c r="AA41" s="71">
        <v>5.4</v>
      </c>
      <c r="AB41" s="52">
        <v>4.5</v>
      </c>
      <c r="AC41" s="72">
        <v>3.8571428571428572</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43</v>
      </c>
      <c r="R42" s="42">
        <v>3</v>
      </c>
      <c r="S42" s="43">
        <v>2</v>
      </c>
      <c r="T42" s="44">
        <v>1</v>
      </c>
      <c r="U42" s="45">
        <v>1</v>
      </c>
      <c r="V42" s="57">
        <v>34.5</v>
      </c>
      <c r="W42" s="47">
        <v>23</v>
      </c>
      <c r="X42" s="58">
        <v>11.5</v>
      </c>
      <c r="Y42" s="59">
        <v>11.5</v>
      </c>
      <c r="Z42" s="50">
        <v>5.666666666666667</v>
      </c>
      <c r="AA42" s="51">
        <v>8.5</v>
      </c>
      <c r="AB42" s="52">
        <v>4.25</v>
      </c>
      <c r="AC42" s="53">
        <v>5.666666666666667</v>
      </c>
      <c r="AD42" s="54" t="str">
        <f t="shared" si="1"/>
        <v>J</v>
      </c>
      <c r="AE42" s="55" t="str">
        <f t="shared" si="2"/>
        <v>L</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5.65</v>
      </c>
      <c r="E46" s="75">
        <v>3.65</v>
      </c>
      <c r="F46" s="76">
        <v>3.65</v>
      </c>
      <c r="G46" s="77">
        <v>80.5</v>
      </c>
      <c r="H46" s="78">
        <v>65</v>
      </c>
      <c r="I46" s="79">
        <v>42</v>
      </c>
      <c r="J46" s="80">
        <v>42</v>
      </c>
      <c r="K46" s="81">
        <v>4.7142857142857144</v>
      </c>
      <c r="L46" s="82">
        <v>5.8407079646017692</v>
      </c>
      <c r="M46" s="83">
        <v>3.0985915492957745</v>
      </c>
      <c r="N46" s="84">
        <v>3.5483870967741931</v>
      </c>
      <c r="O46" s="85" t="str">
        <f t="shared" si="3"/>
        <v>J</v>
      </c>
      <c r="P46" s="86" t="str">
        <f t="shared" si="0"/>
        <v>L</v>
      </c>
      <c r="Q46" s="87" t="s">
        <v>43</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2</v>
      </c>
      <c r="D51" s="104">
        <v>2.65</v>
      </c>
      <c r="E51" s="105">
        <v>1</v>
      </c>
      <c r="F51" s="106">
        <v>1</v>
      </c>
      <c r="G51" s="28">
        <v>23</v>
      </c>
      <c r="H51" s="29">
        <v>30.5</v>
      </c>
      <c r="I51" s="30">
        <v>11.5</v>
      </c>
      <c r="J51" s="31">
        <v>11.5</v>
      </c>
      <c r="K51" s="107">
        <v>7</v>
      </c>
      <c r="L51" s="33">
        <v>5.2830188679245289</v>
      </c>
      <c r="M51" s="34">
        <v>4.666666666666667</v>
      </c>
      <c r="N51" s="108">
        <v>3.8356164383561646</v>
      </c>
      <c r="O51" s="109" t="str">
        <f>IF(H51="","",IF(C51=0,"J",IF(H51&gt;=23,"J",IF(H51&lt;23,"L"))))</f>
        <v>J</v>
      </c>
      <c r="P51" s="37" t="str">
        <f t="shared" ref="P51:P59" si="4">IF(H51="","",IF(H51&gt;=G51-8,"J",IF(H51&lt;G51-8,"L")))</f>
        <v>J</v>
      </c>
      <c r="Q51" s="38" t="s">
        <v>41</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3.65</v>
      </c>
      <c r="E52" s="113">
        <v>2</v>
      </c>
      <c r="F52" s="114">
        <v>1.65</v>
      </c>
      <c r="G52" s="46">
        <v>46</v>
      </c>
      <c r="H52" s="47">
        <v>42</v>
      </c>
      <c r="I52" s="48">
        <v>23</v>
      </c>
      <c r="J52" s="49">
        <v>19</v>
      </c>
      <c r="K52" s="115">
        <v>7</v>
      </c>
      <c r="L52" s="51">
        <v>7.6712328767123292</v>
      </c>
      <c r="M52" s="52">
        <v>4.666666666666667</v>
      </c>
      <c r="N52" s="116">
        <v>5.283018867924528</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2</v>
      </c>
      <c r="E53" s="113">
        <v>3</v>
      </c>
      <c r="F53" s="114">
        <v>3.65</v>
      </c>
      <c r="G53" s="46">
        <v>34.5</v>
      </c>
      <c r="H53" s="47">
        <v>23</v>
      </c>
      <c r="I53" s="48">
        <v>34.5</v>
      </c>
      <c r="J53" s="49">
        <v>42</v>
      </c>
      <c r="K53" s="115">
        <v>7.333333333333333</v>
      </c>
      <c r="L53" s="51">
        <v>11</v>
      </c>
      <c r="M53" s="52">
        <v>3.6666666666666665</v>
      </c>
      <c r="N53" s="116">
        <v>3.8938053097345131</v>
      </c>
      <c r="O53" s="117" t="str">
        <f>IF(H53="","",IF(H53&gt;=23,"J",IF(H53&lt;23,"L")))</f>
        <v>J</v>
      </c>
      <c r="P53" s="55" t="str">
        <f>IF(H53="","",IF(H53&gt;=G53-8,"J",IF(H53&lt;G53-8,"L")))</f>
        <v>L</v>
      </c>
      <c r="Q53" s="56" t="s">
        <v>41</v>
      </c>
      <c r="R53" s="111">
        <v>3</v>
      </c>
      <c r="S53" s="112">
        <v>3</v>
      </c>
      <c r="T53" s="113">
        <v>2</v>
      </c>
      <c r="U53" s="114">
        <v>3</v>
      </c>
      <c r="V53" s="46">
        <v>34.5</v>
      </c>
      <c r="W53" s="47">
        <v>34.5</v>
      </c>
      <c r="X53" s="58">
        <v>23</v>
      </c>
      <c r="Y53" s="118">
        <v>34.5</v>
      </c>
      <c r="Z53" s="115">
        <v>7.333333333333333</v>
      </c>
      <c r="AA53" s="51">
        <v>7.333333333333333</v>
      </c>
      <c r="AB53" s="52">
        <v>4.4000000000000004</v>
      </c>
      <c r="AC53" s="116">
        <v>3.6666666666666665</v>
      </c>
      <c r="AD53" s="117" t="str">
        <f>IF(W53="","",IF(W53&gt;=23,"J",IF(W53&lt;23,"L")))</f>
        <v>J</v>
      </c>
      <c r="AE53" s="55" t="str">
        <f>IF(W53="","",IF(W53&gt;=V53-8,"J",IF(W53&lt;V53-8,"L")))</f>
        <v>J</v>
      </c>
      <c r="AF53" s="56" t="s">
        <v>41</v>
      </c>
    </row>
    <row r="54" spans="1:32" ht="12" customHeight="1">
      <c r="A54" s="424" t="s">
        <v>68</v>
      </c>
      <c r="B54" s="425"/>
      <c r="C54" s="111">
        <v>4</v>
      </c>
      <c r="D54" s="112">
        <v>3</v>
      </c>
      <c r="E54" s="113">
        <v>3</v>
      </c>
      <c r="F54" s="114">
        <v>3</v>
      </c>
      <c r="G54" s="46">
        <v>46</v>
      </c>
      <c r="H54" s="47">
        <v>34.5</v>
      </c>
      <c r="I54" s="48">
        <v>34.5</v>
      </c>
      <c r="J54" s="49">
        <v>34.5</v>
      </c>
      <c r="K54" s="115">
        <v>7</v>
      </c>
      <c r="L54" s="51">
        <v>9.3333333333333339</v>
      </c>
      <c r="M54" s="52">
        <v>4</v>
      </c>
      <c r="N54" s="116">
        <v>4.666666666666667</v>
      </c>
      <c r="O54" s="117" t="str">
        <f>IF(H54="","",IF(H54&gt;=23,"J",IF(H54&lt;23,"L")))</f>
        <v>J</v>
      </c>
      <c r="P54" s="55" t="str">
        <f>IF(H54="","",IF(H54&gt;=G54-8,"J",IF(H54&lt;G54-8,"L")))</f>
        <v>L</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2</v>
      </c>
      <c r="G57" s="46">
        <v>46</v>
      </c>
      <c r="H57" s="47">
        <v>46</v>
      </c>
      <c r="I57" s="48">
        <v>34.5</v>
      </c>
      <c r="J57" s="49">
        <v>23</v>
      </c>
      <c r="K57" s="115">
        <v>7.25</v>
      </c>
      <c r="L57" s="51">
        <v>7.25</v>
      </c>
      <c r="M57" s="52">
        <v>4.1428571428571432</v>
      </c>
      <c r="N57" s="116">
        <v>4.833333333333333</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1</v>
      </c>
      <c r="E58" s="113">
        <v>1</v>
      </c>
      <c r="F58" s="114">
        <v>1</v>
      </c>
      <c r="G58" s="46">
        <v>23</v>
      </c>
      <c r="H58" s="47">
        <v>11.5</v>
      </c>
      <c r="I58" s="48">
        <v>11.5</v>
      </c>
      <c r="J58" s="49">
        <v>11.5</v>
      </c>
      <c r="K58" s="119" t="s">
        <v>51</v>
      </c>
      <c r="L58" s="120" t="s">
        <v>51</v>
      </c>
      <c r="M58" s="120" t="s">
        <v>51</v>
      </c>
      <c r="N58" s="121" t="s">
        <v>51</v>
      </c>
      <c r="O58" s="117" t="str">
        <f t="shared" si="7"/>
        <v>L</v>
      </c>
      <c r="P58" s="55" t="str">
        <f t="shared" si="4"/>
        <v>L</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15</v>
      </c>
      <c r="D59" s="123">
        <v>14</v>
      </c>
      <c r="E59" s="124">
        <v>1</v>
      </c>
      <c r="F59" s="125">
        <v>1</v>
      </c>
      <c r="G59" s="77">
        <v>172.5</v>
      </c>
      <c r="H59" s="78">
        <v>161</v>
      </c>
      <c r="I59" s="79">
        <v>11.5</v>
      </c>
      <c r="J59" s="80">
        <v>11.5</v>
      </c>
      <c r="K59" s="126" t="s">
        <v>51</v>
      </c>
      <c r="L59" s="127" t="s">
        <v>51</v>
      </c>
      <c r="M59" s="127" t="s">
        <v>51</v>
      </c>
      <c r="N59" s="128" t="s">
        <v>51</v>
      </c>
      <c r="O59" s="129" t="str">
        <f t="shared" si="7"/>
        <v>J</v>
      </c>
      <c r="P59" s="86" t="str">
        <f t="shared" si="4"/>
        <v>L</v>
      </c>
      <c r="Q59" s="87" t="s">
        <v>41</v>
      </c>
      <c r="R59" s="122">
        <v>15</v>
      </c>
      <c r="S59" s="123">
        <v>15</v>
      </c>
      <c r="T59" s="124">
        <v>1</v>
      </c>
      <c r="U59" s="125">
        <v>1</v>
      </c>
      <c r="V59" s="77">
        <v>172.5</v>
      </c>
      <c r="W59" s="78">
        <v>172.5</v>
      </c>
      <c r="X59" s="89">
        <v>11.5</v>
      </c>
      <c r="Y59" s="130">
        <v>11.5</v>
      </c>
      <c r="Z59" s="126" t="s">
        <v>51</v>
      </c>
      <c r="AA59" s="127" t="s">
        <v>51</v>
      </c>
      <c r="AB59" s="127" t="s">
        <v>51</v>
      </c>
      <c r="AC59" s="128" t="s">
        <v>51</v>
      </c>
      <c r="AD59" s="129" t="str">
        <f t="shared" si="6"/>
        <v>J</v>
      </c>
      <c r="AE59" s="86" t="str">
        <f t="shared" si="5"/>
        <v>J</v>
      </c>
      <c r="AF59" s="87" t="s">
        <v>41</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3</v>
      </c>
      <c r="E64" s="105">
        <v>1</v>
      </c>
      <c r="F64" s="106">
        <v>1</v>
      </c>
      <c r="G64" s="28">
        <v>34.5</v>
      </c>
      <c r="H64" s="29">
        <v>34.5</v>
      </c>
      <c r="I64" s="30">
        <v>11.5</v>
      </c>
      <c r="J64" s="31">
        <v>11.5</v>
      </c>
      <c r="K64" s="107">
        <v>6.666666666666667</v>
      </c>
      <c r="L64" s="33">
        <v>6.666666666666667</v>
      </c>
      <c r="M64" s="34">
        <v>5</v>
      </c>
      <c r="N64" s="108">
        <v>5</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7</v>
      </c>
      <c r="E67" s="113">
        <v>1</v>
      </c>
      <c r="F67" s="114">
        <v>0</v>
      </c>
      <c r="G67" s="46">
        <v>69</v>
      </c>
      <c r="H67" s="47">
        <v>80.5</v>
      </c>
      <c r="I67" s="48">
        <v>11.5</v>
      </c>
      <c r="J67" s="49">
        <v>0</v>
      </c>
      <c r="K67" s="143" t="s">
        <v>51</v>
      </c>
      <c r="L67" s="144" t="s">
        <v>51</v>
      </c>
      <c r="M67" s="144" t="s">
        <v>51</v>
      </c>
      <c r="N67" s="145" t="s">
        <v>51</v>
      </c>
      <c r="O67" s="117" t="str">
        <f t="shared" si="8"/>
        <v>J</v>
      </c>
      <c r="P67" s="55" t="str">
        <f t="shared" si="9"/>
        <v>J</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0</v>
      </c>
      <c r="S68" s="112">
        <v>0</v>
      </c>
      <c r="T68" s="113">
        <v>1</v>
      </c>
      <c r="U68" s="114">
        <v>1</v>
      </c>
      <c r="V68" s="46">
        <v>0</v>
      </c>
      <c r="W68" s="47">
        <v>0</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3</v>
      </c>
      <c r="E69" s="113">
        <v>2</v>
      </c>
      <c r="F69" s="114">
        <v>2</v>
      </c>
      <c r="G69" s="46">
        <v>46</v>
      </c>
      <c r="H69" s="47">
        <v>34.5</v>
      </c>
      <c r="I69" s="48">
        <v>23</v>
      </c>
      <c r="J69" s="49">
        <v>23</v>
      </c>
      <c r="K69" s="115">
        <v>7</v>
      </c>
      <c r="L69" s="51">
        <v>9.3333333333333339</v>
      </c>
      <c r="M69" s="52">
        <v>4.666666666666667</v>
      </c>
      <c r="N69" s="116">
        <v>5.6</v>
      </c>
      <c r="O69" s="117" t="str">
        <f t="shared" si="8"/>
        <v>J</v>
      </c>
      <c r="P69" s="55" t="str">
        <f t="shared" si="9"/>
        <v>L</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9</v>
      </c>
      <c r="D70" s="112">
        <v>9</v>
      </c>
      <c r="E70" s="113">
        <v>2</v>
      </c>
      <c r="F70" s="114">
        <v>2</v>
      </c>
      <c r="G70" s="148">
        <v>103.5</v>
      </c>
      <c r="H70" s="149">
        <v>103.5</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v>3</v>
      </c>
      <c r="E71" s="113">
        <v>1</v>
      </c>
      <c r="F71" s="114">
        <v>1</v>
      </c>
      <c r="G71" s="148">
        <v>34.5</v>
      </c>
      <c r="H71" s="149">
        <v>34.5</v>
      </c>
      <c r="I71" s="58">
        <v>11.5</v>
      </c>
      <c r="J71" s="150">
        <v>11.5</v>
      </c>
      <c r="K71" s="143" t="s">
        <v>51</v>
      </c>
      <c r="L71" s="144" t="s">
        <v>51</v>
      </c>
      <c r="M71" s="144" t="s">
        <v>51</v>
      </c>
      <c r="N71" s="145" t="s">
        <v>51</v>
      </c>
      <c r="O71" s="146" t="s">
        <v>51</v>
      </c>
      <c r="P71" s="147" t="s">
        <v>51</v>
      </c>
      <c r="Q71" s="56" t="s">
        <v>41</v>
      </c>
      <c r="R71" s="111">
        <v>3</v>
      </c>
      <c r="S71" s="112">
        <v>3</v>
      </c>
      <c r="T71" s="113">
        <v>1</v>
      </c>
      <c r="U71" s="114">
        <v>1</v>
      </c>
      <c r="V71" s="46">
        <v>34.5</v>
      </c>
      <c r="W71" s="151">
        <v>34.5</v>
      </c>
      <c r="X71" s="58">
        <v>11.5</v>
      </c>
      <c r="Y71" s="150">
        <v>11.5</v>
      </c>
      <c r="Z71" s="143" t="s">
        <v>51</v>
      </c>
      <c r="AA71" s="144" t="s">
        <v>51</v>
      </c>
      <c r="AB71" s="144" t="s">
        <v>51</v>
      </c>
      <c r="AC71" s="145" t="s">
        <v>51</v>
      </c>
      <c r="AD71" s="146" t="s">
        <v>51</v>
      </c>
      <c r="AE71" s="147" t="s">
        <v>51</v>
      </c>
      <c r="AF71" s="56" t="s">
        <v>41</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1</v>
      </c>
      <c r="V72" s="46">
        <v>23</v>
      </c>
      <c r="W72" s="151">
        <v>23</v>
      </c>
      <c r="X72" s="58">
        <v>11.5</v>
      </c>
      <c r="Y72" s="150">
        <v>11.5</v>
      </c>
      <c r="Z72" s="143" t="s">
        <v>51</v>
      </c>
      <c r="AA72" s="144" t="s">
        <v>51</v>
      </c>
      <c r="AB72" s="144" t="s">
        <v>51</v>
      </c>
      <c r="AC72" s="145" t="s">
        <v>51</v>
      </c>
      <c r="AD72" s="146" t="s">
        <v>51</v>
      </c>
      <c r="AE72" s="147" t="s">
        <v>51</v>
      </c>
      <c r="AF72" s="56" t="s">
        <v>41</v>
      </c>
    </row>
    <row r="73" spans="1:32" ht="12" customHeight="1">
      <c r="A73" s="403" t="s">
        <v>88</v>
      </c>
      <c r="B73" s="404"/>
      <c r="C73" s="111">
        <v>4</v>
      </c>
      <c r="D73" s="112">
        <v>4</v>
      </c>
      <c r="E73" s="113">
        <v>3</v>
      </c>
      <c r="F73" s="114">
        <v>1</v>
      </c>
      <c r="G73" s="148">
        <v>46</v>
      </c>
      <c r="H73" s="149">
        <v>46</v>
      </c>
      <c r="I73" s="58">
        <v>34.5</v>
      </c>
      <c r="J73" s="150">
        <v>11.5</v>
      </c>
      <c r="K73" s="143" t="s">
        <v>51</v>
      </c>
      <c r="L73" s="144" t="s">
        <v>51</v>
      </c>
      <c r="M73" s="144" t="s">
        <v>51</v>
      </c>
      <c r="N73" s="145" t="s">
        <v>51</v>
      </c>
      <c r="O73" s="146" t="s">
        <v>51</v>
      </c>
      <c r="P73" s="147" t="s">
        <v>51</v>
      </c>
      <c r="Q73" s="56" t="s">
        <v>41</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41</v>
      </c>
    </row>
    <row r="74" spans="1:32" ht="12" customHeight="1" thickBot="1">
      <c r="A74" s="403" t="s">
        <v>89</v>
      </c>
      <c r="B74" s="404"/>
      <c r="C74" s="111">
        <v>1</v>
      </c>
      <c r="D74" s="112">
        <v>1</v>
      </c>
      <c r="E74" s="113">
        <v>1</v>
      </c>
      <c r="F74" s="114">
        <v>1</v>
      </c>
      <c r="G74" s="152">
        <v>11.5</v>
      </c>
      <c r="H74" s="153">
        <v>11.5</v>
      </c>
      <c r="I74" s="89">
        <v>11.5</v>
      </c>
      <c r="J74" s="154">
        <v>11.5</v>
      </c>
      <c r="K74" s="143" t="s">
        <v>51</v>
      </c>
      <c r="L74" s="144" t="s">
        <v>51</v>
      </c>
      <c r="M74" s="144" t="s">
        <v>51</v>
      </c>
      <c r="N74" s="145" t="s">
        <v>51</v>
      </c>
      <c r="O74" s="155" t="s">
        <v>51</v>
      </c>
      <c r="P74" s="156" t="s">
        <v>51</v>
      </c>
      <c r="Q74" s="87" t="s">
        <v>41</v>
      </c>
      <c r="R74" s="111">
        <v>1</v>
      </c>
      <c r="S74" s="112">
        <v>1</v>
      </c>
      <c r="T74" s="113">
        <v>1</v>
      </c>
      <c r="U74" s="114">
        <v>1</v>
      </c>
      <c r="V74" s="77">
        <v>11.5</v>
      </c>
      <c r="W74" s="157">
        <v>11.5</v>
      </c>
      <c r="X74" s="89">
        <v>11.5</v>
      </c>
      <c r="Y74" s="154">
        <v>11.5</v>
      </c>
      <c r="Z74" s="143" t="s">
        <v>51</v>
      </c>
      <c r="AA74" s="144" t="s">
        <v>51</v>
      </c>
      <c r="AB74" s="144" t="s">
        <v>51</v>
      </c>
      <c r="AC74" s="145" t="s">
        <v>51</v>
      </c>
      <c r="AD74" s="155" t="s">
        <v>51</v>
      </c>
      <c r="AE74" s="156" t="s">
        <v>51</v>
      </c>
      <c r="AF74" s="87" t="s">
        <v>41</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0</v>
      </c>
      <c r="D83" s="353"/>
      <c r="E83" s="354">
        <v>0</v>
      </c>
      <c r="F83" s="354"/>
      <c r="G83" s="353">
        <v>0</v>
      </c>
      <c r="H83" s="353"/>
      <c r="I83" s="355">
        <v>0</v>
      </c>
      <c r="J83" s="355"/>
      <c r="K83" s="353">
        <v>0</v>
      </c>
      <c r="L83" s="353"/>
      <c r="M83" s="354">
        <v>0</v>
      </c>
      <c r="N83" s="354"/>
      <c r="O83" s="353">
        <v>0</v>
      </c>
      <c r="P83" s="353"/>
      <c r="Q83" s="355">
        <v>0</v>
      </c>
      <c r="R83" s="355"/>
      <c r="S83" s="356">
        <v>0</v>
      </c>
      <c r="T83" s="389"/>
      <c r="U83" s="390" t="s">
        <v>101</v>
      </c>
      <c r="V83" s="358"/>
      <c r="W83" s="4"/>
      <c r="X83" s="4"/>
      <c r="Y83" s="4"/>
      <c r="Z83" s="4"/>
      <c r="AA83" s="4"/>
      <c r="AB83" s="4"/>
      <c r="AC83" s="4"/>
      <c r="AD83" s="4"/>
      <c r="AE83" s="4"/>
      <c r="AF83" s="4"/>
    </row>
    <row r="84" spans="1:32" ht="12" customHeight="1">
      <c r="A84" s="350" t="s">
        <v>64</v>
      </c>
      <c r="B84" s="351"/>
      <c r="C84" s="352">
        <v>0</v>
      </c>
      <c r="D84" s="344"/>
      <c r="E84" s="345">
        <v>0</v>
      </c>
      <c r="F84" s="345"/>
      <c r="G84" s="344">
        <v>0</v>
      </c>
      <c r="H84" s="344"/>
      <c r="I84" s="345">
        <v>0</v>
      </c>
      <c r="J84" s="345"/>
      <c r="K84" s="344">
        <v>0</v>
      </c>
      <c r="L84" s="344"/>
      <c r="M84" s="345">
        <v>0</v>
      </c>
      <c r="N84" s="345"/>
      <c r="O84" s="344">
        <v>0</v>
      </c>
      <c r="P84" s="344"/>
      <c r="Q84" s="345">
        <v>0</v>
      </c>
      <c r="R84" s="345"/>
      <c r="S84" s="346">
        <v>0</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0</v>
      </c>
      <c r="D86" s="344"/>
      <c r="E86" s="343">
        <v>0</v>
      </c>
      <c r="F86" s="343"/>
      <c r="G86" s="344">
        <v>0</v>
      </c>
      <c r="H86" s="344"/>
      <c r="I86" s="345">
        <v>0</v>
      </c>
      <c r="J86" s="345"/>
      <c r="K86" s="344">
        <v>0</v>
      </c>
      <c r="L86" s="344"/>
      <c r="M86" s="343">
        <v>0</v>
      </c>
      <c r="N86" s="343"/>
      <c r="O86" s="344">
        <v>0</v>
      </c>
      <c r="P86" s="344"/>
      <c r="Q86" s="345">
        <v>0</v>
      </c>
      <c r="R86" s="345"/>
      <c r="S86" s="346">
        <v>0</v>
      </c>
      <c r="T86" s="388"/>
      <c r="U86" s="391"/>
      <c r="V86" s="360"/>
      <c r="W86" s="4"/>
      <c r="X86" s="4"/>
      <c r="Y86" s="4"/>
      <c r="Z86" s="4"/>
      <c r="AA86" s="4"/>
      <c r="AB86" s="4"/>
      <c r="AC86" s="4"/>
      <c r="AD86" s="4"/>
      <c r="AE86" s="4"/>
      <c r="AF86" s="4"/>
    </row>
    <row r="87" spans="1:32" ht="12" customHeight="1">
      <c r="A87" s="350" t="s">
        <v>104</v>
      </c>
      <c r="B87" s="351"/>
      <c r="C87" s="352">
        <v>0</v>
      </c>
      <c r="D87" s="344"/>
      <c r="E87" s="343">
        <v>0</v>
      </c>
      <c r="F87" s="343"/>
      <c r="G87" s="344">
        <v>0</v>
      </c>
      <c r="H87" s="344"/>
      <c r="I87" s="343">
        <v>0</v>
      </c>
      <c r="J87" s="343"/>
      <c r="K87" s="344">
        <v>0</v>
      </c>
      <c r="L87" s="344"/>
      <c r="M87" s="343">
        <v>0</v>
      </c>
      <c r="N87" s="343"/>
      <c r="O87" s="344">
        <v>0</v>
      </c>
      <c r="P87" s="344"/>
      <c r="Q87" s="343">
        <v>0</v>
      </c>
      <c r="R87" s="343"/>
      <c r="S87" s="346">
        <v>0</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3</v>
      </c>
      <c r="G105" s="184">
        <v>3</v>
      </c>
      <c r="H105" s="185">
        <v>7</v>
      </c>
      <c r="I105" s="184">
        <v>7</v>
      </c>
      <c r="J105" s="312" t="s">
        <v>41</v>
      </c>
      <c r="K105" s="313"/>
      <c r="L105" s="186">
        <v>4</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0</v>
      </c>
      <c r="G106" s="190">
        <v>0</v>
      </c>
      <c r="H106" s="191">
        <v>0</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0</v>
      </c>
      <c r="G107" s="196">
        <v>0</v>
      </c>
      <c r="H107" s="191">
        <v>0</v>
      </c>
      <c r="I107" s="196">
        <v>0</v>
      </c>
      <c r="J107" s="286"/>
      <c r="K107" s="287"/>
      <c r="L107" s="192">
        <v>0</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0</v>
      </c>
      <c r="G108" s="196">
        <v>0</v>
      </c>
      <c r="H108" s="191">
        <v>0</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2</v>
      </c>
      <c r="G109" s="196">
        <v>2</v>
      </c>
      <c r="H109" s="191">
        <v>2</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v>
      </c>
      <c r="G113" s="196">
        <v>1</v>
      </c>
      <c r="H113" s="191">
        <v>2</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0</v>
      </c>
      <c r="G114" s="190">
        <v>0</v>
      </c>
      <c r="H114" s="191">
        <v>0</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0</v>
      </c>
      <c r="G115" s="196">
        <v>0</v>
      </c>
      <c r="H115" s="191">
        <v>0</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0</v>
      </c>
      <c r="G116" s="196">
        <v>0</v>
      </c>
      <c r="H116" s="191">
        <v>0</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0</v>
      </c>
      <c r="G117" s="190">
        <v>0</v>
      </c>
      <c r="H117" s="191">
        <v>0</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0</v>
      </c>
      <c r="G118" s="196">
        <v>0</v>
      </c>
      <c r="H118" s="191">
        <v>0</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0</v>
      </c>
      <c r="G119" s="198">
        <v>0</v>
      </c>
      <c r="H119" s="199">
        <v>0</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10333" priority="448" stopIfTrue="1" operator="containsText" text="G">
      <formula>NOT(ISERROR(SEARCH("G",J27)))</formula>
    </cfRule>
    <cfRule type="containsText" dxfId="10332" priority="449" stopIfTrue="1" operator="containsText" text="A">
      <formula>NOT(ISERROR(SEARCH("A",J27)))</formula>
    </cfRule>
    <cfRule type="containsText" dxfId="10331" priority="450" stopIfTrue="1" operator="containsText" text="R">
      <formula>NOT(ISERROR(SEARCH("R",J27)))</formula>
    </cfRule>
  </conditionalFormatting>
  <conditionalFormatting sqref="J105 P105 J109 P109 J113 P113 J116 P116">
    <cfRule type="containsText" dxfId="10330" priority="447" stopIfTrue="1" operator="containsText" text="No Service">
      <formula>NOT(ISERROR(SEARCH("No Service",J105)))</formula>
    </cfRule>
  </conditionalFormatting>
  <conditionalFormatting sqref="U96 S83:S91 U83 S96:S99">
    <cfRule type="containsText" dxfId="10329" priority="442" stopIfTrue="1" operator="containsText" text="On Call">
      <formula>NOT(ISERROR(SEARCH("On Call",S83)))</formula>
    </cfRule>
    <cfRule type="containsText" dxfId="10328" priority="443" stopIfTrue="1" operator="containsText" text="No Service">
      <formula>NOT(ISERROR(SEARCH("No Service",S83)))</formula>
    </cfRule>
    <cfRule type="containsText" dxfId="10327" priority="444" stopIfTrue="1" operator="containsText" text="G">
      <formula>NOT(ISERROR(SEARCH("G",S83)))</formula>
    </cfRule>
    <cfRule type="containsText" dxfId="10326" priority="445" stopIfTrue="1" operator="containsText" text="A">
      <formula>NOT(ISERROR(SEARCH("A",S83)))</formula>
    </cfRule>
    <cfRule type="containsText" dxfId="10325" priority="446" stopIfTrue="1" operator="containsText" text="R">
      <formula>NOT(ISERROR(SEARCH("R",S83)))</formula>
    </cfRule>
  </conditionalFormatting>
  <conditionalFormatting sqref="H27">
    <cfRule type="cellIs" dxfId="10324" priority="441" operator="greaterThan">
      <formula>$G$27</formula>
    </cfRule>
  </conditionalFormatting>
  <conditionalFormatting sqref="H28">
    <cfRule type="cellIs" dxfId="10323" priority="440" operator="greaterThan">
      <formula>$G$28</formula>
    </cfRule>
  </conditionalFormatting>
  <conditionalFormatting sqref="H29">
    <cfRule type="cellIs" dxfId="10322" priority="439" operator="greaterThan">
      <formula>$G$29</formula>
    </cfRule>
  </conditionalFormatting>
  <conditionalFormatting sqref="H32">
    <cfRule type="cellIs" dxfId="10321" priority="438" operator="greaterThan">
      <formula>$G$32</formula>
    </cfRule>
  </conditionalFormatting>
  <conditionalFormatting sqref="H33">
    <cfRule type="cellIs" dxfId="10320" priority="437" operator="greaterThan">
      <formula>$G$33</formula>
    </cfRule>
  </conditionalFormatting>
  <conditionalFormatting sqref="H34">
    <cfRule type="cellIs" dxfId="10319" priority="436" operator="greaterThan">
      <formula>$G$34</formula>
    </cfRule>
  </conditionalFormatting>
  <conditionalFormatting sqref="H30">
    <cfRule type="cellIs" dxfId="10318" priority="435" operator="greaterThan">
      <formula>$G$30</formula>
    </cfRule>
  </conditionalFormatting>
  <conditionalFormatting sqref="H31">
    <cfRule type="cellIs" dxfId="10317" priority="434" operator="greaterThan">
      <formula>$G$31</formula>
    </cfRule>
  </conditionalFormatting>
  <conditionalFormatting sqref="H35">
    <cfRule type="cellIs" dxfId="10316" priority="433" operator="greaterThan">
      <formula>$G$35</formula>
    </cfRule>
  </conditionalFormatting>
  <conditionalFormatting sqref="H36">
    <cfRule type="cellIs" dxfId="10315" priority="432" operator="greaterThan">
      <formula>$G$36</formula>
    </cfRule>
  </conditionalFormatting>
  <conditionalFormatting sqref="H37">
    <cfRule type="cellIs" dxfId="10314" priority="431" operator="greaterThan">
      <formula>$G$37</formula>
    </cfRule>
  </conditionalFormatting>
  <conditionalFormatting sqref="H38">
    <cfRule type="cellIs" dxfId="10313" priority="430" operator="greaterThan">
      <formula>$G$38</formula>
    </cfRule>
  </conditionalFormatting>
  <conditionalFormatting sqref="H41">
    <cfRule type="cellIs" dxfId="10312" priority="429" operator="greaterThan">
      <formula>$G$41</formula>
    </cfRule>
  </conditionalFormatting>
  <conditionalFormatting sqref="H39">
    <cfRule type="cellIs" dxfId="10311" priority="428" operator="greaterThan">
      <formula>$G$39</formula>
    </cfRule>
  </conditionalFormatting>
  <conditionalFormatting sqref="H40">
    <cfRule type="cellIs" dxfId="10310" priority="427" operator="greaterThan">
      <formula>$G$40</formula>
    </cfRule>
  </conditionalFormatting>
  <conditionalFormatting sqref="H45">
    <cfRule type="cellIs" dxfId="10309" priority="426" operator="greaterThan">
      <formula>$G$45</formula>
    </cfRule>
  </conditionalFormatting>
  <conditionalFormatting sqref="H42">
    <cfRule type="cellIs" dxfId="10308" priority="425" operator="greaterThan">
      <formula>$G$42</formula>
    </cfRule>
  </conditionalFormatting>
  <conditionalFormatting sqref="H43">
    <cfRule type="cellIs" dxfId="10307" priority="424" operator="greaterThan">
      <formula>$G$43</formula>
    </cfRule>
  </conditionalFormatting>
  <conditionalFormatting sqref="H44">
    <cfRule type="cellIs" dxfId="10306" priority="423" operator="greaterThan">
      <formula>$G$44</formula>
    </cfRule>
  </conditionalFormatting>
  <conditionalFormatting sqref="H46">
    <cfRule type="cellIs" dxfId="10305" priority="422" operator="greaterThan">
      <formula>$G$46</formula>
    </cfRule>
  </conditionalFormatting>
  <conditionalFormatting sqref="H51">
    <cfRule type="cellIs" dxfId="10304" priority="421" operator="greaterThan">
      <formula>$G$51</formula>
    </cfRule>
  </conditionalFormatting>
  <conditionalFormatting sqref="H52">
    <cfRule type="cellIs" dxfId="10303" priority="420" operator="greaterThan">
      <formula>$G$52</formula>
    </cfRule>
  </conditionalFormatting>
  <conditionalFormatting sqref="H56">
    <cfRule type="cellIs" dxfId="10302" priority="419" operator="greaterThan">
      <formula>$G$56</formula>
    </cfRule>
  </conditionalFormatting>
  <conditionalFormatting sqref="H54">
    <cfRule type="cellIs" dxfId="10301" priority="418" operator="greaterThan">
      <formula>$G$54</formula>
    </cfRule>
  </conditionalFormatting>
  <conditionalFormatting sqref="H57">
    <cfRule type="cellIs" dxfId="10300" priority="417" operator="greaterThan">
      <formula>$G$57</formula>
    </cfRule>
  </conditionalFormatting>
  <conditionalFormatting sqref="H53">
    <cfRule type="cellIs" dxfId="10299" priority="416" operator="greaterThan">
      <formula>$G$53</formula>
    </cfRule>
  </conditionalFormatting>
  <conditionalFormatting sqref="H59">
    <cfRule type="cellIs" dxfId="10298" priority="415" operator="greaterThan">
      <formula>$G$59</formula>
    </cfRule>
  </conditionalFormatting>
  <conditionalFormatting sqref="H64">
    <cfRule type="cellIs" dxfId="10297" priority="414" operator="greaterThan">
      <formula>$G$64</formula>
    </cfRule>
  </conditionalFormatting>
  <conditionalFormatting sqref="H65">
    <cfRule type="cellIs" dxfId="10296" priority="413" operator="greaterThan">
      <formula>$G$65</formula>
    </cfRule>
  </conditionalFormatting>
  <conditionalFormatting sqref="H66">
    <cfRule type="cellIs" dxfId="10295" priority="412" operator="greaterThan">
      <formula>$G$66</formula>
    </cfRule>
  </conditionalFormatting>
  <conditionalFormatting sqref="H67">
    <cfRule type="cellIs" dxfId="10294" priority="411" operator="greaterThan">
      <formula>$G$67</formula>
    </cfRule>
  </conditionalFormatting>
  <conditionalFormatting sqref="H68">
    <cfRule type="cellIs" dxfId="10293" priority="410" operator="greaterThan">
      <formula>$G$68</formula>
    </cfRule>
  </conditionalFormatting>
  <conditionalFormatting sqref="H69">
    <cfRule type="cellIs" dxfId="10292" priority="409" operator="greaterThan">
      <formula>$G$69</formula>
    </cfRule>
  </conditionalFormatting>
  <conditionalFormatting sqref="H70">
    <cfRule type="cellIs" dxfId="10291" priority="408" operator="greaterThan">
      <formula>$G$70</formula>
    </cfRule>
  </conditionalFormatting>
  <conditionalFormatting sqref="H71">
    <cfRule type="cellIs" dxfId="10290" priority="407" operator="greaterThan">
      <formula>$G$71</formula>
    </cfRule>
  </conditionalFormatting>
  <conditionalFormatting sqref="H72">
    <cfRule type="cellIs" dxfId="10289" priority="406" operator="greaterThan">
      <formula>$G$72</formula>
    </cfRule>
  </conditionalFormatting>
  <conditionalFormatting sqref="H73">
    <cfRule type="cellIs" dxfId="10288" priority="405" operator="greaterThan">
      <formula>$G$73</formula>
    </cfRule>
  </conditionalFormatting>
  <conditionalFormatting sqref="H74">
    <cfRule type="cellIs" dxfId="10287" priority="404" operator="greaterThan">
      <formula>G74</formula>
    </cfRule>
  </conditionalFormatting>
  <conditionalFormatting sqref="J27">
    <cfRule type="cellIs" dxfId="10286" priority="403" operator="greaterThan">
      <formula>$I$27</formula>
    </cfRule>
  </conditionalFormatting>
  <conditionalFormatting sqref="J28">
    <cfRule type="cellIs" dxfId="10285" priority="402" operator="greaterThan">
      <formula>$I$28</formula>
    </cfRule>
  </conditionalFormatting>
  <conditionalFormatting sqref="J29">
    <cfRule type="cellIs" dxfId="10284" priority="401" operator="greaterThan">
      <formula>$I$29</formula>
    </cfRule>
  </conditionalFormatting>
  <conditionalFormatting sqref="J32">
    <cfRule type="cellIs" dxfId="10283" priority="400" operator="greaterThan">
      <formula>$I$32</formula>
    </cfRule>
  </conditionalFormatting>
  <conditionalFormatting sqref="J33">
    <cfRule type="cellIs" dxfId="10282" priority="399" operator="greaterThan">
      <formula>$I$33</formula>
    </cfRule>
  </conditionalFormatting>
  <conditionalFormatting sqref="J34">
    <cfRule type="cellIs" dxfId="10281" priority="398" operator="greaterThan">
      <formula>$I$34</formula>
    </cfRule>
  </conditionalFormatting>
  <conditionalFormatting sqref="J30">
    <cfRule type="cellIs" dxfId="10280" priority="397" operator="greaterThan">
      <formula>$I$30</formula>
    </cfRule>
  </conditionalFormatting>
  <conditionalFormatting sqref="J31">
    <cfRule type="cellIs" dxfId="10279" priority="396" operator="greaterThan">
      <formula>$I$31</formula>
    </cfRule>
  </conditionalFormatting>
  <conditionalFormatting sqref="W27">
    <cfRule type="cellIs" dxfId="10278" priority="395" operator="greaterThan">
      <formula>$V$27</formula>
    </cfRule>
  </conditionalFormatting>
  <conditionalFormatting sqref="W28">
    <cfRule type="cellIs" dxfId="10277" priority="394" operator="greaterThan">
      <formula>$V$28</formula>
    </cfRule>
  </conditionalFormatting>
  <conditionalFormatting sqref="W29">
    <cfRule type="cellIs" dxfId="10276" priority="393" operator="greaterThan">
      <formula>$V$29</formula>
    </cfRule>
  </conditionalFormatting>
  <conditionalFormatting sqref="W32">
    <cfRule type="cellIs" dxfId="10275" priority="392" operator="greaterThan">
      <formula>$V$32</formula>
    </cfRule>
  </conditionalFormatting>
  <conditionalFormatting sqref="W33">
    <cfRule type="cellIs" dxfId="10274" priority="391" operator="greaterThan">
      <formula>$V$33</formula>
    </cfRule>
  </conditionalFormatting>
  <conditionalFormatting sqref="W34">
    <cfRule type="cellIs" dxfId="10273" priority="390" operator="greaterThan">
      <formula>$V$34</formula>
    </cfRule>
  </conditionalFormatting>
  <conditionalFormatting sqref="W30">
    <cfRule type="cellIs" dxfId="10272" priority="389" operator="greaterThan">
      <formula>$V$30</formula>
    </cfRule>
  </conditionalFormatting>
  <conditionalFormatting sqref="W31">
    <cfRule type="cellIs" dxfId="10271" priority="388" operator="greaterThan">
      <formula>$V$31</formula>
    </cfRule>
  </conditionalFormatting>
  <conditionalFormatting sqref="Y27">
    <cfRule type="cellIs" dxfId="10270" priority="387" operator="greaterThan">
      <formula>$X$27</formula>
    </cfRule>
  </conditionalFormatting>
  <conditionalFormatting sqref="Y28">
    <cfRule type="cellIs" dxfId="10269" priority="386" operator="greaterThan">
      <formula>$X$28</formula>
    </cfRule>
  </conditionalFormatting>
  <conditionalFormatting sqref="Y29">
    <cfRule type="cellIs" dxfId="10268" priority="385" operator="greaterThan">
      <formula>$X$29</formula>
    </cfRule>
  </conditionalFormatting>
  <conditionalFormatting sqref="Y32">
    <cfRule type="cellIs" dxfId="10267" priority="384" operator="greaterThan">
      <formula>$X$32</formula>
    </cfRule>
  </conditionalFormatting>
  <conditionalFormatting sqref="Y33">
    <cfRule type="cellIs" dxfId="10266" priority="383" operator="greaterThan">
      <formula>$X$33</formula>
    </cfRule>
  </conditionalFormatting>
  <conditionalFormatting sqref="Y34">
    <cfRule type="cellIs" dxfId="10265" priority="382" operator="greaterThan">
      <formula>$X$34</formula>
    </cfRule>
  </conditionalFormatting>
  <conditionalFormatting sqref="Y30">
    <cfRule type="cellIs" dxfId="10264" priority="381" operator="greaterThan">
      <formula>$X$30</formula>
    </cfRule>
  </conditionalFormatting>
  <conditionalFormatting sqref="Y31">
    <cfRule type="cellIs" dxfId="10263" priority="380" operator="greaterThan">
      <formula>$X$31</formula>
    </cfRule>
  </conditionalFormatting>
  <conditionalFormatting sqref="J35">
    <cfRule type="cellIs" dxfId="10262" priority="379" operator="greaterThan">
      <formula>$I$35</formula>
    </cfRule>
  </conditionalFormatting>
  <conditionalFormatting sqref="J36">
    <cfRule type="cellIs" dxfId="10261" priority="378" operator="greaterThan">
      <formula>$I$36</formula>
    </cfRule>
  </conditionalFormatting>
  <conditionalFormatting sqref="J37">
    <cfRule type="cellIs" dxfId="10260" priority="377" operator="greaterThan">
      <formula>$I$37</formula>
    </cfRule>
  </conditionalFormatting>
  <conditionalFormatting sqref="J38">
    <cfRule type="cellIs" dxfId="10259" priority="376" operator="greaterThan">
      <formula>$I$38</formula>
    </cfRule>
  </conditionalFormatting>
  <conditionalFormatting sqref="J41">
    <cfRule type="cellIs" dxfId="10258" priority="375" operator="greaterThan">
      <formula>$I$41</formula>
    </cfRule>
  </conditionalFormatting>
  <conditionalFormatting sqref="J39">
    <cfRule type="cellIs" dxfId="10257" priority="374" operator="greaterThan">
      <formula>$I$39</formula>
    </cfRule>
  </conditionalFormatting>
  <conditionalFormatting sqref="J40">
    <cfRule type="cellIs" dxfId="10256" priority="373" operator="greaterThan">
      <formula>$I$40</formula>
    </cfRule>
  </conditionalFormatting>
  <conditionalFormatting sqref="J45">
    <cfRule type="cellIs" dxfId="10255" priority="372" operator="greaterThan">
      <formula>$I$45</formula>
    </cfRule>
  </conditionalFormatting>
  <conditionalFormatting sqref="J42">
    <cfRule type="cellIs" dxfId="10254" priority="371" operator="greaterThan">
      <formula>$I$42</formula>
    </cfRule>
  </conditionalFormatting>
  <conditionalFormatting sqref="J43">
    <cfRule type="cellIs" dxfId="10253" priority="370" operator="greaterThan">
      <formula>$I$43</formula>
    </cfRule>
  </conditionalFormatting>
  <conditionalFormatting sqref="J44">
    <cfRule type="cellIs" dxfId="10252" priority="369" operator="greaterThan">
      <formula>$I$44</formula>
    </cfRule>
  </conditionalFormatting>
  <conditionalFormatting sqref="J46">
    <cfRule type="cellIs" dxfId="10251" priority="368" operator="greaterThan">
      <formula>$I$46</formula>
    </cfRule>
  </conditionalFormatting>
  <conditionalFormatting sqref="W35">
    <cfRule type="cellIs" dxfId="10250" priority="367" operator="greaterThan">
      <formula>$V$35</formula>
    </cfRule>
  </conditionalFormatting>
  <conditionalFormatting sqref="W36">
    <cfRule type="cellIs" dxfId="10249" priority="366" operator="greaterThan">
      <formula>$V$36</formula>
    </cfRule>
  </conditionalFormatting>
  <conditionalFormatting sqref="W37">
    <cfRule type="cellIs" dxfId="10248" priority="365" operator="greaterThan">
      <formula>$V$37</formula>
    </cfRule>
  </conditionalFormatting>
  <conditionalFormatting sqref="W38">
    <cfRule type="cellIs" dxfId="10247" priority="364" operator="greaterThan">
      <formula>$V$38</formula>
    </cfRule>
  </conditionalFormatting>
  <conditionalFormatting sqref="W41">
    <cfRule type="cellIs" dxfId="10246" priority="363" operator="greaterThan">
      <formula>$V$41</formula>
    </cfRule>
  </conditionalFormatting>
  <conditionalFormatting sqref="W39">
    <cfRule type="cellIs" dxfId="10245" priority="362" operator="greaterThan">
      <formula>$V$39</formula>
    </cfRule>
  </conditionalFormatting>
  <conditionalFormatting sqref="W40">
    <cfRule type="cellIs" dxfId="10244" priority="361" operator="greaterThan">
      <formula>$V$40</formula>
    </cfRule>
  </conditionalFormatting>
  <conditionalFormatting sqref="W45">
    <cfRule type="cellIs" dxfId="10243" priority="360" operator="greaterThan">
      <formula>$V$45</formula>
    </cfRule>
  </conditionalFormatting>
  <conditionalFormatting sqref="W42">
    <cfRule type="cellIs" dxfId="10242" priority="359" operator="greaterThan">
      <formula>$V$42</formula>
    </cfRule>
  </conditionalFormatting>
  <conditionalFormatting sqref="W43">
    <cfRule type="cellIs" dxfId="10241" priority="358" operator="greaterThan">
      <formula>$V$43</formula>
    </cfRule>
  </conditionalFormatting>
  <conditionalFormatting sqref="W44">
    <cfRule type="cellIs" dxfId="10240" priority="357" operator="greaterThan">
      <formula>$V$44</formula>
    </cfRule>
  </conditionalFormatting>
  <conditionalFormatting sqref="W46">
    <cfRule type="cellIs" dxfId="10239" priority="356" operator="greaterThan">
      <formula>$V$46</formula>
    </cfRule>
  </conditionalFormatting>
  <conditionalFormatting sqref="Y35">
    <cfRule type="cellIs" dxfId="10238" priority="355" operator="greaterThan">
      <formula>$X$35</formula>
    </cfRule>
  </conditionalFormatting>
  <conditionalFormatting sqref="Y36">
    <cfRule type="cellIs" dxfId="10237" priority="354" operator="greaterThan">
      <formula>$X$36</formula>
    </cfRule>
  </conditionalFormatting>
  <conditionalFormatting sqref="Y37">
    <cfRule type="cellIs" dxfId="10236" priority="353" operator="greaterThan">
      <formula>$X$37</formula>
    </cfRule>
  </conditionalFormatting>
  <conditionalFormatting sqref="Y38">
    <cfRule type="cellIs" dxfId="10235" priority="352" operator="greaterThan">
      <formula>$X$38</formula>
    </cfRule>
  </conditionalFormatting>
  <conditionalFormatting sqref="Y41">
    <cfRule type="cellIs" dxfId="10234" priority="351" operator="greaterThan">
      <formula>$X$41</formula>
    </cfRule>
  </conditionalFormatting>
  <conditionalFormatting sqref="Y39">
    <cfRule type="cellIs" dxfId="10233" priority="350" operator="greaterThan">
      <formula>$X$39</formula>
    </cfRule>
  </conditionalFormatting>
  <conditionalFormatting sqref="Y40">
    <cfRule type="cellIs" dxfId="10232" priority="349" operator="greaterThan">
      <formula>$X$40</formula>
    </cfRule>
  </conditionalFormatting>
  <conditionalFormatting sqref="Y45">
    <cfRule type="cellIs" dxfId="10231" priority="348" operator="greaterThan">
      <formula>$X$45</formula>
    </cfRule>
  </conditionalFormatting>
  <conditionalFormatting sqref="Y42">
    <cfRule type="cellIs" dxfId="10230" priority="347" operator="greaterThan">
      <formula>$X$42</formula>
    </cfRule>
  </conditionalFormatting>
  <conditionalFormatting sqref="Y43">
    <cfRule type="cellIs" dxfId="10229" priority="346" operator="greaterThan">
      <formula>$X$43</formula>
    </cfRule>
  </conditionalFormatting>
  <conditionalFormatting sqref="Y44">
    <cfRule type="cellIs" dxfId="10228" priority="345" operator="greaterThan">
      <formula>$X$44</formula>
    </cfRule>
  </conditionalFormatting>
  <conditionalFormatting sqref="Y46">
    <cfRule type="cellIs" dxfId="10227" priority="344" operator="greaterThan">
      <formula>$X$46</formula>
    </cfRule>
  </conditionalFormatting>
  <conditionalFormatting sqref="J51">
    <cfRule type="cellIs" dxfId="10226" priority="343" operator="greaterThan">
      <formula>$I$51</formula>
    </cfRule>
  </conditionalFormatting>
  <conditionalFormatting sqref="J52">
    <cfRule type="cellIs" dxfId="10225" priority="342" operator="greaterThan">
      <formula>$I$52</formula>
    </cfRule>
  </conditionalFormatting>
  <conditionalFormatting sqref="J56">
    <cfRule type="cellIs" dxfId="10224" priority="341" operator="greaterThan">
      <formula>$I$56</formula>
    </cfRule>
  </conditionalFormatting>
  <conditionalFormatting sqref="J54">
    <cfRule type="cellIs" dxfId="10223" priority="340" operator="greaterThan">
      <formula>$I$54</formula>
    </cfRule>
  </conditionalFormatting>
  <conditionalFormatting sqref="J57">
    <cfRule type="cellIs" dxfId="10222" priority="339" operator="greaterThan">
      <formula>$I$57</formula>
    </cfRule>
  </conditionalFormatting>
  <conditionalFormatting sqref="J53">
    <cfRule type="cellIs" dxfId="10221" priority="338" operator="greaterThan">
      <formula>$I$53</formula>
    </cfRule>
  </conditionalFormatting>
  <conditionalFormatting sqref="J59">
    <cfRule type="cellIs" dxfId="10220" priority="337" operator="greaterThan">
      <formula>$I$59</formula>
    </cfRule>
  </conditionalFormatting>
  <conditionalFormatting sqref="W51">
    <cfRule type="cellIs" dxfId="10219" priority="336" operator="greaterThan">
      <formula>$V$51</formula>
    </cfRule>
  </conditionalFormatting>
  <conditionalFormatting sqref="W52">
    <cfRule type="cellIs" dxfId="10218" priority="335" operator="greaterThan">
      <formula>$V$52</formula>
    </cfRule>
  </conditionalFormatting>
  <conditionalFormatting sqref="W56">
    <cfRule type="cellIs" dxfId="10217" priority="334" operator="greaterThan">
      <formula>$V$56</formula>
    </cfRule>
  </conditionalFormatting>
  <conditionalFormatting sqref="W54">
    <cfRule type="cellIs" dxfId="10216" priority="333" operator="greaterThan">
      <formula>$V$54</formula>
    </cfRule>
  </conditionalFormatting>
  <conditionalFormatting sqref="W57">
    <cfRule type="cellIs" dxfId="10215" priority="332" operator="greaterThan">
      <formula>$V$57</formula>
    </cfRule>
  </conditionalFormatting>
  <conditionalFormatting sqref="W53">
    <cfRule type="cellIs" dxfId="10214" priority="331" operator="greaterThan">
      <formula>$V$53</formula>
    </cfRule>
  </conditionalFormatting>
  <conditionalFormatting sqref="W59">
    <cfRule type="cellIs" dxfId="10213" priority="330" operator="greaterThan">
      <formula>$V$59</formula>
    </cfRule>
  </conditionalFormatting>
  <conditionalFormatting sqref="Y51">
    <cfRule type="cellIs" dxfId="10212" priority="329" operator="greaterThan">
      <formula>$X$51</formula>
    </cfRule>
  </conditionalFormatting>
  <conditionalFormatting sqref="Y52">
    <cfRule type="cellIs" dxfId="10211" priority="328" operator="greaterThan">
      <formula>$X$52</formula>
    </cfRule>
  </conditionalFormatting>
  <conditionalFormatting sqref="Y56">
    <cfRule type="cellIs" dxfId="10210" priority="327" operator="greaterThan">
      <formula>$X$56</formula>
    </cfRule>
  </conditionalFormatting>
  <conditionalFormatting sqref="Y54">
    <cfRule type="cellIs" dxfId="10209" priority="326" operator="greaterThan">
      <formula>$X$54</formula>
    </cfRule>
  </conditionalFormatting>
  <conditionalFormatting sqref="Y57">
    <cfRule type="cellIs" dxfId="10208" priority="325" operator="greaterThan">
      <formula>$X$57</formula>
    </cfRule>
  </conditionalFormatting>
  <conditionalFormatting sqref="Y53">
    <cfRule type="cellIs" dxfId="10207" priority="324" operator="greaterThan">
      <formula>$X$53</formula>
    </cfRule>
  </conditionalFormatting>
  <conditionalFormatting sqref="Y59">
    <cfRule type="cellIs" dxfId="10206" priority="323" operator="greaterThan">
      <formula>$X$59</formula>
    </cfRule>
  </conditionalFormatting>
  <conditionalFormatting sqref="J64">
    <cfRule type="cellIs" dxfId="10205" priority="322" operator="greaterThan">
      <formula>$I$64</formula>
    </cfRule>
  </conditionalFormatting>
  <conditionalFormatting sqref="J65">
    <cfRule type="cellIs" dxfId="10204" priority="321" operator="greaterThan">
      <formula>$I$65</formula>
    </cfRule>
  </conditionalFormatting>
  <conditionalFormatting sqref="J66">
    <cfRule type="cellIs" dxfId="10203" priority="320" operator="greaterThan">
      <formula>$I$66</formula>
    </cfRule>
  </conditionalFormatting>
  <conditionalFormatting sqref="J67">
    <cfRule type="cellIs" dxfId="10202" priority="319" operator="greaterThan">
      <formula>$I$67</formula>
    </cfRule>
  </conditionalFormatting>
  <conditionalFormatting sqref="J68">
    <cfRule type="cellIs" dxfId="10201" priority="318" operator="greaterThan">
      <formula>$I$68</formula>
    </cfRule>
  </conditionalFormatting>
  <conditionalFormatting sqref="W64">
    <cfRule type="cellIs" dxfId="10200" priority="317" operator="greaterThan">
      <formula>$V$64</formula>
    </cfRule>
  </conditionalFormatting>
  <conditionalFormatting sqref="W65">
    <cfRule type="cellIs" dxfId="10199" priority="316" operator="greaterThan">
      <formula>$V$65</formula>
    </cfRule>
  </conditionalFormatting>
  <conditionalFormatting sqref="W66">
    <cfRule type="cellIs" dxfId="10198" priority="315" operator="greaterThan">
      <formula>$V$66</formula>
    </cfRule>
  </conditionalFormatting>
  <conditionalFormatting sqref="W67">
    <cfRule type="cellIs" dxfId="10197" priority="314" operator="greaterThan">
      <formula>$V$67</formula>
    </cfRule>
  </conditionalFormatting>
  <conditionalFormatting sqref="W68">
    <cfRule type="cellIs" dxfId="10196" priority="313" operator="greaterThan">
      <formula>$V$68</formula>
    </cfRule>
  </conditionalFormatting>
  <conditionalFormatting sqref="Y64">
    <cfRule type="cellIs" dxfId="10195" priority="312" operator="greaterThan">
      <formula>$X$64</formula>
    </cfRule>
  </conditionalFormatting>
  <conditionalFormatting sqref="Y65">
    <cfRule type="cellIs" dxfId="10194" priority="311" operator="greaterThan">
      <formula>$X$65</formula>
    </cfRule>
  </conditionalFormatting>
  <conditionalFormatting sqref="Y66">
    <cfRule type="cellIs" dxfId="10193" priority="310" operator="greaterThan">
      <formula>$X$66</formula>
    </cfRule>
  </conditionalFormatting>
  <conditionalFormatting sqref="Y67">
    <cfRule type="cellIs" dxfId="10192" priority="309" operator="greaterThan">
      <formula>$X$67</formula>
    </cfRule>
  </conditionalFormatting>
  <conditionalFormatting sqref="Y68">
    <cfRule type="cellIs" dxfId="10191" priority="308" operator="greaterThan">
      <formula>$X$68</formula>
    </cfRule>
  </conditionalFormatting>
  <conditionalFormatting sqref="J69">
    <cfRule type="cellIs" dxfId="10190" priority="307" operator="greaterThan">
      <formula>$I$69</formula>
    </cfRule>
  </conditionalFormatting>
  <conditionalFormatting sqref="W69">
    <cfRule type="cellIs" dxfId="10189" priority="306" operator="greaterThan">
      <formula>$V$69</formula>
    </cfRule>
  </conditionalFormatting>
  <conditionalFormatting sqref="Y69">
    <cfRule type="cellIs" dxfId="10188" priority="305" operator="greaterThan">
      <formula>$X$69</formula>
    </cfRule>
  </conditionalFormatting>
  <conditionalFormatting sqref="J70">
    <cfRule type="cellIs" dxfId="10187" priority="304" operator="greaterThan">
      <formula>$I$70</formula>
    </cfRule>
  </conditionalFormatting>
  <conditionalFormatting sqref="J71">
    <cfRule type="cellIs" dxfId="10186" priority="303" operator="greaterThan">
      <formula>$I$71</formula>
    </cfRule>
  </conditionalFormatting>
  <conditionalFormatting sqref="J72">
    <cfRule type="cellIs" dxfId="10185" priority="302" operator="greaterThan">
      <formula>$I$72</formula>
    </cfRule>
  </conditionalFormatting>
  <conditionalFormatting sqref="J73">
    <cfRule type="cellIs" dxfId="10184" priority="301" operator="greaterThan">
      <formula>$I$73</formula>
    </cfRule>
  </conditionalFormatting>
  <conditionalFormatting sqref="J74">
    <cfRule type="cellIs" dxfId="10183" priority="300" operator="greaterThan">
      <formula>$I$74</formula>
    </cfRule>
  </conditionalFormatting>
  <conditionalFormatting sqref="W70">
    <cfRule type="cellIs" dxfId="10182" priority="299" operator="greaterThan">
      <formula>$V$70</formula>
    </cfRule>
  </conditionalFormatting>
  <conditionalFormatting sqref="W71">
    <cfRule type="cellIs" dxfId="10181" priority="298" operator="greaterThan">
      <formula>$V$71</formula>
    </cfRule>
  </conditionalFormatting>
  <conditionalFormatting sqref="W72">
    <cfRule type="cellIs" dxfId="10180" priority="297" operator="greaterThan">
      <formula>$V$72</formula>
    </cfRule>
  </conditionalFormatting>
  <conditionalFormatting sqref="W73">
    <cfRule type="cellIs" dxfId="10179" priority="296" operator="greaterThan">
      <formula>$V$73</formula>
    </cfRule>
  </conditionalFormatting>
  <conditionalFormatting sqref="W74">
    <cfRule type="cellIs" dxfId="10178" priority="295" operator="greaterThan">
      <formula>$V$74</formula>
    </cfRule>
  </conditionalFormatting>
  <conditionalFormatting sqref="Y70">
    <cfRule type="cellIs" dxfId="10177" priority="294" operator="greaterThan">
      <formula>$X$70</formula>
    </cfRule>
  </conditionalFormatting>
  <conditionalFormatting sqref="Y71">
    <cfRule type="cellIs" dxfId="10176" priority="293" operator="greaterThan">
      <formula>$X$71</formula>
    </cfRule>
  </conditionalFormatting>
  <conditionalFormatting sqref="Y72">
    <cfRule type="cellIs" dxfId="10175" priority="292" operator="greaterThan">
      <formula>$X$72</formula>
    </cfRule>
  </conditionalFormatting>
  <conditionalFormatting sqref="Y73">
    <cfRule type="cellIs" dxfId="10174" priority="291" operator="greaterThan">
      <formula>$X$73</formula>
    </cfRule>
  </conditionalFormatting>
  <conditionalFormatting sqref="Y74">
    <cfRule type="cellIs" dxfId="10173" priority="290" operator="greaterThan">
      <formula>$X$74</formula>
    </cfRule>
  </conditionalFormatting>
  <conditionalFormatting sqref="H55">
    <cfRule type="cellIs" dxfId="10172" priority="289" operator="greaterThan">
      <formula>$G$55</formula>
    </cfRule>
  </conditionalFormatting>
  <conditionalFormatting sqref="J55">
    <cfRule type="cellIs" dxfId="10171" priority="288" operator="greaterThan">
      <formula>$I$55</formula>
    </cfRule>
  </conditionalFormatting>
  <conditionalFormatting sqref="W55">
    <cfRule type="cellIs" dxfId="10170" priority="287" operator="greaterThan">
      <formula>$V$55</formula>
    </cfRule>
  </conditionalFormatting>
  <conditionalFormatting sqref="Y55">
    <cfRule type="cellIs" dxfId="10169" priority="286" operator="greaterThan">
      <formula>$X$55</formula>
    </cfRule>
  </conditionalFormatting>
  <conditionalFormatting sqref="H58">
    <cfRule type="cellIs" dxfId="10168" priority="285" operator="greaterThan">
      <formula>$G$58</formula>
    </cfRule>
  </conditionalFormatting>
  <conditionalFormatting sqref="J58">
    <cfRule type="cellIs" dxfId="10167" priority="284" operator="greaterThan">
      <formula>$I$58</formula>
    </cfRule>
  </conditionalFormatting>
  <conditionalFormatting sqref="W58">
    <cfRule type="cellIs" dxfId="10166" priority="283" operator="greaterThan">
      <formula>$V$58</formula>
    </cfRule>
  </conditionalFormatting>
  <conditionalFormatting sqref="Y58">
    <cfRule type="cellIs" dxfId="10165" priority="282" operator="greaterThan">
      <formula>$X$58</formula>
    </cfRule>
  </conditionalFormatting>
  <conditionalFormatting sqref="O27">
    <cfRule type="expression" dxfId="10164" priority="280">
      <formula>H27&gt;=23</formula>
    </cfRule>
    <cfRule type="expression" dxfId="10163" priority="281">
      <formula>H27&lt;23</formula>
    </cfRule>
  </conditionalFormatting>
  <conditionalFormatting sqref="P27">
    <cfRule type="expression" dxfId="10162" priority="278">
      <formula>H27&gt;=G27-8</formula>
    </cfRule>
    <cfRule type="expression" dxfId="10161" priority="279">
      <formula>H27&lt;G27-8</formula>
    </cfRule>
  </conditionalFormatting>
  <conditionalFormatting sqref="O28">
    <cfRule type="expression" dxfId="10160" priority="276">
      <formula>H28&gt;=23</formula>
    </cfRule>
    <cfRule type="expression" dxfId="10159" priority="277">
      <formula>H28&lt;23</formula>
    </cfRule>
  </conditionalFormatting>
  <conditionalFormatting sqref="P28">
    <cfRule type="expression" dxfId="10158" priority="274">
      <formula>H28&gt;=G28-8</formula>
    </cfRule>
    <cfRule type="expression" dxfId="10157" priority="275">
      <formula>H28&lt;G28-8</formula>
    </cfRule>
  </conditionalFormatting>
  <conditionalFormatting sqref="O29">
    <cfRule type="expression" dxfId="10156" priority="272">
      <formula>H29&gt;=23</formula>
    </cfRule>
    <cfRule type="expression" dxfId="10155" priority="273">
      <formula>H29&lt;23</formula>
    </cfRule>
  </conditionalFormatting>
  <conditionalFormatting sqref="P29">
    <cfRule type="expression" dxfId="10154" priority="270">
      <formula>H29&gt;=G29-8</formula>
    </cfRule>
    <cfRule type="expression" dxfId="10153" priority="271">
      <formula>H29&lt;G29-8</formula>
    </cfRule>
  </conditionalFormatting>
  <conditionalFormatting sqref="O32">
    <cfRule type="expression" dxfId="10152" priority="268">
      <formula>H32&gt;=23</formula>
    </cfRule>
    <cfRule type="expression" dxfId="10151" priority="269">
      <formula>H32&lt;23</formula>
    </cfRule>
  </conditionalFormatting>
  <conditionalFormatting sqref="P32">
    <cfRule type="expression" dxfId="10150" priority="266">
      <formula>H32&gt;=G32-8</formula>
    </cfRule>
    <cfRule type="expression" dxfId="10149" priority="267">
      <formula>H32&lt;G32-8</formula>
    </cfRule>
  </conditionalFormatting>
  <conditionalFormatting sqref="O33">
    <cfRule type="expression" dxfId="10148" priority="264">
      <formula>H33&gt;=23</formula>
    </cfRule>
    <cfRule type="expression" dxfId="10147" priority="265">
      <formula>H33&lt;23</formula>
    </cfRule>
  </conditionalFormatting>
  <conditionalFormatting sqref="P33">
    <cfRule type="expression" dxfId="10146" priority="262">
      <formula>H33&gt;=G33-8</formula>
    </cfRule>
    <cfRule type="expression" dxfId="10145" priority="263">
      <formula>H33&lt;G33-8</formula>
    </cfRule>
  </conditionalFormatting>
  <conditionalFormatting sqref="O34">
    <cfRule type="expression" dxfId="10144" priority="260">
      <formula>H34&gt;=23</formula>
    </cfRule>
    <cfRule type="expression" dxfId="10143" priority="261">
      <formula>H34&lt;23</formula>
    </cfRule>
  </conditionalFormatting>
  <conditionalFormatting sqref="P34">
    <cfRule type="expression" dxfId="10142" priority="258">
      <formula>H34&gt;=G34-8</formula>
    </cfRule>
    <cfRule type="expression" dxfId="10141" priority="259">
      <formula>H34&lt;G34-8</formula>
    </cfRule>
  </conditionalFormatting>
  <conditionalFormatting sqref="O30">
    <cfRule type="expression" dxfId="10140" priority="256">
      <formula>H30&gt;=23</formula>
    </cfRule>
    <cfRule type="expression" dxfId="10139" priority="257">
      <formula>H30&lt;23</formula>
    </cfRule>
  </conditionalFormatting>
  <conditionalFormatting sqref="P30">
    <cfRule type="expression" dxfId="10138" priority="254">
      <formula>H30&gt;=G30-8</formula>
    </cfRule>
    <cfRule type="expression" dxfId="10137" priority="255">
      <formula>H30&lt;G30-8</formula>
    </cfRule>
  </conditionalFormatting>
  <conditionalFormatting sqref="O31">
    <cfRule type="expression" dxfId="10136" priority="252">
      <formula>H31&gt;=23</formula>
    </cfRule>
    <cfRule type="expression" dxfId="10135" priority="253">
      <formula>H31&lt;23</formula>
    </cfRule>
  </conditionalFormatting>
  <conditionalFormatting sqref="P31">
    <cfRule type="expression" dxfId="10134" priority="250">
      <formula>H31&gt;=G31-8</formula>
    </cfRule>
    <cfRule type="expression" dxfId="10133" priority="251">
      <formula>H31&lt;G31-8</formula>
    </cfRule>
  </conditionalFormatting>
  <conditionalFormatting sqref="O35">
    <cfRule type="expression" dxfId="10132" priority="248">
      <formula>H35&gt;=23</formula>
    </cfRule>
    <cfRule type="expression" dxfId="10131" priority="249">
      <formula>H35&lt;23</formula>
    </cfRule>
  </conditionalFormatting>
  <conditionalFormatting sqref="P35">
    <cfRule type="expression" dxfId="10130" priority="246">
      <formula>H35&gt;=G35-8</formula>
    </cfRule>
    <cfRule type="expression" dxfId="10129" priority="247">
      <formula>H35&lt;G35-8</formula>
    </cfRule>
  </conditionalFormatting>
  <conditionalFormatting sqref="O36">
    <cfRule type="expression" dxfId="10128" priority="244">
      <formula>H36&gt;=23</formula>
    </cfRule>
    <cfRule type="expression" dxfId="10127" priority="245">
      <formula>H36&lt;23</formula>
    </cfRule>
  </conditionalFormatting>
  <conditionalFormatting sqref="P36">
    <cfRule type="expression" dxfId="10126" priority="242">
      <formula>H36&gt;=G36-8</formula>
    </cfRule>
    <cfRule type="expression" dxfId="10125" priority="243">
      <formula>H36&lt;G36-8</formula>
    </cfRule>
  </conditionalFormatting>
  <conditionalFormatting sqref="O37">
    <cfRule type="expression" dxfId="10124" priority="240">
      <formula>H37&gt;=23</formula>
    </cfRule>
    <cfRule type="expression" dxfId="10123" priority="241">
      <formula>H37&lt;23</formula>
    </cfRule>
  </conditionalFormatting>
  <conditionalFormatting sqref="P37">
    <cfRule type="expression" dxfId="10122" priority="238">
      <formula>H37&gt;=G37-8</formula>
    </cfRule>
    <cfRule type="expression" dxfId="10121" priority="239">
      <formula>H37&lt;G37-8</formula>
    </cfRule>
  </conditionalFormatting>
  <conditionalFormatting sqref="O38">
    <cfRule type="expression" dxfId="10120" priority="236">
      <formula>H38&gt;=23</formula>
    </cfRule>
    <cfRule type="expression" dxfId="10119" priority="237">
      <formula>H38&lt;23</formula>
    </cfRule>
  </conditionalFormatting>
  <conditionalFormatting sqref="P38">
    <cfRule type="expression" dxfId="10118" priority="234">
      <formula>H38&gt;=G38-8</formula>
    </cfRule>
    <cfRule type="expression" dxfId="10117" priority="235">
      <formula>H38&lt;G38-8</formula>
    </cfRule>
  </conditionalFormatting>
  <conditionalFormatting sqref="O39">
    <cfRule type="expression" dxfId="10116" priority="232">
      <formula>H39&gt;=23</formula>
    </cfRule>
    <cfRule type="expression" dxfId="10115" priority="233">
      <formula>H39&lt;23</formula>
    </cfRule>
  </conditionalFormatting>
  <conditionalFormatting sqref="P39">
    <cfRule type="expression" dxfId="10114" priority="230">
      <formula>H39&gt;=G39-8</formula>
    </cfRule>
    <cfRule type="expression" dxfId="10113" priority="231">
      <formula>H39&lt;G39-8</formula>
    </cfRule>
  </conditionalFormatting>
  <conditionalFormatting sqref="O40">
    <cfRule type="expression" dxfId="10112" priority="228">
      <formula>H40&gt;=23</formula>
    </cfRule>
    <cfRule type="expression" dxfId="10111" priority="229">
      <formula>H40&lt;23</formula>
    </cfRule>
  </conditionalFormatting>
  <conditionalFormatting sqref="P40">
    <cfRule type="expression" dxfId="10110" priority="226">
      <formula>H40&gt;=G40-8</formula>
    </cfRule>
    <cfRule type="expression" dxfId="10109" priority="227">
      <formula>H40&lt;G40-8</formula>
    </cfRule>
  </conditionalFormatting>
  <conditionalFormatting sqref="O45">
    <cfRule type="expression" dxfId="10108" priority="224">
      <formula>H45&gt;=23</formula>
    </cfRule>
    <cfRule type="expression" dxfId="10107" priority="225">
      <formula>H45&lt;23</formula>
    </cfRule>
  </conditionalFormatting>
  <conditionalFormatting sqref="P45">
    <cfRule type="expression" dxfId="10106" priority="222">
      <formula>H45&gt;=G45-8</formula>
    </cfRule>
    <cfRule type="expression" dxfId="10105" priority="223">
      <formula>H45&lt;G45-8</formula>
    </cfRule>
  </conditionalFormatting>
  <conditionalFormatting sqref="O42">
    <cfRule type="expression" dxfId="10104" priority="220">
      <formula>H42&gt;=23</formula>
    </cfRule>
    <cfRule type="expression" dxfId="10103" priority="221">
      <formula>H42&lt;23</formula>
    </cfRule>
  </conditionalFormatting>
  <conditionalFormatting sqref="P42">
    <cfRule type="expression" dxfId="10102" priority="218">
      <formula>H42&gt;=G42-8</formula>
    </cfRule>
    <cfRule type="expression" dxfId="10101" priority="219">
      <formula>H42&lt;G42-8</formula>
    </cfRule>
  </conditionalFormatting>
  <conditionalFormatting sqref="O43">
    <cfRule type="expression" dxfId="10100" priority="216">
      <formula>H43&gt;=23</formula>
    </cfRule>
    <cfRule type="expression" dxfId="10099" priority="217">
      <formula>H43&lt;23</formula>
    </cfRule>
  </conditionalFormatting>
  <conditionalFormatting sqref="P43">
    <cfRule type="expression" dxfId="10098" priority="214">
      <formula>H43&gt;=G43-8</formula>
    </cfRule>
    <cfRule type="expression" dxfId="10097" priority="215">
      <formula>H43&lt;G43-8</formula>
    </cfRule>
  </conditionalFormatting>
  <conditionalFormatting sqref="O41">
    <cfRule type="expression" dxfId="10096" priority="212">
      <formula>H41&gt;=23</formula>
    </cfRule>
    <cfRule type="expression" dxfId="10095" priority="213">
      <formula>H41&lt;23</formula>
    </cfRule>
  </conditionalFormatting>
  <conditionalFormatting sqref="P41">
    <cfRule type="expression" dxfId="10094" priority="210">
      <formula>H41&gt;=G41-8</formula>
    </cfRule>
    <cfRule type="expression" dxfId="10093" priority="211">
      <formula>H41&lt;G41-8</formula>
    </cfRule>
  </conditionalFormatting>
  <conditionalFormatting sqref="O44">
    <cfRule type="expression" dxfId="10092" priority="208">
      <formula>H44&gt;=23</formula>
    </cfRule>
    <cfRule type="expression" dxfId="10091" priority="209">
      <formula>H44&lt;23</formula>
    </cfRule>
  </conditionalFormatting>
  <conditionalFormatting sqref="P44">
    <cfRule type="expression" dxfId="10090" priority="206">
      <formula>H44&gt;=G44-8</formula>
    </cfRule>
    <cfRule type="expression" dxfId="10089" priority="207">
      <formula>H44&lt;G44-8</formula>
    </cfRule>
  </conditionalFormatting>
  <conditionalFormatting sqref="O46">
    <cfRule type="expression" dxfId="10088" priority="204">
      <formula>H46&gt;=23</formula>
    </cfRule>
    <cfRule type="expression" dxfId="10087" priority="205">
      <formula>H46&lt;23</formula>
    </cfRule>
  </conditionalFormatting>
  <conditionalFormatting sqref="P46">
    <cfRule type="expression" dxfId="10086" priority="202">
      <formula>H46&gt;=G46-8</formula>
    </cfRule>
    <cfRule type="expression" dxfId="10085" priority="203">
      <formula>H46&lt;G46-8</formula>
    </cfRule>
  </conditionalFormatting>
  <conditionalFormatting sqref="O51">
    <cfRule type="expression" dxfId="10084" priority="199">
      <formula>C51=0</formula>
    </cfRule>
    <cfRule type="expression" dxfId="10083" priority="200">
      <formula>H51&gt;=23</formula>
    </cfRule>
    <cfRule type="expression" dxfId="10082" priority="201">
      <formula>H51&lt;23</formula>
    </cfRule>
  </conditionalFormatting>
  <conditionalFormatting sqref="P51">
    <cfRule type="expression" dxfId="10081" priority="197">
      <formula>H51&gt;=G51-8</formula>
    </cfRule>
    <cfRule type="expression" dxfId="10080" priority="198">
      <formula>H51&lt;G51-8</formula>
    </cfRule>
  </conditionalFormatting>
  <conditionalFormatting sqref="O52">
    <cfRule type="expression" dxfId="10079" priority="195">
      <formula>H52&gt;=23</formula>
    </cfRule>
    <cfRule type="expression" dxfId="10078" priority="196">
      <formula>H52&lt;23</formula>
    </cfRule>
  </conditionalFormatting>
  <conditionalFormatting sqref="P52">
    <cfRule type="expression" dxfId="10077" priority="193">
      <formula>H52&gt;=G52-8</formula>
    </cfRule>
    <cfRule type="expression" dxfId="10076" priority="194">
      <formula>H52&lt;G52-8</formula>
    </cfRule>
  </conditionalFormatting>
  <conditionalFormatting sqref="O56">
    <cfRule type="expression" dxfId="10075" priority="191">
      <formula>H56&gt;=23</formula>
    </cfRule>
    <cfRule type="expression" dxfId="10074" priority="192">
      <formula>H56&lt;23</formula>
    </cfRule>
  </conditionalFormatting>
  <conditionalFormatting sqref="P56">
    <cfRule type="expression" dxfId="10073" priority="189">
      <formula>H56&gt;=G56-8</formula>
    </cfRule>
    <cfRule type="expression" dxfId="10072" priority="190">
      <formula>H56&lt;G56-8</formula>
    </cfRule>
  </conditionalFormatting>
  <conditionalFormatting sqref="O54">
    <cfRule type="expression" dxfId="10071" priority="187">
      <formula>H54&gt;=23</formula>
    </cfRule>
    <cfRule type="expression" dxfId="10070" priority="188">
      <formula>H54&lt;23</formula>
    </cfRule>
  </conditionalFormatting>
  <conditionalFormatting sqref="P54">
    <cfRule type="expression" dxfId="10069" priority="185">
      <formula>H54&gt;=G54-8</formula>
    </cfRule>
    <cfRule type="expression" dxfId="10068" priority="186">
      <formula>H54&lt;G54-8</formula>
    </cfRule>
  </conditionalFormatting>
  <conditionalFormatting sqref="O57">
    <cfRule type="expression" dxfId="10067" priority="183">
      <formula>H57&gt;=23</formula>
    </cfRule>
    <cfRule type="expression" dxfId="10066" priority="184">
      <formula>H57&lt;23</formula>
    </cfRule>
  </conditionalFormatting>
  <conditionalFormatting sqref="P57">
    <cfRule type="expression" dxfId="10065" priority="181">
      <formula>H57&gt;=G57-8</formula>
    </cfRule>
    <cfRule type="expression" dxfId="10064" priority="182">
      <formula>H57&lt;G57-8</formula>
    </cfRule>
  </conditionalFormatting>
  <conditionalFormatting sqref="O53">
    <cfRule type="expression" dxfId="10063" priority="179">
      <formula>H53&gt;=23</formula>
    </cfRule>
    <cfRule type="expression" dxfId="10062" priority="180">
      <formula>H53&lt;23</formula>
    </cfRule>
  </conditionalFormatting>
  <conditionalFormatting sqref="P53">
    <cfRule type="expression" dxfId="10061" priority="177">
      <formula>H53&gt;=G53-8</formula>
    </cfRule>
    <cfRule type="expression" dxfId="10060" priority="178">
      <formula>H53&lt;G53-8</formula>
    </cfRule>
  </conditionalFormatting>
  <conditionalFormatting sqref="O55">
    <cfRule type="expression" dxfId="10059" priority="175">
      <formula>H55&gt;=23</formula>
    </cfRule>
    <cfRule type="expression" dxfId="10058" priority="176">
      <formula>H55&lt;23</formula>
    </cfRule>
  </conditionalFormatting>
  <conditionalFormatting sqref="P55">
    <cfRule type="expression" dxfId="10057" priority="173">
      <formula>H55&gt;=G55-8</formula>
    </cfRule>
    <cfRule type="expression" dxfId="10056" priority="174">
      <formula>H55&lt;G55-8</formula>
    </cfRule>
  </conditionalFormatting>
  <conditionalFormatting sqref="O58">
    <cfRule type="expression" dxfId="10055" priority="171">
      <formula>H58&gt;=23</formula>
    </cfRule>
    <cfRule type="expression" dxfId="10054" priority="172">
      <formula>H58&lt;23</formula>
    </cfRule>
  </conditionalFormatting>
  <conditionalFormatting sqref="P58">
    <cfRule type="expression" dxfId="10053" priority="169">
      <formula>H58&gt;=G58-8</formula>
    </cfRule>
    <cfRule type="expression" dxfId="10052" priority="170">
      <formula>H58&lt;G58-8</formula>
    </cfRule>
  </conditionalFormatting>
  <conditionalFormatting sqref="O59">
    <cfRule type="expression" dxfId="10051" priority="167">
      <formula>H59&gt;=23</formula>
    </cfRule>
    <cfRule type="expression" dxfId="10050" priority="168">
      <formula>H59&lt;23</formula>
    </cfRule>
  </conditionalFormatting>
  <conditionalFormatting sqref="P59">
    <cfRule type="expression" dxfId="10049" priority="165">
      <formula>H59&gt;=G59-8</formula>
    </cfRule>
    <cfRule type="expression" dxfId="10048" priority="166">
      <formula>H59&lt;G59-8</formula>
    </cfRule>
  </conditionalFormatting>
  <conditionalFormatting sqref="O64">
    <cfRule type="expression" dxfId="10047" priority="163">
      <formula>H64&gt;=23</formula>
    </cfRule>
    <cfRule type="expression" dxfId="10046" priority="164">
      <formula>H64&lt;23</formula>
    </cfRule>
  </conditionalFormatting>
  <conditionalFormatting sqref="P64">
    <cfRule type="expression" dxfId="10045" priority="161">
      <formula>H64&gt;=G64-8</formula>
    </cfRule>
    <cfRule type="expression" dxfId="10044" priority="162">
      <formula>H64&lt;G64-8</formula>
    </cfRule>
  </conditionalFormatting>
  <conditionalFormatting sqref="O65">
    <cfRule type="expression" dxfId="10043" priority="159">
      <formula>H65&gt;=23</formula>
    </cfRule>
    <cfRule type="expression" dxfId="10042" priority="160">
      <formula>H65&lt;23</formula>
    </cfRule>
  </conditionalFormatting>
  <conditionalFormatting sqref="P65">
    <cfRule type="expression" dxfId="10041" priority="157">
      <formula>H65&gt;=G65-8</formula>
    </cfRule>
    <cfRule type="expression" dxfId="10040" priority="158">
      <formula>H65&lt;G65-8</formula>
    </cfRule>
  </conditionalFormatting>
  <conditionalFormatting sqref="O66">
    <cfRule type="expression" dxfId="10039" priority="155">
      <formula>H66&gt;=23</formula>
    </cfRule>
    <cfRule type="expression" dxfId="10038" priority="156">
      <formula>H66&lt;23</formula>
    </cfRule>
  </conditionalFormatting>
  <conditionalFormatting sqref="P66">
    <cfRule type="expression" dxfId="10037" priority="153">
      <formula>H66&gt;=G66-8</formula>
    </cfRule>
    <cfRule type="expression" dxfId="10036" priority="154">
      <formula>H66&lt;G66-8</formula>
    </cfRule>
  </conditionalFormatting>
  <conditionalFormatting sqref="O67">
    <cfRule type="expression" dxfId="10035" priority="151">
      <formula>H67&gt;=23</formula>
    </cfRule>
    <cfRule type="expression" dxfId="10034" priority="152">
      <formula>H67&lt;23</formula>
    </cfRule>
  </conditionalFormatting>
  <conditionalFormatting sqref="P67">
    <cfRule type="expression" dxfId="10033" priority="149">
      <formula>H67&gt;=G67-8</formula>
    </cfRule>
    <cfRule type="expression" dxfId="10032" priority="150">
      <formula>H67&lt;G67-8</formula>
    </cfRule>
  </conditionalFormatting>
  <conditionalFormatting sqref="P68">
    <cfRule type="expression" dxfId="10031" priority="147">
      <formula>H68&gt;=G68-8</formula>
    </cfRule>
    <cfRule type="expression" dxfId="10030" priority="148">
      <formula>H68&lt;G68-8</formula>
    </cfRule>
  </conditionalFormatting>
  <conditionalFormatting sqref="O69">
    <cfRule type="expression" dxfId="10029" priority="145">
      <formula>H69&gt;=23</formula>
    </cfRule>
    <cfRule type="expression" dxfId="10028" priority="146">
      <formula>H69&lt;23</formula>
    </cfRule>
  </conditionalFormatting>
  <conditionalFormatting sqref="P69">
    <cfRule type="expression" dxfId="10027" priority="143">
      <formula>H69&gt;=G69-8</formula>
    </cfRule>
    <cfRule type="expression" dxfId="10026" priority="144">
      <formula>H69&lt;G69-8</formula>
    </cfRule>
  </conditionalFormatting>
  <conditionalFormatting sqref="AD51">
    <cfRule type="expression" dxfId="10025" priority="140">
      <formula>R51=0</formula>
    </cfRule>
    <cfRule type="expression" dxfId="10024" priority="141">
      <formula>W51&gt;=23</formula>
    </cfRule>
    <cfRule type="expression" dxfId="10023" priority="142">
      <formula>W51&lt;23</formula>
    </cfRule>
  </conditionalFormatting>
  <conditionalFormatting sqref="AE51">
    <cfRule type="expression" dxfId="10022" priority="138">
      <formula>W51&gt;=V51-8</formula>
    </cfRule>
    <cfRule type="expression" dxfId="10021" priority="139">
      <formula>W51&lt;V51-8</formula>
    </cfRule>
  </conditionalFormatting>
  <conditionalFormatting sqref="AD27">
    <cfRule type="expression" dxfId="10020" priority="136">
      <formula>W27&gt;=23</formula>
    </cfRule>
    <cfRule type="expression" dxfId="10019" priority="137">
      <formula>W27&lt;23</formula>
    </cfRule>
  </conditionalFormatting>
  <conditionalFormatting sqref="AE27">
    <cfRule type="expression" dxfId="10018" priority="134">
      <formula>W27&gt;=V27-8</formula>
    </cfRule>
    <cfRule type="expression" dxfId="10017" priority="135">
      <formula>W27&lt;V27-8</formula>
    </cfRule>
  </conditionalFormatting>
  <conditionalFormatting sqref="AD28">
    <cfRule type="expression" dxfId="10016" priority="132">
      <formula>W28&gt;=23</formula>
    </cfRule>
    <cfRule type="expression" dxfId="10015" priority="133">
      <formula>W28&lt;23</formula>
    </cfRule>
  </conditionalFormatting>
  <conditionalFormatting sqref="AE28">
    <cfRule type="expression" dxfId="10014" priority="130">
      <formula>W28&gt;=V28-8</formula>
    </cfRule>
    <cfRule type="expression" dxfId="10013" priority="131">
      <formula>W28&lt;V28-8</formula>
    </cfRule>
  </conditionalFormatting>
  <conditionalFormatting sqref="AD32">
    <cfRule type="expression" dxfId="10012" priority="128">
      <formula>W32&gt;=23</formula>
    </cfRule>
    <cfRule type="expression" dxfId="10011" priority="129">
      <formula>W32&lt;23</formula>
    </cfRule>
  </conditionalFormatting>
  <conditionalFormatting sqref="AE32">
    <cfRule type="expression" dxfId="10010" priority="126">
      <formula>W32&gt;=V32-8</formula>
    </cfRule>
    <cfRule type="expression" dxfId="10009" priority="127">
      <formula>W32&lt;V32-8</formula>
    </cfRule>
  </conditionalFormatting>
  <conditionalFormatting sqref="AD33">
    <cfRule type="expression" dxfId="10008" priority="124">
      <formula>W33&gt;=23</formula>
    </cfRule>
    <cfRule type="expression" dxfId="10007" priority="125">
      <formula>W33&lt;23</formula>
    </cfRule>
  </conditionalFormatting>
  <conditionalFormatting sqref="AE33">
    <cfRule type="expression" dxfId="10006" priority="122">
      <formula>W33&gt;=V33-8</formula>
    </cfRule>
    <cfRule type="expression" dxfId="10005" priority="123">
      <formula>W33&lt;V33-8</formula>
    </cfRule>
  </conditionalFormatting>
  <conditionalFormatting sqref="AD34">
    <cfRule type="expression" dxfId="10004" priority="120">
      <formula>W34&gt;=23</formula>
    </cfRule>
    <cfRule type="expression" dxfId="10003" priority="121">
      <formula>W34&lt;23</formula>
    </cfRule>
  </conditionalFormatting>
  <conditionalFormatting sqref="AE34">
    <cfRule type="expression" dxfId="10002" priority="118">
      <formula>W34&gt;=V34-8</formula>
    </cfRule>
    <cfRule type="expression" dxfId="10001" priority="119">
      <formula>W34&lt;V34-8</formula>
    </cfRule>
  </conditionalFormatting>
  <conditionalFormatting sqref="AD30">
    <cfRule type="expression" dxfId="10000" priority="116">
      <formula>W30&gt;=23</formula>
    </cfRule>
    <cfRule type="expression" dxfId="9999" priority="117">
      <formula>W30&lt;23</formula>
    </cfRule>
  </conditionalFormatting>
  <conditionalFormatting sqref="AE30">
    <cfRule type="expression" dxfId="9998" priority="114">
      <formula>W30&gt;=V30-8</formula>
    </cfRule>
    <cfRule type="expression" dxfId="9997" priority="115">
      <formula>W30&lt;V30-8</formula>
    </cfRule>
  </conditionalFormatting>
  <conditionalFormatting sqref="AD31">
    <cfRule type="expression" dxfId="9996" priority="112">
      <formula>W31&gt;=23</formula>
    </cfRule>
    <cfRule type="expression" dxfId="9995" priority="113">
      <formula>W31&lt;23</formula>
    </cfRule>
  </conditionalFormatting>
  <conditionalFormatting sqref="AE31">
    <cfRule type="expression" dxfId="9994" priority="110">
      <formula>W31&gt;=V31-8</formula>
    </cfRule>
    <cfRule type="expression" dxfId="9993" priority="111">
      <formula>W31&lt;V31-8</formula>
    </cfRule>
  </conditionalFormatting>
  <conditionalFormatting sqref="AD35">
    <cfRule type="expression" dxfId="9992" priority="108">
      <formula>W35&gt;=23</formula>
    </cfRule>
    <cfRule type="expression" dxfId="9991" priority="109">
      <formula>W35&lt;23</formula>
    </cfRule>
  </conditionalFormatting>
  <conditionalFormatting sqref="AE35">
    <cfRule type="expression" dxfId="9990" priority="106">
      <formula>W35&gt;=V35-8</formula>
    </cfRule>
    <cfRule type="expression" dxfId="9989" priority="107">
      <formula>W35&lt;V35-8</formula>
    </cfRule>
  </conditionalFormatting>
  <conditionalFormatting sqref="AD36">
    <cfRule type="expression" dxfId="9988" priority="104">
      <formula>W36&gt;=23</formula>
    </cfRule>
    <cfRule type="expression" dxfId="9987" priority="105">
      <formula>W36&lt;23</formula>
    </cfRule>
  </conditionalFormatting>
  <conditionalFormatting sqref="AE36">
    <cfRule type="expression" dxfId="9986" priority="102">
      <formula>W36&gt;=V36-8</formula>
    </cfRule>
    <cfRule type="expression" dxfId="9985" priority="103">
      <formula>W36&lt;V36-8</formula>
    </cfRule>
  </conditionalFormatting>
  <conditionalFormatting sqref="AD37">
    <cfRule type="expression" dxfId="9984" priority="100">
      <formula>W37&gt;=23</formula>
    </cfRule>
    <cfRule type="expression" dxfId="9983" priority="101">
      <formula>W37&lt;23</formula>
    </cfRule>
  </conditionalFormatting>
  <conditionalFormatting sqref="AE37">
    <cfRule type="expression" dxfId="9982" priority="98">
      <formula>W37&gt;=V37-8</formula>
    </cfRule>
    <cfRule type="expression" dxfId="9981" priority="99">
      <formula>W37&lt;V37-8</formula>
    </cfRule>
  </conditionalFormatting>
  <conditionalFormatting sqref="AD39">
    <cfRule type="expression" dxfId="9980" priority="96">
      <formula>W39&gt;=23</formula>
    </cfRule>
    <cfRule type="expression" dxfId="9979" priority="97">
      <formula>W39&lt;23</formula>
    </cfRule>
  </conditionalFormatting>
  <conditionalFormatting sqref="AE39">
    <cfRule type="expression" dxfId="9978" priority="94">
      <formula>W39&gt;=V39-8</formula>
    </cfRule>
    <cfRule type="expression" dxfId="9977" priority="95">
      <formula>W39&lt;V39-8</formula>
    </cfRule>
  </conditionalFormatting>
  <conditionalFormatting sqref="AD40">
    <cfRule type="expression" dxfId="9976" priority="92">
      <formula>W40&gt;=23</formula>
    </cfRule>
    <cfRule type="expression" dxfId="9975" priority="93">
      <formula>W40&lt;23</formula>
    </cfRule>
  </conditionalFormatting>
  <conditionalFormatting sqref="AE40">
    <cfRule type="expression" dxfId="9974" priority="90">
      <formula>W40&gt;=V40-8</formula>
    </cfRule>
    <cfRule type="expression" dxfId="9973" priority="91">
      <formula>W40&lt;V40-8</formula>
    </cfRule>
  </conditionalFormatting>
  <conditionalFormatting sqref="AD45">
    <cfRule type="expression" dxfId="9972" priority="88">
      <formula>W45&gt;=23</formula>
    </cfRule>
    <cfRule type="expression" dxfId="9971" priority="89">
      <formula>W45&lt;23</formula>
    </cfRule>
  </conditionalFormatting>
  <conditionalFormatting sqref="AE45">
    <cfRule type="expression" dxfId="9970" priority="86">
      <formula>W45&gt;=V45-8</formula>
    </cfRule>
    <cfRule type="expression" dxfId="9969" priority="87">
      <formula>W45&lt;V45-8</formula>
    </cfRule>
  </conditionalFormatting>
  <conditionalFormatting sqref="AD42">
    <cfRule type="expression" dxfId="9968" priority="84">
      <formula>W42&gt;=23</formula>
    </cfRule>
    <cfRule type="expression" dxfId="9967" priority="85">
      <formula>W42&lt;23</formula>
    </cfRule>
  </conditionalFormatting>
  <conditionalFormatting sqref="AE42">
    <cfRule type="expression" dxfId="9966" priority="82">
      <formula>W42&gt;=V42-8</formula>
    </cfRule>
    <cfRule type="expression" dxfId="9965" priority="83">
      <formula>W42&lt;V42-8</formula>
    </cfRule>
  </conditionalFormatting>
  <conditionalFormatting sqref="AD43">
    <cfRule type="expression" dxfId="9964" priority="80">
      <formula>W43&gt;=23</formula>
    </cfRule>
    <cfRule type="expression" dxfId="9963" priority="81">
      <formula>W43&lt;23</formula>
    </cfRule>
  </conditionalFormatting>
  <conditionalFormatting sqref="AE43">
    <cfRule type="expression" dxfId="9962" priority="78">
      <formula>W43&gt;=V43-8</formula>
    </cfRule>
    <cfRule type="expression" dxfId="9961" priority="79">
      <formula>W43&lt;V43-8</formula>
    </cfRule>
  </conditionalFormatting>
  <conditionalFormatting sqref="AD41">
    <cfRule type="expression" dxfId="9960" priority="76">
      <formula>W41&gt;=23</formula>
    </cfRule>
    <cfRule type="expression" dxfId="9959" priority="77">
      <formula>W41&lt;23</formula>
    </cfRule>
  </conditionalFormatting>
  <conditionalFormatting sqref="AE41">
    <cfRule type="expression" dxfId="9958" priority="74">
      <formula>W41&gt;=V41-8</formula>
    </cfRule>
    <cfRule type="expression" dxfId="9957" priority="75">
      <formula>W41&lt;V41-8</formula>
    </cfRule>
  </conditionalFormatting>
  <conditionalFormatting sqref="AD44">
    <cfRule type="expression" dxfId="9956" priority="72">
      <formula>W44&gt;=23</formula>
    </cfRule>
    <cfRule type="expression" dxfId="9955" priority="73">
      <formula>W44&lt;23</formula>
    </cfRule>
  </conditionalFormatting>
  <conditionalFormatting sqref="AE44">
    <cfRule type="expression" dxfId="9954" priority="70">
      <formula>W44&gt;=V44-8</formula>
    </cfRule>
    <cfRule type="expression" dxfId="9953" priority="71">
      <formula>W44&lt;V44-8</formula>
    </cfRule>
  </conditionalFormatting>
  <conditionalFormatting sqref="AD46">
    <cfRule type="expression" dxfId="9952" priority="68">
      <formula>W46&gt;=23</formula>
    </cfRule>
    <cfRule type="expression" dxfId="9951" priority="69">
      <formula>W46&lt;23</formula>
    </cfRule>
  </conditionalFormatting>
  <conditionalFormatting sqref="AE46">
    <cfRule type="expression" dxfId="9950" priority="66">
      <formula>W46&gt;=V46-8</formula>
    </cfRule>
    <cfRule type="expression" dxfId="9949" priority="67">
      <formula>W46&lt;V46-8</formula>
    </cfRule>
  </conditionalFormatting>
  <conditionalFormatting sqref="AD29">
    <cfRule type="expression" dxfId="9948" priority="64">
      <formula>W29&gt;=23</formula>
    </cfRule>
    <cfRule type="expression" dxfId="9947" priority="65">
      <formula>W29&lt;23</formula>
    </cfRule>
  </conditionalFormatting>
  <conditionalFormatting sqref="AE29">
    <cfRule type="expression" dxfId="9946" priority="62">
      <formula>W29&gt;=V29-8</formula>
    </cfRule>
    <cfRule type="expression" dxfId="9945" priority="63">
      <formula>W29&lt;V29-8</formula>
    </cfRule>
  </conditionalFormatting>
  <conditionalFormatting sqref="AD52">
    <cfRule type="expression" dxfId="9944" priority="60">
      <formula>W52&gt;=23</formula>
    </cfRule>
    <cfRule type="expression" dxfId="9943" priority="61">
      <formula>W52&lt;23</formula>
    </cfRule>
  </conditionalFormatting>
  <conditionalFormatting sqref="AE52">
    <cfRule type="expression" dxfId="9942" priority="58">
      <formula>W52&gt;=V52-8</formula>
    </cfRule>
    <cfRule type="expression" dxfId="9941" priority="59">
      <formula>W52&lt;V52-8</formula>
    </cfRule>
  </conditionalFormatting>
  <conditionalFormatting sqref="AD56">
    <cfRule type="expression" dxfId="9940" priority="56">
      <formula>W56&gt;=23</formula>
    </cfRule>
    <cfRule type="expression" dxfId="9939" priority="57">
      <formula>W56&lt;23</formula>
    </cfRule>
  </conditionalFormatting>
  <conditionalFormatting sqref="AE56">
    <cfRule type="expression" dxfId="9938" priority="54">
      <formula>W56&gt;=V56-8</formula>
    </cfRule>
    <cfRule type="expression" dxfId="9937" priority="55">
      <formula>W56&lt;V56-8</formula>
    </cfRule>
  </conditionalFormatting>
  <conditionalFormatting sqref="AD54">
    <cfRule type="expression" dxfId="9936" priority="52">
      <formula>W54&gt;=23</formula>
    </cfRule>
    <cfRule type="expression" dxfId="9935" priority="53">
      <formula>W54&lt;23</formula>
    </cfRule>
  </conditionalFormatting>
  <conditionalFormatting sqref="AE54">
    <cfRule type="expression" dxfId="9934" priority="50">
      <formula>W54&gt;=V54-8</formula>
    </cfRule>
    <cfRule type="expression" dxfId="9933" priority="51">
      <formula>W54&lt;V54-8</formula>
    </cfRule>
  </conditionalFormatting>
  <conditionalFormatting sqref="AD57">
    <cfRule type="expression" dxfId="9932" priority="48">
      <formula>W57&gt;=23</formula>
    </cfRule>
    <cfRule type="expression" dxfId="9931" priority="49">
      <formula>W57&lt;23</formula>
    </cfRule>
  </conditionalFormatting>
  <conditionalFormatting sqref="AE57">
    <cfRule type="expression" dxfId="9930" priority="46">
      <formula>W57&gt;=V57-8</formula>
    </cfRule>
    <cfRule type="expression" dxfId="9929" priority="47">
      <formula>W57&lt;V57-8</formula>
    </cfRule>
  </conditionalFormatting>
  <conditionalFormatting sqref="AD53">
    <cfRule type="expression" dxfId="9928" priority="44">
      <formula>W53&gt;=23</formula>
    </cfRule>
    <cfRule type="expression" dxfId="9927" priority="45">
      <formula>W53&lt;23</formula>
    </cfRule>
  </conditionalFormatting>
  <conditionalFormatting sqref="AE53">
    <cfRule type="expression" dxfId="9926" priority="42">
      <formula>W53&gt;=V53-8</formula>
    </cfRule>
    <cfRule type="expression" dxfId="9925" priority="43">
      <formula>W53&lt;V53-8</formula>
    </cfRule>
  </conditionalFormatting>
  <conditionalFormatting sqref="AD55">
    <cfRule type="expression" dxfId="9924" priority="40">
      <formula>W55&gt;=23</formula>
    </cfRule>
    <cfRule type="expression" dxfId="9923" priority="41">
      <formula>W55&lt;23</formula>
    </cfRule>
  </conditionalFormatting>
  <conditionalFormatting sqref="AE55">
    <cfRule type="expression" dxfId="9922" priority="38">
      <formula>W55&gt;=V55-8</formula>
    </cfRule>
    <cfRule type="expression" dxfId="9921" priority="39">
      <formula>W55&lt;V55-8</formula>
    </cfRule>
  </conditionalFormatting>
  <conditionalFormatting sqref="AD58">
    <cfRule type="expression" dxfId="9920" priority="36">
      <formula>W58&gt;=23</formula>
    </cfRule>
    <cfRule type="expression" dxfId="9919" priority="37">
      <formula>W58&lt;23</formula>
    </cfRule>
  </conditionalFormatting>
  <conditionalFormatting sqref="AE58">
    <cfRule type="expression" dxfId="9918" priority="34">
      <formula>W58&gt;=V58-8</formula>
    </cfRule>
    <cfRule type="expression" dxfId="9917" priority="35">
      <formula>W58&lt;V58-8</formula>
    </cfRule>
  </conditionalFormatting>
  <conditionalFormatting sqref="AD59">
    <cfRule type="expression" dxfId="9916" priority="32">
      <formula>W59&gt;=23</formula>
    </cfRule>
    <cfRule type="expression" dxfId="9915" priority="33">
      <formula>W59&lt;23</formula>
    </cfRule>
  </conditionalFormatting>
  <conditionalFormatting sqref="AE59">
    <cfRule type="expression" dxfId="9914" priority="30">
      <formula>W59&gt;=V59-8</formula>
    </cfRule>
    <cfRule type="expression" dxfId="9913" priority="31">
      <formula>W59&lt;V59-8</formula>
    </cfRule>
  </conditionalFormatting>
  <conditionalFormatting sqref="AD64">
    <cfRule type="expression" dxfId="9912" priority="28">
      <formula>W64&gt;=23</formula>
    </cfRule>
    <cfRule type="expression" dxfId="9911" priority="29">
      <formula>W64&lt;23</formula>
    </cfRule>
  </conditionalFormatting>
  <conditionalFormatting sqref="AE64">
    <cfRule type="expression" dxfId="9910" priority="26">
      <formula>W64&gt;=V64-8</formula>
    </cfRule>
    <cfRule type="expression" dxfId="9909" priority="27">
      <formula>W64&lt;V64-8</formula>
    </cfRule>
  </conditionalFormatting>
  <conditionalFormatting sqref="AD65">
    <cfRule type="expression" dxfId="9908" priority="24">
      <formula>W65&gt;=23</formula>
    </cfRule>
    <cfRule type="expression" dxfId="9907" priority="25">
      <formula>W65&lt;23</formula>
    </cfRule>
  </conditionalFormatting>
  <conditionalFormatting sqref="AE65">
    <cfRule type="expression" dxfId="9906" priority="22">
      <formula>W65&gt;=V65-8</formula>
    </cfRule>
    <cfRule type="expression" dxfId="9905" priority="23">
      <formula>W65&lt;V65-8</formula>
    </cfRule>
  </conditionalFormatting>
  <conditionalFormatting sqref="AD67">
    <cfRule type="expression" dxfId="9904" priority="20">
      <formula>W67&gt;=23</formula>
    </cfRule>
    <cfRule type="expression" dxfId="9903" priority="21">
      <formula>W67&lt;23</formula>
    </cfRule>
  </conditionalFormatting>
  <conditionalFormatting sqref="AE67">
    <cfRule type="expression" dxfId="9902" priority="18">
      <formula>W67&gt;=V67-8</formula>
    </cfRule>
    <cfRule type="expression" dxfId="9901" priority="19">
      <formula>W67&lt;V67-8</formula>
    </cfRule>
  </conditionalFormatting>
  <conditionalFormatting sqref="AD68">
    <cfRule type="expression" dxfId="9900" priority="16">
      <formula>W68&gt;=23</formula>
    </cfRule>
    <cfRule type="expression" dxfId="9899" priority="17">
      <formula>W68&lt;23</formula>
    </cfRule>
  </conditionalFormatting>
  <conditionalFormatting sqref="AE68">
    <cfRule type="expression" dxfId="9898" priority="14">
      <formula>W68&gt;=V68-8</formula>
    </cfRule>
    <cfRule type="expression" dxfId="9897" priority="15">
      <formula>W68&lt;V68-8</formula>
    </cfRule>
  </conditionalFormatting>
  <conditionalFormatting sqref="AD69">
    <cfRule type="expression" dxfId="9896" priority="12">
      <formula>W69&gt;=23</formula>
    </cfRule>
    <cfRule type="expression" dxfId="9895" priority="13">
      <formula>W69&lt;23</formula>
    </cfRule>
  </conditionalFormatting>
  <conditionalFormatting sqref="AE69">
    <cfRule type="expression" dxfId="9894" priority="10">
      <formula>W69&gt;=V69-8</formula>
    </cfRule>
    <cfRule type="expression" dxfId="9893" priority="11">
      <formula>W69&lt;V69-8</formula>
    </cfRule>
  </conditionalFormatting>
  <conditionalFormatting sqref="H75">
    <cfRule type="cellIs" dxfId="9892" priority="9" operator="greaterThan">
      <formula>G75</formula>
    </cfRule>
  </conditionalFormatting>
  <conditionalFormatting sqref="H76">
    <cfRule type="cellIs" dxfId="9891" priority="8" operator="greaterThan">
      <formula>G76</formula>
    </cfRule>
  </conditionalFormatting>
  <conditionalFormatting sqref="H77">
    <cfRule type="cellIs" dxfId="9890" priority="7" operator="greaterThan">
      <formula>G77</formula>
    </cfRule>
  </conditionalFormatting>
  <conditionalFormatting sqref="J75">
    <cfRule type="cellIs" dxfId="9889" priority="6" operator="greaterThan">
      <formula>I75</formula>
    </cfRule>
  </conditionalFormatting>
  <conditionalFormatting sqref="J76">
    <cfRule type="cellIs" dxfId="9888" priority="5" operator="greaterThan">
      <formula>I76</formula>
    </cfRule>
  </conditionalFormatting>
  <conditionalFormatting sqref="J77">
    <cfRule type="cellIs" dxfId="9887" priority="4" operator="greaterThan">
      <formula>I77</formula>
    </cfRule>
  </conditionalFormatting>
  <conditionalFormatting sqref="O68">
    <cfRule type="expression" dxfId="9886" priority="1">
      <formula>C68=0</formula>
    </cfRule>
    <cfRule type="expression" dxfId="9885" priority="2">
      <formula>H68&gt;=23</formula>
    </cfRule>
    <cfRule type="expression" dxfId="988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sheetPr codeName="Sheet9"/>
  <dimension ref="A1:AF151"/>
  <sheetViews>
    <sheetView zoomScaleNormal="100" workbookViewId="0">
      <selection activeCell="J47" sqref="J47"/>
    </sheetView>
  </sheetViews>
  <sheetFormatPr defaultRowHeight="12.75"/>
  <cols>
    <col min="1" max="1" width="6" style="1" customWidth="1"/>
    <col min="2" max="2" width="15.85546875" style="1" customWidth="1"/>
    <col min="3" max="3" width="6.140625" style="1" customWidth="1"/>
    <col min="4" max="4" width="5.28515625" style="1" customWidth="1"/>
    <col min="5" max="9" width="6.140625" style="1" customWidth="1"/>
    <col min="10" max="10" width="5.28515625" style="1" bestFit="1" customWidth="1"/>
    <col min="11" max="14" width="6.140625" style="1" customWidth="1"/>
    <col min="15" max="15" width="7.28515625" style="1" customWidth="1"/>
    <col min="16" max="16" width="7" style="1" customWidth="1"/>
    <col min="17" max="17" width="8.7109375" style="1" customWidth="1"/>
    <col min="18" max="18" width="6.140625" style="1" customWidth="1"/>
    <col min="19" max="19" width="5.28515625" style="1" customWidth="1"/>
    <col min="20" max="20" width="6.140625" style="1" customWidth="1"/>
    <col min="21" max="21" width="5.28515625" style="1" customWidth="1"/>
    <col min="22" max="22" width="6.140625" style="1" customWidth="1"/>
    <col min="23" max="23" width="5.42578125" style="1" customWidth="1"/>
    <col min="24" max="24" width="6.140625" style="1" customWidth="1"/>
    <col min="25" max="25" width="5.28515625" style="1" bestFit="1" customWidth="1"/>
    <col min="26" max="26" width="6.140625" style="1" customWidth="1"/>
    <col min="27" max="27" width="5.28515625" style="1" customWidth="1"/>
    <col min="28" max="28" width="6.140625" style="1" customWidth="1"/>
    <col min="29" max="29" width="5.28515625" style="1" customWidth="1"/>
    <col min="30" max="30" width="7.28515625" style="1" customWidth="1"/>
    <col min="31" max="31" width="7" style="1" customWidth="1"/>
    <col min="32" max="32" width="8.7109375" style="1" customWidth="1"/>
    <col min="33" max="16384" width="9.140625" style="1"/>
  </cols>
  <sheetData>
    <row r="1" spans="1:32" ht="19.5" thickBot="1">
      <c r="A1" s="492" t="s">
        <v>0</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4"/>
    </row>
    <row r="2" spans="1:32" ht="12.75" customHeight="1" thickBot="1">
      <c r="A2" s="480" t="s">
        <v>1</v>
      </c>
      <c r="B2" s="481"/>
      <c r="C2" s="481"/>
      <c r="D2" s="481"/>
      <c r="E2" s="481"/>
      <c r="F2" s="481"/>
      <c r="G2" s="481"/>
      <c r="H2" s="481"/>
      <c r="I2" s="481"/>
      <c r="J2" s="481"/>
      <c r="K2" s="481"/>
      <c r="L2" s="481"/>
      <c r="M2" s="481"/>
      <c r="N2" s="481"/>
      <c r="O2" s="482"/>
      <c r="P2" s="2"/>
      <c r="Q2" s="480" t="s">
        <v>2</v>
      </c>
      <c r="R2" s="481"/>
      <c r="S2" s="481"/>
      <c r="T2" s="481"/>
      <c r="U2" s="481"/>
      <c r="V2" s="481"/>
      <c r="W2" s="481"/>
      <c r="X2" s="481"/>
      <c r="Y2" s="481"/>
      <c r="Z2" s="481"/>
      <c r="AA2" s="481"/>
      <c r="AB2" s="481"/>
      <c r="AC2" s="481"/>
      <c r="AD2" s="481"/>
      <c r="AE2" s="481"/>
      <c r="AF2" s="482"/>
    </row>
    <row r="3" spans="1:32" ht="12" customHeight="1">
      <c r="A3" s="486" t="s">
        <v>3</v>
      </c>
      <c r="B3" s="487"/>
      <c r="C3" s="487"/>
      <c r="D3" s="487"/>
      <c r="E3" s="487"/>
      <c r="F3" s="487"/>
      <c r="G3" s="487"/>
      <c r="H3" s="487"/>
      <c r="I3" s="487"/>
      <c r="J3" s="487"/>
      <c r="K3" s="487"/>
      <c r="L3" s="487"/>
      <c r="M3" s="487"/>
      <c r="N3" s="487"/>
      <c r="O3" s="488"/>
      <c r="P3" s="3"/>
      <c r="Q3" s="486" t="s">
        <v>4</v>
      </c>
      <c r="R3" s="487"/>
      <c r="S3" s="487"/>
      <c r="T3" s="487"/>
      <c r="U3" s="487"/>
      <c r="V3" s="487"/>
      <c r="W3" s="487"/>
      <c r="X3" s="487"/>
      <c r="Y3" s="487"/>
      <c r="Z3" s="487"/>
      <c r="AA3" s="487"/>
      <c r="AB3" s="487"/>
      <c r="AC3" s="487"/>
      <c r="AD3" s="487"/>
      <c r="AE3" s="487"/>
      <c r="AF3" s="488"/>
    </row>
    <row r="4" spans="1:32" ht="12" customHeight="1">
      <c r="A4" s="489"/>
      <c r="B4" s="490"/>
      <c r="C4" s="490"/>
      <c r="D4" s="490"/>
      <c r="E4" s="490"/>
      <c r="F4" s="490"/>
      <c r="G4" s="490"/>
      <c r="H4" s="490"/>
      <c r="I4" s="490"/>
      <c r="J4" s="490"/>
      <c r="K4" s="490"/>
      <c r="L4" s="490"/>
      <c r="M4" s="490"/>
      <c r="N4" s="490"/>
      <c r="O4" s="491"/>
      <c r="P4" s="3"/>
      <c r="Q4" s="489"/>
      <c r="R4" s="490"/>
      <c r="S4" s="490"/>
      <c r="T4" s="490"/>
      <c r="U4" s="490"/>
      <c r="V4" s="490"/>
      <c r="W4" s="490"/>
      <c r="X4" s="490"/>
      <c r="Y4" s="490"/>
      <c r="Z4" s="490"/>
      <c r="AA4" s="490"/>
      <c r="AB4" s="490"/>
      <c r="AC4" s="490"/>
      <c r="AD4" s="490"/>
      <c r="AE4" s="490"/>
      <c r="AF4" s="491"/>
    </row>
    <row r="5" spans="1:32" ht="12" customHeight="1" thickBot="1">
      <c r="A5" s="489"/>
      <c r="B5" s="490"/>
      <c r="C5" s="490"/>
      <c r="D5" s="490"/>
      <c r="E5" s="490"/>
      <c r="F5" s="490"/>
      <c r="G5" s="490"/>
      <c r="H5" s="490"/>
      <c r="I5" s="490"/>
      <c r="J5" s="490"/>
      <c r="K5" s="490"/>
      <c r="L5" s="490"/>
      <c r="M5" s="490"/>
      <c r="N5" s="490"/>
      <c r="O5" s="491"/>
      <c r="P5" s="3"/>
      <c r="Q5" s="495"/>
      <c r="R5" s="496"/>
      <c r="S5" s="496"/>
      <c r="T5" s="496"/>
      <c r="U5" s="496"/>
      <c r="V5" s="496"/>
      <c r="W5" s="496"/>
      <c r="X5" s="496"/>
      <c r="Y5" s="496"/>
      <c r="Z5" s="496"/>
      <c r="AA5" s="496"/>
      <c r="AB5" s="496"/>
      <c r="AC5" s="496"/>
      <c r="AD5" s="496"/>
      <c r="AE5" s="496"/>
      <c r="AF5" s="497"/>
    </row>
    <row r="6" spans="1:32" ht="12" customHeight="1">
      <c r="A6" s="457" t="s">
        <v>5</v>
      </c>
      <c r="B6" s="458"/>
      <c r="C6" s="458"/>
      <c r="D6" s="458"/>
      <c r="E6" s="458"/>
      <c r="F6" s="458"/>
      <c r="G6" s="458"/>
      <c r="H6" s="458"/>
      <c r="I6" s="458"/>
      <c r="J6" s="458"/>
      <c r="K6" s="458"/>
      <c r="L6" s="458"/>
      <c r="M6" s="458"/>
      <c r="N6" s="458"/>
      <c r="O6" s="459"/>
      <c r="P6" s="3"/>
      <c r="Q6" s="457" t="s">
        <v>6</v>
      </c>
      <c r="R6" s="458"/>
      <c r="S6" s="458"/>
      <c r="T6" s="458"/>
      <c r="U6" s="458"/>
      <c r="V6" s="458"/>
      <c r="W6" s="458"/>
      <c r="X6" s="458"/>
      <c r="Y6" s="458"/>
      <c r="Z6" s="458"/>
      <c r="AA6" s="458"/>
      <c r="AB6" s="458"/>
      <c r="AC6" s="458"/>
      <c r="AD6" s="458"/>
      <c r="AE6" s="458"/>
      <c r="AF6" s="459"/>
    </row>
    <row r="7" spans="1:32" ht="12" customHeight="1">
      <c r="A7" s="460"/>
      <c r="B7" s="461"/>
      <c r="C7" s="461"/>
      <c r="D7" s="461"/>
      <c r="E7" s="461"/>
      <c r="F7" s="461"/>
      <c r="G7" s="461"/>
      <c r="H7" s="461"/>
      <c r="I7" s="461"/>
      <c r="J7" s="461"/>
      <c r="K7" s="461"/>
      <c r="L7" s="461"/>
      <c r="M7" s="461"/>
      <c r="N7" s="461"/>
      <c r="O7" s="462"/>
      <c r="P7" s="3"/>
      <c r="Q7" s="460"/>
      <c r="R7" s="461"/>
      <c r="S7" s="461"/>
      <c r="T7" s="461"/>
      <c r="U7" s="461"/>
      <c r="V7" s="461"/>
      <c r="W7" s="461"/>
      <c r="X7" s="461"/>
      <c r="Y7" s="461"/>
      <c r="Z7" s="461"/>
      <c r="AA7" s="461"/>
      <c r="AB7" s="461"/>
      <c r="AC7" s="461"/>
      <c r="AD7" s="461"/>
      <c r="AE7" s="461"/>
      <c r="AF7" s="462"/>
    </row>
    <row r="8" spans="1:32" ht="18.75" customHeight="1" thickBot="1">
      <c r="A8" s="463"/>
      <c r="B8" s="464"/>
      <c r="C8" s="464"/>
      <c r="D8" s="464"/>
      <c r="E8" s="464"/>
      <c r="F8" s="464"/>
      <c r="G8" s="464"/>
      <c r="H8" s="464"/>
      <c r="I8" s="464"/>
      <c r="J8" s="464"/>
      <c r="K8" s="464"/>
      <c r="L8" s="464"/>
      <c r="M8" s="464"/>
      <c r="N8" s="464"/>
      <c r="O8" s="465"/>
      <c r="P8" s="3"/>
      <c r="Q8" s="463"/>
      <c r="R8" s="464"/>
      <c r="S8" s="464"/>
      <c r="T8" s="464"/>
      <c r="U8" s="464"/>
      <c r="V8" s="464"/>
      <c r="W8" s="464"/>
      <c r="X8" s="464"/>
      <c r="Y8" s="464"/>
      <c r="Z8" s="464"/>
      <c r="AA8" s="464"/>
      <c r="AB8" s="464"/>
      <c r="AC8" s="464"/>
      <c r="AD8" s="464"/>
      <c r="AE8" s="464"/>
      <c r="AF8" s="465"/>
    </row>
    <row r="9" spans="1:32" ht="12" customHeight="1">
      <c r="A9" s="477" t="s">
        <v>7</v>
      </c>
      <c r="B9" s="478"/>
      <c r="C9" s="478"/>
      <c r="D9" s="478"/>
      <c r="E9" s="478"/>
      <c r="F9" s="478"/>
      <c r="G9" s="478"/>
      <c r="H9" s="478"/>
      <c r="I9" s="478"/>
      <c r="J9" s="478"/>
      <c r="K9" s="478"/>
      <c r="L9" s="478"/>
      <c r="M9" s="478"/>
      <c r="N9" s="478"/>
      <c r="O9" s="479"/>
      <c r="P9" s="4"/>
      <c r="Q9" s="466" t="s">
        <v>8</v>
      </c>
      <c r="R9" s="467"/>
      <c r="S9" s="467"/>
      <c r="T9" s="467"/>
      <c r="U9" s="467"/>
      <c r="V9" s="467"/>
      <c r="W9" s="467"/>
      <c r="X9" s="467"/>
      <c r="Y9" s="467"/>
      <c r="Z9" s="467"/>
      <c r="AA9" s="467"/>
      <c r="AB9" s="467"/>
      <c r="AC9" s="467"/>
      <c r="AD9" s="467"/>
      <c r="AE9" s="467"/>
      <c r="AF9" s="468"/>
    </row>
    <row r="10" spans="1:32" ht="15.75" customHeight="1" thickBot="1">
      <c r="A10" s="469"/>
      <c r="B10" s="470"/>
      <c r="C10" s="470"/>
      <c r="D10" s="470"/>
      <c r="E10" s="470"/>
      <c r="F10" s="470"/>
      <c r="G10" s="470"/>
      <c r="H10" s="470"/>
      <c r="I10" s="470"/>
      <c r="J10" s="470"/>
      <c r="K10" s="470"/>
      <c r="L10" s="470"/>
      <c r="M10" s="470"/>
      <c r="N10" s="470"/>
      <c r="O10" s="471"/>
      <c r="P10" s="4"/>
      <c r="Q10" s="469"/>
      <c r="R10" s="470"/>
      <c r="S10" s="470"/>
      <c r="T10" s="470"/>
      <c r="U10" s="470"/>
      <c r="V10" s="470"/>
      <c r="W10" s="470"/>
      <c r="X10" s="470"/>
      <c r="Y10" s="470"/>
      <c r="Z10" s="470"/>
      <c r="AA10" s="470"/>
      <c r="AB10" s="470"/>
      <c r="AC10" s="470"/>
      <c r="AD10" s="470"/>
      <c r="AE10" s="470"/>
      <c r="AF10" s="471"/>
    </row>
    <row r="11" spans="1:32" ht="12" customHeight="1" thickBot="1">
      <c r="A11" s="5"/>
      <c r="B11" s="6"/>
      <c r="C11" s="6"/>
      <c r="D11" s="6"/>
      <c r="E11" s="6"/>
      <c r="F11" s="6"/>
      <c r="G11" s="3"/>
      <c r="H11" s="7"/>
      <c r="I11" s="7"/>
      <c r="J11" s="7"/>
      <c r="K11" s="4"/>
      <c r="L11" s="4"/>
      <c r="M11" s="4"/>
      <c r="N11" s="4"/>
      <c r="O11" s="4"/>
      <c r="P11" s="4"/>
      <c r="Q11" s="7"/>
      <c r="R11" s="7"/>
      <c r="S11" s="7"/>
      <c r="T11" s="7"/>
      <c r="U11" s="7"/>
      <c r="V11" s="7"/>
      <c r="W11" s="7"/>
      <c r="X11" s="7"/>
      <c r="Y11" s="7"/>
      <c r="Z11" s="7"/>
      <c r="AA11" s="8"/>
      <c r="AB11" s="4"/>
      <c r="AC11" s="4"/>
      <c r="AD11" s="4"/>
      <c r="AE11" s="4"/>
      <c r="AF11" s="4"/>
    </row>
    <row r="12" spans="1:32" ht="12.75" customHeight="1" thickBot="1">
      <c r="A12" s="480" t="s">
        <v>9</v>
      </c>
      <c r="B12" s="481"/>
      <c r="C12" s="481"/>
      <c r="D12" s="481"/>
      <c r="E12" s="481"/>
      <c r="F12" s="481"/>
      <c r="G12" s="481"/>
      <c r="H12" s="481"/>
      <c r="I12" s="481"/>
      <c r="J12" s="481"/>
      <c r="K12" s="481"/>
      <c r="L12" s="481"/>
      <c r="M12" s="481"/>
      <c r="N12" s="481"/>
      <c r="O12" s="482"/>
      <c r="P12" s="4"/>
      <c r="Q12" s="483" t="s">
        <v>10</v>
      </c>
      <c r="R12" s="484"/>
      <c r="S12" s="484"/>
      <c r="T12" s="484"/>
      <c r="U12" s="484"/>
      <c r="V12" s="484"/>
      <c r="W12" s="484"/>
      <c r="X12" s="484"/>
      <c r="Y12" s="484"/>
      <c r="Z12" s="484"/>
      <c r="AA12" s="484"/>
      <c r="AB12" s="484"/>
      <c r="AC12" s="484"/>
      <c r="AD12" s="484"/>
      <c r="AE12" s="484"/>
      <c r="AF12" s="485"/>
    </row>
    <row r="13" spans="1:32" ht="12" customHeight="1">
      <c r="A13" s="486" t="s">
        <v>11</v>
      </c>
      <c r="B13" s="487"/>
      <c r="C13" s="487"/>
      <c r="D13" s="487"/>
      <c r="E13" s="487"/>
      <c r="F13" s="487"/>
      <c r="G13" s="487"/>
      <c r="H13" s="487"/>
      <c r="I13" s="487"/>
      <c r="J13" s="487"/>
      <c r="K13" s="487"/>
      <c r="L13" s="487"/>
      <c r="M13" s="487"/>
      <c r="N13" s="487"/>
      <c r="O13" s="488"/>
      <c r="P13" s="4"/>
      <c r="Q13" s="486" t="s">
        <v>12</v>
      </c>
      <c r="R13" s="487"/>
      <c r="S13" s="487"/>
      <c r="T13" s="487"/>
      <c r="U13" s="487"/>
      <c r="V13" s="487"/>
      <c r="W13" s="487"/>
      <c r="X13" s="487"/>
      <c r="Y13" s="487"/>
      <c r="Z13" s="487"/>
      <c r="AA13" s="487"/>
      <c r="AB13" s="487"/>
      <c r="AC13" s="487"/>
      <c r="AD13" s="487"/>
      <c r="AE13" s="487"/>
      <c r="AF13" s="488"/>
    </row>
    <row r="14" spans="1:32" ht="14.25" customHeight="1" thickBot="1">
      <c r="A14" s="489"/>
      <c r="B14" s="490"/>
      <c r="C14" s="490"/>
      <c r="D14" s="490"/>
      <c r="E14" s="490"/>
      <c r="F14" s="490"/>
      <c r="G14" s="490"/>
      <c r="H14" s="490"/>
      <c r="I14" s="490"/>
      <c r="J14" s="490"/>
      <c r="K14" s="490"/>
      <c r="L14" s="490"/>
      <c r="M14" s="490"/>
      <c r="N14" s="490"/>
      <c r="O14" s="491"/>
      <c r="P14" s="4"/>
      <c r="Q14" s="489"/>
      <c r="R14" s="490"/>
      <c r="S14" s="490"/>
      <c r="T14" s="490"/>
      <c r="U14" s="490"/>
      <c r="V14" s="490"/>
      <c r="W14" s="490"/>
      <c r="X14" s="490"/>
      <c r="Y14" s="490"/>
      <c r="Z14" s="490"/>
      <c r="AA14" s="490"/>
      <c r="AB14" s="490"/>
      <c r="AC14" s="490"/>
      <c r="AD14" s="490"/>
      <c r="AE14" s="490"/>
      <c r="AF14" s="491"/>
    </row>
    <row r="15" spans="1:32" ht="12" customHeight="1">
      <c r="A15" s="457" t="s">
        <v>13</v>
      </c>
      <c r="B15" s="458"/>
      <c r="C15" s="458"/>
      <c r="D15" s="458"/>
      <c r="E15" s="458"/>
      <c r="F15" s="458"/>
      <c r="G15" s="458"/>
      <c r="H15" s="458"/>
      <c r="I15" s="458"/>
      <c r="J15" s="458"/>
      <c r="K15" s="458"/>
      <c r="L15" s="458"/>
      <c r="M15" s="458"/>
      <c r="N15" s="458"/>
      <c r="O15" s="459"/>
      <c r="P15" s="4"/>
      <c r="Q15" s="457" t="s">
        <v>14</v>
      </c>
      <c r="R15" s="458"/>
      <c r="S15" s="458"/>
      <c r="T15" s="458"/>
      <c r="U15" s="458"/>
      <c r="V15" s="458"/>
      <c r="W15" s="458"/>
      <c r="X15" s="458"/>
      <c r="Y15" s="458"/>
      <c r="Z15" s="458"/>
      <c r="AA15" s="458"/>
      <c r="AB15" s="458"/>
      <c r="AC15" s="458"/>
      <c r="AD15" s="458"/>
      <c r="AE15" s="458"/>
      <c r="AF15" s="459"/>
    </row>
    <row r="16" spans="1:32" ht="12" customHeight="1">
      <c r="A16" s="460"/>
      <c r="B16" s="461"/>
      <c r="C16" s="461"/>
      <c r="D16" s="461"/>
      <c r="E16" s="461"/>
      <c r="F16" s="461"/>
      <c r="G16" s="461"/>
      <c r="H16" s="461"/>
      <c r="I16" s="461"/>
      <c r="J16" s="461"/>
      <c r="K16" s="461"/>
      <c r="L16" s="461"/>
      <c r="M16" s="461"/>
      <c r="N16" s="461"/>
      <c r="O16" s="462"/>
      <c r="P16" s="4"/>
      <c r="Q16" s="460"/>
      <c r="R16" s="461"/>
      <c r="S16" s="461"/>
      <c r="T16" s="461"/>
      <c r="U16" s="461"/>
      <c r="V16" s="461"/>
      <c r="W16" s="461"/>
      <c r="X16" s="461"/>
      <c r="Y16" s="461"/>
      <c r="Z16" s="461"/>
      <c r="AA16" s="461"/>
      <c r="AB16" s="461"/>
      <c r="AC16" s="461"/>
      <c r="AD16" s="461"/>
      <c r="AE16" s="461"/>
      <c r="AF16" s="462"/>
    </row>
    <row r="17" spans="1:32" ht="16.5" customHeight="1" thickBot="1">
      <c r="A17" s="463"/>
      <c r="B17" s="464"/>
      <c r="C17" s="464"/>
      <c r="D17" s="464"/>
      <c r="E17" s="464"/>
      <c r="F17" s="464"/>
      <c r="G17" s="464"/>
      <c r="H17" s="464"/>
      <c r="I17" s="464"/>
      <c r="J17" s="464"/>
      <c r="K17" s="464"/>
      <c r="L17" s="464"/>
      <c r="M17" s="464"/>
      <c r="N17" s="464"/>
      <c r="O17" s="465"/>
      <c r="P17" s="4"/>
      <c r="Q17" s="463"/>
      <c r="R17" s="464"/>
      <c r="S17" s="464"/>
      <c r="T17" s="464"/>
      <c r="U17" s="464"/>
      <c r="V17" s="464"/>
      <c r="W17" s="464"/>
      <c r="X17" s="464"/>
      <c r="Y17" s="464"/>
      <c r="Z17" s="464"/>
      <c r="AA17" s="464"/>
      <c r="AB17" s="464"/>
      <c r="AC17" s="464"/>
      <c r="AD17" s="464"/>
      <c r="AE17" s="464"/>
      <c r="AF17" s="465"/>
    </row>
    <row r="18" spans="1:32" ht="12" customHeight="1">
      <c r="A18" s="466" t="s">
        <v>15</v>
      </c>
      <c r="B18" s="467"/>
      <c r="C18" s="467"/>
      <c r="D18" s="467"/>
      <c r="E18" s="467"/>
      <c r="F18" s="467"/>
      <c r="G18" s="467"/>
      <c r="H18" s="467"/>
      <c r="I18" s="467"/>
      <c r="J18" s="467"/>
      <c r="K18" s="467"/>
      <c r="L18" s="467"/>
      <c r="M18" s="467"/>
      <c r="N18" s="467"/>
      <c r="O18" s="468"/>
      <c r="P18" s="4"/>
      <c r="Q18" s="466" t="s">
        <v>16</v>
      </c>
      <c r="R18" s="467"/>
      <c r="S18" s="467"/>
      <c r="T18" s="467"/>
      <c r="U18" s="467"/>
      <c r="V18" s="467"/>
      <c r="W18" s="467"/>
      <c r="X18" s="467"/>
      <c r="Y18" s="467"/>
      <c r="Z18" s="467"/>
      <c r="AA18" s="467"/>
      <c r="AB18" s="467"/>
      <c r="AC18" s="467"/>
      <c r="AD18" s="467"/>
      <c r="AE18" s="467"/>
      <c r="AF18" s="468"/>
    </row>
    <row r="19" spans="1:32" ht="12" customHeight="1" thickBot="1">
      <c r="A19" s="469"/>
      <c r="B19" s="470"/>
      <c r="C19" s="470"/>
      <c r="D19" s="470"/>
      <c r="E19" s="470"/>
      <c r="F19" s="470"/>
      <c r="G19" s="470"/>
      <c r="H19" s="470"/>
      <c r="I19" s="470"/>
      <c r="J19" s="470"/>
      <c r="K19" s="470"/>
      <c r="L19" s="470"/>
      <c r="M19" s="470"/>
      <c r="N19" s="470"/>
      <c r="O19" s="471"/>
      <c r="P19" s="4"/>
      <c r="Q19" s="469"/>
      <c r="R19" s="470"/>
      <c r="S19" s="470"/>
      <c r="T19" s="470"/>
      <c r="U19" s="470"/>
      <c r="V19" s="470"/>
      <c r="W19" s="470"/>
      <c r="X19" s="470"/>
      <c r="Y19" s="470"/>
      <c r="Z19" s="470"/>
      <c r="AA19" s="470"/>
      <c r="AB19" s="470"/>
      <c r="AC19" s="470"/>
      <c r="AD19" s="470"/>
      <c r="AE19" s="470"/>
      <c r="AF19" s="471"/>
    </row>
    <row r="20" spans="1:32" ht="12" customHeight="1" thickBot="1">
      <c r="A20" s="9"/>
      <c r="B20" s="7"/>
      <c r="C20" s="7"/>
      <c r="D20" s="7"/>
      <c r="E20" s="7"/>
      <c r="F20" s="7"/>
      <c r="G20" s="7"/>
      <c r="H20" s="7"/>
      <c r="I20" s="7"/>
      <c r="J20" s="7"/>
      <c r="K20" s="7"/>
      <c r="L20" s="7"/>
      <c r="M20" s="7"/>
      <c r="N20" s="7"/>
      <c r="O20" s="7"/>
      <c r="P20" s="7"/>
      <c r="Q20" s="7"/>
      <c r="R20" s="7"/>
      <c r="S20" s="7"/>
      <c r="T20" s="7"/>
      <c r="U20" s="7"/>
      <c r="V20" s="4"/>
      <c r="W20" s="4"/>
      <c r="X20" s="4"/>
      <c r="Y20" s="4"/>
      <c r="Z20" s="4"/>
      <c r="AA20" s="4"/>
      <c r="AB20" s="4"/>
      <c r="AC20" s="4"/>
      <c r="AD20" s="4"/>
      <c r="AE20" s="4"/>
      <c r="AF20" s="4"/>
    </row>
    <row r="21" spans="1:32" ht="12" customHeight="1" thickBot="1">
      <c r="A21" s="4"/>
      <c r="B21" s="4"/>
      <c r="C21" s="4"/>
      <c r="D21" s="4"/>
      <c r="E21" s="4"/>
      <c r="F21" s="4"/>
      <c r="G21" s="7"/>
      <c r="H21" s="4"/>
      <c r="I21" s="4"/>
      <c r="J21" s="4"/>
      <c r="K21" s="4"/>
      <c r="L21" s="4"/>
      <c r="M21" s="472" t="s">
        <v>17</v>
      </c>
      <c r="N21" s="473"/>
      <c r="O21" s="473"/>
      <c r="P21" s="473"/>
      <c r="Q21" s="473"/>
      <c r="R21" s="474"/>
      <c r="S21" s="10"/>
      <c r="T21" s="7"/>
      <c r="U21" s="7"/>
      <c r="V21" s="4"/>
      <c r="W21" s="4"/>
      <c r="X21" s="4"/>
      <c r="Y21" s="4"/>
      <c r="Z21" s="4"/>
      <c r="AA21" s="4"/>
      <c r="AB21" s="4"/>
      <c r="AC21" s="4"/>
      <c r="AD21" s="4"/>
      <c r="AE21" s="4"/>
      <c r="AF21" s="4"/>
    </row>
    <row r="22" spans="1:32" ht="12" customHeight="1" thickBot="1">
      <c r="A22" s="4"/>
      <c r="B22" s="4"/>
      <c r="C22" s="4"/>
      <c r="D22" s="4"/>
      <c r="E22" s="4"/>
      <c r="F22" s="4"/>
      <c r="G22" s="7"/>
      <c r="H22" s="4"/>
      <c r="I22" s="4"/>
      <c r="J22" s="4"/>
      <c r="K22" s="4"/>
      <c r="L22" s="4"/>
      <c r="M22" s="11"/>
      <c r="N22" s="475" t="s">
        <v>18</v>
      </c>
      <c r="O22" s="475"/>
      <c r="P22" s="475"/>
      <c r="Q22" s="475"/>
      <c r="R22" s="476"/>
      <c r="S22" s="12"/>
      <c r="T22" s="7"/>
      <c r="U22" s="7"/>
      <c r="V22" s="4"/>
      <c r="W22" s="4"/>
      <c r="X22" s="4"/>
      <c r="Y22" s="4"/>
      <c r="Z22" s="4"/>
      <c r="AA22" s="4"/>
      <c r="AB22" s="4"/>
      <c r="AC22" s="4"/>
      <c r="AD22" s="4"/>
      <c r="AE22" s="4"/>
      <c r="AF22" s="4"/>
    </row>
    <row r="23" spans="1:32" ht="12" customHeight="1" thickBot="1">
      <c r="A23" s="9"/>
      <c r="B23" s="7"/>
      <c r="C23" s="7"/>
      <c r="D23" s="7"/>
      <c r="E23" s="7"/>
      <c r="F23" s="7"/>
      <c r="G23" s="7"/>
      <c r="H23" s="7"/>
      <c r="I23" s="7"/>
      <c r="J23" s="7"/>
      <c r="K23" s="7"/>
      <c r="L23" s="7"/>
      <c r="M23" s="7"/>
      <c r="N23" s="7"/>
      <c r="O23" s="7"/>
      <c r="P23" s="7"/>
      <c r="Q23" s="7"/>
      <c r="R23" s="7"/>
      <c r="S23" s="7"/>
      <c r="T23" s="7"/>
      <c r="U23" s="13"/>
      <c r="V23" s="4"/>
      <c r="W23" s="4"/>
      <c r="X23" s="4"/>
      <c r="Y23" s="4"/>
      <c r="Z23" s="4"/>
      <c r="AA23" s="4"/>
      <c r="AB23" s="4"/>
      <c r="AC23" s="4"/>
      <c r="AD23" s="4"/>
      <c r="AE23" s="4"/>
      <c r="AF23" s="4"/>
    </row>
    <row r="24" spans="1:32" ht="18" customHeight="1" thickBot="1">
      <c r="A24" s="445" t="s">
        <v>19</v>
      </c>
      <c r="B24" s="446"/>
      <c r="C24" s="446"/>
      <c r="D24" s="446"/>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7"/>
    </row>
    <row r="25" spans="1:32" ht="15.75" customHeight="1" thickBot="1">
      <c r="A25" s="263" t="s">
        <v>20</v>
      </c>
      <c r="B25" s="448"/>
      <c r="C25" s="451" t="s">
        <v>21</v>
      </c>
      <c r="D25" s="452"/>
      <c r="E25" s="452"/>
      <c r="F25" s="452"/>
      <c r="G25" s="452"/>
      <c r="H25" s="452"/>
      <c r="I25" s="452"/>
      <c r="J25" s="452"/>
      <c r="K25" s="452"/>
      <c r="L25" s="452"/>
      <c r="M25" s="452"/>
      <c r="N25" s="452"/>
      <c r="O25" s="452"/>
      <c r="P25" s="452"/>
      <c r="Q25" s="453"/>
      <c r="R25" s="454" t="s">
        <v>22</v>
      </c>
      <c r="S25" s="455"/>
      <c r="T25" s="455"/>
      <c r="U25" s="455"/>
      <c r="V25" s="455"/>
      <c r="W25" s="455"/>
      <c r="X25" s="455"/>
      <c r="Y25" s="455"/>
      <c r="Z25" s="455"/>
      <c r="AA25" s="455"/>
      <c r="AB25" s="455"/>
      <c r="AC25" s="455"/>
      <c r="AD25" s="455"/>
      <c r="AE25" s="455"/>
      <c r="AF25" s="456"/>
    </row>
    <row r="26" spans="1:32" ht="69" customHeight="1" thickBot="1">
      <c r="A26" s="449"/>
      <c r="B26" s="450"/>
      <c r="C26" s="14" t="s">
        <v>23</v>
      </c>
      <c r="D26" s="15" t="s">
        <v>24</v>
      </c>
      <c r="E26" s="15" t="s">
        <v>25</v>
      </c>
      <c r="F26" s="16" t="s">
        <v>26</v>
      </c>
      <c r="G26" s="14" t="s">
        <v>27</v>
      </c>
      <c r="H26" s="15" t="s">
        <v>28</v>
      </c>
      <c r="I26" s="15" t="s">
        <v>29</v>
      </c>
      <c r="J26" s="16" t="s">
        <v>30</v>
      </c>
      <c r="K26" s="14" t="s">
        <v>31</v>
      </c>
      <c r="L26" s="15" t="s">
        <v>32</v>
      </c>
      <c r="M26" s="15" t="s">
        <v>33</v>
      </c>
      <c r="N26" s="16" t="s">
        <v>34</v>
      </c>
      <c r="O26" s="17" t="s">
        <v>35</v>
      </c>
      <c r="P26" s="15" t="s">
        <v>36</v>
      </c>
      <c r="Q26" s="18" t="s">
        <v>37</v>
      </c>
      <c r="R26" s="19" t="s">
        <v>23</v>
      </c>
      <c r="S26" s="20" t="s">
        <v>24</v>
      </c>
      <c r="T26" s="20" t="s">
        <v>25</v>
      </c>
      <c r="U26" s="21" t="s">
        <v>26</v>
      </c>
      <c r="V26" s="22" t="s">
        <v>27</v>
      </c>
      <c r="W26" s="20" t="s">
        <v>28</v>
      </c>
      <c r="X26" s="20" t="s">
        <v>29</v>
      </c>
      <c r="Y26" s="23" t="s">
        <v>30</v>
      </c>
      <c r="Z26" s="19" t="s">
        <v>31</v>
      </c>
      <c r="AA26" s="20" t="s">
        <v>32</v>
      </c>
      <c r="AB26" s="20" t="s">
        <v>33</v>
      </c>
      <c r="AC26" s="21" t="s">
        <v>34</v>
      </c>
      <c r="AD26" s="22" t="s">
        <v>35</v>
      </c>
      <c r="AE26" s="20" t="s">
        <v>38</v>
      </c>
      <c r="AF26" s="21" t="s">
        <v>39</v>
      </c>
    </row>
    <row r="27" spans="1:32" ht="12" customHeight="1">
      <c r="A27" s="438" t="s">
        <v>40</v>
      </c>
      <c r="B27" s="439"/>
      <c r="C27" s="24">
        <v>3</v>
      </c>
      <c r="D27" s="25">
        <v>3</v>
      </c>
      <c r="E27" s="26">
        <v>2</v>
      </c>
      <c r="F27" s="27">
        <v>2</v>
      </c>
      <c r="G27" s="28">
        <v>34.5</v>
      </c>
      <c r="H27" s="29">
        <v>34.5</v>
      </c>
      <c r="I27" s="30">
        <v>23</v>
      </c>
      <c r="J27" s="31">
        <v>23</v>
      </c>
      <c r="K27" s="32">
        <v>5</v>
      </c>
      <c r="L27" s="33">
        <v>5</v>
      </c>
      <c r="M27" s="34">
        <v>3</v>
      </c>
      <c r="N27" s="35">
        <v>3</v>
      </c>
      <c r="O27" s="36" t="str">
        <f>IF(H27="","",IF(H27&gt;=23,"J",IF(H27&lt;23,"L")))</f>
        <v>J</v>
      </c>
      <c r="P27" s="37" t="str">
        <f>IF(H27="","",IF(H27&gt;=G27-8,"J",IF(H27&lt;G27-8,"L")))</f>
        <v>J</v>
      </c>
      <c r="Q27" s="38" t="s">
        <v>41</v>
      </c>
      <c r="R27" s="24">
        <v>3</v>
      </c>
      <c r="S27" s="25">
        <v>3</v>
      </c>
      <c r="T27" s="26">
        <v>2</v>
      </c>
      <c r="U27" s="27">
        <v>2</v>
      </c>
      <c r="V27" s="39">
        <v>34.5</v>
      </c>
      <c r="W27" s="29">
        <v>34.5</v>
      </c>
      <c r="X27" s="40">
        <v>23</v>
      </c>
      <c r="Y27" s="41">
        <v>23</v>
      </c>
      <c r="Z27" s="32">
        <v>5</v>
      </c>
      <c r="AA27" s="33">
        <v>5</v>
      </c>
      <c r="AB27" s="34">
        <v>3</v>
      </c>
      <c r="AC27" s="35">
        <v>3</v>
      </c>
      <c r="AD27" s="36" t="str">
        <f>IF(W27="","",IF(W27&gt;=23,"J",IF(W27&lt;23,"L")))</f>
        <v>J</v>
      </c>
      <c r="AE27" s="37" t="str">
        <f>IF(W27="","",IF(W27&gt;=V27-8,"J",IF(W27&lt;V27-8,"L")))</f>
        <v>J</v>
      </c>
      <c r="AF27" s="38" t="s">
        <v>41</v>
      </c>
    </row>
    <row r="28" spans="1:32" ht="12" customHeight="1">
      <c r="A28" s="424" t="s">
        <v>42</v>
      </c>
      <c r="B28" s="425"/>
      <c r="C28" s="42">
        <v>3</v>
      </c>
      <c r="D28" s="43">
        <v>3</v>
      </c>
      <c r="E28" s="44">
        <v>2</v>
      </c>
      <c r="F28" s="45">
        <v>2</v>
      </c>
      <c r="G28" s="46">
        <v>34.5</v>
      </c>
      <c r="H28" s="47">
        <v>34.5</v>
      </c>
      <c r="I28" s="48">
        <v>23</v>
      </c>
      <c r="J28" s="49">
        <v>23</v>
      </c>
      <c r="K28" s="50">
        <v>5</v>
      </c>
      <c r="L28" s="51">
        <v>5</v>
      </c>
      <c r="M28" s="52">
        <v>3</v>
      </c>
      <c r="N28" s="53">
        <v>3</v>
      </c>
      <c r="O28" s="54" t="str">
        <f>IF(H28="","",IF(H28&gt;=23,"J",IF(H28&lt;23,"L")))</f>
        <v>J</v>
      </c>
      <c r="P28" s="55" t="str">
        <f t="shared" ref="P28:P46" si="0">IF(H28="","",IF(H28&gt;=G28-8,"J",IF(H28&lt;G28-8,"L")))</f>
        <v>J</v>
      </c>
      <c r="Q28" s="56" t="s">
        <v>41</v>
      </c>
      <c r="R28" s="42">
        <v>3</v>
      </c>
      <c r="S28" s="43">
        <v>3</v>
      </c>
      <c r="T28" s="44">
        <v>2</v>
      </c>
      <c r="U28" s="45">
        <v>2</v>
      </c>
      <c r="V28" s="57">
        <v>34.5</v>
      </c>
      <c r="W28" s="47">
        <v>34.5</v>
      </c>
      <c r="X28" s="58">
        <v>23</v>
      </c>
      <c r="Y28" s="59">
        <v>23</v>
      </c>
      <c r="Z28" s="50">
        <v>5</v>
      </c>
      <c r="AA28" s="51">
        <v>5</v>
      </c>
      <c r="AB28" s="52">
        <v>3</v>
      </c>
      <c r="AC28" s="53">
        <v>3</v>
      </c>
      <c r="AD28" s="54" t="str">
        <f t="shared" ref="AD28:AD46" si="1">IF(W28="","",IF(W28&gt;=23,"J",IF(W28&lt;23,"L")))</f>
        <v>J</v>
      </c>
      <c r="AE28" s="55" t="str">
        <f t="shared" ref="AE28:AE46" si="2">IF(W28="","",IF(W28&gt;=V28-8,"J",IF(W28&lt;V28-8,"L")))</f>
        <v>J</v>
      </c>
      <c r="AF28" s="56" t="s">
        <v>41</v>
      </c>
    </row>
    <row r="29" spans="1:32" ht="12" customHeight="1">
      <c r="A29" s="424" t="s">
        <v>44</v>
      </c>
      <c r="B29" s="425"/>
      <c r="C29" s="42">
        <v>3</v>
      </c>
      <c r="D29" s="43">
        <v>3</v>
      </c>
      <c r="E29" s="44">
        <v>2</v>
      </c>
      <c r="F29" s="45">
        <v>2</v>
      </c>
      <c r="G29" s="46">
        <v>34.5</v>
      </c>
      <c r="H29" s="47">
        <v>34.5</v>
      </c>
      <c r="I29" s="48">
        <v>23</v>
      </c>
      <c r="J29" s="49">
        <v>23</v>
      </c>
      <c r="K29" s="50">
        <v>5</v>
      </c>
      <c r="L29" s="51">
        <v>5</v>
      </c>
      <c r="M29" s="52">
        <v>3</v>
      </c>
      <c r="N29" s="53">
        <v>3</v>
      </c>
      <c r="O29" s="54" t="str">
        <f t="shared" ref="O29:O46" si="3">IF(H29="","",IF(H29&gt;=23,"J",IF(H29&lt;23,"L")))</f>
        <v>J</v>
      </c>
      <c r="P29" s="55" t="str">
        <f t="shared" si="0"/>
        <v>J</v>
      </c>
      <c r="Q29" s="56" t="s">
        <v>41</v>
      </c>
      <c r="R29" s="42">
        <v>3</v>
      </c>
      <c r="S29" s="43">
        <v>3</v>
      </c>
      <c r="T29" s="44">
        <v>2</v>
      </c>
      <c r="U29" s="45">
        <v>2</v>
      </c>
      <c r="V29" s="57">
        <v>34.5</v>
      </c>
      <c r="W29" s="47">
        <v>34.5</v>
      </c>
      <c r="X29" s="58">
        <v>23</v>
      </c>
      <c r="Y29" s="59">
        <v>23</v>
      </c>
      <c r="Z29" s="50">
        <v>5</v>
      </c>
      <c r="AA29" s="51">
        <v>5</v>
      </c>
      <c r="AB29" s="52">
        <v>3</v>
      </c>
      <c r="AC29" s="53">
        <v>3</v>
      </c>
      <c r="AD29" s="54" t="str">
        <f t="shared" si="1"/>
        <v>J</v>
      </c>
      <c r="AE29" s="55" t="str">
        <f t="shared" si="2"/>
        <v>J</v>
      </c>
      <c r="AF29" s="56" t="s">
        <v>41</v>
      </c>
    </row>
    <row r="30" spans="1:32" ht="12" customHeight="1">
      <c r="A30" s="60" t="s">
        <v>45</v>
      </c>
      <c r="B30" s="60"/>
      <c r="C30" s="42">
        <v>7</v>
      </c>
      <c r="D30" s="43">
        <v>6</v>
      </c>
      <c r="E30" s="44">
        <v>5</v>
      </c>
      <c r="F30" s="45">
        <v>5</v>
      </c>
      <c r="G30" s="46">
        <v>80.5</v>
      </c>
      <c r="H30" s="47">
        <v>69</v>
      </c>
      <c r="I30" s="48">
        <v>57.5</v>
      </c>
      <c r="J30" s="49">
        <v>57.5</v>
      </c>
      <c r="K30" s="50">
        <v>5.1428571428571432</v>
      </c>
      <c r="L30" s="51">
        <v>6</v>
      </c>
      <c r="M30" s="52">
        <v>3</v>
      </c>
      <c r="N30" s="53">
        <v>3.2727272727272729</v>
      </c>
      <c r="O30" s="54" t="str">
        <f>IF(H30="","",IF(H30&gt;=23,"J",IF(H30&lt;23,"L")))</f>
        <v>J</v>
      </c>
      <c r="P30" s="55" t="str">
        <f>IF(H30="","",IF(H30&gt;=G30-8,"J",IF(H30&lt;G30-8,"L")))</f>
        <v>L</v>
      </c>
      <c r="Q30" s="56" t="s">
        <v>43</v>
      </c>
      <c r="R30" s="42">
        <v>7</v>
      </c>
      <c r="S30" s="43">
        <v>7</v>
      </c>
      <c r="T30" s="44">
        <v>4</v>
      </c>
      <c r="U30" s="45">
        <v>4</v>
      </c>
      <c r="V30" s="57">
        <v>80.5</v>
      </c>
      <c r="W30" s="47">
        <v>80.5</v>
      </c>
      <c r="X30" s="58">
        <v>46</v>
      </c>
      <c r="Y30" s="59">
        <v>46</v>
      </c>
      <c r="Z30" s="50">
        <v>5.1428571428571432</v>
      </c>
      <c r="AA30" s="51">
        <v>5.1428571428571432</v>
      </c>
      <c r="AB30" s="52">
        <v>3.2727272727272729</v>
      </c>
      <c r="AC30" s="53">
        <v>3.2727272727272729</v>
      </c>
      <c r="AD30" s="54" t="str">
        <f>IF(W30="","",IF(W30&gt;=23,"J",IF(W30&lt;23,"L")))</f>
        <v>J</v>
      </c>
      <c r="AE30" s="55" t="str">
        <f>IF(W30="","",IF(W30&gt;=V30-8,"J",IF(W30&lt;V30-8,"L")))</f>
        <v>J</v>
      </c>
      <c r="AF30" s="56" t="s">
        <v>41</v>
      </c>
    </row>
    <row r="31" spans="1:32" ht="12" customHeight="1">
      <c r="A31" s="424" t="s">
        <v>46</v>
      </c>
      <c r="B31" s="425"/>
      <c r="C31" s="42">
        <v>6</v>
      </c>
      <c r="D31" s="43">
        <v>6</v>
      </c>
      <c r="E31" s="44">
        <v>2</v>
      </c>
      <c r="F31" s="45">
        <v>2</v>
      </c>
      <c r="G31" s="46">
        <v>69</v>
      </c>
      <c r="H31" s="47">
        <v>69</v>
      </c>
      <c r="I31" s="48">
        <v>23</v>
      </c>
      <c r="J31" s="49">
        <v>23</v>
      </c>
      <c r="K31" s="50">
        <v>4</v>
      </c>
      <c r="L31" s="51">
        <v>4</v>
      </c>
      <c r="M31" s="52">
        <v>3</v>
      </c>
      <c r="N31" s="53">
        <v>3</v>
      </c>
      <c r="O31" s="54" t="str">
        <f>IF(H31="","",IF(H31&gt;=23,"J",IF(H31&lt;23,"L")))</f>
        <v>J</v>
      </c>
      <c r="P31" s="55" t="str">
        <f>IF(H31="","",IF(H31&gt;=G31-8,"J",IF(H31&lt;G31-8,"L")))</f>
        <v>J</v>
      </c>
      <c r="Q31" s="56" t="s">
        <v>41</v>
      </c>
      <c r="R31" s="42">
        <v>5</v>
      </c>
      <c r="S31" s="43">
        <v>5</v>
      </c>
      <c r="T31" s="44">
        <v>1</v>
      </c>
      <c r="U31" s="45">
        <v>1</v>
      </c>
      <c r="V31" s="57">
        <v>57.5</v>
      </c>
      <c r="W31" s="47">
        <v>57.5</v>
      </c>
      <c r="X31" s="58">
        <v>11.5</v>
      </c>
      <c r="Y31" s="59">
        <v>11.5</v>
      </c>
      <c r="Z31" s="50">
        <v>4.8</v>
      </c>
      <c r="AA31" s="51">
        <v>4.8</v>
      </c>
      <c r="AB31" s="52">
        <v>4</v>
      </c>
      <c r="AC31" s="53">
        <v>4</v>
      </c>
      <c r="AD31" s="54" t="str">
        <f>IF(W31="","",IF(W31&gt;=23,"J",IF(W31&lt;23,"L")))</f>
        <v>J</v>
      </c>
      <c r="AE31" s="55" t="str">
        <f>IF(W31="","",IF(W31&gt;=V31-8,"J",IF(W31&lt;V31-8,"L")))</f>
        <v>J</v>
      </c>
      <c r="AF31" s="56" t="s">
        <v>41</v>
      </c>
    </row>
    <row r="32" spans="1:32" ht="12" customHeight="1">
      <c r="A32" s="424" t="s">
        <v>47</v>
      </c>
      <c r="B32" s="425"/>
      <c r="C32" s="42">
        <v>3</v>
      </c>
      <c r="D32" s="43">
        <v>3</v>
      </c>
      <c r="E32" s="44">
        <v>2</v>
      </c>
      <c r="F32" s="45">
        <v>2</v>
      </c>
      <c r="G32" s="46">
        <v>34.5</v>
      </c>
      <c r="H32" s="47">
        <v>34.5</v>
      </c>
      <c r="I32" s="48">
        <v>23</v>
      </c>
      <c r="J32" s="49">
        <v>23</v>
      </c>
      <c r="K32" s="50">
        <v>6</v>
      </c>
      <c r="L32" s="51">
        <v>6</v>
      </c>
      <c r="M32" s="52">
        <v>3.6</v>
      </c>
      <c r="N32" s="53">
        <v>3.6</v>
      </c>
      <c r="O32" s="54" t="str">
        <f>IF(H32="","",IF(H32&gt;=23,"J",IF(H32&lt;23,"L")))</f>
        <v>J</v>
      </c>
      <c r="P32" s="55" t="str">
        <f t="shared" si="0"/>
        <v>J</v>
      </c>
      <c r="Q32" s="56" t="s">
        <v>41</v>
      </c>
      <c r="R32" s="42">
        <v>3</v>
      </c>
      <c r="S32" s="43">
        <v>3</v>
      </c>
      <c r="T32" s="44">
        <v>1</v>
      </c>
      <c r="U32" s="45">
        <v>1</v>
      </c>
      <c r="V32" s="57">
        <v>34.5</v>
      </c>
      <c r="W32" s="47">
        <v>34.5</v>
      </c>
      <c r="X32" s="58">
        <v>11.5</v>
      </c>
      <c r="Y32" s="59">
        <v>11.5</v>
      </c>
      <c r="Z32" s="50">
        <v>6</v>
      </c>
      <c r="AA32" s="51">
        <v>6</v>
      </c>
      <c r="AB32" s="52">
        <v>4.5</v>
      </c>
      <c r="AC32" s="53">
        <v>4.5</v>
      </c>
      <c r="AD32" s="54" t="str">
        <f t="shared" si="1"/>
        <v>J</v>
      </c>
      <c r="AE32" s="55" t="str">
        <f t="shared" si="2"/>
        <v>J</v>
      </c>
      <c r="AF32" s="56" t="s">
        <v>41</v>
      </c>
    </row>
    <row r="33" spans="1:32" ht="12" customHeight="1">
      <c r="A33" s="424" t="s">
        <v>48</v>
      </c>
      <c r="B33" s="425"/>
      <c r="C33" s="42">
        <v>4</v>
      </c>
      <c r="D33" s="43">
        <v>4</v>
      </c>
      <c r="E33" s="44">
        <v>4</v>
      </c>
      <c r="F33" s="45">
        <v>4</v>
      </c>
      <c r="G33" s="46">
        <v>46</v>
      </c>
      <c r="H33" s="47">
        <v>46</v>
      </c>
      <c r="I33" s="48">
        <v>46</v>
      </c>
      <c r="J33" s="49">
        <v>46</v>
      </c>
      <c r="K33" s="50">
        <v>4</v>
      </c>
      <c r="L33" s="51">
        <v>4</v>
      </c>
      <c r="M33" s="52">
        <v>2</v>
      </c>
      <c r="N33" s="53">
        <v>2</v>
      </c>
      <c r="O33" s="54" t="str">
        <f t="shared" si="3"/>
        <v>J</v>
      </c>
      <c r="P33" s="55" t="str">
        <f t="shared" si="0"/>
        <v>J</v>
      </c>
      <c r="Q33" s="56" t="s">
        <v>41</v>
      </c>
      <c r="R33" s="42">
        <v>4</v>
      </c>
      <c r="S33" s="43">
        <v>4</v>
      </c>
      <c r="T33" s="44">
        <v>4</v>
      </c>
      <c r="U33" s="45">
        <v>4</v>
      </c>
      <c r="V33" s="57">
        <v>46</v>
      </c>
      <c r="W33" s="47">
        <v>46</v>
      </c>
      <c r="X33" s="58">
        <v>46</v>
      </c>
      <c r="Y33" s="59">
        <v>46</v>
      </c>
      <c r="Z33" s="50">
        <v>4</v>
      </c>
      <c r="AA33" s="51">
        <v>4</v>
      </c>
      <c r="AB33" s="52">
        <v>2</v>
      </c>
      <c r="AC33" s="53">
        <v>2</v>
      </c>
      <c r="AD33" s="54" t="str">
        <f t="shared" si="1"/>
        <v>J</v>
      </c>
      <c r="AE33" s="55" t="str">
        <f t="shared" si="2"/>
        <v>J</v>
      </c>
      <c r="AF33" s="56" t="s">
        <v>41</v>
      </c>
    </row>
    <row r="34" spans="1:32" ht="12" customHeight="1">
      <c r="A34" s="424" t="s">
        <v>49</v>
      </c>
      <c r="B34" s="425"/>
      <c r="C34" s="42">
        <v>3</v>
      </c>
      <c r="D34" s="43">
        <v>3</v>
      </c>
      <c r="E34" s="44">
        <v>2</v>
      </c>
      <c r="F34" s="45">
        <v>2</v>
      </c>
      <c r="G34" s="46">
        <v>34.5</v>
      </c>
      <c r="H34" s="47">
        <v>34.5</v>
      </c>
      <c r="I34" s="48">
        <v>23</v>
      </c>
      <c r="J34" s="49">
        <v>23</v>
      </c>
      <c r="K34" s="50">
        <v>6</v>
      </c>
      <c r="L34" s="51">
        <v>6</v>
      </c>
      <c r="M34" s="52">
        <v>3.6</v>
      </c>
      <c r="N34" s="53">
        <v>3.6</v>
      </c>
      <c r="O34" s="54" t="str">
        <f t="shared" si="3"/>
        <v>J</v>
      </c>
      <c r="P34" s="55" t="str">
        <f t="shared" si="0"/>
        <v>J</v>
      </c>
      <c r="Q34" s="56" t="s">
        <v>41</v>
      </c>
      <c r="R34" s="42">
        <v>3</v>
      </c>
      <c r="S34" s="43">
        <v>3</v>
      </c>
      <c r="T34" s="44">
        <v>2</v>
      </c>
      <c r="U34" s="45">
        <v>2</v>
      </c>
      <c r="V34" s="57">
        <v>34.5</v>
      </c>
      <c r="W34" s="47">
        <v>34.5</v>
      </c>
      <c r="X34" s="58">
        <v>23</v>
      </c>
      <c r="Y34" s="59">
        <v>23</v>
      </c>
      <c r="Z34" s="50">
        <v>6</v>
      </c>
      <c r="AA34" s="51">
        <v>6</v>
      </c>
      <c r="AB34" s="52">
        <v>3.6</v>
      </c>
      <c r="AC34" s="53">
        <v>3.6</v>
      </c>
      <c r="AD34" s="54" t="str">
        <f t="shared" si="1"/>
        <v>J</v>
      </c>
      <c r="AE34" s="55" t="str">
        <f t="shared" si="2"/>
        <v>J</v>
      </c>
      <c r="AF34" s="56" t="s">
        <v>41</v>
      </c>
    </row>
    <row r="35" spans="1:32" ht="12" customHeight="1">
      <c r="A35" s="424" t="s">
        <v>50</v>
      </c>
      <c r="B35" s="425"/>
      <c r="C35" s="42">
        <v>4</v>
      </c>
      <c r="D35" s="43">
        <v>4</v>
      </c>
      <c r="E35" s="44">
        <v>2</v>
      </c>
      <c r="F35" s="45">
        <v>2</v>
      </c>
      <c r="G35" s="28">
        <v>46</v>
      </c>
      <c r="H35" s="29">
        <v>46</v>
      </c>
      <c r="I35" s="30">
        <v>30.5</v>
      </c>
      <c r="J35" s="31">
        <v>23</v>
      </c>
      <c r="K35" s="61" t="s">
        <v>51</v>
      </c>
      <c r="L35" s="62" t="s">
        <v>51</v>
      </c>
      <c r="M35" s="62" t="s">
        <v>51</v>
      </c>
      <c r="N35" s="63" t="s">
        <v>51</v>
      </c>
      <c r="O35" s="54" t="str">
        <f t="shared" si="3"/>
        <v>J</v>
      </c>
      <c r="P35" s="55" t="str">
        <f t="shared" si="0"/>
        <v>J</v>
      </c>
      <c r="Q35" s="38" t="s">
        <v>41</v>
      </c>
      <c r="R35" s="42">
        <v>3</v>
      </c>
      <c r="S35" s="43">
        <v>3</v>
      </c>
      <c r="T35" s="44">
        <v>2</v>
      </c>
      <c r="U35" s="45">
        <v>2</v>
      </c>
      <c r="V35" s="39">
        <v>34.5</v>
      </c>
      <c r="W35" s="29">
        <v>34.5</v>
      </c>
      <c r="X35" s="40">
        <v>23</v>
      </c>
      <c r="Y35" s="64">
        <v>23</v>
      </c>
      <c r="Z35" s="61" t="s">
        <v>51</v>
      </c>
      <c r="AA35" s="62" t="s">
        <v>51</v>
      </c>
      <c r="AB35" s="62" t="s">
        <v>51</v>
      </c>
      <c r="AC35" s="63" t="s">
        <v>51</v>
      </c>
      <c r="AD35" s="54" t="str">
        <f t="shared" si="1"/>
        <v>J</v>
      </c>
      <c r="AE35" s="55" t="str">
        <f t="shared" si="2"/>
        <v>J</v>
      </c>
      <c r="AF35" s="38" t="s">
        <v>41</v>
      </c>
    </row>
    <row r="36" spans="1:32" ht="12" customHeight="1">
      <c r="A36" s="424" t="s">
        <v>52</v>
      </c>
      <c r="B36" s="425"/>
      <c r="C36" s="42">
        <v>10</v>
      </c>
      <c r="D36" s="43">
        <v>10</v>
      </c>
      <c r="E36" s="44">
        <v>4</v>
      </c>
      <c r="F36" s="45">
        <v>5</v>
      </c>
      <c r="G36" s="46">
        <v>115</v>
      </c>
      <c r="H36" s="47">
        <v>115</v>
      </c>
      <c r="I36" s="48">
        <v>46</v>
      </c>
      <c r="J36" s="49">
        <v>57.5</v>
      </c>
      <c r="K36" s="65" t="s">
        <v>51</v>
      </c>
      <c r="L36" s="66" t="s">
        <v>51</v>
      </c>
      <c r="M36" s="66" t="s">
        <v>51</v>
      </c>
      <c r="N36" s="67" t="s">
        <v>51</v>
      </c>
      <c r="O36" s="54" t="str">
        <f t="shared" si="3"/>
        <v>J</v>
      </c>
      <c r="P36" s="55" t="str">
        <f t="shared" si="0"/>
        <v>J</v>
      </c>
      <c r="Q36" s="56" t="s">
        <v>41</v>
      </c>
      <c r="R36" s="42">
        <v>10</v>
      </c>
      <c r="S36" s="43">
        <v>11</v>
      </c>
      <c r="T36" s="44">
        <v>2</v>
      </c>
      <c r="U36" s="45">
        <v>3</v>
      </c>
      <c r="V36" s="57">
        <v>115</v>
      </c>
      <c r="W36" s="47">
        <v>126.5</v>
      </c>
      <c r="X36" s="58">
        <v>23</v>
      </c>
      <c r="Y36" s="68">
        <v>34.5</v>
      </c>
      <c r="Z36" s="65" t="s">
        <v>51</v>
      </c>
      <c r="AA36" s="66" t="s">
        <v>51</v>
      </c>
      <c r="AB36" s="66" t="s">
        <v>51</v>
      </c>
      <c r="AC36" s="67" t="s">
        <v>51</v>
      </c>
      <c r="AD36" s="54" t="str">
        <f t="shared" si="1"/>
        <v>J</v>
      </c>
      <c r="AE36" s="55" t="str">
        <f t="shared" si="2"/>
        <v>J</v>
      </c>
      <c r="AF36" s="56" t="s">
        <v>41</v>
      </c>
    </row>
    <row r="37" spans="1:32" ht="12" customHeight="1">
      <c r="A37" s="424" t="s">
        <v>53</v>
      </c>
      <c r="B37" s="425"/>
      <c r="C37" s="42">
        <v>3</v>
      </c>
      <c r="D37" s="43">
        <v>3</v>
      </c>
      <c r="E37" s="44">
        <v>1</v>
      </c>
      <c r="F37" s="45">
        <v>1</v>
      </c>
      <c r="G37" s="46">
        <v>34.5</v>
      </c>
      <c r="H37" s="47">
        <v>34.5</v>
      </c>
      <c r="I37" s="48">
        <v>11.5</v>
      </c>
      <c r="J37" s="49">
        <v>11.5</v>
      </c>
      <c r="K37" s="65" t="s">
        <v>51</v>
      </c>
      <c r="L37" s="66" t="s">
        <v>51</v>
      </c>
      <c r="M37" s="66" t="s">
        <v>51</v>
      </c>
      <c r="N37" s="67" t="s">
        <v>51</v>
      </c>
      <c r="O37" s="54" t="str">
        <f t="shared" si="3"/>
        <v>J</v>
      </c>
      <c r="P37" s="55" t="str">
        <f t="shared" si="0"/>
        <v>J</v>
      </c>
      <c r="Q37" s="56" t="s">
        <v>41</v>
      </c>
      <c r="R37" s="42">
        <v>2</v>
      </c>
      <c r="S37" s="43">
        <v>2</v>
      </c>
      <c r="T37" s="44">
        <v>0</v>
      </c>
      <c r="U37" s="45">
        <v>0</v>
      </c>
      <c r="V37" s="57">
        <v>23</v>
      </c>
      <c r="W37" s="47">
        <v>23</v>
      </c>
      <c r="X37" s="58">
        <v>0</v>
      </c>
      <c r="Y37" s="68">
        <v>0</v>
      </c>
      <c r="Z37" s="65" t="s">
        <v>51</v>
      </c>
      <c r="AA37" s="66" t="s">
        <v>51</v>
      </c>
      <c r="AB37" s="66" t="s">
        <v>51</v>
      </c>
      <c r="AC37" s="67" t="s">
        <v>51</v>
      </c>
      <c r="AD37" s="54" t="str">
        <f t="shared" si="1"/>
        <v>J</v>
      </c>
      <c r="AE37" s="55" t="str">
        <f t="shared" si="2"/>
        <v>J</v>
      </c>
      <c r="AF37" s="56" t="s">
        <v>41</v>
      </c>
    </row>
    <row r="38" spans="1:32" ht="12" customHeight="1">
      <c r="A38" s="424" t="s">
        <v>54</v>
      </c>
      <c r="B38" s="425"/>
      <c r="C38" s="42">
        <v>2</v>
      </c>
      <c r="D38" s="43">
        <v>2</v>
      </c>
      <c r="E38" s="44">
        <v>0</v>
      </c>
      <c r="F38" s="45">
        <v>0</v>
      </c>
      <c r="G38" s="46">
        <v>23</v>
      </c>
      <c r="H38" s="47">
        <v>23</v>
      </c>
      <c r="I38" s="48">
        <v>0</v>
      </c>
      <c r="J38" s="49">
        <v>0</v>
      </c>
      <c r="K38" s="65" t="s">
        <v>51</v>
      </c>
      <c r="L38" s="66" t="s">
        <v>51</v>
      </c>
      <c r="M38" s="66" t="s">
        <v>51</v>
      </c>
      <c r="N38" s="67" t="s">
        <v>51</v>
      </c>
      <c r="O38" s="54" t="str">
        <f t="shared" si="3"/>
        <v>J</v>
      </c>
      <c r="P38" s="55" t="str">
        <f t="shared" si="0"/>
        <v>J</v>
      </c>
      <c r="Q38" s="56" t="s">
        <v>41</v>
      </c>
      <c r="R38" s="42">
        <v>0</v>
      </c>
      <c r="S38" s="43">
        <v>0</v>
      </c>
      <c r="T38" s="44">
        <v>0</v>
      </c>
      <c r="U38" s="45">
        <v>0</v>
      </c>
      <c r="V38" s="57">
        <v>0</v>
      </c>
      <c r="W38" s="47">
        <v>0</v>
      </c>
      <c r="X38" s="58">
        <v>0</v>
      </c>
      <c r="Y38" s="68">
        <v>0</v>
      </c>
      <c r="Z38" s="65" t="s">
        <v>51</v>
      </c>
      <c r="AA38" s="66" t="s">
        <v>51</v>
      </c>
      <c r="AB38" s="66" t="s">
        <v>51</v>
      </c>
      <c r="AC38" s="67" t="s">
        <v>51</v>
      </c>
      <c r="AD38" s="69" t="s">
        <v>51</v>
      </c>
      <c r="AE38" s="70" t="s">
        <v>51</v>
      </c>
      <c r="AF38" s="56" t="s">
        <v>55</v>
      </c>
    </row>
    <row r="39" spans="1:32" ht="12" customHeight="1">
      <c r="A39" s="424" t="s">
        <v>56</v>
      </c>
      <c r="B39" s="425"/>
      <c r="C39" s="42">
        <v>4</v>
      </c>
      <c r="D39" s="43">
        <v>4</v>
      </c>
      <c r="E39" s="44">
        <v>3.65</v>
      </c>
      <c r="F39" s="45">
        <v>3.65</v>
      </c>
      <c r="G39" s="46">
        <v>46</v>
      </c>
      <c r="H39" s="47">
        <v>46</v>
      </c>
      <c r="I39" s="48">
        <v>42</v>
      </c>
      <c r="J39" s="49">
        <v>42</v>
      </c>
      <c r="K39" s="50">
        <v>7</v>
      </c>
      <c r="L39" s="51">
        <v>7</v>
      </c>
      <c r="M39" s="52">
        <v>3.6601307189542482</v>
      </c>
      <c r="N39" s="53">
        <v>3.6601307189542482</v>
      </c>
      <c r="O39" s="54" t="str">
        <f t="shared" si="3"/>
        <v>J</v>
      </c>
      <c r="P39" s="55" t="str">
        <f t="shared" si="0"/>
        <v>J</v>
      </c>
      <c r="Q39" s="56" t="s">
        <v>41</v>
      </c>
      <c r="R39" s="42">
        <v>4</v>
      </c>
      <c r="S39" s="43">
        <v>4</v>
      </c>
      <c r="T39" s="44">
        <v>3</v>
      </c>
      <c r="U39" s="45">
        <v>3</v>
      </c>
      <c r="V39" s="57">
        <v>46</v>
      </c>
      <c r="W39" s="47">
        <v>46</v>
      </c>
      <c r="X39" s="58">
        <v>34.5</v>
      </c>
      <c r="Y39" s="59">
        <v>34.5</v>
      </c>
      <c r="Z39" s="50">
        <v>7</v>
      </c>
      <c r="AA39" s="51">
        <v>7</v>
      </c>
      <c r="AB39" s="52">
        <v>4</v>
      </c>
      <c r="AC39" s="53">
        <v>4</v>
      </c>
      <c r="AD39" s="54" t="str">
        <f t="shared" si="1"/>
        <v>J</v>
      </c>
      <c r="AE39" s="55" t="str">
        <f t="shared" si="2"/>
        <v>J</v>
      </c>
      <c r="AF39" s="56" t="s">
        <v>41</v>
      </c>
    </row>
    <row r="40" spans="1:32" ht="12" customHeight="1">
      <c r="A40" s="424" t="s">
        <v>57</v>
      </c>
      <c r="B40" s="425"/>
      <c r="C40" s="42">
        <v>5</v>
      </c>
      <c r="D40" s="43">
        <v>5</v>
      </c>
      <c r="E40" s="44">
        <v>4.6500000000000004</v>
      </c>
      <c r="F40" s="45">
        <v>4</v>
      </c>
      <c r="G40" s="46">
        <v>57.5</v>
      </c>
      <c r="H40" s="47">
        <v>57.5</v>
      </c>
      <c r="I40" s="48">
        <v>53.5</v>
      </c>
      <c r="J40" s="49">
        <v>46</v>
      </c>
      <c r="K40" s="50">
        <v>7.2</v>
      </c>
      <c r="L40" s="51">
        <v>7.2</v>
      </c>
      <c r="M40" s="52">
        <v>3.7305699481865284</v>
      </c>
      <c r="N40" s="53">
        <v>4</v>
      </c>
      <c r="O40" s="54" t="str">
        <f t="shared" si="3"/>
        <v>J</v>
      </c>
      <c r="P40" s="55" t="str">
        <f t="shared" si="0"/>
        <v>J</v>
      </c>
      <c r="Q40" s="56" t="s">
        <v>41</v>
      </c>
      <c r="R40" s="42">
        <v>5</v>
      </c>
      <c r="S40" s="43">
        <v>5</v>
      </c>
      <c r="T40" s="44">
        <v>3</v>
      </c>
      <c r="U40" s="45">
        <v>3</v>
      </c>
      <c r="V40" s="57">
        <v>57.5</v>
      </c>
      <c r="W40" s="47">
        <v>57.5</v>
      </c>
      <c r="X40" s="58">
        <v>34.5</v>
      </c>
      <c r="Y40" s="59">
        <v>34.5</v>
      </c>
      <c r="Z40" s="50">
        <v>7.2</v>
      </c>
      <c r="AA40" s="51">
        <v>7.2</v>
      </c>
      <c r="AB40" s="52">
        <v>4.5</v>
      </c>
      <c r="AC40" s="53">
        <v>4.5</v>
      </c>
      <c r="AD40" s="54" t="str">
        <f t="shared" si="1"/>
        <v>J</v>
      </c>
      <c r="AE40" s="55" t="str">
        <f t="shared" si="2"/>
        <v>J</v>
      </c>
      <c r="AF40" s="56" t="s">
        <v>41</v>
      </c>
    </row>
    <row r="41" spans="1:32" ht="12" customHeight="1">
      <c r="A41" s="424" t="s">
        <v>58</v>
      </c>
      <c r="B41" s="425"/>
      <c r="C41" s="42">
        <v>6</v>
      </c>
      <c r="D41" s="43">
        <v>6</v>
      </c>
      <c r="E41" s="44">
        <v>3</v>
      </c>
      <c r="F41" s="45">
        <v>3</v>
      </c>
      <c r="G41" s="46">
        <v>69</v>
      </c>
      <c r="H41" s="47">
        <v>69</v>
      </c>
      <c r="I41" s="48">
        <v>34.5</v>
      </c>
      <c r="J41" s="49">
        <v>34.5</v>
      </c>
      <c r="K41" s="50">
        <v>4.5</v>
      </c>
      <c r="L41" s="71">
        <v>4.5</v>
      </c>
      <c r="M41" s="52">
        <v>3</v>
      </c>
      <c r="N41" s="72">
        <v>3</v>
      </c>
      <c r="O41" s="54" t="str">
        <f>IF(H41="","",IF(H41&gt;=23,"J",IF(H41&lt;23,"L")))</f>
        <v>J</v>
      </c>
      <c r="P41" s="55" t="str">
        <f>IF(H41="","",IF(H41&gt;=G41-8,"J",IF(H41&lt;G41-8,"L")))</f>
        <v>J</v>
      </c>
      <c r="Q41" s="56" t="s">
        <v>41</v>
      </c>
      <c r="R41" s="42">
        <v>5</v>
      </c>
      <c r="S41" s="43">
        <v>5</v>
      </c>
      <c r="T41" s="44">
        <v>1</v>
      </c>
      <c r="U41" s="45">
        <v>1</v>
      </c>
      <c r="V41" s="57">
        <v>57.5</v>
      </c>
      <c r="W41" s="47">
        <v>57.5</v>
      </c>
      <c r="X41" s="58">
        <v>11.5</v>
      </c>
      <c r="Y41" s="59">
        <v>11.5</v>
      </c>
      <c r="Z41" s="50">
        <v>5.4</v>
      </c>
      <c r="AA41" s="71">
        <v>5.4</v>
      </c>
      <c r="AB41" s="52">
        <v>4.5</v>
      </c>
      <c r="AC41" s="72">
        <v>4.5</v>
      </c>
      <c r="AD41" s="54" t="str">
        <f>IF(W41="","",IF(W41&gt;=23,"J",IF(W41&lt;23,"L")))</f>
        <v>J</v>
      </c>
      <c r="AE41" s="55" t="str">
        <f>IF(W41="","",IF(W41&gt;=V41-8,"J",IF(W41&lt;V41-8,"L")))</f>
        <v>J</v>
      </c>
      <c r="AF41" s="56" t="s">
        <v>41</v>
      </c>
    </row>
    <row r="42" spans="1:32" ht="12" customHeight="1">
      <c r="A42" s="424" t="s">
        <v>59</v>
      </c>
      <c r="B42" s="425"/>
      <c r="C42" s="42">
        <v>3</v>
      </c>
      <c r="D42" s="43">
        <v>3</v>
      </c>
      <c r="E42" s="44">
        <v>2</v>
      </c>
      <c r="F42" s="45">
        <v>2</v>
      </c>
      <c r="G42" s="46">
        <v>34.5</v>
      </c>
      <c r="H42" s="47">
        <v>34.5</v>
      </c>
      <c r="I42" s="48">
        <v>23</v>
      </c>
      <c r="J42" s="49">
        <v>23</v>
      </c>
      <c r="K42" s="50">
        <v>5.666666666666667</v>
      </c>
      <c r="L42" s="51">
        <v>5.666666666666667</v>
      </c>
      <c r="M42" s="52">
        <v>3.4</v>
      </c>
      <c r="N42" s="53">
        <v>3.4</v>
      </c>
      <c r="O42" s="54" t="str">
        <f t="shared" si="3"/>
        <v>J</v>
      </c>
      <c r="P42" s="55" t="str">
        <f t="shared" si="0"/>
        <v>J</v>
      </c>
      <c r="Q42" s="56" t="s">
        <v>41</v>
      </c>
      <c r="R42" s="42">
        <v>3</v>
      </c>
      <c r="S42" s="43">
        <v>3</v>
      </c>
      <c r="T42" s="44">
        <v>1</v>
      </c>
      <c r="U42" s="45">
        <v>2</v>
      </c>
      <c r="V42" s="57">
        <v>34.5</v>
      </c>
      <c r="W42" s="47">
        <v>34.5</v>
      </c>
      <c r="X42" s="58">
        <v>11.5</v>
      </c>
      <c r="Y42" s="59">
        <v>23</v>
      </c>
      <c r="Z42" s="50">
        <v>5.666666666666667</v>
      </c>
      <c r="AA42" s="51">
        <v>5.666666666666667</v>
      </c>
      <c r="AB42" s="52">
        <v>4.25</v>
      </c>
      <c r="AC42" s="53">
        <v>3.4</v>
      </c>
      <c r="AD42" s="54" t="str">
        <f t="shared" si="1"/>
        <v>J</v>
      </c>
      <c r="AE42" s="55" t="str">
        <f t="shared" si="2"/>
        <v>J</v>
      </c>
      <c r="AF42" s="56" t="s">
        <v>41</v>
      </c>
    </row>
    <row r="43" spans="1:32" ht="12" customHeight="1">
      <c r="A43" s="424" t="s">
        <v>60</v>
      </c>
      <c r="B43" s="425"/>
      <c r="C43" s="42">
        <v>3</v>
      </c>
      <c r="D43" s="43">
        <v>3</v>
      </c>
      <c r="E43" s="44">
        <v>2</v>
      </c>
      <c r="F43" s="45">
        <v>2</v>
      </c>
      <c r="G43" s="46">
        <v>34.5</v>
      </c>
      <c r="H43" s="47">
        <v>34.5</v>
      </c>
      <c r="I43" s="48">
        <v>23</v>
      </c>
      <c r="J43" s="49">
        <v>23</v>
      </c>
      <c r="K43" s="50">
        <v>6.666666666666667</v>
      </c>
      <c r="L43" s="51">
        <v>6.666666666666667</v>
      </c>
      <c r="M43" s="52">
        <v>4</v>
      </c>
      <c r="N43" s="53">
        <v>4</v>
      </c>
      <c r="O43" s="54" t="str">
        <f t="shared" si="3"/>
        <v>J</v>
      </c>
      <c r="P43" s="55" t="str">
        <f t="shared" si="0"/>
        <v>J</v>
      </c>
      <c r="Q43" s="56" t="s">
        <v>41</v>
      </c>
      <c r="R43" s="42">
        <v>3</v>
      </c>
      <c r="S43" s="43">
        <v>3</v>
      </c>
      <c r="T43" s="44">
        <v>1</v>
      </c>
      <c r="U43" s="45">
        <v>1</v>
      </c>
      <c r="V43" s="57">
        <v>34.5</v>
      </c>
      <c r="W43" s="47">
        <v>34.5</v>
      </c>
      <c r="X43" s="58">
        <v>11.5</v>
      </c>
      <c r="Y43" s="59">
        <v>11.5</v>
      </c>
      <c r="Z43" s="50">
        <v>6.666666666666667</v>
      </c>
      <c r="AA43" s="51">
        <v>6.666666666666667</v>
      </c>
      <c r="AB43" s="52">
        <v>5</v>
      </c>
      <c r="AC43" s="53">
        <v>5</v>
      </c>
      <c r="AD43" s="54" t="str">
        <f t="shared" si="1"/>
        <v>J</v>
      </c>
      <c r="AE43" s="55" t="str">
        <f t="shared" si="2"/>
        <v>J</v>
      </c>
      <c r="AF43" s="56" t="s">
        <v>41</v>
      </c>
    </row>
    <row r="44" spans="1:32" ht="12" customHeight="1">
      <c r="A44" s="424" t="s">
        <v>61</v>
      </c>
      <c r="B44" s="425"/>
      <c r="C44" s="42">
        <v>3</v>
      </c>
      <c r="D44" s="43">
        <v>3</v>
      </c>
      <c r="E44" s="44">
        <v>2</v>
      </c>
      <c r="F44" s="45">
        <v>2</v>
      </c>
      <c r="G44" s="46">
        <v>34.5</v>
      </c>
      <c r="H44" s="47">
        <v>34.5</v>
      </c>
      <c r="I44" s="48">
        <v>23</v>
      </c>
      <c r="J44" s="49">
        <v>23</v>
      </c>
      <c r="K44" s="50">
        <v>6.666666666666667</v>
      </c>
      <c r="L44" s="71">
        <v>6.666666666666667</v>
      </c>
      <c r="M44" s="52">
        <v>4</v>
      </c>
      <c r="N44" s="72">
        <v>4</v>
      </c>
      <c r="O44" s="54" t="str">
        <f>IF(H44="","",IF(H44&gt;=23,"J",IF(H44&lt;23,"L")))</f>
        <v>J</v>
      </c>
      <c r="P44" s="55" t="str">
        <f>IF(H44="","",IF(H44&gt;=G44-8,"J",IF(H44&lt;G44-8,"L")))</f>
        <v>J</v>
      </c>
      <c r="Q44" s="56" t="s">
        <v>41</v>
      </c>
      <c r="R44" s="42">
        <v>3</v>
      </c>
      <c r="S44" s="43">
        <v>3</v>
      </c>
      <c r="T44" s="44">
        <v>1</v>
      </c>
      <c r="U44" s="45">
        <v>1</v>
      </c>
      <c r="V44" s="57">
        <v>34.5</v>
      </c>
      <c r="W44" s="47">
        <v>34.5</v>
      </c>
      <c r="X44" s="58">
        <v>11.5</v>
      </c>
      <c r="Y44" s="59">
        <v>11.5</v>
      </c>
      <c r="Z44" s="50">
        <v>6.666666666666667</v>
      </c>
      <c r="AA44" s="71">
        <v>6.666666666666667</v>
      </c>
      <c r="AB44" s="52">
        <v>5</v>
      </c>
      <c r="AC44" s="72">
        <v>5</v>
      </c>
      <c r="AD44" s="54" t="str">
        <f>IF(W44="","",IF(W44&gt;=23,"J",IF(W44&lt;23,"L")))</f>
        <v>J</v>
      </c>
      <c r="AE44" s="55" t="str">
        <f>IF(W44="","",IF(W44&gt;=V44-8,"J",IF(W44&lt;V44-8,"L")))</f>
        <v>J</v>
      </c>
      <c r="AF44" s="56" t="s">
        <v>41</v>
      </c>
    </row>
    <row r="45" spans="1:32" ht="12" customHeight="1">
      <c r="A45" s="440" t="s">
        <v>62</v>
      </c>
      <c r="B45" s="441"/>
      <c r="C45" s="42">
        <v>2</v>
      </c>
      <c r="D45" s="43">
        <v>2</v>
      </c>
      <c r="E45" s="44">
        <v>2</v>
      </c>
      <c r="F45" s="45">
        <v>2</v>
      </c>
      <c r="G45" s="46">
        <v>23</v>
      </c>
      <c r="H45" s="47">
        <v>23</v>
      </c>
      <c r="I45" s="48">
        <v>23</v>
      </c>
      <c r="J45" s="49">
        <v>23</v>
      </c>
      <c r="K45" s="50">
        <v>5.5</v>
      </c>
      <c r="L45" s="51">
        <v>5.5</v>
      </c>
      <c r="M45" s="52">
        <v>2.75</v>
      </c>
      <c r="N45" s="53">
        <v>2.75</v>
      </c>
      <c r="O45" s="54" t="str">
        <f>IF(H45="","",IF(H45&gt;=23,"J",IF(H45&lt;23,"L")))</f>
        <v>J</v>
      </c>
      <c r="P45" s="55" t="str">
        <f>IF(H45="","",IF(H45&gt;=G45-8,"J",IF(H45&lt;G45-8,"L")))</f>
        <v>J</v>
      </c>
      <c r="Q45" s="56" t="s">
        <v>41</v>
      </c>
      <c r="R45" s="42">
        <v>2</v>
      </c>
      <c r="S45" s="43">
        <v>2</v>
      </c>
      <c r="T45" s="44">
        <v>1</v>
      </c>
      <c r="U45" s="45">
        <v>1</v>
      </c>
      <c r="V45" s="57">
        <v>23</v>
      </c>
      <c r="W45" s="47">
        <v>23</v>
      </c>
      <c r="X45" s="58">
        <v>11.5</v>
      </c>
      <c r="Y45" s="59">
        <v>11.5</v>
      </c>
      <c r="Z45" s="50">
        <v>5.5</v>
      </c>
      <c r="AA45" s="51">
        <v>5.5</v>
      </c>
      <c r="AB45" s="52">
        <v>3.6666666666666665</v>
      </c>
      <c r="AC45" s="53">
        <v>3.6666666666666665</v>
      </c>
      <c r="AD45" s="54" t="str">
        <f>IF(W45="","",IF(W45&gt;=23,"J",IF(W45&lt;23,"L")))</f>
        <v>J</v>
      </c>
      <c r="AE45" s="55" t="str">
        <f>IF(W45="","",IF(W45&gt;=V45-8,"J",IF(W45&lt;V45-8,"L")))</f>
        <v>J</v>
      </c>
      <c r="AF45" s="56" t="s">
        <v>41</v>
      </c>
    </row>
    <row r="46" spans="1:32" ht="12" customHeight="1" thickBot="1">
      <c r="A46" s="426" t="s">
        <v>63</v>
      </c>
      <c r="B46" s="427"/>
      <c r="C46" s="73">
        <v>7</v>
      </c>
      <c r="D46" s="74">
        <v>7</v>
      </c>
      <c r="E46" s="75">
        <v>3.65</v>
      </c>
      <c r="F46" s="76">
        <v>3.65</v>
      </c>
      <c r="G46" s="77">
        <v>80.5</v>
      </c>
      <c r="H46" s="78">
        <v>80.5</v>
      </c>
      <c r="I46" s="79">
        <v>42</v>
      </c>
      <c r="J46" s="80">
        <v>42</v>
      </c>
      <c r="K46" s="81">
        <v>4.7142857142857144</v>
      </c>
      <c r="L46" s="82">
        <v>4.7142857142857144</v>
      </c>
      <c r="M46" s="83">
        <v>3.0985915492957745</v>
      </c>
      <c r="N46" s="84">
        <v>3.0985915492957745</v>
      </c>
      <c r="O46" s="85" t="str">
        <f t="shared" si="3"/>
        <v>J</v>
      </c>
      <c r="P46" s="86" t="str">
        <f t="shared" si="0"/>
        <v>J</v>
      </c>
      <c r="Q46" s="87" t="s">
        <v>41</v>
      </c>
      <c r="R46" s="73">
        <v>7</v>
      </c>
      <c r="S46" s="74">
        <v>7</v>
      </c>
      <c r="T46" s="75">
        <v>3</v>
      </c>
      <c r="U46" s="76">
        <v>3</v>
      </c>
      <c r="V46" s="88">
        <v>80.5</v>
      </c>
      <c r="W46" s="78">
        <v>80.5</v>
      </c>
      <c r="X46" s="89">
        <v>34.5</v>
      </c>
      <c r="Y46" s="90">
        <v>34.5</v>
      </c>
      <c r="Z46" s="81">
        <v>4.7142857142857144</v>
      </c>
      <c r="AA46" s="82">
        <v>4.7142857142857144</v>
      </c>
      <c r="AB46" s="83">
        <v>3.3</v>
      </c>
      <c r="AC46" s="84">
        <v>3.3</v>
      </c>
      <c r="AD46" s="85" t="str">
        <f t="shared" si="1"/>
        <v>J</v>
      </c>
      <c r="AE46" s="86" t="str">
        <f t="shared" si="2"/>
        <v>J</v>
      </c>
      <c r="AF46" s="87" t="s">
        <v>41</v>
      </c>
    </row>
    <row r="47" spans="1:32" ht="12" customHeight="1" thickBot="1">
      <c r="A47" s="9"/>
      <c r="B47" s="7"/>
      <c r="C47" s="7"/>
      <c r="D47" s="7"/>
      <c r="E47" s="7"/>
      <c r="F47" s="7"/>
      <c r="G47" s="7"/>
      <c r="H47" s="7"/>
      <c r="I47" s="7"/>
      <c r="J47" s="7"/>
      <c r="K47" s="7"/>
      <c r="L47" s="7"/>
      <c r="M47" s="7"/>
      <c r="N47" s="7"/>
      <c r="O47" s="7"/>
      <c r="P47" s="7"/>
      <c r="Q47" s="7"/>
      <c r="R47" s="7"/>
      <c r="S47" s="7"/>
      <c r="T47" s="7"/>
      <c r="U47" s="91"/>
    </row>
    <row r="48" spans="1:32" ht="18" customHeight="1" thickBot="1">
      <c r="A48" s="442" t="s">
        <v>64</v>
      </c>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4"/>
    </row>
    <row r="49" spans="1:32" ht="15.75" customHeight="1" thickBot="1">
      <c r="A49" s="428" t="s">
        <v>20</v>
      </c>
      <c r="B49" s="429"/>
      <c r="C49" s="432" t="s">
        <v>21</v>
      </c>
      <c r="D49" s="433"/>
      <c r="E49" s="433"/>
      <c r="F49" s="433"/>
      <c r="G49" s="433"/>
      <c r="H49" s="433"/>
      <c r="I49" s="433"/>
      <c r="J49" s="433"/>
      <c r="K49" s="433"/>
      <c r="L49" s="433"/>
      <c r="M49" s="433"/>
      <c r="N49" s="433"/>
      <c r="O49" s="433"/>
      <c r="P49" s="433"/>
      <c r="Q49" s="434"/>
      <c r="R49" s="435" t="s">
        <v>22</v>
      </c>
      <c r="S49" s="436"/>
      <c r="T49" s="436"/>
      <c r="U49" s="436"/>
      <c r="V49" s="436"/>
      <c r="W49" s="436"/>
      <c r="X49" s="436"/>
      <c r="Y49" s="436"/>
      <c r="Z49" s="436"/>
      <c r="AA49" s="436"/>
      <c r="AB49" s="436"/>
      <c r="AC49" s="436"/>
      <c r="AD49" s="436"/>
      <c r="AE49" s="436"/>
      <c r="AF49" s="437"/>
    </row>
    <row r="50" spans="1:32" ht="69" customHeight="1" thickBot="1">
      <c r="A50" s="430"/>
      <c r="B50" s="431"/>
      <c r="C50" s="92" t="s">
        <v>23</v>
      </c>
      <c r="D50" s="93" t="s">
        <v>24</v>
      </c>
      <c r="E50" s="93" t="s">
        <v>25</v>
      </c>
      <c r="F50" s="94" t="s">
        <v>26</v>
      </c>
      <c r="G50" s="92" t="s">
        <v>27</v>
      </c>
      <c r="H50" s="93" t="s">
        <v>28</v>
      </c>
      <c r="I50" s="93" t="s">
        <v>29</v>
      </c>
      <c r="J50" s="95" t="s">
        <v>30</v>
      </c>
      <c r="K50" s="96" t="s">
        <v>31</v>
      </c>
      <c r="L50" s="93" t="s">
        <v>32</v>
      </c>
      <c r="M50" s="93" t="s">
        <v>33</v>
      </c>
      <c r="N50" s="94" t="s">
        <v>34</v>
      </c>
      <c r="O50" s="92" t="s">
        <v>35</v>
      </c>
      <c r="P50" s="93" t="s">
        <v>36</v>
      </c>
      <c r="Q50" s="97" t="s">
        <v>37</v>
      </c>
      <c r="R50" s="98" t="s">
        <v>23</v>
      </c>
      <c r="S50" s="99" t="s">
        <v>24</v>
      </c>
      <c r="T50" s="99" t="s">
        <v>25</v>
      </c>
      <c r="U50" s="100" t="s">
        <v>26</v>
      </c>
      <c r="V50" s="98" t="s">
        <v>27</v>
      </c>
      <c r="W50" s="99" t="s">
        <v>28</v>
      </c>
      <c r="X50" s="99" t="s">
        <v>29</v>
      </c>
      <c r="Y50" s="101" t="s">
        <v>30</v>
      </c>
      <c r="Z50" s="102" t="s">
        <v>31</v>
      </c>
      <c r="AA50" s="99" t="s">
        <v>32</v>
      </c>
      <c r="AB50" s="99" t="s">
        <v>33</v>
      </c>
      <c r="AC50" s="100" t="s">
        <v>34</v>
      </c>
      <c r="AD50" s="98" t="s">
        <v>35</v>
      </c>
      <c r="AE50" s="99" t="s">
        <v>38</v>
      </c>
      <c r="AF50" s="101" t="s">
        <v>39</v>
      </c>
    </row>
    <row r="51" spans="1:32" ht="12" customHeight="1">
      <c r="A51" s="438" t="s">
        <v>65</v>
      </c>
      <c r="B51" s="439"/>
      <c r="C51" s="103">
        <v>0</v>
      </c>
      <c r="D51" s="104">
        <v>0</v>
      </c>
      <c r="E51" s="105">
        <v>0</v>
      </c>
      <c r="F51" s="106">
        <v>0</v>
      </c>
      <c r="G51" s="28">
        <v>0</v>
      </c>
      <c r="H51" s="29">
        <v>0</v>
      </c>
      <c r="I51" s="30">
        <v>0</v>
      </c>
      <c r="J51" s="31">
        <v>0</v>
      </c>
      <c r="K51" s="107" t="e">
        <v>#DIV/0!</v>
      </c>
      <c r="L51" s="33" t="e">
        <v>#DIV/0!</v>
      </c>
      <c r="M51" s="34" t="e">
        <v>#DIV/0!</v>
      </c>
      <c r="N51" s="108" t="e">
        <v>#DIV/0!</v>
      </c>
      <c r="O51" s="109" t="str">
        <f>IF(H51="","",IF(C51=0,"J",IF(H51&gt;=23,"J",IF(H51&lt;23,"L"))))</f>
        <v>J</v>
      </c>
      <c r="P51" s="37" t="str">
        <f t="shared" ref="P51:P59" si="4">IF(H51="","",IF(H51&gt;=G51-8,"J",IF(H51&lt;G51-8,"L")))</f>
        <v>J</v>
      </c>
      <c r="Q51" s="38" t="s">
        <v>55</v>
      </c>
      <c r="R51" s="103">
        <v>0</v>
      </c>
      <c r="S51" s="104">
        <v>0</v>
      </c>
      <c r="T51" s="105">
        <v>0</v>
      </c>
      <c r="U51" s="106">
        <v>0</v>
      </c>
      <c r="V51" s="28">
        <v>0</v>
      </c>
      <c r="W51" s="29">
        <v>0</v>
      </c>
      <c r="X51" s="40">
        <v>0</v>
      </c>
      <c r="Y51" s="110">
        <v>0</v>
      </c>
      <c r="Z51" s="107" t="e">
        <v>#DIV/0!</v>
      </c>
      <c r="AA51" s="33" t="e">
        <v>#DIV/0!</v>
      </c>
      <c r="AB51" s="34" t="e">
        <v>#DIV/0!</v>
      </c>
      <c r="AC51" s="108" t="e">
        <v>#DIV/0!</v>
      </c>
      <c r="AD51" s="109" t="str">
        <f>IF(W51="","",IF(R51=0,"J",IF(W51&gt;=23,"J",IF(W51&lt;23,"L"))))</f>
        <v>J</v>
      </c>
      <c r="AE51" s="37" t="str">
        <f t="shared" ref="AE51:AE59" si="5">IF(W51="","",IF(W51&gt;=V51-8,"J",IF(W51&lt;V51-8,"L")))</f>
        <v>J</v>
      </c>
      <c r="AF51" s="38" t="s">
        <v>55</v>
      </c>
    </row>
    <row r="52" spans="1:32" ht="12" customHeight="1">
      <c r="A52" s="424" t="s">
        <v>66</v>
      </c>
      <c r="B52" s="425"/>
      <c r="C52" s="111">
        <v>4</v>
      </c>
      <c r="D52" s="112">
        <v>5</v>
      </c>
      <c r="E52" s="113">
        <v>2</v>
      </c>
      <c r="F52" s="114">
        <v>2</v>
      </c>
      <c r="G52" s="46">
        <v>46</v>
      </c>
      <c r="H52" s="47">
        <v>57.5</v>
      </c>
      <c r="I52" s="48">
        <v>23</v>
      </c>
      <c r="J52" s="49">
        <v>23</v>
      </c>
      <c r="K52" s="115">
        <v>7</v>
      </c>
      <c r="L52" s="51">
        <v>5.6</v>
      </c>
      <c r="M52" s="52">
        <v>4.666666666666667</v>
      </c>
      <c r="N52" s="116">
        <v>4</v>
      </c>
      <c r="O52" s="117" t="str">
        <f>IF(H52="","",IF(H52&gt;=23,"J",IF(H52&lt;23,"L")))</f>
        <v>J</v>
      </c>
      <c r="P52" s="55" t="str">
        <f t="shared" si="4"/>
        <v>J</v>
      </c>
      <c r="Q52" s="56" t="s">
        <v>41</v>
      </c>
      <c r="R52" s="111">
        <v>3</v>
      </c>
      <c r="S52" s="112">
        <v>3</v>
      </c>
      <c r="T52" s="113">
        <v>1</v>
      </c>
      <c r="U52" s="114">
        <v>1</v>
      </c>
      <c r="V52" s="46">
        <v>34.5</v>
      </c>
      <c r="W52" s="47">
        <v>34.5</v>
      </c>
      <c r="X52" s="58">
        <v>11.5</v>
      </c>
      <c r="Y52" s="118">
        <v>11.5</v>
      </c>
      <c r="Z52" s="115">
        <v>9.3333333333333339</v>
      </c>
      <c r="AA52" s="51">
        <v>9.3333333333333339</v>
      </c>
      <c r="AB52" s="52">
        <v>7</v>
      </c>
      <c r="AC52" s="116">
        <v>7</v>
      </c>
      <c r="AD52" s="117" t="str">
        <f t="shared" ref="AD52:AD59" si="6">IF(W52="","",IF(W52&gt;=23,"J",IF(W52&lt;23,"L")))</f>
        <v>J</v>
      </c>
      <c r="AE52" s="55" t="str">
        <f t="shared" si="5"/>
        <v>J</v>
      </c>
      <c r="AF52" s="56" t="s">
        <v>41</v>
      </c>
    </row>
    <row r="53" spans="1:32" ht="12" customHeight="1">
      <c r="A53" s="424" t="s">
        <v>67</v>
      </c>
      <c r="B53" s="425"/>
      <c r="C53" s="111">
        <v>3</v>
      </c>
      <c r="D53" s="112">
        <v>3</v>
      </c>
      <c r="E53" s="113">
        <v>3</v>
      </c>
      <c r="F53" s="114">
        <v>3</v>
      </c>
      <c r="G53" s="46">
        <v>34.5</v>
      </c>
      <c r="H53" s="47">
        <v>34.5</v>
      </c>
      <c r="I53" s="48">
        <v>34.5</v>
      </c>
      <c r="J53" s="49">
        <v>34.5</v>
      </c>
      <c r="K53" s="115">
        <v>7.333333333333333</v>
      </c>
      <c r="L53" s="51">
        <v>7.333333333333333</v>
      </c>
      <c r="M53" s="52">
        <v>3.6666666666666665</v>
      </c>
      <c r="N53" s="116">
        <v>3.6666666666666665</v>
      </c>
      <c r="O53" s="117" t="str">
        <f>IF(H53="","",IF(H53&gt;=23,"J",IF(H53&lt;23,"L")))</f>
        <v>J</v>
      </c>
      <c r="P53" s="55" t="str">
        <f>IF(H53="","",IF(H53&gt;=G53-8,"J",IF(H53&lt;G53-8,"L")))</f>
        <v>J</v>
      </c>
      <c r="Q53" s="56" t="s">
        <v>41</v>
      </c>
      <c r="R53" s="111">
        <v>3</v>
      </c>
      <c r="S53" s="112">
        <v>3</v>
      </c>
      <c r="T53" s="113">
        <v>2</v>
      </c>
      <c r="U53" s="114">
        <v>3</v>
      </c>
      <c r="V53" s="46">
        <v>34.5</v>
      </c>
      <c r="W53" s="47">
        <v>34.5</v>
      </c>
      <c r="X53" s="58">
        <v>23</v>
      </c>
      <c r="Y53" s="118">
        <v>34.5</v>
      </c>
      <c r="Z53" s="115">
        <v>7.333333333333333</v>
      </c>
      <c r="AA53" s="51">
        <v>7.333333333333333</v>
      </c>
      <c r="AB53" s="52">
        <v>4.4000000000000004</v>
      </c>
      <c r="AC53" s="116">
        <v>3.6666666666666665</v>
      </c>
      <c r="AD53" s="117" t="str">
        <f>IF(W53="","",IF(W53&gt;=23,"J",IF(W53&lt;23,"L")))</f>
        <v>J</v>
      </c>
      <c r="AE53" s="55" t="str">
        <f>IF(W53="","",IF(W53&gt;=V53-8,"J",IF(W53&lt;V53-8,"L")))</f>
        <v>J</v>
      </c>
      <c r="AF53" s="56" t="s">
        <v>41</v>
      </c>
    </row>
    <row r="54" spans="1:32" ht="12" customHeight="1">
      <c r="A54" s="424" t="s">
        <v>68</v>
      </c>
      <c r="B54" s="425"/>
      <c r="C54" s="111">
        <v>4</v>
      </c>
      <c r="D54" s="112">
        <v>4</v>
      </c>
      <c r="E54" s="113">
        <v>3</v>
      </c>
      <c r="F54" s="114">
        <v>3</v>
      </c>
      <c r="G54" s="46">
        <v>46</v>
      </c>
      <c r="H54" s="47">
        <v>46</v>
      </c>
      <c r="I54" s="48">
        <v>34.5</v>
      </c>
      <c r="J54" s="49">
        <v>34.5</v>
      </c>
      <c r="K54" s="115">
        <v>7</v>
      </c>
      <c r="L54" s="51">
        <v>7</v>
      </c>
      <c r="M54" s="52">
        <v>4</v>
      </c>
      <c r="N54" s="116">
        <v>4</v>
      </c>
      <c r="O54" s="117" t="str">
        <f>IF(H54="","",IF(H54&gt;=23,"J",IF(H54&lt;23,"L")))</f>
        <v>J</v>
      </c>
      <c r="P54" s="55" t="str">
        <f>IF(H54="","",IF(H54&gt;=G54-8,"J",IF(H54&lt;G54-8,"L")))</f>
        <v>J</v>
      </c>
      <c r="Q54" s="56" t="s">
        <v>41</v>
      </c>
      <c r="R54" s="111">
        <v>4</v>
      </c>
      <c r="S54" s="112">
        <v>4</v>
      </c>
      <c r="T54" s="113">
        <v>1</v>
      </c>
      <c r="U54" s="114">
        <v>1</v>
      </c>
      <c r="V54" s="46">
        <v>46</v>
      </c>
      <c r="W54" s="47">
        <v>46</v>
      </c>
      <c r="X54" s="58">
        <v>11.5</v>
      </c>
      <c r="Y54" s="118">
        <v>11.5</v>
      </c>
      <c r="Z54" s="115">
        <v>7</v>
      </c>
      <c r="AA54" s="51">
        <v>7</v>
      </c>
      <c r="AB54" s="52">
        <v>5.6</v>
      </c>
      <c r="AC54" s="116">
        <v>5.6</v>
      </c>
      <c r="AD54" s="117" t="str">
        <f>IF(W54="","",IF(W54&gt;=23,"J",IF(W54&lt;23,"L")))</f>
        <v>J</v>
      </c>
      <c r="AE54" s="55" t="str">
        <f>IF(W54="","",IF(W54&gt;=V54-8,"J",IF(W54&lt;V54-8,"L")))</f>
        <v>J</v>
      </c>
      <c r="AF54" s="56" t="s">
        <v>41</v>
      </c>
    </row>
    <row r="55" spans="1:32" ht="12" customHeight="1">
      <c r="A55" s="424" t="s">
        <v>69</v>
      </c>
      <c r="B55" s="425"/>
      <c r="C55" s="111">
        <v>2</v>
      </c>
      <c r="D55" s="112">
        <v>2</v>
      </c>
      <c r="E55" s="113">
        <v>2</v>
      </c>
      <c r="F55" s="114">
        <v>2</v>
      </c>
      <c r="G55" s="46">
        <v>23</v>
      </c>
      <c r="H55" s="47">
        <v>23</v>
      </c>
      <c r="I55" s="48">
        <v>23</v>
      </c>
      <c r="J55" s="49">
        <v>23</v>
      </c>
      <c r="K55" s="115">
        <v>8</v>
      </c>
      <c r="L55" s="51">
        <v>8</v>
      </c>
      <c r="M55" s="52">
        <v>4</v>
      </c>
      <c r="N55" s="116">
        <v>4</v>
      </c>
      <c r="O55" s="117" t="str">
        <f>IF(H55="","",IF(H55&gt;=23,"J",IF(H55&lt;23,"L")))</f>
        <v>J</v>
      </c>
      <c r="P55" s="55" t="str">
        <f>IF(H55="","",IF(H55&gt;=G55-8,"J",IF(H55&lt;G55-8,"L")))</f>
        <v>J</v>
      </c>
      <c r="Q55" s="56" t="s">
        <v>41</v>
      </c>
      <c r="R55" s="111">
        <v>2</v>
      </c>
      <c r="S55" s="112">
        <v>2</v>
      </c>
      <c r="T55" s="113">
        <v>1</v>
      </c>
      <c r="U55" s="114">
        <v>1</v>
      </c>
      <c r="V55" s="46">
        <v>23</v>
      </c>
      <c r="W55" s="47">
        <v>23</v>
      </c>
      <c r="X55" s="58">
        <v>11.5</v>
      </c>
      <c r="Y55" s="118">
        <v>11.5</v>
      </c>
      <c r="Z55" s="115">
        <v>8</v>
      </c>
      <c r="AA55" s="51">
        <v>8</v>
      </c>
      <c r="AB55" s="52">
        <v>5.333333333333333</v>
      </c>
      <c r="AC55" s="116">
        <v>5.333333333333333</v>
      </c>
      <c r="AD55" s="117" t="str">
        <f>IF(W55="","",IF(W55&gt;=23,"J",IF(W55&lt;23,"L")))</f>
        <v>J</v>
      </c>
      <c r="AE55" s="55" t="str">
        <f>IF(W55="","",IF(W55&gt;=V55-8,"J",IF(W55&lt;V55-8,"L")))</f>
        <v>J</v>
      </c>
      <c r="AF55" s="56" t="s">
        <v>41</v>
      </c>
    </row>
    <row r="56" spans="1:32" ht="12" customHeight="1">
      <c r="A56" s="424" t="s">
        <v>70</v>
      </c>
      <c r="B56" s="425"/>
      <c r="C56" s="111">
        <v>3</v>
      </c>
      <c r="D56" s="112">
        <v>3</v>
      </c>
      <c r="E56" s="113">
        <v>2</v>
      </c>
      <c r="F56" s="114">
        <v>2</v>
      </c>
      <c r="G56" s="46">
        <v>34.5</v>
      </c>
      <c r="H56" s="47">
        <v>34.5</v>
      </c>
      <c r="I56" s="48">
        <v>23</v>
      </c>
      <c r="J56" s="49">
        <v>23</v>
      </c>
      <c r="K56" s="115">
        <v>7.333333333333333</v>
      </c>
      <c r="L56" s="51">
        <v>7.333333333333333</v>
      </c>
      <c r="M56" s="52">
        <v>4.4000000000000004</v>
      </c>
      <c r="N56" s="116">
        <v>4.4000000000000004</v>
      </c>
      <c r="O56" s="117" t="str">
        <f t="shared" ref="O56:O59" si="7">IF(H56="","",IF(H56&gt;=23,"J",IF(H56&lt;23,"L")))</f>
        <v>J</v>
      </c>
      <c r="P56" s="55" t="str">
        <f t="shared" si="4"/>
        <v>J</v>
      </c>
      <c r="Q56" s="56" t="s">
        <v>41</v>
      </c>
      <c r="R56" s="111">
        <v>3</v>
      </c>
      <c r="S56" s="112">
        <v>3</v>
      </c>
      <c r="T56" s="113">
        <v>1</v>
      </c>
      <c r="U56" s="114">
        <v>1</v>
      </c>
      <c r="V56" s="46">
        <v>34.5</v>
      </c>
      <c r="W56" s="47">
        <v>34.5</v>
      </c>
      <c r="X56" s="58">
        <v>11.5</v>
      </c>
      <c r="Y56" s="118">
        <v>11.5</v>
      </c>
      <c r="Z56" s="115">
        <v>7.333333333333333</v>
      </c>
      <c r="AA56" s="51">
        <v>7.333333333333333</v>
      </c>
      <c r="AB56" s="52">
        <v>5.5</v>
      </c>
      <c r="AC56" s="116">
        <v>5.5</v>
      </c>
      <c r="AD56" s="117" t="str">
        <f t="shared" si="6"/>
        <v>J</v>
      </c>
      <c r="AE56" s="55" t="str">
        <f t="shared" si="5"/>
        <v>J</v>
      </c>
      <c r="AF56" s="56" t="s">
        <v>41</v>
      </c>
    </row>
    <row r="57" spans="1:32" ht="12" customHeight="1">
      <c r="A57" s="424" t="s">
        <v>71</v>
      </c>
      <c r="B57" s="425"/>
      <c r="C57" s="111">
        <v>4</v>
      </c>
      <c r="D57" s="112">
        <v>4</v>
      </c>
      <c r="E57" s="113">
        <v>3</v>
      </c>
      <c r="F57" s="114">
        <v>3</v>
      </c>
      <c r="G57" s="46">
        <v>46</v>
      </c>
      <c r="H57" s="47">
        <v>46</v>
      </c>
      <c r="I57" s="48">
        <v>34.5</v>
      </c>
      <c r="J57" s="49">
        <v>34.5</v>
      </c>
      <c r="K57" s="115">
        <v>7.25</v>
      </c>
      <c r="L57" s="51">
        <v>7.25</v>
      </c>
      <c r="M57" s="52">
        <v>4.1428571428571432</v>
      </c>
      <c r="N57" s="116">
        <v>4.1428571428571432</v>
      </c>
      <c r="O57" s="117" t="str">
        <f t="shared" si="7"/>
        <v>J</v>
      </c>
      <c r="P57" s="55" t="str">
        <f t="shared" si="4"/>
        <v>J</v>
      </c>
      <c r="Q57" s="56" t="s">
        <v>41</v>
      </c>
      <c r="R57" s="111">
        <v>3</v>
      </c>
      <c r="S57" s="112">
        <v>3</v>
      </c>
      <c r="T57" s="113">
        <v>2</v>
      </c>
      <c r="U57" s="114">
        <v>2</v>
      </c>
      <c r="V57" s="46">
        <v>34.5</v>
      </c>
      <c r="W57" s="47">
        <v>34.5</v>
      </c>
      <c r="X57" s="58">
        <v>23</v>
      </c>
      <c r="Y57" s="118">
        <v>23</v>
      </c>
      <c r="Z57" s="115">
        <v>9.6666666666666661</v>
      </c>
      <c r="AA57" s="51">
        <v>9.6666666666666661</v>
      </c>
      <c r="AB57" s="52">
        <v>5.8</v>
      </c>
      <c r="AC57" s="116">
        <v>5.8</v>
      </c>
      <c r="AD57" s="117" t="str">
        <f t="shared" si="6"/>
        <v>J</v>
      </c>
      <c r="AE57" s="55" t="str">
        <f t="shared" si="5"/>
        <v>J</v>
      </c>
      <c r="AF57" s="56" t="s">
        <v>41</v>
      </c>
    </row>
    <row r="58" spans="1:32" ht="12" customHeight="1">
      <c r="A58" s="424" t="s">
        <v>72</v>
      </c>
      <c r="B58" s="425"/>
      <c r="C58" s="111">
        <v>2</v>
      </c>
      <c r="D58" s="112">
        <v>2</v>
      </c>
      <c r="E58" s="113">
        <v>1</v>
      </c>
      <c r="F58" s="114">
        <v>1</v>
      </c>
      <c r="G58" s="46">
        <v>23</v>
      </c>
      <c r="H58" s="47">
        <v>23</v>
      </c>
      <c r="I58" s="48">
        <v>11.5</v>
      </c>
      <c r="J58" s="49">
        <v>11.5</v>
      </c>
      <c r="K58" s="119" t="s">
        <v>51</v>
      </c>
      <c r="L58" s="120" t="s">
        <v>51</v>
      </c>
      <c r="M58" s="120" t="s">
        <v>51</v>
      </c>
      <c r="N58" s="121" t="s">
        <v>51</v>
      </c>
      <c r="O58" s="117" t="str">
        <f t="shared" si="7"/>
        <v>J</v>
      </c>
      <c r="P58" s="55" t="str">
        <f t="shared" si="4"/>
        <v>J</v>
      </c>
      <c r="Q58" s="56" t="s">
        <v>41</v>
      </c>
      <c r="R58" s="111">
        <v>0</v>
      </c>
      <c r="S58" s="112">
        <v>1</v>
      </c>
      <c r="T58" s="113">
        <v>0</v>
      </c>
      <c r="U58" s="114">
        <v>1</v>
      </c>
      <c r="V58" s="46">
        <v>0</v>
      </c>
      <c r="W58" s="47">
        <v>11.5</v>
      </c>
      <c r="X58" s="58">
        <v>0</v>
      </c>
      <c r="Y58" s="118">
        <v>11.5</v>
      </c>
      <c r="Z58" s="119" t="s">
        <v>51</v>
      </c>
      <c r="AA58" s="120" t="s">
        <v>51</v>
      </c>
      <c r="AB58" s="120" t="s">
        <v>51</v>
      </c>
      <c r="AC58" s="121" t="s">
        <v>51</v>
      </c>
      <c r="AD58" s="117" t="str">
        <f t="shared" si="6"/>
        <v>L</v>
      </c>
      <c r="AE58" s="55" t="str">
        <f t="shared" si="5"/>
        <v>J</v>
      </c>
      <c r="AF58" s="56" t="s">
        <v>41</v>
      </c>
    </row>
    <row r="59" spans="1:32" ht="12" customHeight="1" thickBot="1">
      <c r="A59" s="426" t="s">
        <v>73</v>
      </c>
      <c r="B59" s="427"/>
      <c r="C59" s="122">
        <v>15</v>
      </c>
      <c r="D59" s="123">
        <v>15</v>
      </c>
      <c r="E59" s="124">
        <v>1</v>
      </c>
      <c r="F59" s="125">
        <v>1</v>
      </c>
      <c r="G59" s="77">
        <v>172.5</v>
      </c>
      <c r="H59" s="78">
        <v>172.5</v>
      </c>
      <c r="I59" s="79">
        <v>11.5</v>
      </c>
      <c r="J59" s="80">
        <v>11.5</v>
      </c>
      <c r="K59" s="126" t="s">
        <v>51</v>
      </c>
      <c r="L59" s="127" t="s">
        <v>51</v>
      </c>
      <c r="M59" s="127" t="s">
        <v>51</v>
      </c>
      <c r="N59" s="128" t="s">
        <v>51</v>
      </c>
      <c r="O59" s="129" t="str">
        <f t="shared" si="7"/>
        <v>J</v>
      </c>
      <c r="P59" s="86" t="str">
        <f t="shared" si="4"/>
        <v>J</v>
      </c>
      <c r="Q59" s="87" t="s">
        <v>41</v>
      </c>
      <c r="R59" s="122">
        <v>14</v>
      </c>
      <c r="S59" s="123">
        <v>15</v>
      </c>
      <c r="T59" s="124">
        <v>0</v>
      </c>
      <c r="U59" s="125">
        <v>0</v>
      </c>
      <c r="V59" s="77">
        <v>161</v>
      </c>
      <c r="W59" s="78">
        <v>172.5</v>
      </c>
      <c r="X59" s="89">
        <v>0</v>
      </c>
      <c r="Y59" s="130">
        <v>0</v>
      </c>
      <c r="Z59" s="126" t="s">
        <v>51</v>
      </c>
      <c r="AA59" s="127" t="s">
        <v>51</v>
      </c>
      <c r="AB59" s="127" t="s">
        <v>51</v>
      </c>
      <c r="AC59" s="128" t="s">
        <v>51</v>
      </c>
      <c r="AD59" s="129" t="str">
        <f t="shared" si="6"/>
        <v>J</v>
      </c>
      <c r="AE59" s="86" t="str">
        <f t="shared" si="5"/>
        <v>J</v>
      </c>
      <c r="AF59" s="87" t="s">
        <v>43</v>
      </c>
    </row>
    <row r="60" spans="1:32" ht="12" customHeight="1" thickBot="1">
      <c r="A60" s="9"/>
      <c r="B60" s="7"/>
      <c r="C60" s="7"/>
      <c r="D60" s="7"/>
      <c r="E60" s="7"/>
      <c r="F60" s="7"/>
      <c r="G60" s="7"/>
      <c r="H60" s="7"/>
      <c r="I60" s="7"/>
      <c r="J60" s="7"/>
      <c r="K60" s="7"/>
      <c r="L60" s="7"/>
      <c r="M60" s="7"/>
      <c r="N60" s="7"/>
      <c r="O60" s="7"/>
      <c r="P60" s="7"/>
      <c r="Q60" s="7"/>
      <c r="R60" s="7"/>
      <c r="S60" s="7"/>
      <c r="T60" s="7"/>
      <c r="U60" s="91"/>
    </row>
    <row r="61" spans="1:32" s="131" customFormat="1" ht="18" customHeight="1" thickBot="1">
      <c r="A61" s="409" t="s">
        <v>74</v>
      </c>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1"/>
    </row>
    <row r="62" spans="1:32" ht="15.75" customHeight="1" thickBot="1">
      <c r="A62" s="412" t="s">
        <v>20</v>
      </c>
      <c r="B62" s="413"/>
      <c r="C62" s="416" t="s">
        <v>21</v>
      </c>
      <c r="D62" s="417"/>
      <c r="E62" s="417"/>
      <c r="F62" s="417"/>
      <c r="G62" s="417"/>
      <c r="H62" s="417"/>
      <c r="I62" s="417"/>
      <c r="J62" s="417"/>
      <c r="K62" s="417"/>
      <c r="L62" s="417"/>
      <c r="M62" s="417"/>
      <c r="N62" s="417"/>
      <c r="O62" s="417"/>
      <c r="P62" s="417"/>
      <c r="Q62" s="418"/>
      <c r="R62" s="419" t="s">
        <v>22</v>
      </c>
      <c r="S62" s="420"/>
      <c r="T62" s="420"/>
      <c r="U62" s="420"/>
      <c r="V62" s="420"/>
      <c r="W62" s="420"/>
      <c r="X62" s="420"/>
      <c r="Y62" s="420"/>
      <c r="Z62" s="420"/>
      <c r="AA62" s="420"/>
      <c r="AB62" s="420"/>
      <c r="AC62" s="420"/>
      <c r="AD62" s="420"/>
      <c r="AE62" s="420"/>
      <c r="AF62" s="421"/>
    </row>
    <row r="63" spans="1:32" ht="69" customHeight="1" thickBot="1">
      <c r="A63" s="414"/>
      <c r="B63" s="415"/>
      <c r="C63" s="132" t="s">
        <v>75</v>
      </c>
      <c r="D63" s="133" t="s">
        <v>76</v>
      </c>
      <c r="E63" s="133" t="s">
        <v>25</v>
      </c>
      <c r="F63" s="134" t="s">
        <v>26</v>
      </c>
      <c r="G63" s="132" t="s">
        <v>77</v>
      </c>
      <c r="H63" s="133" t="s">
        <v>78</v>
      </c>
      <c r="I63" s="133" t="s">
        <v>29</v>
      </c>
      <c r="J63" s="135" t="s">
        <v>30</v>
      </c>
      <c r="K63" s="136" t="s">
        <v>31</v>
      </c>
      <c r="L63" s="133" t="s">
        <v>32</v>
      </c>
      <c r="M63" s="133" t="s">
        <v>33</v>
      </c>
      <c r="N63" s="134" t="s">
        <v>34</v>
      </c>
      <c r="O63" s="132" t="s">
        <v>35</v>
      </c>
      <c r="P63" s="133" t="s">
        <v>36</v>
      </c>
      <c r="Q63" s="137" t="s">
        <v>37</v>
      </c>
      <c r="R63" s="138" t="s">
        <v>75</v>
      </c>
      <c r="S63" s="139" t="s">
        <v>76</v>
      </c>
      <c r="T63" s="139" t="s">
        <v>25</v>
      </c>
      <c r="U63" s="140" t="s">
        <v>26</v>
      </c>
      <c r="V63" s="138" t="s">
        <v>77</v>
      </c>
      <c r="W63" s="139" t="s">
        <v>78</v>
      </c>
      <c r="X63" s="139" t="s">
        <v>29</v>
      </c>
      <c r="Y63" s="141" t="s">
        <v>30</v>
      </c>
      <c r="Z63" s="142" t="s">
        <v>31</v>
      </c>
      <c r="AA63" s="139" t="s">
        <v>32</v>
      </c>
      <c r="AB63" s="139" t="s">
        <v>33</v>
      </c>
      <c r="AC63" s="140" t="s">
        <v>34</v>
      </c>
      <c r="AD63" s="138" t="s">
        <v>35</v>
      </c>
      <c r="AE63" s="139" t="s">
        <v>36</v>
      </c>
      <c r="AF63" s="141" t="s">
        <v>37</v>
      </c>
    </row>
    <row r="64" spans="1:32" ht="12" customHeight="1">
      <c r="A64" s="422" t="s">
        <v>79</v>
      </c>
      <c r="B64" s="423"/>
      <c r="C64" s="103">
        <v>3</v>
      </c>
      <c r="D64" s="104">
        <v>3</v>
      </c>
      <c r="E64" s="105">
        <v>1</v>
      </c>
      <c r="F64" s="106">
        <v>3</v>
      </c>
      <c r="G64" s="28">
        <v>34.5</v>
      </c>
      <c r="H64" s="29">
        <v>34.5</v>
      </c>
      <c r="I64" s="30">
        <v>11.5</v>
      </c>
      <c r="J64" s="31">
        <v>34.5</v>
      </c>
      <c r="K64" s="107">
        <v>6.666666666666667</v>
      </c>
      <c r="L64" s="33">
        <v>6.666666666666667</v>
      </c>
      <c r="M64" s="34">
        <v>5</v>
      </c>
      <c r="N64" s="108">
        <v>3.3333333333333335</v>
      </c>
      <c r="O64" s="109" t="str">
        <f t="shared" ref="O64:O69" si="8">IF(H64="","",IF(H64&gt;=23,"J",IF(H64&lt;23,"L")))</f>
        <v>J</v>
      </c>
      <c r="P64" s="37" t="str">
        <f t="shared" ref="P64:P69" si="9">IF(H64="","",IF(H64&gt;=G64-8,"J",IF(H64&lt;G64-8,"L")))</f>
        <v>J</v>
      </c>
      <c r="Q64" s="38" t="s">
        <v>41</v>
      </c>
      <c r="R64" s="103">
        <v>3</v>
      </c>
      <c r="S64" s="104">
        <v>3</v>
      </c>
      <c r="T64" s="105">
        <v>1</v>
      </c>
      <c r="U64" s="106">
        <v>1</v>
      </c>
      <c r="V64" s="28">
        <v>34.5</v>
      </c>
      <c r="W64" s="29">
        <v>34.5</v>
      </c>
      <c r="X64" s="40">
        <v>11.5</v>
      </c>
      <c r="Y64" s="110">
        <v>11.5</v>
      </c>
      <c r="Z64" s="107">
        <v>6.666666666666667</v>
      </c>
      <c r="AA64" s="33">
        <v>6.666666666666667</v>
      </c>
      <c r="AB64" s="34">
        <v>7.666666666666667</v>
      </c>
      <c r="AC64" s="108">
        <v>5</v>
      </c>
      <c r="AD64" s="109" t="str">
        <f t="shared" ref="AD64:AD69" si="10">IF(W64="","",IF(W64&gt;=23,"J",IF(W64&lt;23,"L")))</f>
        <v>J</v>
      </c>
      <c r="AE64" s="37" t="str">
        <f t="shared" ref="AE64:AE69" si="11">IF(W64="","",IF(W64&gt;=V64-8,"J",IF(W64&lt;V64-8,"L")))</f>
        <v>J</v>
      </c>
      <c r="AF64" s="38" t="s">
        <v>41</v>
      </c>
    </row>
    <row r="65" spans="1:32" ht="12" customHeight="1">
      <c r="A65" s="403" t="s">
        <v>80</v>
      </c>
      <c r="B65" s="404"/>
      <c r="C65" s="111">
        <v>4</v>
      </c>
      <c r="D65" s="112">
        <v>4</v>
      </c>
      <c r="E65" s="113">
        <v>0</v>
      </c>
      <c r="F65" s="114">
        <v>0</v>
      </c>
      <c r="G65" s="46">
        <v>46</v>
      </c>
      <c r="H65" s="47">
        <v>46</v>
      </c>
      <c r="I65" s="48">
        <v>0</v>
      </c>
      <c r="J65" s="49">
        <v>0</v>
      </c>
      <c r="K65" s="143" t="s">
        <v>51</v>
      </c>
      <c r="L65" s="144" t="s">
        <v>51</v>
      </c>
      <c r="M65" s="144" t="s">
        <v>51</v>
      </c>
      <c r="N65" s="145" t="s">
        <v>51</v>
      </c>
      <c r="O65" s="117" t="str">
        <f t="shared" si="8"/>
        <v>J</v>
      </c>
      <c r="P65" s="55" t="str">
        <f t="shared" si="9"/>
        <v>J</v>
      </c>
      <c r="Q65" s="56" t="s">
        <v>41</v>
      </c>
      <c r="R65" s="111">
        <v>3</v>
      </c>
      <c r="S65" s="112">
        <v>3</v>
      </c>
      <c r="T65" s="113">
        <v>0</v>
      </c>
      <c r="U65" s="114">
        <v>0</v>
      </c>
      <c r="V65" s="46">
        <v>34.5</v>
      </c>
      <c r="W65" s="47">
        <v>34.5</v>
      </c>
      <c r="X65" s="58">
        <v>0</v>
      </c>
      <c r="Y65" s="118">
        <v>0</v>
      </c>
      <c r="Z65" s="143" t="s">
        <v>51</v>
      </c>
      <c r="AA65" s="144" t="s">
        <v>51</v>
      </c>
      <c r="AB65" s="144" t="s">
        <v>51</v>
      </c>
      <c r="AC65" s="145" t="s">
        <v>51</v>
      </c>
      <c r="AD65" s="117" t="str">
        <f t="shared" si="10"/>
        <v>J</v>
      </c>
      <c r="AE65" s="55" t="str">
        <f t="shared" si="11"/>
        <v>J</v>
      </c>
      <c r="AF65" s="56" t="s">
        <v>41</v>
      </c>
    </row>
    <row r="66" spans="1:32" ht="12" customHeight="1">
      <c r="A66" s="403" t="s">
        <v>81</v>
      </c>
      <c r="B66" s="404"/>
      <c r="C66" s="111">
        <v>0</v>
      </c>
      <c r="D66" s="112">
        <v>0</v>
      </c>
      <c r="E66" s="113">
        <v>0</v>
      </c>
      <c r="F66" s="114">
        <v>0</v>
      </c>
      <c r="G66" s="46">
        <v>0</v>
      </c>
      <c r="H66" s="47">
        <v>0</v>
      </c>
      <c r="I66" s="48">
        <v>0</v>
      </c>
      <c r="J66" s="49">
        <v>0</v>
      </c>
      <c r="K66" s="143" t="s">
        <v>51</v>
      </c>
      <c r="L66" s="144" t="s">
        <v>51</v>
      </c>
      <c r="M66" s="144" t="s">
        <v>51</v>
      </c>
      <c r="N66" s="145" t="s">
        <v>51</v>
      </c>
      <c r="O66" s="117" t="str">
        <f t="shared" si="8"/>
        <v>L</v>
      </c>
      <c r="P66" s="55" t="str">
        <f t="shared" si="9"/>
        <v>J</v>
      </c>
      <c r="Q66" s="56" t="s">
        <v>55</v>
      </c>
      <c r="R66" s="111">
        <v>0</v>
      </c>
      <c r="S66" s="112">
        <v>0</v>
      </c>
      <c r="T66" s="113">
        <v>0</v>
      </c>
      <c r="U66" s="114">
        <v>0</v>
      </c>
      <c r="V66" s="46">
        <v>0</v>
      </c>
      <c r="W66" s="47">
        <v>0</v>
      </c>
      <c r="X66" s="58">
        <v>0</v>
      </c>
      <c r="Y66" s="118">
        <v>0</v>
      </c>
      <c r="Z66" s="143" t="s">
        <v>51</v>
      </c>
      <c r="AA66" s="144" t="s">
        <v>51</v>
      </c>
      <c r="AB66" s="144" t="s">
        <v>51</v>
      </c>
      <c r="AC66" s="145" t="s">
        <v>51</v>
      </c>
      <c r="AD66" s="146" t="s">
        <v>51</v>
      </c>
      <c r="AE66" s="147" t="s">
        <v>51</v>
      </c>
      <c r="AF66" s="56" t="s">
        <v>55</v>
      </c>
    </row>
    <row r="67" spans="1:32" ht="12" customHeight="1">
      <c r="A67" s="403" t="s">
        <v>82</v>
      </c>
      <c r="B67" s="404"/>
      <c r="C67" s="111">
        <v>6</v>
      </c>
      <c r="D67" s="112">
        <v>5</v>
      </c>
      <c r="E67" s="113">
        <v>1</v>
      </c>
      <c r="F67" s="114">
        <v>1</v>
      </c>
      <c r="G67" s="46">
        <v>69</v>
      </c>
      <c r="H67" s="47">
        <v>57.5</v>
      </c>
      <c r="I67" s="48">
        <v>11.5</v>
      </c>
      <c r="J67" s="49">
        <v>11.5</v>
      </c>
      <c r="K67" s="143" t="s">
        <v>51</v>
      </c>
      <c r="L67" s="144" t="s">
        <v>51</v>
      </c>
      <c r="M67" s="144" t="s">
        <v>51</v>
      </c>
      <c r="N67" s="145" t="s">
        <v>51</v>
      </c>
      <c r="O67" s="117" t="str">
        <f t="shared" si="8"/>
        <v>J</v>
      </c>
      <c r="P67" s="55" t="str">
        <f t="shared" si="9"/>
        <v>L</v>
      </c>
      <c r="Q67" s="56" t="s">
        <v>41</v>
      </c>
      <c r="R67" s="111">
        <v>6</v>
      </c>
      <c r="S67" s="112">
        <v>6</v>
      </c>
      <c r="T67" s="113">
        <v>1</v>
      </c>
      <c r="U67" s="114">
        <v>0</v>
      </c>
      <c r="V67" s="46">
        <v>69</v>
      </c>
      <c r="W67" s="47">
        <v>69</v>
      </c>
      <c r="X67" s="58">
        <v>11.5</v>
      </c>
      <c r="Y67" s="118">
        <v>0</v>
      </c>
      <c r="Z67" s="143" t="s">
        <v>51</v>
      </c>
      <c r="AA67" s="144" t="s">
        <v>51</v>
      </c>
      <c r="AB67" s="144" t="s">
        <v>51</v>
      </c>
      <c r="AC67" s="145" t="s">
        <v>51</v>
      </c>
      <c r="AD67" s="117" t="str">
        <f t="shared" si="10"/>
        <v>J</v>
      </c>
      <c r="AE67" s="55" t="str">
        <f t="shared" si="11"/>
        <v>J</v>
      </c>
      <c r="AF67" s="56" t="s">
        <v>41</v>
      </c>
    </row>
    <row r="68" spans="1:32" ht="12" customHeight="1">
      <c r="A68" s="403" t="s">
        <v>83</v>
      </c>
      <c r="B68" s="404"/>
      <c r="C68" s="111">
        <v>0</v>
      </c>
      <c r="D68" s="112">
        <v>0</v>
      </c>
      <c r="E68" s="113">
        <v>2</v>
      </c>
      <c r="F68" s="114">
        <v>2</v>
      </c>
      <c r="G68" s="46">
        <v>0</v>
      </c>
      <c r="H68" s="47">
        <v>0</v>
      </c>
      <c r="I68" s="48">
        <v>23</v>
      </c>
      <c r="J68" s="49">
        <v>23</v>
      </c>
      <c r="K68" s="143" t="s">
        <v>51</v>
      </c>
      <c r="L68" s="144" t="s">
        <v>51</v>
      </c>
      <c r="M68" s="144" t="s">
        <v>51</v>
      </c>
      <c r="N68" s="145" t="s">
        <v>51</v>
      </c>
      <c r="O68" s="109" t="str">
        <f>IF(H68="","",IF(C68=0,"J",IF(H68&gt;=23,"J",IF(H68&lt;23,"L"))))</f>
        <v>J</v>
      </c>
      <c r="P68" s="55" t="str">
        <f t="shared" si="9"/>
        <v>J</v>
      </c>
      <c r="Q68" s="56" t="s">
        <v>41</v>
      </c>
      <c r="R68" s="111">
        <v>1</v>
      </c>
      <c r="S68" s="112">
        <v>1</v>
      </c>
      <c r="T68" s="113">
        <v>1</v>
      </c>
      <c r="U68" s="114">
        <v>1</v>
      </c>
      <c r="V68" s="46">
        <v>11.5</v>
      </c>
      <c r="W68" s="47">
        <v>11.5</v>
      </c>
      <c r="X68" s="58">
        <v>11.5</v>
      </c>
      <c r="Y68" s="118">
        <v>11.5</v>
      </c>
      <c r="Z68" s="143" t="s">
        <v>51</v>
      </c>
      <c r="AA68" s="144" t="s">
        <v>51</v>
      </c>
      <c r="AB68" s="144" t="s">
        <v>51</v>
      </c>
      <c r="AC68" s="145" t="s">
        <v>51</v>
      </c>
      <c r="AD68" s="117" t="str">
        <f t="shared" si="10"/>
        <v>L</v>
      </c>
      <c r="AE68" s="55" t="str">
        <f t="shared" si="11"/>
        <v>J</v>
      </c>
      <c r="AF68" s="56" t="s">
        <v>41</v>
      </c>
    </row>
    <row r="69" spans="1:32" ht="12" customHeight="1">
      <c r="A69" s="403" t="s">
        <v>84</v>
      </c>
      <c r="B69" s="404"/>
      <c r="C69" s="111">
        <v>4</v>
      </c>
      <c r="D69" s="112">
        <v>4</v>
      </c>
      <c r="E69" s="113">
        <v>2</v>
      </c>
      <c r="F69" s="114">
        <v>2.65</v>
      </c>
      <c r="G69" s="46">
        <v>46</v>
      </c>
      <c r="H69" s="47">
        <v>46</v>
      </c>
      <c r="I69" s="48">
        <v>23</v>
      </c>
      <c r="J69" s="49">
        <v>30.5</v>
      </c>
      <c r="K69" s="115">
        <v>7</v>
      </c>
      <c r="L69" s="51">
        <v>7</v>
      </c>
      <c r="M69" s="52">
        <v>4.666666666666667</v>
      </c>
      <c r="N69" s="116">
        <v>4.2105263157894735</v>
      </c>
      <c r="O69" s="117" t="str">
        <f t="shared" si="8"/>
        <v>J</v>
      </c>
      <c r="P69" s="55" t="str">
        <f t="shared" si="9"/>
        <v>J</v>
      </c>
      <c r="Q69" s="56" t="s">
        <v>41</v>
      </c>
      <c r="R69" s="111">
        <v>3</v>
      </c>
      <c r="S69" s="112">
        <v>3</v>
      </c>
      <c r="T69" s="113">
        <v>2</v>
      </c>
      <c r="U69" s="114">
        <v>2</v>
      </c>
      <c r="V69" s="46">
        <v>34.5</v>
      </c>
      <c r="W69" s="47">
        <v>34.5</v>
      </c>
      <c r="X69" s="58">
        <v>23</v>
      </c>
      <c r="Y69" s="118">
        <v>23</v>
      </c>
      <c r="Z69" s="115">
        <v>9.3333333333333339</v>
      </c>
      <c r="AA69" s="51">
        <v>9.3333333333333339</v>
      </c>
      <c r="AB69" s="52">
        <v>5.6</v>
      </c>
      <c r="AC69" s="116">
        <v>5.6</v>
      </c>
      <c r="AD69" s="117" t="str">
        <f t="shared" si="10"/>
        <v>J</v>
      </c>
      <c r="AE69" s="55" t="str">
        <f t="shared" si="11"/>
        <v>J</v>
      </c>
      <c r="AF69" s="56" t="s">
        <v>41</v>
      </c>
    </row>
    <row r="70" spans="1:32" ht="12" customHeight="1">
      <c r="A70" s="403" t="s">
        <v>85</v>
      </c>
      <c r="B70" s="404"/>
      <c r="C70" s="111">
        <v>9</v>
      </c>
      <c r="D70" s="112">
        <v>9</v>
      </c>
      <c r="E70" s="113">
        <v>2</v>
      </c>
      <c r="F70" s="114">
        <v>2</v>
      </c>
      <c r="G70" s="148">
        <v>103.5</v>
      </c>
      <c r="H70" s="149">
        <v>103.5</v>
      </c>
      <c r="I70" s="58">
        <v>23</v>
      </c>
      <c r="J70" s="150">
        <v>23</v>
      </c>
      <c r="K70" s="143" t="s">
        <v>51</v>
      </c>
      <c r="L70" s="144" t="s">
        <v>51</v>
      </c>
      <c r="M70" s="144" t="s">
        <v>51</v>
      </c>
      <c r="N70" s="145" t="s">
        <v>51</v>
      </c>
      <c r="O70" s="146" t="s">
        <v>51</v>
      </c>
      <c r="P70" s="147" t="s">
        <v>51</v>
      </c>
      <c r="Q70" s="56" t="s">
        <v>41</v>
      </c>
      <c r="R70" s="111">
        <v>9</v>
      </c>
      <c r="S70" s="112">
        <v>9</v>
      </c>
      <c r="T70" s="113">
        <v>2</v>
      </c>
      <c r="U70" s="114">
        <v>2</v>
      </c>
      <c r="V70" s="46">
        <v>103.5</v>
      </c>
      <c r="W70" s="151">
        <v>103.5</v>
      </c>
      <c r="X70" s="58">
        <v>23</v>
      </c>
      <c r="Y70" s="150">
        <v>23</v>
      </c>
      <c r="Z70" s="143" t="s">
        <v>51</v>
      </c>
      <c r="AA70" s="144" t="s">
        <v>51</v>
      </c>
      <c r="AB70" s="144" t="s">
        <v>51</v>
      </c>
      <c r="AC70" s="145" t="s">
        <v>51</v>
      </c>
      <c r="AD70" s="146" t="s">
        <v>51</v>
      </c>
      <c r="AE70" s="147" t="s">
        <v>51</v>
      </c>
      <c r="AF70" s="56" t="s">
        <v>41</v>
      </c>
    </row>
    <row r="71" spans="1:32" ht="12" customHeight="1">
      <c r="A71" s="403" t="s">
        <v>86</v>
      </c>
      <c r="B71" s="404"/>
      <c r="C71" s="111">
        <v>3</v>
      </c>
      <c r="D71" s="112" t="e">
        <v>#VALUE!</v>
      </c>
      <c r="E71" s="113">
        <v>1</v>
      </c>
      <c r="F71" s="114">
        <v>1</v>
      </c>
      <c r="G71" s="148">
        <v>34.5</v>
      </c>
      <c r="H71" s="149" t="e">
        <v>#VALUE!</v>
      </c>
      <c r="I71" s="58">
        <v>11.5</v>
      </c>
      <c r="J71" s="150">
        <v>11.5</v>
      </c>
      <c r="K71" s="143" t="s">
        <v>51</v>
      </c>
      <c r="L71" s="144" t="s">
        <v>51</v>
      </c>
      <c r="M71" s="144" t="s">
        <v>51</v>
      </c>
      <c r="N71" s="145" t="s">
        <v>51</v>
      </c>
      <c r="O71" s="146" t="s">
        <v>51</v>
      </c>
      <c r="P71" s="147" t="s">
        <v>51</v>
      </c>
      <c r="Q71" s="56" t="s">
        <v>41</v>
      </c>
      <c r="R71" s="111">
        <v>3</v>
      </c>
      <c r="S71" s="112" t="e">
        <v>#VALUE!</v>
      </c>
      <c r="T71" s="113">
        <v>1</v>
      </c>
      <c r="U71" s="114">
        <v>1</v>
      </c>
      <c r="V71" s="46">
        <v>34.5</v>
      </c>
      <c r="W71" s="151" t="e">
        <v>#VALUE!</v>
      </c>
      <c r="X71" s="58">
        <v>11.5</v>
      </c>
      <c r="Y71" s="150">
        <v>11.5</v>
      </c>
      <c r="Z71" s="143" t="s">
        <v>51</v>
      </c>
      <c r="AA71" s="144" t="s">
        <v>51</v>
      </c>
      <c r="AB71" s="144" t="s">
        <v>51</v>
      </c>
      <c r="AC71" s="145" t="s">
        <v>51</v>
      </c>
      <c r="AD71" s="146" t="s">
        <v>51</v>
      </c>
      <c r="AE71" s="147" t="s">
        <v>51</v>
      </c>
      <c r="AF71" s="56" t="s">
        <v>43</v>
      </c>
    </row>
    <row r="72" spans="1:32" ht="12" customHeight="1">
      <c r="A72" s="403" t="s">
        <v>87</v>
      </c>
      <c r="B72" s="404"/>
      <c r="C72" s="111">
        <v>2</v>
      </c>
      <c r="D72" s="112">
        <v>2</v>
      </c>
      <c r="E72" s="113">
        <v>1</v>
      </c>
      <c r="F72" s="114">
        <v>1</v>
      </c>
      <c r="G72" s="148">
        <v>23</v>
      </c>
      <c r="H72" s="149">
        <v>23</v>
      </c>
      <c r="I72" s="58">
        <v>11.5</v>
      </c>
      <c r="J72" s="150">
        <v>11.5</v>
      </c>
      <c r="K72" s="143" t="s">
        <v>51</v>
      </c>
      <c r="L72" s="144" t="s">
        <v>51</v>
      </c>
      <c r="M72" s="144" t="s">
        <v>51</v>
      </c>
      <c r="N72" s="145" t="s">
        <v>51</v>
      </c>
      <c r="O72" s="146" t="s">
        <v>51</v>
      </c>
      <c r="P72" s="147" t="s">
        <v>51</v>
      </c>
      <c r="Q72" s="56" t="s">
        <v>41</v>
      </c>
      <c r="R72" s="111">
        <v>2</v>
      </c>
      <c r="S72" s="112">
        <v>2</v>
      </c>
      <c r="T72" s="113">
        <v>1</v>
      </c>
      <c r="U72" s="114">
        <v>0</v>
      </c>
      <c r="V72" s="46">
        <v>23</v>
      </c>
      <c r="W72" s="151">
        <v>23</v>
      </c>
      <c r="X72" s="58">
        <v>11.5</v>
      </c>
      <c r="Y72" s="150">
        <v>0</v>
      </c>
      <c r="Z72" s="143" t="s">
        <v>51</v>
      </c>
      <c r="AA72" s="144" t="s">
        <v>51</v>
      </c>
      <c r="AB72" s="144" t="s">
        <v>51</v>
      </c>
      <c r="AC72" s="145" t="s">
        <v>51</v>
      </c>
      <c r="AD72" s="146" t="s">
        <v>51</v>
      </c>
      <c r="AE72" s="147" t="s">
        <v>51</v>
      </c>
      <c r="AF72" s="56" t="s">
        <v>43</v>
      </c>
    </row>
    <row r="73" spans="1:32" ht="12" customHeight="1">
      <c r="A73" s="403" t="s">
        <v>88</v>
      </c>
      <c r="B73" s="404"/>
      <c r="C73" s="111">
        <v>4</v>
      </c>
      <c r="D73" s="112">
        <v>4</v>
      </c>
      <c r="E73" s="113">
        <v>3</v>
      </c>
      <c r="F73" s="114">
        <v>1</v>
      </c>
      <c r="G73" s="148">
        <v>46</v>
      </c>
      <c r="H73" s="149">
        <v>46</v>
      </c>
      <c r="I73" s="58">
        <v>34.5</v>
      </c>
      <c r="J73" s="150">
        <v>11.5</v>
      </c>
      <c r="K73" s="143" t="s">
        <v>51</v>
      </c>
      <c r="L73" s="144" t="s">
        <v>51</v>
      </c>
      <c r="M73" s="144" t="s">
        <v>51</v>
      </c>
      <c r="N73" s="145" t="s">
        <v>51</v>
      </c>
      <c r="O73" s="146" t="s">
        <v>51</v>
      </c>
      <c r="P73" s="147" t="s">
        <v>51</v>
      </c>
      <c r="Q73" s="56" t="s">
        <v>41</v>
      </c>
      <c r="R73" s="111">
        <v>3</v>
      </c>
      <c r="S73" s="112">
        <v>3</v>
      </c>
      <c r="T73" s="113">
        <v>2</v>
      </c>
      <c r="U73" s="114">
        <v>1</v>
      </c>
      <c r="V73" s="46">
        <v>34.5</v>
      </c>
      <c r="W73" s="151">
        <v>34.5</v>
      </c>
      <c r="X73" s="58">
        <v>23</v>
      </c>
      <c r="Y73" s="150">
        <v>11.5</v>
      </c>
      <c r="Z73" s="143" t="s">
        <v>51</v>
      </c>
      <c r="AA73" s="144" t="s">
        <v>51</v>
      </c>
      <c r="AB73" s="144" t="s">
        <v>51</v>
      </c>
      <c r="AC73" s="145" t="s">
        <v>51</v>
      </c>
      <c r="AD73" s="146" t="s">
        <v>51</v>
      </c>
      <c r="AE73" s="147" t="s">
        <v>51</v>
      </c>
      <c r="AF73" s="56" t="s">
        <v>43</v>
      </c>
    </row>
    <row r="74" spans="1:32" ht="12" customHeight="1" thickBot="1">
      <c r="A74" s="403" t="s">
        <v>89</v>
      </c>
      <c r="B74" s="404"/>
      <c r="C74" s="111">
        <v>1</v>
      </c>
      <c r="D74" s="112">
        <v>1</v>
      </c>
      <c r="E74" s="113">
        <v>1</v>
      </c>
      <c r="F74" s="114">
        <v>0</v>
      </c>
      <c r="G74" s="152">
        <v>11.5</v>
      </c>
      <c r="H74" s="153">
        <v>11.5</v>
      </c>
      <c r="I74" s="89">
        <v>11.5</v>
      </c>
      <c r="J74" s="154">
        <v>0</v>
      </c>
      <c r="K74" s="143" t="s">
        <v>51</v>
      </c>
      <c r="L74" s="144" t="s">
        <v>51</v>
      </c>
      <c r="M74" s="144" t="s">
        <v>51</v>
      </c>
      <c r="N74" s="145" t="s">
        <v>51</v>
      </c>
      <c r="O74" s="155" t="s">
        <v>51</v>
      </c>
      <c r="P74" s="156" t="s">
        <v>51</v>
      </c>
      <c r="Q74" s="87" t="s">
        <v>41</v>
      </c>
      <c r="R74" s="111">
        <v>1</v>
      </c>
      <c r="S74" s="112">
        <v>1</v>
      </c>
      <c r="T74" s="113">
        <v>1</v>
      </c>
      <c r="U74" s="114">
        <v>0</v>
      </c>
      <c r="V74" s="77">
        <v>11.5</v>
      </c>
      <c r="W74" s="157">
        <v>11.5</v>
      </c>
      <c r="X74" s="89">
        <v>11.5</v>
      </c>
      <c r="Y74" s="154">
        <v>0</v>
      </c>
      <c r="Z74" s="143" t="s">
        <v>51</v>
      </c>
      <c r="AA74" s="144" t="s">
        <v>51</v>
      </c>
      <c r="AB74" s="144" t="s">
        <v>51</v>
      </c>
      <c r="AC74" s="145" t="s">
        <v>51</v>
      </c>
      <c r="AD74" s="155" t="s">
        <v>51</v>
      </c>
      <c r="AE74" s="156" t="s">
        <v>51</v>
      </c>
      <c r="AF74" s="87" t="s">
        <v>43</v>
      </c>
    </row>
    <row r="75" spans="1:32" hidden="1">
      <c r="A75" s="405" t="s">
        <v>90</v>
      </c>
      <c r="B75" s="406"/>
      <c r="C75" s="46">
        <v>0</v>
      </c>
      <c r="D75" s="158">
        <v>0</v>
      </c>
      <c r="E75" s="58">
        <v>0</v>
      </c>
      <c r="F75" s="158">
        <v>0</v>
      </c>
      <c r="G75" s="159">
        <v>0</v>
      </c>
      <c r="H75" s="160">
        <v>0</v>
      </c>
      <c r="I75" s="40">
        <v>0</v>
      </c>
      <c r="J75" s="160">
        <v>0</v>
      </c>
      <c r="K75" s="161" t="s">
        <v>51</v>
      </c>
      <c r="L75" s="162" t="s">
        <v>51</v>
      </c>
      <c r="M75" s="161" t="s">
        <v>51</v>
      </c>
      <c r="N75" s="161" t="s">
        <v>51</v>
      </c>
      <c r="O75" s="163" t="s">
        <v>51</v>
      </c>
      <c r="P75" s="163" t="s">
        <v>51</v>
      </c>
      <c r="Q75" s="38">
        <v>0</v>
      </c>
      <c r="R75" s="111">
        <v>0</v>
      </c>
      <c r="S75" s="112">
        <v>0</v>
      </c>
      <c r="T75" s="113">
        <v>0</v>
      </c>
      <c r="U75" s="112">
        <v>0</v>
      </c>
      <c r="V75" s="164">
        <v>0</v>
      </c>
      <c r="W75" s="164">
        <v>0</v>
      </c>
      <c r="X75" s="164" t="s">
        <v>51</v>
      </c>
      <c r="Y75" s="164" t="s">
        <v>51</v>
      </c>
      <c r="Z75" s="147" t="s">
        <v>51</v>
      </c>
      <c r="AA75" s="147" t="s">
        <v>51</v>
      </c>
      <c r="AB75" s="147" t="s">
        <v>51</v>
      </c>
      <c r="AC75" s="147" t="s">
        <v>51</v>
      </c>
      <c r="AD75" s="165" t="s">
        <v>51</v>
      </c>
      <c r="AE75" s="165" t="s">
        <v>51</v>
      </c>
      <c r="AF75" s="38">
        <v>0</v>
      </c>
    </row>
    <row r="76" spans="1:32" hidden="1">
      <c r="A76" s="405" t="s">
        <v>91</v>
      </c>
      <c r="B76" s="406"/>
      <c r="C76" s="46">
        <v>0</v>
      </c>
      <c r="D76" s="158">
        <v>0</v>
      </c>
      <c r="E76" s="58">
        <v>0</v>
      </c>
      <c r="F76" s="158">
        <v>0</v>
      </c>
      <c r="G76" s="166">
        <v>0</v>
      </c>
      <c r="H76" s="149">
        <v>0</v>
      </c>
      <c r="I76" s="58">
        <v>0</v>
      </c>
      <c r="J76" s="149">
        <v>0</v>
      </c>
      <c r="K76" s="161" t="s">
        <v>51</v>
      </c>
      <c r="L76" s="162" t="s">
        <v>51</v>
      </c>
      <c r="M76" s="161" t="s">
        <v>51</v>
      </c>
      <c r="N76" s="161" t="s">
        <v>51</v>
      </c>
      <c r="O76" s="161" t="s">
        <v>51</v>
      </c>
      <c r="P76" s="161" t="s">
        <v>51</v>
      </c>
      <c r="Q76" s="56">
        <v>0</v>
      </c>
      <c r="R76" s="111">
        <v>0</v>
      </c>
      <c r="S76" s="112">
        <v>0</v>
      </c>
      <c r="T76" s="113">
        <v>0</v>
      </c>
      <c r="U76" s="112">
        <v>0</v>
      </c>
      <c r="V76" s="167">
        <v>0</v>
      </c>
      <c r="W76" s="167">
        <v>0</v>
      </c>
      <c r="X76" s="167" t="s">
        <v>51</v>
      </c>
      <c r="Y76" s="167" t="s">
        <v>51</v>
      </c>
      <c r="Z76" s="147" t="s">
        <v>51</v>
      </c>
      <c r="AA76" s="147" t="s">
        <v>51</v>
      </c>
      <c r="AB76" s="147" t="s">
        <v>51</v>
      </c>
      <c r="AC76" s="147" t="s">
        <v>51</v>
      </c>
      <c r="AD76" s="147" t="s">
        <v>51</v>
      </c>
      <c r="AE76" s="147" t="s">
        <v>51</v>
      </c>
      <c r="AF76" s="56">
        <v>0</v>
      </c>
    </row>
    <row r="77" spans="1:32" ht="13.5" hidden="1" thickBot="1">
      <c r="A77" s="407" t="s">
        <v>92</v>
      </c>
      <c r="B77" s="408"/>
      <c r="C77" s="77">
        <v>0</v>
      </c>
      <c r="D77" s="168">
        <v>0</v>
      </c>
      <c r="E77" s="89">
        <v>0</v>
      </c>
      <c r="F77" s="168">
        <v>0</v>
      </c>
      <c r="G77" s="169">
        <v>0</v>
      </c>
      <c r="H77" s="153">
        <v>0</v>
      </c>
      <c r="I77" s="89">
        <v>0</v>
      </c>
      <c r="J77" s="153">
        <v>0</v>
      </c>
      <c r="K77" s="170" t="s">
        <v>51</v>
      </c>
      <c r="L77" s="171" t="s">
        <v>51</v>
      </c>
      <c r="M77" s="170" t="s">
        <v>51</v>
      </c>
      <c r="N77" s="170" t="s">
        <v>51</v>
      </c>
      <c r="O77" s="170" t="s">
        <v>51</v>
      </c>
      <c r="P77" s="170" t="s">
        <v>51</v>
      </c>
      <c r="Q77" s="87">
        <v>0</v>
      </c>
      <c r="R77" s="122">
        <v>0</v>
      </c>
      <c r="S77" s="123">
        <v>0</v>
      </c>
      <c r="T77" s="124">
        <v>0</v>
      </c>
      <c r="U77" s="123">
        <v>0</v>
      </c>
      <c r="V77" s="172">
        <v>0</v>
      </c>
      <c r="W77" s="172">
        <v>0</v>
      </c>
      <c r="X77" s="172" t="s">
        <v>51</v>
      </c>
      <c r="Y77" s="172" t="s">
        <v>51</v>
      </c>
      <c r="Z77" s="156" t="s">
        <v>51</v>
      </c>
      <c r="AA77" s="156" t="s">
        <v>51</v>
      </c>
      <c r="AB77" s="156" t="s">
        <v>51</v>
      </c>
      <c r="AC77" s="156" t="s">
        <v>51</v>
      </c>
      <c r="AD77" s="156" t="s">
        <v>51</v>
      </c>
      <c r="AE77" s="156" t="s">
        <v>51</v>
      </c>
      <c r="AF77" s="87">
        <v>0</v>
      </c>
    </row>
    <row r="78" spans="1:32" ht="12" customHeight="1" thickBot="1">
      <c r="A78" s="173"/>
      <c r="B78" s="174"/>
      <c r="C78" s="175"/>
      <c r="D78" s="175"/>
      <c r="E78" s="176"/>
      <c r="F78" s="176"/>
      <c r="G78" s="7"/>
      <c r="H78" s="7"/>
      <c r="I78" s="7"/>
      <c r="J78" s="7"/>
      <c r="K78" s="7"/>
      <c r="L78" s="7"/>
      <c r="M78" s="7"/>
      <c r="N78" s="7"/>
      <c r="O78" s="7"/>
      <c r="P78" s="7"/>
      <c r="Q78" s="7"/>
      <c r="R78" s="7"/>
      <c r="S78" s="7"/>
      <c r="T78" s="7"/>
      <c r="U78" s="7"/>
      <c r="V78" s="4"/>
      <c r="W78" s="4"/>
      <c r="X78" s="4"/>
      <c r="Y78" s="4"/>
      <c r="Z78" s="4"/>
      <c r="AA78" s="4"/>
      <c r="AB78" s="4"/>
      <c r="AC78" s="4"/>
      <c r="AD78" s="4"/>
      <c r="AE78" s="4"/>
      <c r="AF78" s="4"/>
    </row>
    <row r="79" spans="1:32" ht="18" customHeight="1" thickBot="1">
      <c r="A79" s="385" t="s">
        <v>93</v>
      </c>
      <c r="B79" s="386"/>
      <c r="C79" s="386"/>
      <c r="D79" s="386"/>
      <c r="E79" s="386"/>
      <c r="F79" s="386"/>
      <c r="G79" s="386"/>
      <c r="H79" s="386"/>
      <c r="I79" s="386"/>
      <c r="J79" s="386"/>
      <c r="K79" s="386"/>
      <c r="L79" s="386"/>
      <c r="M79" s="386"/>
      <c r="N79" s="386"/>
      <c r="O79" s="386"/>
      <c r="P79" s="386"/>
      <c r="Q79" s="386"/>
      <c r="R79" s="386"/>
      <c r="S79" s="386"/>
      <c r="T79" s="386"/>
      <c r="U79" s="386"/>
      <c r="V79" s="387"/>
      <c r="W79" s="4"/>
      <c r="X79" s="4"/>
      <c r="Y79" s="4"/>
      <c r="Z79" s="4"/>
      <c r="AA79" s="4"/>
      <c r="AB79" s="4"/>
      <c r="AC79" s="4"/>
      <c r="AD79" s="4"/>
      <c r="AE79" s="4"/>
      <c r="AF79" s="4"/>
    </row>
    <row r="80" spans="1:32" ht="15.75" customHeight="1" thickBot="1">
      <c r="A80" s="367" t="s">
        <v>20</v>
      </c>
      <c r="B80" s="368"/>
      <c r="C80" s="373" t="s">
        <v>21</v>
      </c>
      <c r="D80" s="374"/>
      <c r="E80" s="374"/>
      <c r="F80" s="374"/>
      <c r="G80" s="374"/>
      <c r="H80" s="374"/>
      <c r="I80" s="374"/>
      <c r="J80" s="374"/>
      <c r="K80" s="374"/>
      <c r="L80" s="374"/>
      <c r="M80" s="374"/>
      <c r="N80" s="374"/>
      <c r="O80" s="374"/>
      <c r="P80" s="374"/>
      <c r="Q80" s="374"/>
      <c r="R80" s="374"/>
      <c r="S80" s="374"/>
      <c r="T80" s="375"/>
      <c r="U80" s="376" t="s">
        <v>22</v>
      </c>
      <c r="V80" s="377"/>
      <c r="W80" s="4"/>
      <c r="X80" s="4"/>
      <c r="Y80" s="4"/>
      <c r="Z80" s="4"/>
      <c r="AA80" s="4"/>
      <c r="AB80" s="4"/>
      <c r="AC80" s="4"/>
      <c r="AD80" s="4"/>
      <c r="AE80" s="4"/>
      <c r="AF80" s="4"/>
    </row>
    <row r="81" spans="1:32" ht="15" customHeight="1">
      <c r="A81" s="369"/>
      <c r="B81" s="370"/>
      <c r="C81" s="394" t="s">
        <v>94</v>
      </c>
      <c r="D81" s="395"/>
      <c r="E81" s="395"/>
      <c r="F81" s="395"/>
      <c r="G81" s="395"/>
      <c r="H81" s="395"/>
      <c r="I81" s="395"/>
      <c r="J81" s="395"/>
      <c r="K81" s="395" t="s">
        <v>95</v>
      </c>
      <c r="L81" s="395"/>
      <c r="M81" s="395"/>
      <c r="N81" s="395"/>
      <c r="O81" s="395"/>
      <c r="P81" s="395"/>
      <c r="Q81" s="395"/>
      <c r="R81" s="395"/>
      <c r="S81" s="396" t="s">
        <v>37</v>
      </c>
      <c r="T81" s="397"/>
      <c r="U81" s="399" t="s">
        <v>39</v>
      </c>
      <c r="V81" s="400"/>
      <c r="W81" s="4"/>
      <c r="X81" s="4"/>
      <c r="Y81" s="4"/>
      <c r="Z81" s="4"/>
      <c r="AA81" s="4"/>
      <c r="AB81" s="4"/>
      <c r="AC81" s="4"/>
      <c r="AD81" s="4"/>
      <c r="AE81" s="4"/>
      <c r="AF81" s="4"/>
    </row>
    <row r="82" spans="1:32" ht="45.75" customHeight="1" thickBot="1">
      <c r="A82" s="371"/>
      <c r="B82" s="372"/>
      <c r="C82" s="402" t="s">
        <v>96</v>
      </c>
      <c r="D82" s="393"/>
      <c r="E82" s="393" t="s">
        <v>97</v>
      </c>
      <c r="F82" s="393"/>
      <c r="G82" s="393" t="s">
        <v>98</v>
      </c>
      <c r="H82" s="393"/>
      <c r="I82" s="393" t="s">
        <v>99</v>
      </c>
      <c r="J82" s="393"/>
      <c r="K82" s="393" t="s">
        <v>96</v>
      </c>
      <c r="L82" s="393"/>
      <c r="M82" s="393" t="s">
        <v>97</v>
      </c>
      <c r="N82" s="393"/>
      <c r="O82" s="393" t="s">
        <v>98</v>
      </c>
      <c r="P82" s="393"/>
      <c r="Q82" s="393" t="s">
        <v>99</v>
      </c>
      <c r="R82" s="393"/>
      <c r="S82" s="363"/>
      <c r="T82" s="398"/>
      <c r="U82" s="401"/>
      <c r="V82" s="308"/>
      <c r="W82" s="4"/>
      <c r="X82" s="4"/>
      <c r="Y82" s="4"/>
      <c r="Z82" s="4"/>
      <c r="AA82" s="4"/>
      <c r="AB82" s="4"/>
      <c r="AC82" s="4"/>
      <c r="AD82" s="4"/>
      <c r="AE82" s="4"/>
      <c r="AF82" s="4"/>
    </row>
    <row r="83" spans="1:32" ht="12" customHeight="1">
      <c r="A83" s="364" t="s">
        <v>100</v>
      </c>
      <c r="B83" s="365"/>
      <c r="C83" s="366">
        <v>0</v>
      </c>
      <c r="D83" s="353"/>
      <c r="E83" s="354">
        <v>0</v>
      </c>
      <c r="F83" s="354"/>
      <c r="G83" s="353">
        <v>0</v>
      </c>
      <c r="H83" s="353"/>
      <c r="I83" s="355">
        <v>0</v>
      </c>
      <c r="J83" s="355"/>
      <c r="K83" s="353">
        <v>0</v>
      </c>
      <c r="L83" s="353"/>
      <c r="M83" s="354">
        <v>0</v>
      </c>
      <c r="N83" s="354"/>
      <c r="O83" s="353">
        <v>0</v>
      </c>
      <c r="P83" s="353"/>
      <c r="Q83" s="355">
        <v>0</v>
      </c>
      <c r="R83" s="355"/>
      <c r="S83" s="356">
        <v>0</v>
      </c>
      <c r="T83" s="389"/>
      <c r="U83" s="390" t="s">
        <v>101</v>
      </c>
      <c r="V83" s="358"/>
      <c r="W83" s="4"/>
      <c r="X83" s="4"/>
      <c r="Y83" s="4"/>
      <c r="Z83" s="4"/>
      <c r="AA83" s="4"/>
      <c r="AB83" s="4"/>
      <c r="AC83" s="4"/>
      <c r="AD83" s="4"/>
      <c r="AE83" s="4"/>
      <c r="AF83" s="4"/>
    </row>
    <row r="84" spans="1:32" ht="12" customHeight="1">
      <c r="A84" s="350" t="s">
        <v>64</v>
      </c>
      <c r="B84" s="351"/>
      <c r="C84" s="352">
        <v>0</v>
      </c>
      <c r="D84" s="344"/>
      <c r="E84" s="345">
        <v>0</v>
      </c>
      <c r="F84" s="345"/>
      <c r="G84" s="344">
        <v>0</v>
      </c>
      <c r="H84" s="344"/>
      <c r="I84" s="345">
        <v>0</v>
      </c>
      <c r="J84" s="345"/>
      <c r="K84" s="344">
        <v>0</v>
      </c>
      <c r="L84" s="344"/>
      <c r="M84" s="345">
        <v>0</v>
      </c>
      <c r="N84" s="345"/>
      <c r="O84" s="344">
        <v>0</v>
      </c>
      <c r="P84" s="344"/>
      <c r="Q84" s="345">
        <v>0</v>
      </c>
      <c r="R84" s="345"/>
      <c r="S84" s="346">
        <v>0</v>
      </c>
      <c r="T84" s="388"/>
      <c r="U84" s="391"/>
      <c r="V84" s="360"/>
      <c r="W84" s="4"/>
      <c r="X84" s="4"/>
      <c r="Y84" s="4"/>
      <c r="Z84" s="4"/>
      <c r="AA84" s="4"/>
      <c r="AB84" s="4"/>
      <c r="AC84" s="4"/>
      <c r="AD84" s="4"/>
      <c r="AE84" s="4"/>
      <c r="AF84" s="4"/>
    </row>
    <row r="85" spans="1:32" ht="12" customHeight="1">
      <c r="A85" s="350" t="s">
        <v>102</v>
      </c>
      <c r="B85" s="351"/>
      <c r="C85" s="352">
        <v>0</v>
      </c>
      <c r="D85" s="344"/>
      <c r="E85" s="343">
        <v>0</v>
      </c>
      <c r="F85" s="343"/>
      <c r="G85" s="344">
        <v>0</v>
      </c>
      <c r="H85" s="344"/>
      <c r="I85" s="345">
        <v>0</v>
      </c>
      <c r="J85" s="345"/>
      <c r="K85" s="344">
        <v>0</v>
      </c>
      <c r="L85" s="344"/>
      <c r="M85" s="343">
        <v>0</v>
      </c>
      <c r="N85" s="343"/>
      <c r="O85" s="344">
        <v>0</v>
      </c>
      <c r="P85" s="344"/>
      <c r="Q85" s="345">
        <v>0</v>
      </c>
      <c r="R85" s="345"/>
      <c r="S85" s="346">
        <v>0</v>
      </c>
      <c r="T85" s="388"/>
      <c r="U85" s="391"/>
      <c r="V85" s="360"/>
      <c r="W85" s="4"/>
      <c r="X85" s="4"/>
      <c r="Y85" s="4"/>
      <c r="Z85" s="4"/>
      <c r="AA85" s="4"/>
      <c r="AB85" s="4"/>
      <c r="AC85" s="4"/>
      <c r="AD85" s="4"/>
      <c r="AE85" s="4"/>
      <c r="AF85" s="4"/>
    </row>
    <row r="86" spans="1:32" ht="12" customHeight="1">
      <c r="A86" s="350" t="s">
        <v>103</v>
      </c>
      <c r="B86" s="351"/>
      <c r="C86" s="352">
        <v>0</v>
      </c>
      <c r="D86" s="344"/>
      <c r="E86" s="343">
        <v>0</v>
      </c>
      <c r="F86" s="343"/>
      <c r="G86" s="344">
        <v>0</v>
      </c>
      <c r="H86" s="344"/>
      <c r="I86" s="345">
        <v>0</v>
      </c>
      <c r="J86" s="345"/>
      <c r="K86" s="344">
        <v>0</v>
      </c>
      <c r="L86" s="344"/>
      <c r="M86" s="343">
        <v>0</v>
      </c>
      <c r="N86" s="343"/>
      <c r="O86" s="344">
        <v>0</v>
      </c>
      <c r="P86" s="344"/>
      <c r="Q86" s="345">
        <v>0</v>
      </c>
      <c r="R86" s="345"/>
      <c r="S86" s="346">
        <v>0</v>
      </c>
      <c r="T86" s="388"/>
      <c r="U86" s="391"/>
      <c r="V86" s="360"/>
      <c r="W86" s="4"/>
      <c r="X86" s="4"/>
      <c r="Y86" s="4"/>
      <c r="Z86" s="4"/>
      <c r="AA86" s="4"/>
      <c r="AB86" s="4"/>
      <c r="AC86" s="4"/>
      <c r="AD86" s="4"/>
      <c r="AE86" s="4"/>
      <c r="AF86" s="4"/>
    </row>
    <row r="87" spans="1:32" ht="12" customHeight="1">
      <c r="A87" s="350" t="s">
        <v>104</v>
      </c>
      <c r="B87" s="351"/>
      <c r="C87" s="352">
        <v>0</v>
      </c>
      <c r="D87" s="344"/>
      <c r="E87" s="343">
        <v>0</v>
      </c>
      <c r="F87" s="343"/>
      <c r="G87" s="344">
        <v>0</v>
      </c>
      <c r="H87" s="344"/>
      <c r="I87" s="343">
        <v>0</v>
      </c>
      <c r="J87" s="343"/>
      <c r="K87" s="344">
        <v>0</v>
      </c>
      <c r="L87" s="344"/>
      <c r="M87" s="343">
        <v>0</v>
      </c>
      <c r="N87" s="343"/>
      <c r="O87" s="344">
        <v>0</v>
      </c>
      <c r="P87" s="344"/>
      <c r="Q87" s="343">
        <v>0</v>
      </c>
      <c r="R87" s="343"/>
      <c r="S87" s="346">
        <v>0</v>
      </c>
      <c r="T87" s="388"/>
      <c r="U87" s="391"/>
      <c r="V87" s="360"/>
      <c r="W87" s="4"/>
      <c r="X87" s="4"/>
      <c r="Y87" s="4"/>
      <c r="Z87" s="4"/>
      <c r="AA87" s="4"/>
      <c r="AB87" s="4"/>
      <c r="AC87" s="4"/>
      <c r="AD87" s="4"/>
      <c r="AE87" s="4"/>
      <c r="AF87" s="4"/>
    </row>
    <row r="88" spans="1:32" ht="12" customHeight="1">
      <c r="A88" s="350" t="s">
        <v>105</v>
      </c>
      <c r="B88" s="351"/>
      <c r="C88" s="352">
        <v>0</v>
      </c>
      <c r="D88" s="344"/>
      <c r="E88" s="343">
        <v>0</v>
      </c>
      <c r="F88" s="343"/>
      <c r="G88" s="344">
        <v>0</v>
      </c>
      <c r="H88" s="344"/>
      <c r="I88" s="345">
        <v>0</v>
      </c>
      <c r="J88" s="345"/>
      <c r="K88" s="344">
        <v>0</v>
      </c>
      <c r="L88" s="344"/>
      <c r="M88" s="343">
        <v>0</v>
      </c>
      <c r="N88" s="343"/>
      <c r="O88" s="344">
        <v>0</v>
      </c>
      <c r="P88" s="344"/>
      <c r="Q88" s="345">
        <v>0</v>
      </c>
      <c r="R88" s="345"/>
      <c r="S88" s="346">
        <v>0</v>
      </c>
      <c r="T88" s="388"/>
      <c r="U88" s="391"/>
      <c r="V88" s="360"/>
      <c r="W88" s="4"/>
      <c r="X88" s="4"/>
      <c r="Y88" s="4"/>
      <c r="Z88" s="4"/>
      <c r="AA88" s="4"/>
      <c r="AB88" s="4"/>
      <c r="AC88" s="4"/>
      <c r="AD88" s="4"/>
      <c r="AE88" s="4"/>
      <c r="AF88" s="4"/>
    </row>
    <row r="89" spans="1:32" ht="12" customHeight="1">
      <c r="A89" s="350" t="s">
        <v>106</v>
      </c>
      <c r="B89" s="351"/>
      <c r="C89" s="352">
        <v>0</v>
      </c>
      <c r="D89" s="344"/>
      <c r="E89" s="343">
        <v>0</v>
      </c>
      <c r="F89" s="343"/>
      <c r="G89" s="344">
        <v>0</v>
      </c>
      <c r="H89" s="344"/>
      <c r="I89" s="345">
        <v>0</v>
      </c>
      <c r="J89" s="345"/>
      <c r="K89" s="344">
        <v>0</v>
      </c>
      <c r="L89" s="344"/>
      <c r="M89" s="343">
        <v>0</v>
      </c>
      <c r="N89" s="343"/>
      <c r="O89" s="344">
        <v>0</v>
      </c>
      <c r="P89" s="344"/>
      <c r="Q89" s="345">
        <v>0</v>
      </c>
      <c r="R89" s="345"/>
      <c r="S89" s="346">
        <v>0</v>
      </c>
      <c r="T89" s="388"/>
      <c r="U89" s="391"/>
      <c r="V89" s="360"/>
      <c r="W89" s="4"/>
      <c r="X89" s="4"/>
      <c r="Y89" s="4"/>
      <c r="Z89" s="4"/>
      <c r="AA89" s="4"/>
      <c r="AB89" s="4"/>
      <c r="AC89" s="4"/>
      <c r="AD89" s="4"/>
      <c r="AE89" s="4"/>
      <c r="AF89" s="4"/>
    </row>
    <row r="90" spans="1:32" ht="12" customHeight="1">
      <c r="A90" s="350" t="s">
        <v>107</v>
      </c>
      <c r="B90" s="351"/>
      <c r="C90" s="352">
        <v>0</v>
      </c>
      <c r="D90" s="344"/>
      <c r="E90" s="343">
        <v>0</v>
      </c>
      <c r="F90" s="343"/>
      <c r="G90" s="344">
        <v>0</v>
      </c>
      <c r="H90" s="344"/>
      <c r="I90" s="343">
        <v>0</v>
      </c>
      <c r="J90" s="343"/>
      <c r="K90" s="344">
        <v>0</v>
      </c>
      <c r="L90" s="344"/>
      <c r="M90" s="343">
        <v>0</v>
      </c>
      <c r="N90" s="343"/>
      <c r="O90" s="344">
        <v>0</v>
      </c>
      <c r="P90" s="344"/>
      <c r="Q90" s="343">
        <v>0</v>
      </c>
      <c r="R90" s="343"/>
      <c r="S90" s="346">
        <v>0</v>
      </c>
      <c r="T90" s="388"/>
      <c r="U90" s="391"/>
      <c r="V90" s="360"/>
      <c r="W90" s="4"/>
      <c r="X90" s="4"/>
      <c r="Y90" s="4"/>
      <c r="Z90" s="4"/>
      <c r="AA90" s="4"/>
      <c r="AB90" s="4"/>
      <c r="AC90" s="4"/>
      <c r="AD90" s="4"/>
      <c r="AE90" s="4"/>
      <c r="AF90" s="4"/>
    </row>
    <row r="91" spans="1:32" ht="12" customHeight="1" thickBot="1">
      <c r="A91" s="347" t="s">
        <v>108</v>
      </c>
      <c r="B91" s="348"/>
      <c r="C91" s="349">
        <v>0</v>
      </c>
      <c r="D91" s="315"/>
      <c r="E91" s="314">
        <v>0</v>
      </c>
      <c r="F91" s="314"/>
      <c r="G91" s="315">
        <v>0</v>
      </c>
      <c r="H91" s="315"/>
      <c r="I91" s="316">
        <v>0</v>
      </c>
      <c r="J91" s="316"/>
      <c r="K91" s="315">
        <v>0</v>
      </c>
      <c r="L91" s="315"/>
      <c r="M91" s="314">
        <v>0</v>
      </c>
      <c r="N91" s="314"/>
      <c r="O91" s="315">
        <v>0</v>
      </c>
      <c r="P91" s="315"/>
      <c r="Q91" s="316">
        <v>0</v>
      </c>
      <c r="R91" s="316"/>
      <c r="S91" s="317">
        <v>0</v>
      </c>
      <c r="T91" s="384"/>
      <c r="U91" s="392"/>
      <c r="V91" s="362"/>
      <c r="W91" s="4"/>
      <c r="X91" s="4"/>
      <c r="Y91" s="4"/>
      <c r="Z91" s="4"/>
      <c r="AA91" s="4"/>
      <c r="AB91" s="4"/>
      <c r="AC91" s="4"/>
      <c r="AD91" s="4"/>
      <c r="AE91" s="4"/>
      <c r="AF91" s="4"/>
    </row>
    <row r="92" spans="1:32" ht="18" customHeight="1" thickBot="1">
      <c r="A92" s="385" t="s">
        <v>109</v>
      </c>
      <c r="B92" s="386"/>
      <c r="C92" s="386"/>
      <c r="D92" s="386"/>
      <c r="E92" s="386"/>
      <c r="F92" s="386"/>
      <c r="G92" s="386"/>
      <c r="H92" s="386"/>
      <c r="I92" s="386"/>
      <c r="J92" s="386"/>
      <c r="K92" s="386"/>
      <c r="L92" s="386"/>
      <c r="M92" s="386"/>
      <c r="N92" s="386"/>
      <c r="O92" s="386"/>
      <c r="P92" s="386"/>
      <c r="Q92" s="386"/>
      <c r="R92" s="386"/>
      <c r="S92" s="386"/>
      <c r="T92" s="386"/>
      <c r="U92" s="386"/>
      <c r="V92" s="387"/>
      <c r="W92" s="4"/>
      <c r="X92" s="4"/>
      <c r="Y92" s="4"/>
      <c r="Z92" s="4"/>
      <c r="AA92" s="4"/>
      <c r="AB92" s="4"/>
      <c r="AC92" s="4"/>
      <c r="AD92" s="4"/>
      <c r="AE92" s="4"/>
      <c r="AF92" s="4"/>
    </row>
    <row r="93" spans="1:32" ht="15.75" customHeight="1" thickBot="1">
      <c r="A93" s="367" t="s">
        <v>20</v>
      </c>
      <c r="B93" s="368"/>
      <c r="C93" s="373" t="s">
        <v>21</v>
      </c>
      <c r="D93" s="374"/>
      <c r="E93" s="374"/>
      <c r="F93" s="374"/>
      <c r="G93" s="374"/>
      <c r="H93" s="374"/>
      <c r="I93" s="374"/>
      <c r="J93" s="374"/>
      <c r="K93" s="374"/>
      <c r="L93" s="374"/>
      <c r="M93" s="374"/>
      <c r="N93" s="374"/>
      <c r="O93" s="374"/>
      <c r="P93" s="374"/>
      <c r="Q93" s="374"/>
      <c r="R93" s="374"/>
      <c r="S93" s="374"/>
      <c r="T93" s="375"/>
      <c r="U93" s="376" t="s">
        <v>22</v>
      </c>
      <c r="V93" s="377"/>
      <c r="W93" s="4"/>
      <c r="X93" s="4"/>
      <c r="Y93" s="4"/>
      <c r="Z93" s="4"/>
      <c r="AA93" s="4"/>
      <c r="AB93" s="4"/>
      <c r="AC93" s="4"/>
      <c r="AD93" s="4"/>
      <c r="AE93" s="4"/>
      <c r="AF93" s="4"/>
    </row>
    <row r="94" spans="1:32" ht="15" customHeight="1">
      <c r="A94" s="369"/>
      <c r="B94" s="370"/>
      <c r="C94" s="378" t="s">
        <v>94</v>
      </c>
      <c r="D94" s="379"/>
      <c r="E94" s="379"/>
      <c r="F94" s="379"/>
      <c r="G94" s="379"/>
      <c r="H94" s="379"/>
      <c r="I94" s="379"/>
      <c r="J94" s="379"/>
      <c r="K94" s="379" t="s">
        <v>95</v>
      </c>
      <c r="L94" s="379"/>
      <c r="M94" s="379"/>
      <c r="N94" s="379"/>
      <c r="O94" s="379"/>
      <c r="P94" s="379"/>
      <c r="Q94" s="379"/>
      <c r="R94" s="379"/>
      <c r="S94" s="380" t="s">
        <v>37</v>
      </c>
      <c r="T94" s="380"/>
      <c r="U94" s="381" t="s">
        <v>39</v>
      </c>
      <c r="V94" s="382"/>
      <c r="W94" s="4"/>
      <c r="X94" s="4"/>
      <c r="Y94" s="4"/>
      <c r="Z94" s="4"/>
      <c r="AA94" s="4"/>
      <c r="AB94" s="4"/>
      <c r="AC94" s="4"/>
      <c r="AD94" s="4"/>
      <c r="AE94" s="4"/>
      <c r="AF94" s="4"/>
    </row>
    <row r="95" spans="1:32" ht="45.75" customHeight="1" thickBot="1">
      <c r="A95" s="371"/>
      <c r="B95" s="372"/>
      <c r="C95" s="383" t="s">
        <v>96</v>
      </c>
      <c r="D95" s="363"/>
      <c r="E95" s="363" t="s">
        <v>97</v>
      </c>
      <c r="F95" s="363"/>
      <c r="G95" s="363" t="s">
        <v>98</v>
      </c>
      <c r="H95" s="363"/>
      <c r="I95" s="363" t="s">
        <v>99</v>
      </c>
      <c r="J95" s="363"/>
      <c r="K95" s="363" t="s">
        <v>96</v>
      </c>
      <c r="L95" s="363"/>
      <c r="M95" s="363" t="s">
        <v>97</v>
      </c>
      <c r="N95" s="363"/>
      <c r="O95" s="363" t="s">
        <v>98</v>
      </c>
      <c r="P95" s="363"/>
      <c r="Q95" s="363" t="s">
        <v>99</v>
      </c>
      <c r="R95" s="363"/>
      <c r="S95" s="363"/>
      <c r="T95" s="363"/>
      <c r="U95" s="307"/>
      <c r="V95" s="308"/>
      <c r="W95" s="4"/>
      <c r="X95" s="4"/>
      <c r="Y95" s="4"/>
      <c r="Z95" s="4"/>
      <c r="AA95" s="4"/>
      <c r="AB95" s="4"/>
      <c r="AC95" s="4"/>
      <c r="AD95" s="4"/>
      <c r="AE95" s="4"/>
      <c r="AF95" s="4"/>
    </row>
    <row r="96" spans="1:32" ht="12" customHeight="1">
      <c r="A96" s="364" t="s">
        <v>110</v>
      </c>
      <c r="B96" s="365"/>
      <c r="C96" s="366">
        <v>0</v>
      </c>
      <c r="D96" s="353"/>
      <c r="E96" s="354">
        <v>0</v>
      </c>
      <c r="F96" s="354"/>
      <c r="G96" s="353">
        <v>0</v>
      </c>
      <c r="H96" s="353"/>
      <c r="I96" s="355">
        <v>0</v>
      </c>
      <c r="J96" s="355"/>
      <c r="K96" s="353">
        <v>0</v>
      </c>
      <c r="L96" s="353"/>
      <c r="M96" s="354">
        <v>0</v>
      </c>
      <c r="N96" s="354"/>
      <c r="O96" s="353">
        <v>0</v>
      </c>
      <c r="P96" s="353"/>
      <c r="Q96" s="355">
        <v>0</v>
      </c>
      <c r="R96" s="355"/>
      <c r="S96" s="356">
        <v>0</v>
      </c>
      <c r="T96" s="356"/>
      <c r="U96" s="357" t="s">
        <v>111</v>
      </c>
      <c r="V96" s="358"/>
      <c r="W96" s="4"/>
      <c r="X96" s="4"/>
      <c r="Y96" s="4"/>
      <c r="Z96" s="4"/>
      <c r="AA96" s="4"/>
      <c r="AB96" s="4"/>
      <c r="AC96" s="4"/>
      <c r="AD96" s="4"/>
      <c r="AE96" s="4"/>
      <c r="AF96" s="4"/>
    </row>
    <row r="97" spans="1:32" ht="12" customHeight="1">
      <c r="A97" s="350" t="s">
        <v>112</v>
      </c>
      <c r="B97" s="351"/>
      <c r="C97" s="352">
        <v>0</v>
      </c>
      <c r="D97" s="344"/>
      <c r="E97" s="345">
        <v>0</v>
      </c>
      <c r="F97" s="345"/>
      <c r="G97" s="344">
        <v>0</v>
      </c>
      <c r="H97" s="344"/>
      <c r="I97" s="345">
        <v>0</v>
      </c>
      <c r="J97" s="345"/>
      <c r="K97" s="344">
        <v>0</v>
      </c>
      <c r="L97" s="344"/>
      <c r="M97" s="345">
        <v>0</v>
      </c>
      <c r="N97" s="345"/>
      <c r="O97" s="344">
        <v>0</v>
      </c>
      <c r="P97" s="344"/>
      <c r="Q97" s="345">
        <v>0</v>
      </c>
      <c r="R97" s="345"/>
      <c r="S97" s="346">
        <v>0</v>
      </c>
      <c r="T97" s="346"/>
      <c r="U97" s="359"/>
      <c r="V97" s="360"/>
      <c r="W97" s="4"/>
      <c r="X97" s="4"/>
      <c r="Y97" s="4"/>
      <c r="Z97" s="4"/>
      <c r="AA97" s="4"/>
      <c r="AB97" s="4"/>
      <c r="AC97" s="4"/>
      <c r="AD97" s="4"/>
      <c r="AE97" s="4"/>
      <c r="AF97" s="4"/>
    </row>
    <row r="98" spans="1:32" ht="12" customHeight="1">
      <c r="A98" s="350" t="s">
        <v>104</v>
      </c>
      <c r="B98" s="351"/>
      <c r="C98" s="352">
        <v>0</v>
      </c>
      <c r="D98" s="344"/>
      <c r="E98" s="343">
        <v>0</v>
      </c>
      <c r="F98" s="343"/>
      <c r="G98" s="344">
        <v>0</v>
      </c>
      <c r="H98" s="344"/>
      <c r="I98" s="345">
        <v>0</v>
      </c>
      <c r="J98" s="345"/>
      <c r="K98" s="344">
        <v>0</v>
      </c>
      <c r="L98" s="344"/>
      <c r="M98" s="343">
        <v>0</v>
      </c>
      <c r="N98" s="343"/>
      <c r="O98" s="344">
        <v>0</v>
      </c>
      <c r="P98" s="344"/>
      <c r="Q98" s="345">
        <v>0</v>
      </c>
      <c r="R98" s="345"/>
      <c r="S98" s="346">
        <v>0</v>
      </c>
      <c r="T98" s="346"/>
      <c r="U98" s="359"/>
      <c r="V98" s="360"/>
      <c r="W98" s="4"/>
      <c r="X98" s="4"/>
      <c r="Y98" s="4"/>
      <c r="Z98" s="4"/>
      <c r="AA98" s="4"/>
      <c r="AB98" s="4"/>
      <c r="AC98" s="4"/>
      <c r="AD98" s="4"/>
      <c r="AE98" s="4"/>
      <c r="AF98" s="4"/>
    </row>
    <row r="99" spans="1:32" ht="12" customHeight="1" thickBot="1">
      <c r="A99" s="347" t="s">
        <v>106</v>
      </c>
      <c r="B99" s="348"/>
      <c r="C99" s="349">
        <v>0</v>
      </c>
      <c r="D99" s="315"/>
      <c r="E99" s="314">
        <v>0</v>
      </c>
      <c r="F99" s="314"/>
      <c r="G99" s="315">
        <v>0</v>
      </c>
      <c r="H99" s="315"/>
      <c r="I99" s="316">
        <v>0</v>
      </c>
      <c r="J99" s="316"/>
      <c r="K99" s="315">
        <v>0</v>
      </c>
      <c r="L99" s="315"/>
      <c r="M99" s="314">
        <v>0</v>
      </c>
      <c r="N99" s="314"/>
      <c r="O99" s="315">
        <v>0</v>
      </c>
      <c r="P99" s="315"/>
      <c r="Q99" s="316">
        <v>0</v>
      </c>
      <c r="R99" s="316"/>
      <c r="S99" s="317">
        <v>0</v>
      </c>
      <c r="T99" s="317"/>
      <c r="U99" s="361"/>
      <c r="V99" s="362"/>
      <c r="W99" s="4"/>
      <c r="X99" s="4"/>
      <c r="Y99" s="4"/>
      <c r="Z99" s="4"/>
      <c r="AA99" s="4"/>
      <c r="AB99" s="4"/>
      <c r="AC99" s="4"/>
      <c r="AD99" s="4"/>
      <c r="AE99" s="4"/>
      <c r="AF99" s="4"/>
    </row>
    <row r="100" spans="1:32" ht="12" customHeight="1" thickBot="1">
      <c r="A100" s="173"/>
      <c r="B100" s="174"/>
      <c r="C100" s="175"/>
      <c r="D100" s="175"/>
      <c r="E100" s="176"/>
      <c r="F100" s="176"/>
      <c r="G100" s="7"/>
      <c r="H100" s="7"/>
      <c r="I100" s="7"/>
      <c r="J100" s="7"/>
      <c r="K100" s="7"/>
      <c r="L100" s="7"/>
      <c r="M100" s="7"/>
      <c r="N100" s="7"/>
      <c r="O100" s="7"/>
      <c r="P100" s="7"/>
      <c r="Q100" s="7"/>
      <c r="R100" s="7"/>
      <c r="S100" s="7"/>
      <c r="T100" s="7"/>
      <c r="U100" s="7"/>
      <c r="V100" s="4"/>
      <c r="W100" s="4"/>
      <c r="X100" s="4"/>
      <c r="Y100" s="4"/>
      <c r="Z100" s="4"/>
      <c r="AA100" s="4"/>
      <c r="AB100" s="4"/>
      <c r="AC100" s="4"/>
      <c r="AD100" s="4"/>
      <c r="AE100" s="4"/>
      <c r="AF100" s="4"/>
    </row>
    <row r="101" spans="1:32" ht="18" customHeight="1" thickBot="1">
      <c r="A101" s="318" t="s">
        <v>113</v>
      </c>
      <c r="B101" s="319"/>
      <c r="C101" s="319"/>
      <c r="D101" s="319"/>
      <c r="E101" s="319"/>
      <c r="F101" s="319"/>
      <c r="G101" s="319"/>
      <c r="H101" s="319"/>
      <c r="I101" s="319"/>
      <c r="J101" s="319"/>
      <c r="K101" s="319"/>
      <c r="L101" s="319"/>
      <c r="M101" s="319"/>
      <c r="N101" s="319"/>
      <c r="O101" s="319"/>
      <c r="P101" s="319"/>
      <c r="Q101" s="320"/>
      <c r="R101" s="177"/>
      <c r="S101" s="177"/>
      <c r="T101" s="177"/>
      <c r="U101" s="7"/>
      <c r="V101" s="4"/>
      <c r="W101" s="4"/>
      <c r="X101" s="4"/>
      <c r="Y101" s="4"/>
      <c r="Z101" s="4"/>
      <c r="AA101" s="4"/>
      <c r="AB101" s="4"/>
      <c r="AC101" s="4"/>
      <c r="AD101" s="4"/>
      <c r="AE101" s="4"/>
      <c r="AF101" s="4"/>
    </row>
    <row r="102" spans="1:32" ht="15.75" customHeight="1">
      <c r="A102" s="321" t="s">
        <v>20</v>
      </c>
      <c r="B102" s="322"/>
      <c r="C102" s="327" t="s">
        <v>114</v>
      </c>
      <c r="D102" s="328"/>
      <c r="E102" s="329"/>
      <c r="F102" s="336" t="s">
        <v>21</v>
      </c>
      <c r="G102" s="337"/>
      <c r="H102" s="337"/>
      <c r="I102" s="337"/>
      <c r="J102" s="337"/>
      <c r="K102" s="338"/>
      <c r="L102" s="339" t="s">
        <v>22</v>
      </c>
      <c r="M102" s="340"/>
      <c r="N102" s="340"/>
      <c r="O102" s="340"/>
      <c r="P102" s="340"/>
      <c r="Q102" s="341"/>
      <c r="R102" s="7"/>
      <c r="S102" s="7"/>
      <c r="T102" s="178"/>
      <c r="U102" s="7"/>
      <c r="V102" s="4"/>
      <c r="W102" s="4"/>
      <c r="X102" s="4"/>
      <c r="Y102" s="4"/>
      <c r="Z102" s="4"/>
      <c r="AA102" s="4"/>
      <c r="AB102" s="4"/>
      <c r="AC102" s="4"/>
      <c r="AD102" s="4"/>
      <c r="AE102" s="4"/>
      <c r="AF102" s="4"/>
    </row>
    <row r="103" spans="1:32" ht="16.5" customHeight="1">
      <c r="A103" s="323"/>
      <c r="B103" s="324"/>
      <c r="C103" s="330"/>
      <c r="D103" s="331"/>
      <c r="E103" s="332"/>
      <c r="F103" s="342" t="s">
        <v>115</v>
      </c>
      <c r="G103" s="298"/>
      <c r="H103" s="298" t="s">
        <v>116</v>
      </c>
      <c r="I103" s="298"/>
      <c r="J103" s="299" t="s">
        <v>117</v>
      </c>
      <c r="K103" s="300"/>
      <c r="L103" s="303" t="s">
        <v>118</v>
      </c>
      <c r="M103" s="304"/>
      <c r="N103" s="304" t="s">
        <v>119</v>
      </c>
      <c r="O103" s="304"/>
      <c r="P103" s="305" t="s">
        <v>39</v>
      </c>
      <c r="Q103" s="306"/>
      <c r="R103" s="7"/>
      <c r="S103" s="7"/>
      <c r="T103" s="7"/>
      <c r="U103" s="7"/>
      <c r="V103" s="4"/>
      <c r="W103" s="4"/>
      <c r="X103" s="4"/>
      <c r="Y103" s="4"/>
      <c r="Z103" s="4"/>
      <c r="AA103" s="4"/>
      <c r="AB103" s="4"/>
      <c r="AC103" s="4"/>
      <c r="AD103" s="4"/>
      <c r="AE103" s="4"/>
      <c r="AF103" s="4"/>
    </row>
    <row r="104" spans="1:32" ht="17.25" customHeight="1" thickBot="1">
      <c r="A104" s="325"/>
      <c r="B104" s="326"/>
      <c r="C104" s="333"/>
      <c r="D104" s="334"/>
      <c r="E104" s="335"/>
      <c r="F104" s="179" t="s">
        <v>120</v>
      </c>
      <c r="G104" s="180" t="s">
        <v>121</v>
      </c>
      <c r="H104" s="180" t="s">
        <v>120</v>
      </c>
      <c r="I104" s="180" t="s">
        <v>121</v>
      </c>
      <c r="J104" s="301"/>
      <c r="K104" s="302"/>
      <c r="L104" s="181" t="s">
        <v>120</v>
      </c>
      <c r="M104" s="182" t="s">
        <v>121</v>
      </c>
      <c r="N104" s="182" t="s">
        <v>120</v>
      </c>
      <c r="O104" s="182" t="s">
        <v>121</v>
      </c>
      <c r="P104" s="307"/>
      <c r="Q104" s="308"/>
      <c r="R104" s="7"/>
      <c r="S104" s="7"/>
      <c r="T104" s="7"/>
      <c r="U104" s="7"/>
      <c r="V104" s="4"/>
      <c r="W104" s="4"/>
      <c r="X104" s="4"/>
      <c r="Y104" s="4"/>
      <c r="Z104" s="4"/>
      <c r="AA104" s="4"/>
      <c r="AB104" s="4"/>
      <c r="AC104" s="4"/>
      <c r="AD104" s="4"/>
      <c r="AE104" s="4"/>
      <c r="AF104" s="4"/>
    </row>
    <row r="105" spans="1:32" ht="12" customHeight="1">
      <c r="A105" s="273" t="s">
        <v>122</v>
      </c>
      <c r="B105" s="274"/>
      <c r="C105" s="309" t="s">
        <v>123</v>
      </c>
      <c r="D105" s="310"/>
      <c r="E105" s="311"/>
      <c r="F105" s="183">
        <v>3</v>
      </c>
      <c r="G105" s="184">
        <v>3</v>
      </c>
      <c r="H105" s="185">
        <v>7</v>
      </c>
      <c r="I105" s="184">
        <v>7</v>
      </c>
      <c r="J105" s="312" t="s">
        <v>41</v>
      </c>
      <c r="K105" s="313"/>
      <c r="L105" s="186">
        <v>4</v>
      </c>
      <c r="M105" s="187">
        <v>4</v>
      </c>
      <c r="N105" s="188">
        <v>2</v>
      </c>
      <c r="O105" s="187">
        <v>2</v>
      </c>
      <c r="P105" s="312" t="s">
        <v>41</v>
      </c>
      <c r="Q105" s="313"/>
      <c r="R105" s="7"/>
      <c r="S105" s="7"/>
      <c r="T105" s="7"/>
      <c r="U105" s="7"/>
      <c r="V105" s="4"/>
      <c r="W105" s="4"/>
      <c r="X105" s="4"/>
      <c r="Y105" s="4"/>
      <c r="Z105" s="4"/>
      <c r="AA105" s="4"/>
      <c r="AB105" s="4"/>
      <c r="AC105" s="4"/>
      <c r="AD105" s="4"/>
      <c r="AE105" s="4"/>
      <c r="AF105" s="4"/>
    </row>
    <row r="106" spans="1:32" ht="12" customHeight="1">
      <c r="A106" s="273"/>
      <c r="B106" s="274"/>
      <c r="C106" s="290" t="s">
        <v>124</v>
      </c>
      <c r="D106" s="291"/>
      <c r="E106" s="292"/>
      <c r="F106" s="189">
        <v>0</v>
      </c>
      <c r="G106" s="190">
        <v>0</v>
      </c>
      <c r="H106" s="191">
        <v>0</v>
      </c>
      <c r="I106" s="190">
        <v>0</v>
      </c>
      <c r="J106" s="286"/>
      <c r="K106" s="287"/>
      <c r="L106" s="192">
        <v>0</v>
      </c>
      <c r="M106" s="193">
        <v>0</v>
      </c>
      <c r="N106" s="194">
        <v>0</v>
      </c>
      <c r="O106" s="195">
        <v>0</v>
      </c>
      <c r="P106" s="286"/>
      <c r="Q106" s="287"/>
      <c r="R106" s="7"/>
      <c r="S106" s="7"/>
      <c r="T106" s="7"/>
      <c r="U106" s="7"/>
      <c r="V106" s="4"/>
      <c r="W106" s="4"/>
      <c r="X106" s="4"/>
      <c r="Y106" s="4"/>
      <c r="Z106" s="4"/>
      <c r="AA106" s="4"/>
      <c r="AB106" s="4"/>
      <c r="AC106" s="4"/>
      <c r="AD106" s="4"/>
      <c r="AE106" s="4"/>
      <c r="AF106" s="4"/>
    </row>
    <row r="107" spans="1:32" ht="12" customHeight="1">
      <c r="A107" s="273"/>
      <c r="B107" s="274"/>
      <c r="C107" s="290" t="s">
        <v>125</v>
      </c>
      <c r="D107" s="291"/>
      <c r="E107" s="292"/>
      <c r="F107" s="189">
        <v>0</v>
      </c>
      <c r="G107" s="196">
        <v>0</v>
      </c>
      <c r="H107" s="191">
        <v>0</v>
      </c>
      <c r="I107" s="196">
        <v>0</v>
      </c>
      <c r="J107" s="286"/>
      <c r="K107" s="287"/>
      <c r="L107" s="192">
        <v>0</v>
      </c>
      <c r="M107" s="195">
        <v>0</v>
      </c>
      <c r="N107" s="194">
        <v>0</v>
      </c>
      <c r="O107" s="195">
        <v>0</v>
      </c>
      <c r="P107" s="286"/>
      <c r="Q107" s="287"/>
      <c r="R107" s="7"/>
      <c r="S107" s="7"/>
      <c r="T107" s="7"/>
      <c r="U107" s="7"/>
      <c r="V107" s="4"/>
      <c r="W107" s="4"/>
      <c r="X107" s="4"/>
      <c r="Y107" s="4"/>
      <c r="Z107" s="4"/>
      <c r="AA107" s="4"/>
      <c r="AB107" s="4"/>
      <c r="AC107" s="4"/>
      <c r="AD107" s="4"/>
      <c r="AE107" s="4"/>
      <c r="AF107" s="4"/>
    </row>
    <row r="108" spans="1:32" ht="12" customHeight="1">
      <c r="A108" s="296"/>
      <c r="B108" s="297"/>
      <c r="C108" s="277" t="s">
        <v>126</v>
      </c>
      <c r="D108" s="278"/>
      <c r="E108" s="279"/>
      <c r="F108" s="189">
        <v>0</v>
      </c>
      <c r="G108" s="196">
        <v>0</v>
      </c>
      <c r="H108" s="191">
        <v>0</v>
      </c>
      <c r="I108" s="196">
        <v>0</v>
      </c>
      <c r="J108" s="286"/>
      <c r="K108" s="287"/>
      <c r="L108" s="192">
        <v>0</v>
      </c>
      <c r="M108" s="195">
        <v>0</v>
      </c>
      <c r="N108" s="194">
        <v>0</v>
      </c>
      <c r="O108" s="195">
        <v>0</v>
      </c>
      <c r="P108" s="286"/>
      <c r="Q108" s="287"/>
      <c r="R108" s="7"/>
      <c r="S108" s="7"/>
      <c r="T108" s="7"/>
      <c r="U108" s="7"/>
      <c r="V108" s="4"/>
      <c r="W108" s="4"/>
      <c r="X108" s="4"/>
      <c r="Y108" s="4"/>
      <c r="Z108" s="4"/>
      <c r="AA108" s="4"/>
      <c r="AB108" s="4"/>
      <c r="AC108" s="4"/>
      <c r="AD108" s="4"/>
      <c r="AE108" s="4"/>
      <c r="AF108" s="4"/>
    </row>
    <row r="109" spans="1:32" ht="12" customHeight="1">
      <c r="A109" s="271" t="s">
        <v>127</v>
      </c>
      <c r="B109" s="272"/>
      <c r="C109" s="277" t="s">
        <v>123</v>
      </c>
      <c r="D109" s="278"/>
      <c r="E109" s="279"/>
      <c r="F109" s="189">
        <v>2</v>
      </c>
      <c r="G109" s="196">
        <v>2</v>
      </c>
      <c r="H109" s="191">
        <v>2</v>
      </c>
      <c r="I109" s="196">
        <v>2</v>
      </c>
      <c r="J109" s="286" t="s">
        <v>41</v>
      </c>
      <c r="K109" s="287"/>
      <c r="L109" s="192">
        <v>0</v>
      </c>
      <c r="M109" s="195">
        <v>0</v>
      </c>
      <c r="N109" s="194">
        <v>0</v>
      </c>
      <c r="O109" s="195">
        <v>0</v>
      </c>
      <c r="P109" s="286" t="s">
        <v>111</v>
      </c>
      <c r="Q109" s="287"/>
      <c r="R109" s="7"/>
      <c r="S109" s="7"/>
      <c r="T109" s="7"/>
      <c r="U109" s="7"/>
      <c r="V109" s="4"/>
      <c r="W109" s="4"/>
      <c r="X109" s="4"/>
      <c r="Y109" s="4"/>
      <c r="Z109" s="4"/>
      <c r="AA109" s="4"/>
      <c r="AB109" s="4"/>
      <c r="AC109" s="4"/>
      <c r="AD109" s="4"/>
      <c r="AE109" s="4"/>
      <c r="AF109" s="4"/>
    </row>
    <row r="110" spans="1:32" ht="12" customHeight="1">
      <c r="A110" s="273"/>
      <c r="B110" s="274"/>
      <c r="C110" s="290" t="s">
        <v>124</v>
      </c>
      <c r="D110" s="291"/>
      <c r="E110" s="292"/>
      <c r="F110" s="189">
        <v>0</v>
      </c>
      <c r="G110" s="190">
        <v>0</v>
      </c>
      <c r="H110" s="191">
        <v>0</v>
      </c>
      <c r="I110" s="190">
        <v>0</v>
      </c>
      <c r="J110" s="286"/>
      <c r="K110" s="287"/>
      <c r="L110" s="192">
        <v>0</v>
      </c>
      <c r="M110" s="193">
        <v>0</v>
      </c>
      <c r="N110" s="194">
        <v>0</v>
      </c>
      <c r="O110" s="195">
        <v>0</v>
      </c>
      <c r="P110" s="286"/>
      <c r="Q110" s="287"/>
      <c r="R110" s="7"/>
      <c r="S110" s="7"/>
      <c r="T110" s="7"/>
      <c r="U110" s="7"/>
      <c r="V110" s="4"/>
      <c r="W110" s="4"/>
      <c r="X110" s="4"/>
      <c r="Y110" s="4"/>
      <c r="Z110" s="4"/>
      <c r="AA110" s="4"/>
      <c r="AB110" s="4"/>
      <c r="AC110" s="4"/>
      <c r="AD110" s="4"/>
      <c r="AE110" s="4"/>
      <c r="AF110" s="4"/>
    </row>
    <row r="111" spans="1:32" ht="12" customHeight="1">
      <c r="A111" s="273"/>
      <c r="B111" s="274"/>
      <c r="C111" s="290" t="s">
        <v>125</v>
      </c>
      <c r="D111" s="291"/>
      <c r="E111" s="292"/>
      <c r="F111" s="189">
        <v>1</v>
      </c>
      <c r="G111" s="196">
        <v>1</v>
      </c>
      <c r="H111" s="191">
        <v>1</v>
      </c>
      <c r="I111" s="196">
        <v>1</v>
      </c>
      <c r="J111" s="286"/>
      <c r="K111" s="287"/>
      <c r="L111" s="192">
        <v>0</v>
      </c>
      <c r="M111" s="195">
        <v>0</v>
      </c>
      <c r="N111" s="194">
        <v>0</v>
      </c>
      <c r="O111" s="195">
        <v>0</v>
      </c>
      <c r="P111" s="286"/>
      <c r="Q111" s="287"/>
      <c r="R111" s="7"/>
      <c r="S111" s="7"/>
      <c r="T111" s="7"/>
      <c r="U111" s="7"/>
      <c r="V111" s="4"/>
      <c r="W111" s="4"/>
      <c r="X111" s="4"/>
      <c r="Y111" s="4"/>
      <c r="Z111" s="4"/>
      <c r="AA111" s="4"/>
      <c r="AB111" s="4"/>
      <c r="AC111" s="4"/>
      <c r="AD111" s="4"/>
      <c r="AE111" s="4"/>
      <c r="AF111" s="4"/>
    </row>
    <row r="112" spans="1:32" ht="12" customHeight="1">
      <c r="A112" s="296"/>
      <c r="B112" s="297"/>
      <c r="C112" s="277" t="s">
        <v>126</v>
      </c>
      <c r="D112" s="278"/>
      <c r="E112" s="279"/>
      <c r="F112" s="189">
        <v>0</v>
      </c>
      <c r="G112" s="196">
        <v>0</v>
      </c>
      <c r="H112" s="191">
        <v>0</v>
      </c>
      <c r="I112" s="196">
        <v>0</v>
      </c>
      <c r="J112" s="286"/>
      <c r="K112" s="287"/>
      <c r="L112" s="192">
        <v>0</v>
      </c>
      <c r="M112" s="195">
        <v>0</v>
      </c>
      <c r="N112" s="194">
        <v>0</v>
      </c>
      <c r="O112" s="195">
        <v>0</v>
      </c>
      <c r="P112" s="286"/>
      <c r="Q112" s="287"/>
      <c r="R112" s="7"/>
      <c r="S112" s="7"/>
      <c r="T112" s="7"/>
      <c r="U112" s="7"/>
      <c r="V112" s="4"/>
      <c r="W112" s="4"/>
      <c r="X112" s="4"/>
      <c r="Y112" s="4"/>
      <c r="Z112" s="4"/>
      <c r="AA112" s="4"/>
      <c r="AB112" s="4"/>
      <c r="AC112" s="4"/>
      <c r="AD112" s="4"/>
      <c r="AE112" s="4"/>
      <c r="AF112" s="4"/>
    </row>
    <row r="113" spans="1:32" ht="12" customHeight="1">
      <c r="A113" s="271" t="s">
        <v>128</v>
      </c>
      <c r="B113" s="272"/>
      <c r="C113" s="277" t="s">
        <v>123</v>
      </c>
      <c r="D113" s="278"/>
      <c r="E113" s="279"/>
      <c r="F113" s="189">
        <v>1</v>
      </c>
      <c r="G113" s="196">
        <v>1</v>
      </c>
      <c r="H113" s="191">
        <v>2</v>
      </c>
      <c r="I113" s="196">
        <v>2</v>
      </c>
      <c r="J113" s="286" t="s">
        <v>41</v>
      </c>
      <c r="K113" s="287"/>
      <c r="L113" s="192">
        <v>1</v>
      </c>
      <c r="M113" s="195">
        <v>1</v>
      </c>
      <c r="N113" s="194">
        <v>0</v>
      </c>
      <c r="O113" s="195">
        <v>0</v>
      </c>
      <c r="P113" s="286" t="s">
        <v>111</v>
      </c>
      <c r="Q113" s="287"/>
      <c r="R113" s="7"/>
      <c r="S113" s="7"/>
      <c r="T113" s="7"/>
      <c r="U113" s="7"/>
      <c r="V113" s="4"/>
      <c r="W113" s="4"/>
      <c r="X113" s="4"/>
      <c r="Y113" s="4"/>
      <c r="Z113" s="4"/>
      <c r="AA113" s="4"/>
      <c r="AB113" s="4"/>
      <c r="AC113" s="4"/>
      <c r="AD113" s="4"/>
      <c r="AE113" s="4"/>
      <c r="AF113" s="4"/>
    </row>
    <row r="114" spans="1:32" ht="12" customHeight="1">
      <c r="A114" s="273"/>
      <c r="B114" s="274"/>
      <c r="C114" s="290" t="s">
        <v>124</v>
      </c>
      <c r="D114" s="291"/>
      <c r="E114" s="292"/>
      <c r="F114" s="189">
        <v>0</v>
      </c>
      <c r="G114" s="190">
        <v>0</v>
      </c>
      <c r="H114" s="191">
        <v>0</v>
      </c>
      <c r="I114" s="190">
        <v>0</v>
      </c>
      <c r="J114" s="286"/>
      <c r="K114" s="287"/>
      <c r="L114" s="192">
        <v>0</v>
      </c>
      <c r="M114" s="193">
        <v>0</v>
      </c>
      <c r="N114" s="194">
        <v>0</v>
      </c>
      <c r="O114" s="195">
        <v>0</v>
      </c>
      <c r="P114" s="286"/>
      <c r="Q114" s="287"/>
      <c r="R114" s="7"/>
      <c r="S114" s="7"/>
      <c r="T114" s="7"/>
      <c r="U114" s="7"/>
      <c r="V114" s="4"/>
      <c r="W114" s="4"/>
      <c r="X114" s="4"/>
      <c r="Y114" s="4"/>
      <c r="Z114" s="4"/>
      <c r="AA114" s="4"/>
      <c r="AB114" s="4"/>
      <c r="AC114" s="4"/>
      <c r="AD114" s="4"/>
      <c r="AE114" s="4"/>
      <c r="AF114" s="4"/>
    </row>
    <row r="115" spans="1:32" ht="12" customHeight="1">
      <c r="A115" s="296"/>
      <c r="B115" s="297"/>
      <c r="C115" s="290" t="s">
        <v>125</v>
      </c>
      <c r="D115" s="291"/>
      <c r="E115" s="292"/>
      <c r="F115" s="189">
        <v>0</v>
      </c>
      <c r="G115" s="196">
        <v>0</v>
      </c>
      <c r="H115" s="191">
        <v>0</v>
      </c>
      <c r="I115" s="196">
        <v>0</v>
      </c>
      <c r="J115" s="286"/>
      <c r="K115" s="287"/>
      <c r="L115" s="192">
        <v>0</v>
      </c>
      <c r="M115" s="195">
        <v>0</v>
      </c>
      <c r="N115" s="194">
        <v>0</v>
      </c>
      <c r="O115" s="195">
        <v>0</v>
      </c>
      <c r="P115" s="286"/>
      <c r="Q115" s="287"/>
      <c r="R115" s="7"/>
      <c r="S115" s="7"/>
      <c r="T115" s="7"/>
      <c r="U115" s="7"/>
      <c r="V115" s="4"/>
      <c r="W115" s="4"/>
      <c r="X115" s="4"/>
      <c r="Y115" s="4"/>
      <c r="Z115" s="4"/>
      <c r="AA115" s="4"/>
      <c r="AB115" s="4"/>
      <c r="AC115" s="4"/>
      <c r="AD115" s="4"/>
      <c r="AE115" s="4"/>
      <c r="AF115" s="4"/>
    </row>
    <row r="116" spans="1:32" ht="12" customHeight="1">
      <c r="A116" s="271" t="s">
        <v>129</v>
      </c>
      <c r="B116" s="272"/>
      <c r="C116" s="277" t="s">
        <v>123</v>
      </c>
      <c r="D116" s="278"/>
      <c r="E116" s="279"/>
      <c r="F116" s="189">
        <v>0</v>
      </c>
      <c r="G116" s="196">
        <v>0</v>
      </c>
      <c r="H116" s="191">
        <v>0</v>
      </c>
      <c r="I116" s="196">
        <v>0</v>
      </c>
      <c r="J116" s="280" t="s">
        <v>111</v>
      </c>
      <c r="K116" s="281"/>
      <c r="L116" s="192">
        <v>0</v>
      </c>
      <c r="M116" s="195">
        <v>0</v>
      </c>
      <c r="N116" s="194">
        <v>0</v>
      </c>
      <c r="O116" s="195">
        <v>0</v>
      </c>
      <c r="P116" s="286" t="s">
        <v>111</v>
      </c>
      <c r="Q116" s="287"/>
      <c r="R116" s="7"/>
      <c r="S116" s="7"/>
      <c r="T116" s="7"/>
      <c r="U116" s="7"/>
      <c r="V116" s="4"/>
      <c r="W116" s="4"/>
      <c r="X116" s="4"/>
      <c r="Y116" s="4"/>
      <c r="Z116" s="4"/>
      <c r="AA116" s="4"/>
      <c r="AB116" s="4"/>
      <c r="AC116" s="4"/>
      <c r="AD116" s="4"/>
      <c r="AE116" s="4"/>
      <c r="AF116" s="4"/>
    </row>
    <row r="117" spans="1:32" ht="12" customHeight="1">
      <c r="A117" s="273"/>
      <c r="B117" s="274"/>
      <c r="C117" s="290" t="s">
        <v>124</v>
      </c>
      <c r="D117" s="291"/>
      <c r="E117" s="292"/>
      <c r="F117" s="189">
        <v>0</v>
      </c>
      <c r="G117" s="190">
        <v>0</v>
      </c>
      <c r="H117" s="191">
        <v>0</v>
      </c>
      <c r="I117" s="190">
        <v>0</v>
      </c>
      <c r="J117" s="282"/>
      <c r="K117" s="283"/>
      <c r="L117" s="192">
        <v>0</v>
      </c>
      <c r="M117" s="193">
        <v>0</v>
      </c>
      <c r="N117" s="194">
        <v>0</v>
      </c>
      <c r="O117" s="195">
        <v>0</v>
      </c>
      <c r="P117" s="286"/>
      <c r="Q117" s="287"/>
      <c r="R117" s="7"/>
      <c r="S117" s="7"/>
      <c r="T117" s="7"/>
      <c r="U117" s="7"/>
      <c r="V117" s="4"/>
      <c r="W117" s="4"/>
      <c r="X117" s="4"/>
      <c r="Y117" s="4"/>
      <c r="Z117" s="4"/>
      <c r="AA117" s="4"/>
      <c r="AB117" s="4"/>
      <c r="AC117" s="4"/>
      <c r="AD117" s="4"/>
      <c r="AE117" s="4"/>
      <c r="AF117" s="4"/>
    </row>
    <row r="118" spans="1:32" ht="12" customHeight="1">
      <c r="A118" s="273"/>
      <c r="B118" s="274"/>
      <c r="C118" s="290" t="s">
        <v>125</v>
      </c>
      <c r="D118" s="291"/>
      <c r="E118" s="292"/>
      <c r="F118" s="189">
        <v>0</v>
      </c>
      <c r="G118" s="196">
        <v>0</v>
      </c>
      <c r="H118" s="191">
        <v>0</v>
      </c>
      <c r="I118" s="196">
        <v>0</v>
      </c>
      <c r="J118" s="282"/>
      <c r="K118" s="283"/>
      <c r="L118" s="192">
        <v>0</v>
      </c>
      <c r="M118" s="195">
        <v>0</v>
      </c>
      <c r="N118" s="194">
        <v>0</v>
      </c>
      <c r="O118" s="195">
        <v>0</v>
      </c>
      <c r="P118" s="286"/>
      <c r="Q118" s="287"/>
      <c r="R118" s="7"/>
      <c r="S118" s="7"/>
      <c r="T118" s="7"/>
      <c r="U118" s="7"/>
      <c r="V118" s="4"/>
      <c r="W118" s="4"/>
      <c r="X118" s="4"/>
      <c r="Y118" s="4"/>
      <c r="Z118" s="4"/>
      <c r="AA118" s="4"/>
      <c r="AB118" s="4"/>
      <c r="AC118" s="4"/>
      <c r="AD118" s="4"/>
      <c r="AE118" s="4"/>
      <c r="AF118" s="4"/>
    </row>
    <row r="119" spans="1:32" ht="12" customHeight="1" thickBot="1">
      <c r="A119" s="275"/>
      <c r="B119" s="276"/>
      <c r="C119" s="293" t="s">
        <v>126</v>
      </c>
      <c r="D119" s="294"/>
      <c r="E119" s="295"/>
      <c r="F119" s="197">
        <v>0</v>
      </c>
      <c r="G119" s="198">
        <v>0</v>
      </c>
      <c r="H119" s="199">
        <v>0</v>
      </c>
      <c r="I119" s="198">
        <v>0</v>
      </c>
      <c r="J119" s="284"/>
      <c r="K119" s="285"/>
      <c r="L119" s="200">
        <v>0</v>
      </c>
      <c r="M119" s="201">
        <v>0</v>
      </c>
      <c r="N119" s="202">
        <v>0</v>
      </c>
      <c r="O119" s="201">
        <v>0</v>
      </c>
      <c r="P119" s="288"/>
      <c r="Q119" s="289"/>
      <c r="R119" s="7"/>
      <c r="S119" s="7"/>
      <c r="T119" s="7"/>
      <c r="U119" s="7"/>
      <c r="V119" s="4"/>
      <c r="W119" s="4"/>
      <c r="X119" s="4"/>
      <c r="Y119" s="4"/>
      <c r="Z119" s="4"/>
      <c r="AA119" s="4"/>
      <c r="AB119" s="4"/>
      <c r="AC119" s="4"/>
      <c r="AD119" s="4"/>
      <c r="AE119" s="4"/>
      <c r="AF119" s="4"/>
    </row>
    <row r="120" spans="1:32">
      <c r="A120" s="9"/>
      <c r="B120" s="7"/>
      <c r="C120" s="7"/>
      <c r="D120" s="7"/>
      <c r="E120" s="7"/>
      <c r="F120" s="7"/>
      <c r="G120" s="7"/>
      <c r="H120" s="7"/>
      <c r="I120" s="7"/>
      <c r="J120" s="7"/>
      <c r="K120" s="7"/>
      <c r="L120" s="7"/>
      <c r="M120" s="7"/>
      <c r="N120" s="7"/>
      <c r="O120" s="7"/>
      <c r="P120" s="7"/>
      <c r="Q120" s="7"/>
      <c r="R120" s="7"/>
      <c r="S120" s="7"/>
      <c r="T120" s="7"/>
      <c r="U120" s="7"/>
      <c r="V120" s="4"/>
      <c r="W120" s="4"/>
      <c r="X120" s="4"/>
      <c r="Y120" s="4"/>
      <c r="Z120" s="4"/>
      <c r="AA120" s="4"/>
      <c r="AB120" s="4"/>
      <c r="AC120" s="4"/>
      <c r="AD120" s="4"/>
      <c r="AE120" s="4"/>
      <c r="AF120" s="4"/>
    </row>
    <row r="121" spans="1:32" ht="18" hidden="1" customHeight="1" thickBot="1">
      <c r="A121" s="255" t="s">
        <v>130</v>
      </c>
      <c r="B121" s="256"/>
      <c r="C121" s="256"/>
      <c r="D121" s="256"/>
      <c r="E121" s="256"/>
      <c r="F121" s="256"/>
      <c r="G121" s="256"/>
      <c r="H121" s="256"/>
      <c r="I121" s="256"/>
      <c r="J121" s="256"/>
      <c r="K121" s="256"/>
      <c r="L121" s="256"/>
      <c r="M121" s="256"/>
      <c r="N121" s="256"/>
      <c r="O121" s="256"/>
      <c r="P121" s="257"/>
      <c r="Q121" s="203"/>
      <c r="R121" s="203"/>
      <c r="S121" s="203"/>
      <c r="T121" s="203"/>
      <c r="U121" s="7"/>
      <c r="V121" s="4"/>
      <c r="W121" s="4"/>
      <c r="X121" s="4"/>
      <c r="Y121" s="4"/>
      <c r="Z121" s="4"/>
      <c r="AA121" s="4"/>
      <c r="AB121" s="4"/>
      <c r="AC121" s="4"/>
      <c r="AD121" s="4"/>
      <c r="AE121" s="4"/>
      <c r="AF121" s="4"/>
    </row>
    <row r="122" spans="1:32" ht="15.75" hidden="1" customHeight="1" thickBot="1">
      <c r="A122" s="258" t="s">
        <v>20</v>
      </c>
      <c r="B122" s="204"/>
      <c r="C122" s="260" t="s">
        <v>131</v>
      </c>
      <c r="D122" s="261"/>
      <c r="E122" s="261"/>
      <c r="F122" s="262"/>
      <c r="G122" s="263" t="s">
        <v>132</v>
      </c>
      <c r="H122" s="261"/>
      <c r="I122" s="261"/>
      <c r="J122" s="262"/>
      <c r="K122" s="264" t="s">
        <v>133</v>
      </c>
      <c r="L122" s="265"/>
      <c r="M122" s="265"/>
      <c r="N122" s="266"/>
      <c r="O122" s="267" t="s">
        <v>134</v>
      </c>
      <c r="P122" s="268"/>
      <c r="Q122" s="7"/>
      <c r="R122" s="7"/>
      <c r="S122" s="7"/>
      <c r="T122" s="7"/>
      <c r="U122" s="7"/>
      <c r="V122" s="4"/>
      <c r="W122" s="4"/>
      <c r="X122" s="4"/>
      <c r="Y122" s="4"/>
      <c r="Z122" s="4"/>
      <c r="AA122" s="4"/>
      <c r="AB122" s="4"/>
      <c r="AC122" s="4"/>
      <c r="AD122" s="4"/>
      <c r="AE122" s="4"/>
      <c r="AF122" s="4"/>
    </row>
    <row r="123" spans="1:32" ht="23.25" hidden="1" thickBot="1">
      <c r="A123" s="259"/>
      <c r="B123" s="205"/>
      <c r="C123" s="14" t="s">
        <v>135</v>
      </c>
      <c r="D123" s="15" t="s">
        <v>136</v>
      </c>
      <c r="E123" s="15" t="s">
        <v>137</v>
      </c>
      <c r="F123" s="16" t="s">
        <v>138</v>
      </c>
      <c r="G123" s="206" t="s">
        <v>135</v>
      </c>
      <c r="H123" s="207" t="s">
        <v>136</v>
      </c>
      <c r="I123" s="207" t="s">
        <v>137</v>
      </c>
      <c r="J123" s="208" t="s">
        <v>138</v>
      </c>
      <c r="K123" s="209" t="s">
        <v>135</v>
      </c>
      <c r="L123" s="20" t="s">
        <v>136</v>
      </c>
      <c r="M123" s="20" t="s">
        <v>137</v>
      </c>
      <c r="N123" s="21" t="s">
        <v>138</v>
      </c>
      <c r="O123" s="269"/>
      <c r="P123" s="270"/>
      <c r="Q123" s="7"/>
      <c r="R123" s="7"/>
      <c r="S123" s="7"/>
      <c r="T123" s="7"/>
      <c r="U123" s="7"/>
      <c r="V123" s="4"/>
      <c r="W123" s="4"/>
      <c r="X123" s="4"/>
      <c r="Y123" s="4"/>
      <c r="Z123" s="4"/>
      <c r="AA123" s="4"/>
      <c r="AB123" s="4"/>
      <c r="AC123" s="4"/>
      <c r="AD123" s="4"/>
      <c r="AE123" s="4"/>
      <c r="AF123" s="4"/>
    </row>
    <row r="124" spans="1:32" ht="12" hidden="1" customHeight="1">
      <c r="A124" s="210" t="s">
        <v>139</v>
      </c>
      <c r="B124" s="211"/>
      <c r="C124" s="212">
        <v>0</v>
      </c>
      <c r="D124" s="213">
        <v>0</v>
      </c>
      <c r="E124" s="214">
        <v>0</v>
      </c>
      <c r="F124" s="215">
        <v>0</v>
      </c>
      <c r="G124" s="216">
        <v>0</v>
      </c>
      <c r="H124" s="217">
        <v>0</v>
      </c>
      <c r="I124" s="218">
        <v>0</v>
      </c>
      <c r="J124" s="219">
        <v>0</v>
      </c>
      <c r="K124" s="212">
        <v>0</v>
      </c>
      <c r="L124" s="220">
        <v>0</v>
      </c>
      <c r="M124" s="185">
        <v>0</v>
      </c>
      <c r="N124" s="221">
        <v>0</v>
      </c>
      <c r="O124" s="251">
        <v>0</v>
      </c>
      <c r="P124" s="252"/>
      <c r="Q124" s="7"/>
      <c r="R124" s="7"/>
      <c r="S124" s="7"/>
      <c r="T124" s="7"/>
      <c r="U124" s="7"/>
      <c r="V124" s="4"/>
      <c r="W124" s="4"/>
      <c r="X124" s="4"/>
      <c r="Y124" s="4"/>
      <c r="Z124" s="4"/>
      <c r="AA124" s="4"/>
      <c r="AB124" s="4"/>
      <c r="AC124" s="4"/>
      <c r="AD124" s="4"/>
      <c r="AE124" s="4"/>
      <c r="AF124" s="4"/>
    </row>
    <row r="125" spans="1:32" ht="12" hidden="1" customHeight="1">
      <c r="A125" s="222" t="s">
        <v>140</v>
      </c>
      <c r="B125" s="222"/>
      <c r="C125" s="42">
        <v>0</v>
      </c>
      <c r="D125" s="223">
        <v>0</v>
      </c>
      <c r="E125" s="224">
        <v>0</v>
      </c>
      <c r="F125" s="225">
        <v>0</v>
      </c>
      <c r="G125" s="226">
        <v>0</v>
      </c>
      <c r="H125" s="227">
        <v>0</v>
      </c>
      <c r="I125" s="44">
        <v>0</v>
      </c>
      <c r="J125" s="228">
        <v>0</v>
      </c>
      <c r="K125" s="42">
        <v>0</v>
      </c>
      <c r="L125" s="229">
        <v>0</v>
      </c>
      <c r="M125" s="230">
        <v>0</v>
      </c>
      <c r="N125" s="231">
        <v>0</v>
      </c>
      <c r="O125" s="249">
        <v>0</v>
      </c>
      <c r="P125" s="250"/>
      <c r="Q125" s="7"/>
      <c r="R125" s="7"/>
      <c r="S125" s="7"/>
      <c r="T125" s="7"/>
      <c r="U125" s="7"/>
      <c r="V125" s="4"/>
      <c r="W125" s="4"/>
      <c r="X125" s="4"/>
      <c r="Y125" s="4"/>
      <c r="Z125" s="4"/>
      <c r="AA125" s="4"/>
      <c r="AB125" s="4"/>
      <c r="AC125" s="4"/>
      <c r="AD125" s="4"/>
      <c r="AE125" s="4"/>
      <c r="AF125" s="4"/>
    </row>
    <row r="126" spans="1:32" ht="12" hidden="1" customHeight="1">
      <c r="A126" s="222" t="s">
        <v>141</v>
      </c>
      <c r="B126" s="222"/>
      <c r="C126" s="42">
        <v>0</v>
      </c>
      <c r="D126" s="223">
        <v>0</v>
      </c>
      <c r="E126" s="224">
        <v>0</v>
      </c>
      <c r="F126" s="225">
        <v>0</v>
      </c>
      <c r="G126" s="226">
        <v>0</v>
      </c>
      <c r="H126" s="227">
        <v>0</v>
      </c>
      <c r="I126" s="44">
        <v>0</v>
      </c>
      <c r="J126" s="228">
        <v>0</v>
      </c>
      <c r="K126" s="42">
        <v>0</v>
      </c>
      <c r="L126" s="229">
        <v>0</v>
      </c>
      <c r="M126" s="230">
        <v>0</v>
      </c>
      <c r="N126" s="231">
        <v>0</v>
      </c>
      <c r="O126" s="249">
        <v>0</v>
      </c>
      <c r="P126" s="250"/>
      <c r="Q126" s="7"/>
      <c r="R126" s="7"/>
      <c r="S126" s="7"/>
      <c r="T126" s="7"/>
      <c r="U126" s="7"/>
      <c r="V126" s="4"/>
      <c r="W126" s="4"/>
      <c r="X126" s="4"/>
      <c r="Y126" s="4"/>
      <c r="Z126" s="4"/>
      <c r="AA126" s="4"/>
      <c r="AB126" s="4"/>
      <c r="AC126" s="4"/>
      <c r="AD126" s="4"/>
      <c r="AE126" s="4"/>
      <c r="AF126" s="4"/>
    </row>
    <row r="127" spans="1:32" ht="12" hidden="1" customHeight="1">
      <c r="A127" s="222" t="s">
        <v>142</v>
      </c>
      <c r="B127" s="222"/>
      <c r="C127" s="42">
        <v>0</v>
      </c>
      <c r="D127" s="223">
        <v>0</v>
      </c>
      <c r="E127" s="224">
        <v>0</v>
      </c>
      <c r="F127" s="225">
        <v>0</v>
      </c>
      <c r="G127" s="226">
        <v>0</v>
      </c>
      <c r="H127" s="227">
        <v>0</v>
      </c>
      <c r="I127" s="44">
        <v>0</v>
      </c>
      <c r="J127" s="228">
        <v>0</v>
      </c>
      <c r="K127" s="42">
        <v>0</v>
      </c>
      <c r="L127" s="229">
        <v>0</v>
      </c>
      <c r="M127" s="230">
        <v>0</v>
      </c>
      <c r="N127" s="231">
        <v>0</v>
      </c>
      <c r="O127" s="249">
        <v>0</v>
      </c>
      <c r="P127" s="250"/>
      <c r="Q127" s="7"/>
      <c r="R127" s="7"/>
      <c r="S127" s="7"/>
      <c r="T127" s="7"/>
      <c r="U127" s="7"/>
      <c r="V127" s="4"/>
      <c r="W127" s="4"/>
      <c r="X127" s="4"/>
      <c r="Y127" s="4"/>
      <c r="Z127" s="4"/>
      <c r="AA127" s="4"/>
      <c r="AB127" s="4"/>
      <c r="AC127" s="4"/>
      <c r="AD127" s="4"/>
      <c r="AE127" s="4"/>
      <c r="AF127" s="4"/>
    </row>
    <row r="128" spans="1:32" ht="12" hidden="1" customHeight="1">
      <c r="A128" s="222" t="s">
        <v>143</v>
      </c>
      <c r="B128" s="222"/>
      <c r="C128" s="42">
        <v>0</v>
      </c>
      <c r="D128" s="223">
        <v>0</v>
      </c>
      <c r="E128" s="224">
        <v>0</v>
      </c>
      <c r="F128" s="225">
        <v>0</v>
      </c>
      <c r="G128" s="226">
        <v>0</v>
      </c>
      <c r="H128" s="227">
        <v>0</v>
      </c>
      <c r="I128" s="44">
        <v>0</v>
      </c>
      <c r="J128" s="228">
        <v>0</v>
      </c>
      <c r="K128" s="42">
        <v>0</v>
      </c>
      <c r="L128" s="229">
        <v>0</v>
      </c>
      <c r="M128" s="230">
        <v>0</v>
      </c>
      <c r="N128" s="231">
        <v>0</v>
      </c>
      <c r="O128" s="253">
        <v>0</v>
      </c>
      <c r="P128" s="254"/>
      <c r="Q128" s="7"/>
      <c r="R128" s="7"/>
      <c r="S128" s="7"/>
      <c r="T128" s="7"/>
      <c r="U128" s="7"/>
      <c r="V128" s="4"/>
      <c r="W128" s="4"/>
      <c r="X128" s="4"/>
      <c r="Y128" s="4"/>
      <c r="Z128" s="4"/>
      <c r="AA128" s="4"/>
      <c r="AB128" s="4"/>
      <c r="AC128" s="4"/>
      <c r="AD128" s="4"/>
      <c r="AE128" s="4"/>
      <c r="AF128" s="4"/>
    </row>
    <row r="129" spans="1:32" ht="12" hidden="1" customHeight="1">
      <c r="A129" s="222" t="s">
        <v>144</v>
      </c>
      <c r="B129" s="222"/>
      <c r="C129" s="42">
        <v>0</v>
      </c>
      <c r="D129" s="223">
        <v>0</v>
      </c>
      <c r="E129" s="224">
        <v>0</v>
      </c>
      <c r="F129" s="225">
        <v>0</v>
      </c>
      <c r="G129" s="226">
        <v>0</v>
      </c>
      <c r="H129" s="227">
        <v>0</v>
      </c>
      <c r="I129" s="44">
        <v>0</v>
      </c>
      <c r="J129" s="228">
        <v>0</v>
      </c>
      <c r="K129" s="42">
        <v>0</v>
      </c>
      <c r="L129" s="229">
        <v>0</v>
      </c>
      <c r="M129" s="230">
        <v>0</v>
      </c>
      <c r="N129" s="231">
        <v>0</v>
      </c>
      <c r="O129" s="249">
        <v>0</v>
      </c>
      <c r="P129" s="250"/>
      <c r="Q129" s="7"/>
      <c r="R129" s="7"/>
      <c r="S129" s="7"/>
      <c r="T129" s="7"/>
      <c r="U129" s="7"/>
      <c r="V129" s="4"/>
      <c r="W129" s="4"/>
      <c r="X129" s="4"/>
      <c r="Y129" s="4"/>
      <c r="Z129" s="4"/>
      <c r="AA129" s="4"/>
      <c r="AB129" s="4"/>
      <c r="AC129" s="4"/>
      <c r="AD129" s="4"/>
      <c r="AE129" s="4"/>
      <c r="AF129" s="4"/>
    </row>
    <row r="130" spans="1:32" ht="12" hidden="1" customHeight="1">
      <c r="A130" s="222" t="s">
        <v>145</v>
      </c>
      <c r="B130" s="222"/>
      <c r="C130" s="42">
        <v>0</v>
      </c>
      <c r="D130" s="223">
        <v>0</v>
      </c>
      <c r="E130" s="224">
        <v>0</v>
      </c>
      <c r="F130" s="225">
        <v>0</v>
      </c>
      <c r="G130" s="226">
        <v>0</v>
      </c>
      <c r="H130" s="227">
        <v>0</v>
      </c>
      <c r="I130" s="44">
        <v>0</v>
      </c>
      <c r="J130" s="228">
        <v>0</v>
      </c>
      <c r="K130" s="42">
        <v>0</v>
      </c>
      <c r="L130" s="229">
        <v>0</v>
      </c>
      <c r="M130" s="230">
        <v>0</v>
      </c>
      <c r="N130" s="231">
        <v>0</v>
      </c>
      <c r="O130" s="249">
        <v>0</v>
      </c>
      <c r="P130" s="250"/>
      <c r="Q130" s="7"/>
      <c r="R130" s="7"/>
      <c r="S130" s="7"/>
      <c r="T130" s="7"/>
      <c r="U130" s="7"/>
      <c r="V130" s="4"/>
      <c r="W130" s="4"/>
      <c r="X130" s="4"/>
      <c r="Y130" s="4"/>
      <c r="Z130" s="4"/>
      <c r="AA130" s="4"/>
      <c r="AB130" s="4"/>
      <c r="AC130" s="4"/>
      <c r="AD130" s="4"/>
      <c r="AE130" s="4"/>
      <c r="AF130" s="4"/>
    </row>
    <row r="131" spans="1:32" ht="12" hidden="1" customHeight="1">
      <c r="A131" s="222" t="s">
        <v>146</v>
      </c>
      <c r="B131" s="222"/>
      <c r="C131" s="42">
        <v>0</v>
      </c>
      <c r="D131" s="223">
        <v>0</v>
      </c>
      <c r="E131" s="224">
        <v>0</v>
      </c>
      <c r="F131" s="225">
        <v>0</v>
      </c>
      <c r="G131" s="226">
        <v>0</v>
      </c>
      <c r="H131" s="227">
        <v>0</v>
      </c>
      <c r="I131" s="44">
        <v>0</v>
      </c>
      <c r="J131" s="228">
        <v>0</v>
      </c>
      <c r="K131" s="42">
        <v>0</v>
      </c>
      <c r="L131" s="229">
        <v>0</v>
      </c>
      <c r="M131" s="230">
        <v>0</v>
      </c>
      <c r="N131" s="231">
        <v>0</v>
      </c>
      <c r="O131" s="249">
        <v>0</v>
      </c>
      <c r="P131" s="250"/>
      <c r="Q131" s="7"/>
      <c r="R131" s="7"/>
      <c r="S131" s="7"/>
      <c r="T131" s="7"/>
      <c r="U131" s="7"/>
      <c r="V131" s="4"/>
      <c r="W131" s="4"/>
      <c r="X131" s="4"/>
      <c r="Y131" s="4"/>
      <c r="Z131" s="4"/>
      <c r="AA131" s="4"/>
      <c r="AB131" s="4"/>
      <c r="AC131" s="4"/>
      <c r="AD131" s="4"/>
      <c r="AE131" s="4"/>
      <c r="AF131" s="4"/>
    </row>
    <row r="132" spans="1:32" ht="12" hidden="1" customHeight="1">
      <c r="A132" s="232" t="s">
        <v>147</v>
      </c>
      <c r="B132" s="232"/>
      <c r="C132" s="42">
        <v>0</v>
      </c>
      <c r="D132" s="223">
        <v>0</v>
      </c>
      <c r="E132" s="224">
        <v>0</v>
      </c>
      <c r="F132" s="225">
        <v>0</v>
      </c>
      <c r="G132" s="226">
        <v>0</v>
      </c>
      <c r="H132" s="227">
        <v>0</v>
      </c>
      <c r="I132" s="44">
        <v>0</v>
      </c>
      <c r="J132" s="228">
        <v>0</v>
      </c>
      <c r="K132" s="42">
        <v>0</v>
      </c>
      <c r="L132" s="233">
        <v>0</v>
      </c>
      <c r="M132" s="230">
        <v>0</v>
      </c>
      <c r="N132" s="231">
        <v>0</v>
      </c>
      <c r="O132" s="249">
        <v>0</v>
      </c>
      <c r="P132" s="250"/>
      <c r="Q132" s="7"/>
      <c r="R132" s="7"/>
      <c r="S132" s="7"/>
      <c r="T132" s="7"/>
      <c r="U132" s="7"/>
      <c r="V132" s="4"/>
      <c r="W132" s="4"/>
      <c r="X132" s="4"/>
      <c r="Y132" s="4"/>
      <c r="Z132" s="4"/>
      <c r="AA132" s="4"/>
      <c r="AB132" s="4"/>
      <c r="AC132" s="4"/>
      <c r="AD132" s="4"/>
      <c r="AE132" s="4"/>
      <c r="AF132" s="4"/>
    </row>
    <row r="133" spans="1:32" ht="12" hidden="1" customHeight="1">
      <c r="A133" s="234" t="s">
        <v>148</v>
      </c>
      <c r="B133" s="234"/>
      <c r="C133" s="42">
        <v>0</v>
      </c>
      <c r="D133" s="223">
        <v>0</v>
      </c>
      <c r="E133" s="224">
        <v>0</v>
      </c>
      <c r="F133" s="225">
        <v>0</v>
      </c>
      <c r="G133" s="226">
        <v>0</v>
      </c>
      <c r="H133" s="227">
        <v>0</v>
      </c>
      <c r="I133" s="44">
        <v>0</v>
      </c>
      <c r="J133" s="228">
        <v>0</v>
      </c>
      <c r="K133" s="42">
        <v>0</v>
      </c>
      <c r="L133" s="229">
        <v>0</v>
      </c>
      <c r="M133" s="230">
        <v>0</v>
      </c>
      <c r="N133" s="231">
        <v>0</v>
      </c>
      <c r="O133" s="249">
        <v>0</v>
      </c>
      <c r="P133" s="250"/>
      <c r="Q133" s="7"/>
      <c r="R133" s="7"/>
      <c r="S133" s="7"/>
      <c r="T133" s="7"/>
      <c r="U133" s="7"/>
      <c r="V133" s="4"/>
      <c r="W133" s="4"/>
      <c r="X133" s="4"/>
      <c r="Y133" s="4"/>
      <c r="Z133" s="4"/>
      <c r="AA133" s="4"/>
      <c r="AB133" s="4"/>
      <c r="AC133" s="4"/>
      <c r="AD133" s="4"/>
      <c r="AE133" s="4"/>
      <c r="AF133" s="4"/>
    </row>
    <row r="134" spans="1:32" ht="12" hidden="1" customHeight="1">
      <c r="A134" s="234" t="s">
        <v>149</v>
      </c>
      <c r="B134" s="234"/>
      <c r="C134" s="42">
        <v>0</v>
      </c>
      <c r="D134" s="223">
        <v>0</v>
      </c>
      <c r="E134" s="224">
        <v>0</v>
      </c>
      <c r="F134" s="225">
        <v>0</v>
      </c>
      <c r="G134" s="226">
        <v>0</v>
      </c>
      <c r="H134" s="227">
        <v>0</v>
      </c>
      <c r="I134" s="44">
        <v>0</v>
      </c>
      <c r="J134" s="228">
        <v>0</v>
      </c>
      <c r="K134" s="42">
        <v>0</v>
      </c>
      <c r="L134" s="229">
        <v>0</v>
      </c>
      <c r="M134" s="230">
        <v>0</v>
      </c>
      <c r="N134" s="231">
        <v>0</v>
      </c>
      <c r="O134" s="249">
        <v>0</v>
      </c>
      <c r="P134" s="250"/>
      <c r="Q134" s="7"/>
      <c r="R134" s="7"/>
      <c r="S134" s="7"/>
      <c r="T134" s="7"/>
      <c r="U134" s="7"/>
      <c r="V134" s="4"/>
      <c r="W134" s="4"/>
      <c r="X134" s="4"/>
      <c r="Y134" s="4"/>
      <c r="Z134" s="4"/>
      <c r="AA134" s="4"/>
      <c r="AB134" s="4"/>
      <c r="AC134" s="4"/>
      <c r="AD134" s="4"/>
      <c r="AE134" s="4"/>
      <c r="AF134" s="4"/>
    </row>
    <row r="135" spans="1:32" ht="12" hidden="1" customHeight="1">
      <c r="A135" s="234" t="s">
        <v>150</v>
      </c>
      <c r="B135" s="234"/>
      <c r="C135" s="42">
        <v>0</v>
      </c>
      <c r="D135" s="223">
        <v>0</v>
      </c>
      <c r="E135" s="224">
        <v>0</v>
      </c>
      <c r="F135" s="225">
        <v>0</v>
      </c>
      <c r="G135" s="226">
        <v>0</v>
      </c>
      <c r="H135" s="227">
        <v>0</v>
      </c>
      <c r="I135" s="44">
        <v>0</v>
      </c>
      <c r="J135" s="228">
        <v>0</v>
      </c>
      <c r="K135" s="42">
        <v>0</v>
      </c>
      <c r="L135" s="229">
        <v>0</v>
      </c>
      <c r="M135" s="230">
        <v>0</v>
      </c>
      <c r="N135" s="231">
        <v>0</v>
      </c>
      <c r="O135" s="249">
        <v>0</v>
      </c>
      <c r="P135" s="250"/>
      <c r="Q135" s="7"/>
      <c r="R135" s="7"/>
      <c r="S135" s="7"/>
      <c r="T135" s="7"/>
      <c r="U135" s="7"/>
      <c r="V135" s="4"/>
      <c r="W135" s="4"/>
      <c r="X135" s="4"/>
      <c r="Y135" s="4"/>
      <c r="Z135" s="4"/>
      <c r="AA135" s="4"/>
      <c r="AB135" s="4"/>
      <c r="AC135" s="4"/>
      <c r="AD135" s="4"/>
      <c r="AE135" s="4"/>
      <c r="AF135" s="4"/>
    </row>
    <row r="136" spans="1:32" ht="12" hidden="1" customHeight="1">
      <c r="A136" s="234" t="s">
        <v>151</v>
      </c>
      <c r="B136" s="234"/>
      <c r="C136" s="42">
        <v>0</v>
      </c>
      <c r="D136" s="223">
        <v>0</v>
      </c>
      <c r="E136" s="224">
        <v>0</v>
      </c>
      <c r="F136" s="225">
        <v>0</v>
      </c>
      <c r="G136" s="235">
        <v>0</v>
      </c>
      <c r="H136" s="227">
        <v>0</v>
      </c>
      <c r="I136" s="44">
        <v>0</v>
      </c>
      <c r="J136" s="228">
        <v>0</v>
      </c>
      <c r="K136" s="42">
        <v>0</v>
      </c>
      <c r="L136" s="236">
        <v>0</v>
      </c>
      <c r="M136" s="230">
        <v>0</v>
      </c>
      <c r="N136" s="231">
        <v>0</v>
      </c>
      <c r="O136" s="249">
        <v>0</v>
      </c>
      <c r="P136" s="250"/>
      <c r="Q136" s="7"/>
      <c r="R136" s="7"/>
      <c r="S136" s="7"/>
      <c r="T136" s="7"/>
      <c r="U136" s="7"/>
      <c r="V136" s="4"/>
      <c r="W136" s="4"/>
      <c r="X136" s="4"/>
      <c r="Y136" s="4"/>
      <c r="Z136" s="4"/>
      <c r="AA136" s="4"/>
      <c r="AB136" s="4"/>
      <c r="AC136" s="4"/>
      <c r="AD136" s="4"/>
      <c r="AE136" s="4"/>
      <c r="AF136" s="4"/>
    </row>
    <row r="137" spans="1:32" ht="12" hidden="1" customHeight="1">
      <c r="A137" s="234" t="s">
        <v>152</v>
      </c>
      <c r="B137" s="234"/>
      <c r="C137" s="42">
        <v>0</v>
      </c>
      <c r="D137" s="223">
        <v>0</v>
      </c>
      <c r="E137" s="224">
        <v>0</v>
      </c>
      <c r="F137" s="225">
        <v>0</v>
      </c>
      <c r="G137" s="226">
        <v>0</v>
      </c>
      <c r="H137" s="227">
        <v>0</v>
      </c>
      <c r="I137" s="44">
        <v>0</v>
      </c>
      <c r="J137" s="228">
        <v>0</v>
      </c>
      <c r="K137" s="42">
        <v>0</v>
      </c>
      <c r="L137" s="229">
        <v>0</v>
      </c>
      <c r="M137" s="230">
        <v>0</v>
      </c>
      <c r="N137" s="231">
        <v>0</v>
      </c>
      <c r="O137" s="249">
        <v>0</v>
      </c>
      <c r="P137" s="250"/>
      <c r="Q137" s="7"/>
      <c r="R137" s="7"/>
      <c r="S137" s="7"/>
      <c r="T137" s="7"/>
      <c r="U137" s="7"/>
      <c r="V137" s="4"/>
      <c r="W137" s="4"/>
      <c r="X137" s="4"/>
      <c r="Y137" s="4"/>
      <c r="Z137" s="4"/>
      <c r="AA137" s="4"/>
      <c r="AB137" s="4"/>
      <c r="AC137" s="4"/>
      <c r="AD137" s="4"/>
      <c r="AE137" s="4"/>
      <c r="AF137" s="4"/>
    </row>
    <row r="138" spans="1:32" ht="12" hidden="1" customHeight="1">
      <c r="A138" s="234" t="s">
        <v>153</v>
      </c>
      <c r="B138" s="234"/>
      <c r="C138" s="42">
        <v>0</v>
      </c>
      <c r="D138" s="223">
        <v>0</v>
      </c>
      <c r="E138" s="224">
        <v>0</v>
      </c>
      <c r="F138" s="225">
        <v>0</v>
      </c>
      <c r="G138" s="226">
        <v>0</v>
      </c>
      <c r="H138" s="227">
        <v>0</v>
      </c>
      <c r="I138" s="44">
        <v>0</v>
      </c>
      <c r="J138" s="228">
        <v>0</v>
      </c>
      <c r="K138" s="42">
        <v>0</v>
      </c>
      <c r="L138" s="229">
        <v>0</v>
      </c>
      <c r="M138" s="230">
        <v>0</v>
      </c>
      <c r="N138" s="231">
        <v>0</v>
      </c>
      <c r="O138" s="249">
        <v>0</v>
      </c>
      <c r="P138" s="250"/>
      <c r="Q138" s="7"/>
      <c r="R138" s="7"/>
      <c r="S138" s="7"/>
      <c r="T138" s="7"/>
      <c r="U138" s="7"/>
      <c r="V138" s="4"/>
      <c r="W138" s="4"/>
      <c r="X138" s="4"/>
      <c r="Y138" s="4"/>
      <c r="Z138" s="4"/>
      <c r="AA138" s="4"/>
      <c r="AB138" s="4"/>
      <c r="AC138" s="4"/>
      <c r="AD138" s="4"/>
      <c r="AE138" s="4"/>
      <c r="AF138" s="4"/>
    </row>
    <row r="139" spans="1:32" ht="12" hidden="1" customHeight="1">
      <c r="A139" s="234" t="s">
        <v>154</v>
      </c>
      <c r="B139" s="234"/>
      <c r="C139" s="42">
        <v>0</v>
      </c>
      <c r="D139" s="223">
        <v>0</v>
      </c>
      <c r="E139" s="224">
        <v>0</v>
      </c>
      <c r="F139" s="225">
        <v>0</v>
      </c>
      <c r="G139" s="226">
        <v>0</v>
      </c>
      <c r="H139" s="227">
        <v>0</v>
      </c>
      <c r="I139" s="44">
        <v>0</v>
      </c>
      <c r="J139" s="228">
        <v>0</v>
      </c>
      <c r="K139" s="42">
        <v>0</v>
      </c>
      <c r="L139" s="229">
        <v>0</v>
      </c>
      <c r="M139" s="230">
        <v>0</v>
      </c>
      <c r="N139" s="231">
        <v>0</v>
      </c>
      <c r="O139" s="249">
        <v>0</v>
      </c>
      <c r="P139" s="250"/>
      <c r="Q139" s="7"/>
      <c r="R139" s="7"/>
      <c r="S139" s="7"/>
      <c r="T139" s="7"/>
      <c r="U139" s="7"/>
      <c r="V139" s="4"/>
      <c r="W139" s="4"/>
      <c r="X139" s="4"/>
      <c r="Y139" s="4"/>
      <c r="Z139" s="4"/>
      <c r="AA139" s="4"/>
      <c r="AB139" s="4"/>
      <c r="AC139" s="4"/>
      <c r="AD139" s="4"/>
      <c r="AE139" s="4"/>
      <c r="AF139" s="4"/>
    </row>
    <row r="140" spans="1:32" ht="12" hidden="1" customHeight="1">
      <c r="A140" s="234" t="s">
        <v>155</v>
      </c>
      <c r="B140" s="234"/>
      <c r="C140" s="42">
        <v>0</v>
      </c>
      <c r="D140" s="223">
        <v>0</v>
      </c>
      <c r="E140" s="224">
        <v>0</v>
      </c>
      <c r="F140" s="225">
        <v>0</v>
      </c>
      <c r="G140" s="226">
        <v>0</v>
      </c>
      <c r="H140" s="227">
        <v>0</v>
      </c>
      <c r="I140" s="44">
        <v>0</v>
      </c>
      <c r="J140" s="228">
        <v>0</v>
      </c>
      <c r="K140" s="42">
        <v>0</v>
      </c>
      <c r="L140" s="229">
        <v>0</v>
      </c>
      <c r="M140" s="230">
        <v>0</v>
      </c>
      <c r="N140" s="231">
        <v>0</v>
      </c>
      <c r="O140" s="249">
        <v>0</v>
      </c>
      <c r="P140" s="250"/>
      <c r="Q140" s="7"/>
      <c r="R140" s="7"/>
      <c r="S140" s="7"/>
      <c r="T140" s="7"/>
      <c r="U140" s="7"/>
      <c r="V140" s="4"/>
      <c r="W140" s="4"/>
      <c r="X140" s="4"/>
      <c r="Y140" s="4"/>
      <c r="Z140" s="4"/>
      <c r="AA140" s="4"/>
      <c r="AB140" s="4"/>
      <c r="AC140" s="4"/>
      <c r="AD140" s="4"/>
      <c r="AE140" s="4"/>
      <c r="AF140" s="4"/>
    </row>
    <row r="141" spans="1:32" ht="12" hidden="1" customHeight="1">
      <c r="A141" s="234" t="s">
        <v>156</v>
      </c>
      <c r="B141" s="234"/>
      <c r="C141" s="42">
        <v>0</v>
      </c>
      <c r="D141" s="223">
        <v>0</v>
      </c>
      <c r="E141" s="224">
        <v>0</v>
      </c>
      <c r="F141" s="225">
        <v>0</v>
      </c>
      <c r="G141" s="235">
        <v>0</v>
      </c>
      <c r="H141" s="227">
        <v>0</v>
      </c>
      <c r="I141" s="44">
        <v>0</v>
      </c>
      <c r="J141" s="228">
        <v>0</v>
      </c>
      <c r="K141" s="42">
        <v>0</v>
      </c>
      <c r="L141" s="236">
        <v>0</v>
      </c>
      <c r="M141" s="230">
        <v>0</v>
      </c>
      <c r="N141" s="231">
        <v>0</v>
      </c>
      <c r="O141" s="249">
        <v>0</v>
      </c>
      <c r="P141" s="250"/>
      <c r="Q141" s="7"/>
      <c r="R141" s="7"/>
      <c r="S141" s="7"/>
      <c r="T141" s="7"/>
      <c r="U141" s="7"/>
      <c r="V141" s="4"/>
      <c r="W141" s="4"/>
      <c r="X141" s="4"/>
      <c r="Y141" s="4"/>
      <c r="Z141" s="4"/>
      <c r="AA141" s="4"/>
      <c r="AB141" s="4"/>
      <c r="AC141" s="4"/>
      <c r="AD141" s="4"/>
      <c r="AE141" s="4"/>
      <c r="AF141" s="4"/>
    </row>
    <row r="142" spans="1:32" ht="12" hidden="1" customHeight="1" thickBot="1">
      <c r="A142" s="237" t="s">
        <v>157</v>
      </c>
      <c r="B142" s="237"/>
      <c r="C142" s="73">
        <v>0</v>
      </c>
      <c r="D142" s="238">
        <v>0</v>
      </c>
      <c r="E142" s="239">
        <v>0</v>
      </c>
      <c r="F142" s="240">
        <v>0</v>
      </c>
      <c r="G142" s="241">
        <v>0</v>
      </c>
      <c r="H142" s="242">
        <v>0</v>
      </c>
      <c r="I142" s="75">
        <v>0</v>
      </c>
      <c r="J142" s="243">
        <v>0</v>
      </c>
      <c r="K142" s="73">
        <v>0</v>
      </c>
      <c r="L142" s="244">
        <v>0</v>
      </c>
      <c r="M142" s="245">
        <v>0</v>
      </c>
      <c r="N142" s="246">
        <v>0</v>
      </c>
      <c r="O142" s="247">
        <v>0</v>
      </c>
      <c r="P142" s="248"/>
      <c r="Q142" s="7"/>
      <c r="R142" s="7"/>
      <c r="S142" s="7"/>
      <c r="T142" s="7"/>
      <c r="U142" s="7"/>
      <c r="V142" s="4"/>
      <c r="W142" s="4"/>
      <c r="X142" s="4"/>
      <c r="Y142" s="4"/>
      <c r="Z142" s="4"/>
      <c r="AA142" s="4"/>
      <c r="AB142" s="4"/>
      <c r="AC142" s="4"/>
      <c r="AD142" s="4"/>
      <c r="AE142" s="4"/>
      <c r="AF142" s="4"/>
    </row>
    <row r="143" spans="1:32">
      <c r="Q143" s="131"/>
      <c r="R143" s="131"/>
      <c r="S143" s="131"/>
      <c r="T143" s="131"/>
    </row>
    <row r="144" spans="1:32">
      <c r="Q144" s="131"/>
      <c r="R144" s="131"/>
      <c r="S144" s="131"/>
      <c r="T144" s="131"/>
    </row>
    <row r="145" spans="17:20">
      <c r="Q145" s="131"/>
      <c r="R145" s="131"/>
      <c r="S145" s="131"/>
      <c r="T145" s="131"/>
    </row>
    <row r="146" spans="17:20">
      <c r="Q146" s="131"/>
      <c r="R146" s="131"/>
      <c r="S146" s="131"/>
      <c r="T146" s="131"/>
    </row>
    <row r="147" spans="17:20">
      <c r="Q147" s="131"/>
      <c r="R147" s="131"/>
      <c r="S147" s="131"/>
      <c r="T147" s="131"/>
    </row>
    <row r="148" spans="17:20">
      <c r="Q148" s="131"/>
      <c r="R148" s="131"/>
      <c r="S148" s="131"/>
      <c r="T148" s="131"/>
    </row>
    <row r="149" spans="17:20">
      <c r="Q149" s="131"/>
      <c r="R149" s="131"/>
      <c r="S149" s="131"/>
      <c r="T149" s="131"/>
    </row>
    <row r="150" spans="17:20">
      <c r="Q150" s="131"/>
      <c r="R150" s="131"/>
      <c r="S150" s="131"/>
      <c r="T150" s="131"/>
    </row>
    <row r="151" spans="17:20">
      <c r="Q151" s="131"/>
      <c r="R151" s="131"/>
      <c r="S151" s="131"/>
      <c r="T151" s="131"/>
    </row>
  </sheetData>
  <mergeCells count="300">
    <mergeCell ref="A9:O10"/>
    <mergeCell ref="Q9:AF10"/>
    <mergeCell ref="A12:O12"/>
    <mergeCell ref="Q12:AF12"/>
    <mergeCell ref="A13:O14"/>
    <mergeCell ref="Q13:AF14"/>
    <mergeCell ref="A1:AF1"/>
    <mergeCell ref="A2:O2"/>
    <mergeCell ref="Q2:AF2"/>
    <mergeCell ref="A3:O5"/>
    <mergeCell ref="Q3:AF5"/>
    <mergeCell ref="A6:O8"/>
    <mergeCell ref="Q6:AF8"/>
    <mergeCell ref="A24:AF24"/>
    <mergeCell ref="A25:B26"/>
    <mergeCell ref="C25:Q25"/>
    <mergeCell ref="R25:AF25"/>
    <mergeCell ref="A27:B27"/>
    <mergeCell ref="A28:B28"/>
    <mergeCell ref="A15:O17"/>
    <mergeCell ref="Q15:AF17"/>
    <mergeCell ref="A18:O19"/>
    <mergeCell ref="Q18:AF19"/>
    <mergeCell ref="M21:R21"/>
    <mergeCell ref="N22:R22"/>
    <mergeCell ref="A36:B36"/>
    <mergeCell ref="A37:B37"/>
    <mergeCell ref="A38:B38"/>
    <mergeCell ref="A39:B39"/>
    <mergeCell ref="A40:B40"/>
    <mergeCell ref="A41:B41"/>
    <mergeCell ref="A29:B29"/>
    <mergeCell ref="A31:B31"/>
    <mergeCell ref="A32:B32"/>
    <mergeCell ref="A33:B33"/>
    <mergeCell ref="A34:B34"/>
    <mergeCell ref="A35:B35"/>
    <mergeCell ref="A49:B50"/>
    <mergeCell ref="C49:Q49"/>
    <mergeCell ref="R49:AF49"/>
    <mergeCell ref="A51:B51"/>
    <mergeCell ref="A52:B52"/>
    <mergeCell ref="A53:B53"/>
    <mergeCell ref="A42:B42"/>
    <mergeCell ref="A43:B43"/>
    <mergeCell ref="A44:B44"/>
    <mergeCell ref="A45:B45"/>
    <mergeCell ref="A46:B46"/>
    <mergeCell ref="A48:AF48"/>
    <mergeCell ref="A61:AF61"/>
    <mergeCell ref="A62:B63"/>
    <mergeCell ref="C62:Q62"/>
    <mergeCell ref="R62:AF62"/>
    <mergeCell ref="A64:B64"/>
    <mergeCell ref="A65:B65"/>
    <mergeCell ref="A54:B54"/>
    <mergeCell ref="A55:B55"/>
    <mergeCell ref="A56:B56"/>
    <mergeCell ref="A57:B57"/>
    <mergeCell ref="A58:B58"/>
    <mergeCell ref="A59:B59"/>
    <mergeCell ref="A72:B72"/>
    <mergeCell ref="A73:B73"/>
    <mergeCell ref="A74:B74"/>
    <mergeCell ref="A75:B75"/>
    <mergeCell ref="A76:B76"/>
    <mergeCell ref="A77:B77"/>
    <mergeCell ref="A66:B66"/>
    <mergeCell ref="A67:B67"/>
    <mergeCell ref="A68:B68"/>
    <mergeCell ref="A69:B69"/>
    <mergeCell ref="A70:B70"/>
    <mergeCell ref="A71:B71"/>
    <mergeCell ref="G82:H82"/>
    <mergeCell ref="I82:J82"/>
    <mergeCell ref="K82:L82"/>
    <mergeCell ref="M82:N82"/>
    <mergeCell ref="O82:P82"/>
    <mergeCell ref="Q82:R82"/>
    <mergeCell ref="A79:V79"/>
    <mergeCell ref="A80:B82"/>
    <mergeCell ref="C80:T80"/>
    <mergeCell ref="U80:V80"/>
    <mergeCell ref="C81:J81"/>
    <mergeCell ref="K81:R81"/>
    <mergeCell ref="S81:T82"/>
    <mergeCell ref="U81:V82"/>
    <mergeCell ref="C82:D82"/>
    <mergeCell ref="E82:F82"/>
    <mergeCell ref="M83:N83"/>
    <mergeCell ref="O83:P83"/>
    <mergeCell ref="Q83:R83"/>
    <mergeCell ref="S83:T83"/>
    <mergeCell ref="U83:V91"/>
    <mergeCell ref="A84:B84"/>
    <mergeCell ref="C84:D84"/>
    <mergeCell ref="E84:F84"/>
    <mergeCell ref="G84:H84"/>
    <mergeCell ref="I84:J84"/>
    <mergeCell ref="A83:B83"/>
    <mergeCell ref="C83:D83"/>
    <mergeCell ref="E83:F83"/>
    <mergeCell ref="G83:H83"/>
    <mergeCell ref="I83:J83"/>
    <mergeCell ref="K83:L83"/>
    <mergeCell ref="K84:L84"/>
    <mergeCell ref="M84:N84"/>
    <mergeCell ref="O84:P84"/>
    <mergeCell ref="Q84:R84"/>
    <mergeCell ref="S84:T84"/>
    <mergeCell ref="A85:B85"/>
    <mergeCell ref="C85:D85"/>
    <mergeCell ref="E85:F85"/>
    <mergeCell ref="G85:H85"/>
    <mergeCell ref="I85:J85"/>
    <mergeCell ref="K85:L85"/>
    <mergeCell ref="M85:N85"/>
    <mergeCell ref="O85:P85"/>
    <mergeCell ref="Q85:R85"/>
    <mergeCell ref="S85:T85"/>
    <mergeCell ref="A86:B86"/>
    <mergeCell ref="C86:D86"/>
    <mergeCell ref="E86:F86"/>
    <mergeCell ref="G86:H86"/>
    <mergeCell ref="I86:J86"/>
    <mergeCell ref="K86:L86"/>
    <mergeCell ref="M86:N86"/>
    <mergeCell ref="O86:P86"/>
    <mergeCell ref="Q86:R86"/>
    <mergeCell ref="S86:T86"/>
    <mergeCell ref="A87:B87"/>
    <mergeCell ref="C87:D87"/>
    <mergeCell ref="E87:F87"/>
    <mergeCell ref="G87:H87"/>
    <mergeCell ref="I87:J87"/>
    <mergeCell ref="K87:L87"/>
    <mergeCell ref="M87:N87"/>
    <mergeCell ref="O87:P87"/>
    <mergeCell ref="Q87:R87"/>
    <mergeCell ref="S87:T87"/>
    <mergeCell ref="A88:B88"/>
    <mergeCell ref="C88:D88"/>
    <mergeCell ref="E88:F88"/>
    <mergeCell ref="G88:H88"/>
    <mergeCell ref="I88:J88"/>
    <mergeCell ref="K88:L88"/>
    <mergeCell ref="M88:N88"/>
    <mergeCell ref="O88:P88"/>
    <mergeCell ref="Q88:R88"/>
    <mergeCell ref="S88:T88"/>
    <mergeCell ref="A89:B89"/>
    <mergeCell ref="C89:D89"/>
    <mergeCell ref="E89:F89"/>
    <mergeCell ref="G89:H89"/>
    <mergeCell ref="I89:J89"/>
    <mergeCell ref="K89:L89"/>
    <mergeCell ref="M89:N89"/>
    <mergeCell ref="O89:P89"/>
    <mergeCell ref="Q89:R89"/>
    <mergeCell ref="S89:T89"/>
    <mergeCell ref="A90:B90"/>
    <mergeCell ref="C90:D90"/>
    <mergeCell ref="E90:F90"/>
    <mergeCell ref="G90:H90"/>
    <mergeCell ref="I90:J90"/>
    <mergeCell ref="K91:L91"/>
    <mergeCell ref="M91:N91"/>
    <mergeCell ref="O91:P91"/>
    <mergeCell ref="Q91:R91"/>
    <mergeCell ref="S91:T91"/>
    <mergeCell ref="A92:V92"/>
    <mergeCell ref="K90:L90"/>
    <mergeCell ref="M90:N90"/>
    <mergeCell ref="O90:P90"/>
    <mergeCell ref="Q90:R90"/>
    <mergeCell ref="S90:T90"/>
    <mergeCell ref="A91:B91"/>
    <mergeCell ref="C91:D91"/>
    <mergeCell ref="E91:F91"/>
    <mergeCell ref="G91:H91"/>
    <mergeCell ref="I91:J91"/>
    <mergeCell ref="A93:B95"/>
    <mergeCell ref="C93:T93"/>
    <mergeCell ref="U93:V93"/>
    <mergeCell ref="C94:J94"/>
    <mergeCell ref="K94:R94"/>
    <mergeCell ref="S94:T95"/>
    <mergeCell ref="U94:V95"/>
    <mergeCell ref="C95:D95"/>
    <mergeCell ref="E95:F95"/>
    <mergeCell ref="G95:H95"/>
    <mergeCell ref="Q96:R96"/>
    <mergeCell ref="S96:T96"/>
    <mergeCell ref="U96:V99"/>
    <mergeCell ref="M97:N97"/>
    <mergeCell ref="O97:P97"/>
    <mergeCell ref="Q97:R97"/>
    <mergeCell ref="S97:T97"/>
    <mergeCell ref="I95:J95"/>
    <mergeCell ref="K95:L95"/>
    <mergeCell ref="M95:N95"/>
    <mergeCell ref="O95:P95"/>
    <mergeCell ref="Q95:R95"/>
    <mergeCell ref="I96:J96"/>
    <mergeCell ref="A97:B97"/>
    <mergeCell ref="C97:D97"/>
    <mergeCell ref="E97:F97"/>
    <mergeCell ref="G97:H97"/>
    <mergeCell ref="I97:J97"/>
    <mergeCell ref="K97:L97"/>
    <mergeCell ref="K96:L96"/>
    <mergeCell ref="M96:N96"/>
    <mergeCell ref="O96:P96"/>
    <mergeCell ref="A96:B96"/>
    <mergeCell ref="C96:D96"/>
    <mergeCell ref="E96:F96"/>
    <mergeCell ref="G96:H96"/>
    <mergeCell ref="M98:N98"/>
    <mergeCell ref="O98:P98"/>
    <mergeCell ref="Q98:R98"/>
    <mergeCell ref="S98:T98"/>
    <mergeCell ref="A99:B99"/>
    <mergeCell ref="C99:D99"/>
    <mergeCell ref="E99:F99"/>
    <mergeCell ref="G99:H99"/>
    <mergeCell ref="I99:J99"/>
    <mergeCell ref="K99:L99"/>
    <mergeCell ref="A98:B98"/>
    <mergeCell ref="C98:D98"/>
    <mergeCell ref="E98:F98"/>
    <mergeCell ref="G98:H98"/>
    <mergeCell ref="I98:J98"/>
    <mergeCell ref="K98:L98"/>
    <mergeCell ref="M99:N99"/>
    <mergeCell ref="O99:P99"/>
    <mergeCell ref="Q99:R99"/>
    <mergeCell ref="S99:T99"/>
    <mergeCell ref="A101:Q101"/>
    <mergeCell ref="A102:B104"/>
    <mergeCell ref="C102:E104"/>
    <mergeCell ref="F102:K102"/>
    <mergeCell ref="L102:Q102"/>
    <mergeCell ref="F103:G103"/>
    <mergeCell ref="H103:I103"/>
    <mergeCell ref="J103:K104"/>
    <mergeCell ref="L103:M103"/>
    <mergeCell ref="N103:O103"/>
    <mergeCell ref="P103:Q104"/>
    <mergeCell ref="A105:B108"/>
    <mergeCell ref="C105:E105"/>
    <mergeCell ref="J105:K108"/>
    <mergeCell ref="P105:Q108"/>
    <mergeCell ref="C106:E106"/>
    <mergeCell ref="C107:E107"/>
    <mergeCell ref="C108:E108"/>
    <mergeCell ref="A109:B112"/>
    <mergeCell ref="C109:E109"/>
    <mergeCell ref="J109:K112"/>
    <mergeCell ref="P109:Q112"/>
    <mergeCell ref="C110:E110"/>
    <mergeCell ref="C111:E111"/>
    <mergeCell ref="C112:E112"/>
    <mergeCell ref="A116:B119"/>
    <mergeCell ref="C116:E116"/>
    <mergeCell ref="J116:K119"/>
    <mergeCell ref="P116:Q119"/>
    <mergeCell ref="C117:E117"/>
    <mergeCell ref="C118:E118"/>
    <mergeCell ref="C119:E119"/>
    <mergeCell ref="A113:B115"/>
    <mergeCell ref="C113:E113"/>
    <mergeCell ref="J113:K115"/>
    <mergeCell ref="P113:Q115"/>
    <mergeCell ref="C114:E114"/>
    <mergeCell ref="C115:E115"/>
    <mergeCell ref="O124:P124"/>
    <mergeCell ref="O125:P125"/>
    <mergeCell ref="O126:P126"/>
    <mergeCell ref="O127:P127"/>
    <mergeCell ref="O128:P128"/>
    <mergeCell ref="O129:P129"/>
    <mergeCell ref="A121:P121"/>
    <mergeCell ref="A122:A123"/>
    <mergeCell ref="C122:F122"/>
    <mergeCell ref="G122:J122"/>
    <mergeCell ref="K122:N122"/>
    <mergeCell ref="O122:P123"/>
    <mergeCell ref="O142:P142"/>
    <mergeCell ref="O136:P136"/>
    <mergeCell ref="O137:P137"/>
    <mergeCell ref="O138:P138"/>
    <mergeCell ref="O139:P139"/>
    <mergeCell ref="O140:P140"/>
    <mergeCell ref="O141:P141"/>
    <mergeCell ref="O130:P130"/>
    <mergeCell ref="O131:P131"/>
    <mergeCell ref="O132:P132"/>
    <mergeCell ref="O133:P133"/>
    <mergeCell ref="O134:P134"/>
    <mergeCell ref="O135:P135"/>
  </mergeCells>
  <conditionalFormatting sqref="P113 J105 P105 J109 P109 J113 J116 P116 AF64:AF77 Q64:Q77 O124:P142 AF51:AF59 Q51:Q59 AF27:AF46 Q27:Q46">
    <cfRule type="containsText" dxfId="9883" priority="448" stopIfTrue="1" operator="containsText" text="G">
      <formula>NOT(ISERROR(SEARCH("G",J27)))</formula>
    </cfRule>
    <cfRule type="containsText" dxfId="9882" priority="449" stopIfTrue="1" operator="containsText" text="A">
      <formula>NOT(ISERROR(SEARCH("A",J27)))</formula>
    </cfRule>
    <cfRule type="containsText" dxfId="9881" priority="450" stopIfTrue="1" operator="containsText" text="R">
      <formula>NOT(ISERROR(SEARCH("R",J27)))</formula>
    </cfRule>
  </conditionalFormatting>
  <conditionalFormatting sqref="J105 P105 J109 P109 J113 P113 J116 P116">
    <cfRule type="containsText" dxfId="9880" priority="447" stopIfTrue="1" operator="containsText" text="No Service">
      <formula>NOT(ISERROR(SEARCH("No Service",J105)))</formula>
    </cfRule>
  </conditionalFormatting>
  <conditionalFormatting sqref="U96 S83:S91 U83 S96:S99">
    <cfRule type="containsText" dxfId="9879" priority="442" stopIfTrue="1" operator="containsText" text="On Call">
      <formula>NOT(ISERROR(SEARCH("On Call",S83)))</formula>
    </cfRule>
    <cfRule type="containsText" dxfId="9878" priority="443" stopIfTrue="1" operator="containsText" text="No Service">
      <formula>NOT(ISERROR(SEARCH("No Service",S83)))</formula>
    </cfRule>
    <cfRule type="containsText" dxfId="9877" priority="444" stopIfTrue="1" operator="containsText" text="G">
      <formula>NOT(ISERROR(SEARCH("G",S83)))</formula>
    </cfRule>
    <cfRule type="containsText" dxfId="9876" priority="445" stopIfTrue="1" operator="containsText" text="A">
      <formula>NOT(ISERROR(SEARCH("A",S83)))</formula>
    </cfRule>
    <cfRule type="containsText" dxfId="9875" priority="446" stopIfTrue="1" operator="containsText" text="R">
      <formula>NOT(ISERROR(SEARCH("R",S83)))</formula>
    </cfRule>
  </conditionalFormatting>
  <conditionalFormatting sqref="H27">
    <cfRule type="cellIs" dxfId="9874" priority="441" operator="greaterThan">
      <formula>$G$27</formula>
    </cfRule>
  </conditionalFormatting>
  <conditionalFormatting sqref="H28">
    <cfRule type="cellIs" dxfId="9873" priority="440" operator="greaterThan">
      <formula>$G$28</formula>
    </cfRule>
  </conditionalFormatting>
  <conditionalFormatting sqref="H29">
    <cfRule type="cellIs" dxfId="9872" priority="439" operator="greaterThan">
      <formula>$G$29</formula>
    </cfRule>
  </conditionalFormatting>
  <conditionalFormatting sqref="H32">
    <cfRule type="cellIs" dxfId="9871" priority="438" operator="greaterThan">
      <formula>$G$32</formula>
    </cfRule>
  </conditionalFormatting>
  <conditionalFormatting sqref="H33">
    <cfRule type="cellIs" dxfId="9870" priority="437" operator="greaterThan">
      <formula>$G$33</formula>
    </cfRule>
  </conditionalFormatting>
  <conditionalFormatting sqref="H34">
    <cfRule type="cellIs" dxfId="9869" priority="436" operator="greaterThan">
      <formula>$G$34</formula>
    </cfRule>
  </conditionalFormatting>
  <conditionalFormatting sqref="H30">
    <cfRule type="cellIs" dxfId="9868" priority="435" operator="greaterThan">
      <formula>$G$30</formula>
    </cfRule>
  </conditionalFormatting>
  <conditionalFormatting sqref="H31">
    <cfRule type="cellIs" dxfId="9867" priority="434" operator="greaterThan">
      <formula>$G$31</formula>
    </cfRule>
  </conditionalFormatting>
  <conditionalFormatting sqref="H35">
    <cfRule type="cellIs" dxfId="9866" priority="433" operator="greaterThan">
      <formula>$G$35</formula>
    </cfRule>
  </conditionalFormatting>
  <conditionalFormatting sqref="H36">
    <cfRule type="cellIs" dxfId="9865" priority="432" operator="greaterThan">
      <formula>$G$36</formula>
    </cfRule>
  </conditionalFormatting>
  <conditionalFormatting sqref="H37">
    <cfRule type="cellIs" dxfId="9864" priority="431" operator="greaterThan">
      <formula>$G$37</formula>
    </cfRule>
  </conditionalFormatting>
  <conditionalFormatting sqref="H38">
    <cfRule type="cellIs" dxfId="9863" priority="430" operator="greaterThan">
      <formula>$G$38</formula>
    </cfRule>
  </conditionalFormatting>
  <conditionalFormatting sqref="H41">
    <cfRule type="cellIs" dxfId="9862" priority="429" operator="greaterThan">
      <formula>$G$41</formula>
    </cfRule>
  </conditionalFormatting>
  <conditionalFormatting sqref="H39">
    <cfRule type="cellIs" dxfId="9861" priority="428" operator="greaterThan">
      <formula>$G$39</formula>
    </cfRule>
  </conditionalFormatting>
  <conditionalFormatting sqref="H40">
    <cfRule type="cellIs" dxfId="9860" priority="427" operator="greaterThan">
      <formula>$G$40</formula>
    </cfRule>
  </conditionalFormatting>
  <conditionalFormatting sqref="H45">
    <cfRule type="cellIs" dxfId="9859" priority="426" operator="greaterThan">
      <formula>$G$45</formula>
    </cfRule>
  </conditionalFormatting>
  <conditionalFormatting sqref="H42">
    <cfRule type="cellIs" dxfId="9858" priority="425" operator="greaterThan">
      <formula>$G$42</formula>
    </cfRule>
  </conditionalFormatting>
  <conditionalFormatting sqref="H43">
    <cfRule type="cellIs" dxfId="9857" priority="424" operator="greaterThan">
      <formula>$G$43</formula>
    </cfRule>
  </conditionalFormatting>
  <conditionalFormatting sqref="H44">
    <cfRule type="cellIs" dxfId="9856" priority="423" operator="greaterThan">
      <formula>$G$44</formula>
    </cfRule>
  </conditionalFormatting>
  <conditionalFormatting sqref="H46">
    <cfRule type="cellIs" dxfId="9855" priority="422" operator="greaterThan">
      <formula>$G$46</formula>
    </cfRule>
  </conditionalFormatting>
  <conditionalFormatting sqref="H51">
    <cfRule type="cellIs" dxfId="9854" priority="421" operator="greaterThan">
      <formula>$G$51</formula>
    </cfRule>
  </conditionalFormatting>
  <conditionalFormatting sqref="H52">
    <cfRule type="cellIs" dxfId="9853" priority="420" operator="greaterThan">
      <formula>$G$52</formula>
    </cfRule>
  </conditionalFormatting>
  <conditionalFormatting sqref="H56">
    <cfRule type="cellIs" dxfId="9852" priority="419" operator="greaterThan">
      <formula>$G$56</formula>
    </cfRule>
  </conditionalFormatting>
  <conditionalFormatting sqref="H54">
    <cfRule type="cellIs" dxfId="9851" priority="418" operator="greaterThan">
      <formula>$G$54</formula>
    </cfRule>
  </conditionalFormatting>
  <conditionalFormatting sqref="H57">
    <cfRule type="cellIs" dxfId="9850" priority="417" operator="greaterThan">
      <formula>$G$57</formula>
    </cfRule>
  </conditionalFormatting>
  <conditionalFormatting sqref="H53">
    <cfRule type="cellIs" dxfId="9849" priority="416" operator="greaterThan">
      <formula>$G$53</formula>
    </cfRule>
  </conditionalFormatting>
  <conditionalFormatting sqref="H59">
    <cfRule type="cellIs" dxfId="9848" priority="415" operator="greaterThan">
      <formula>$G$59</formula>
    </cfRule>
  </conditionalFormatting>
  <conditionalFormatting sqref="H64">
    <cfRule type="cellIs" dxfId="9847" priority="414" operator="greaterThan">
      <formula>$G$64</formula>
    </cfRule>
  </conditionalFormatting>
  <conditionalFormatting sqref="H65">
    <cfRule type="cellIs" dxfId="9846" priority="413" operator="greaterThan">
      <formula>$G$65</formula>
    </cfRule>
  </conditionalFormatting>
  <conditionalFormatting sqref="H66">
    <cfRule type="cellIs" dxfId="9845" priority="412" operator="greaterThan">
      <formula>$G$66</formula>
    </cfRule>
  </conditionalFormatting>
  <conditionalFormatting sqref="H67">
    <cfRule type="cellIs" dxfId="9844" priority="411" operator="greaterThan">
      <formula>$G$67</formula>
    </cfRule>
  </conditionalFormatting>
  <conditionalFormatting sqref="H68">
    <cfRule type="cellIs" dxfId="9843" priority="410" operator="greaterThan">
      <formula>$G$68</formula>
    </cfRule>
  </conditionalFormatting>
  <conditionalFormatting sqref="H69">
    <cfRule type="cellIs" dxfId="9842" priority="409" operator="greaterThan">
      <formula>$G$69</formula>
    </cfRule>
  </conditionalFormatting>
  <conditionalFormatting sqref="H70">
    <cfRule type="cellIs" dxfId="9841" priority="408" operator="greaterThan">
      <formula>$G$70</formula>
    </cfRule>
  </conditionalFormatting>
  <conditionalFormatting sqref="H71">
    <cfRule type="cellIs" dxfId="9840" priority="407" operator="greaterThan">
      <formula>$G$71</formula>
    </cfRule>
  </conditionalFormatting>
  <conditionalFormatting sqref="H72">
    <cfRule type="cellIs" dxfId="9839" priority="406" operator="greaterThan">
      <formula>$G$72</formula>
    </cfRule>
  </conditionalFormatting>
  <conditionalFormatting sqref="H73">
    <cfRule type="cellIs" dxfId="9838" priority="405" operator="greaterThan">
      <formula>$G$73</formula>
    </cfRule>
  </conditionalFormatting>
  <conditionalFormatting sqref="H74">
    <cfRule type="cellIs" dxfId="9837" priority="404" operator="greaterThan">
      <formula>G74</formula>
    </cfRule>
  </conditionalFormatting>
  <conditionalFormatting sqref="J27">
    <cfRule type="cellIs" dxfId="9836" priority="403" operator="greaterThan">
      <formula>$I$27</formula>
    </cfRule>
  </conditionalFormatting>
  <conditionalFormatting sqref="J28">
    <cfRule type="cellIs" dxfId="9835" priority="402" operator="greaterThan">
      <formula>$I$28</formula>
    </cfRule>
  </conditionalFormatting>
  <conditionalFormatting sqref="J29">
    <cfRule type="cellIs" dxfId="9834" priority="401" operator="greaterThan">
      <formula>$I$29</formula>
    </cfRule>
  </conditionalFormatting>
  <conditionalFormatting sqref="J32">
    <cfRule type="cellIs" dxfId="9833" priority="400" operator="greaterThan">
      <formula>$I$32</formula>
    </cfRule>
  </conditionalFormatting>
  <conditionalFormatting sqref="J33">
    <cfRule type="cellIs" dxfId="9832" priority="399" operator="greaterThan">
      <formula>$I$33</formula>
    </cfRule>
  </conditionalFormatting>
  <conditionalFormatting sqref="J34">
    <cfRule type="cellIs" dxfId="9831" priority="398" operator="greaterThan">
      <formula>$I$34</formula>
    </cfRule>
  </conditionalFormatting>
  <conditionalFormatting sqref="J30">
    <cfRule type="cellIs" dxfId="9830" priority="397" operator="greaterThan">
      <formula>$I$30</formula>
    </cfRule>
  </conditionalFormatting>
  <conditionalFormatting sqref="J31">
    <cfRule type="cellIs" dxfId="9829" priority="396" operator="greaterThan">
      <formula>$I$31</formula>
    </cfRule>
  </conditionalFormatting>
  <conditionalFormatting sqref="W27">
    <cfRule type="cellIs" dxfId="9828" priority="395" operator="greaterThan">
      <formula>$V$27</formula>
    </cfRule>
  </conditionalFormatting>
  <conditionalFormatting sqref="W28">
    <cfRule type="cellIs" dxfId="9827" priority="394" operator="greaterThan">
      <formula>$V$28</formula>
    </cfRule>
  </conditionalFormatting>
  <conditionalFormatting sqref="W29">
    <cfRule type="cellIs" dxfId="9826" priority="393" operator="greaterThan">
      <formula>$V$29</formula>
    </cfRule>
  </conditionalFormatting>
  <conditionalFormatting sqref="W32">
    <cfRule type="cellIs" dxfId="9825" priority="392" operator="greaterThan">
      <formula>$V$32</formula>
    </cfRule>
  </conditionalFormatting>
  <conditionalFormatting sqref="W33">
    <cfRule type="cellIs" dxfId="9824" priority="391" operator="greaterThan">
      <formula>$V$33</formula>
    </cfRule>
  </conditionalFormatting>
  <conditionalFormatting sqref="W34">
    <cfRule type="cellIs" dxfId="9823" priority="390" operator="greaterThan">
      <formula>$V$34</formula>
    </cfRule>
  </conditionalFormatting>
  <conditionalFormatting sqref="W30">
    <cfRule type="cellIs" dxfId="9822" priority="389" operator="greaterThan">
      <formula>$V$30</formula>
    </cfRule>
  </conditionalFormatting>
  <conditionalFormatting sqref="W31">
    <cfRule type="cellIs" dxfId="9821" priority="388" operator="greaterThan">
      <formula>$V$31</formula>
    </cfRule>
  </conditionalFormatting>
  <conditionalFormatting sqref="Y27">
    <cfRule type="cellIs" dxfId="9820" priority="387" operator="greaterThan">
      <formula>$X$27</formula>
    </cfRule>
  </conditionalFormatting>
  <conditionalFormatting sqref="Y28">
    <cfRule type="cellIs" dxfId="9819" priority="386" operator="greaterThan">
      <formula>$X$28</formula>
    </cfRule>
  </conditionalFormatting>
  <conditionalFormatting sqref="Y29">
    <cfRule type="cellIs" dxfId="9818" priority="385" operator="greaterThan">
      <formula>$X$29</formula>
    </cfRule>
  </conditionalFormatting>
  <conditionalFormatting sqref="Y32">
    <cfRule type="cellIs" dxfId="9817" priority="384" operator="greaterThan">
      <formula>$X$32</formula>
    </cfRule>
  </conditionalFormatting>
  <conditionalFormatting sqref="Y33">
    <cfRule type="cellIs" dxfId="9816" priority="383" operator="greaterThan">
      <formula>$X$33</formula>
    </cfRule>
  </conditionalFormatting>
  <conditionalFormatting sqref="Y34">
    <cfRule type="cellIs" dxfId="9815" priority="382" operator="greaterThan">
      <formula>$X$34</formula>
    </cfRule>
  </conditionalFormatting>
  <conditionalFormatting sqref="Y30">
    <cfRule type="cellIs" dxfId="9814" priority="381" operator="greaterThan">
      <formula>$X$30</formula>
    </cfRule>
  </conditionalFormatting>
  <conditionalFormatting sqref="Y31">
    <cfRule type="cellIs" dxfId="9813" priority="380" operator="greaterThan">
      <formula>$X$31</formula>
    </cfRule>
  </conditionalFormatting>
  <conditionalFormatting sqref="J35">
    <cfRule type="cellIs" dxfId="9812" priority="379" operator="greaterThan">
      <formula>$I$35</formula>
    </cfRule>
  </conditionalFormatting>
  <conditionalFormatting sqref="J36">
    <cfRule type="cellIs" dxfId="9811" priority="378" operator="greaterThan">
      <formula>$I$36</formula>
    </cfRule>
  </conditionalFormatting>
  <conditionalFormatting sqref="J37">
    <cfRule type="cellIs" dxfId="9810" priority="377" operator="greaterThan">
      <formula>$I$37</formula>
    </cfRule>
  </conditionalFormatting>
  <conditionalFormatting sqref="J38">
    <cfRule type="cellIs" dxfId="9809" priority="376" operator="greaterThan">
      <formula>$I$38</formula>
    </cfRule>
  </conditionalFormatting>
  <conditionalFormatting sqref="J41">
    <cfRule type="cellIs" dxfId="9808" priority="375" operator="greaterThan">
      <formula>$I$41</formula>
    </cfRule>
  </conditionalFormatting>
  <conditionalFormatting sqref="J39">
    <cfRule type="cellIs" dxfId="9807" priority="374" operator="greaterThan">
      <formula>$I$39</formula>
    </cfRule>
  </conditionalFormatting>
  <conditionalFormatting sqref="J40">
    <cfRule type="cellIs" dxfId="9806" priority="373" operator="greaterThan">
      <formula>$I$40</formula>
    </cfRule>
  </conditionalFormatting>
  <conditionalFormatting sqref="J45">
    <cfRule type="cellIs" dxfId="9805" priority="372" operator="greaterThan">
      <formula>$I$45</formula>
    </cfRule>
  </conditionalFormatting>
  <conditionalFormatting sqref="J42">
    <cfRule type="cellIs" dxfId="9804" priority="371" operator="greaterThan">
      <formula>$I$42</formula>
    </cfRule>
  </conditionalFormatting>
  <conditionalFormatting sqref="J43">
    <cfRule type="cellIs" dxfId="9803" priority="370" operator="greaterThan">
      <formula>$I$43</formula>
    </cfRule>
  </conditionalFormatting>
  <conditionalFormatting sqref="J44">
    <cfRule type="cellIs" dxfId="9802" priority="369" operator="greaterThan">
      <formula>$I$44</formula>
    </cfRule>
  </conditionalFormatting>
  <conditionalFormatting sqref="J46">
    <cfRule type="cellIs" dxfId="9801" priority="368" operator="greaterThan">
      <formula>$I$46</formula>
    </cfRule>
  </conditionalFormatting>
  <conditionalFormatting sqref="W35">
    <cfRule type="cellIs" dxfId="9800" priority="367" operator="greaterThan">
      <formula>$V$35</formula>
    </cfRule>
  </conditionalFormatting>
  <conditionalFormatting sqref="W36">
    <cfRule type="cellIs" dxfId="9799" priority="366" operator="greaterThan">
      <formula>$V$36</formula>
    </cfRule>
  </conditionalFormatting>
  <conditionalFormatting sqref="W37">
    <cfRule type="cellIs" dxfId="9798" priority="365" operator="greaterThan">
      <formula>$V$37</formula>
    </cfRule>
  </conditionalFormatting>
  <conditionalFormatting sqref="W38">
    <cfRule type="cellIs" dxfId="9797" priority="364" operator="greaterThan">
      <formula>$V$38</formula>
    </cfRule>
  </conditionalFormatting>
  <conditionalFormatting sqref="W41">
    <cfRule type="cellIs" dxfId="9796" priority="363" operator="greaterThan">
      <formula>$V$41</formula>
    </cfRule>
  </conditionalFormatting>
  <conditionalFormatting sqref="W39">
    <cfRule type="cellIs" dxfId="9795" priority="362" operator="greaterThan">
      <formula>$V$39</formula>
    </cfRule>
  </conditionalFormatting>
  <conditionalFormatting sqref="W40">
    <cfRule type="cellIs" dxfId="9794" priority="361" operator="greaterThan">
      <formula>$V$40</formula>
    </cfRule>
  </conditionalFormatting>
  <conditionalFormatting sqref="W45">
    <cfRule type="cellIs" dxfId="9793" priority="360" operator="greaterThan">
      <formula>$V$45</formula>
    </cfRule>
  </conditionalFormatting>
  <conditionalFormatting sqref="W42">
    <cfRule type="cellIs" dxfId="9792" priority="359" operator="greaterThan">
      <formula>$V$42</formula>
    </cfRule>
  </conditionalFormatting>
  <conditionalFormatting sqref="W43">
    <cfRule type="cellIs" dxfId="9791" priority="358" operator="greaterThan">
      <formula>$V$43</formula>
    </cfRule>
  </conditionalFormatting>
  <conditionalFormatting sqref="W44">
    <cfRule type="cellIs" dxfId="9790" priority="357" operator="greaterThan">
      <formula>$V$44</formula>
    </cfRule>
  </conditionalFormatting>
  <conditionalFormatting sqref="W46">
    <cfRule type="cellIs" dxfId="9789" priority="356" operator="greaterThan">
      <formula>$V$46</formula>
    </cfRule>
  </conditionalFormatting>
  <conditionalFormatting sqref="Y35">
    <cfRule type="cellIs" dxfId="9788" priority="355" operator="greaterThan">
      <formula>$X$35</formula>
    </cfRule>
  </conditionalFormatting>
  <conditionalFormatting sqref="Y36">
    <cfRule type="cellIs" dxfId="9787" priority="354" operator="greaterThan">
      <formula>$X$36</formula>
    </cfRule>
  </conditionalFormatting>
  <conditionalFormatting sqref="Y37">
    <cfRule type="cellIs" dxfId="9786" priority="353" operator="greaterThan">
      <formula>$X$37</formula>
    </cfRule>
  </conditionalFormatting>
  <conditionalFormatting sqref="Y38">
    <cfRule type="cellIs" dxfId="9785" priority="352" operator="greaterThan">
      <formula>$X$38</formula>
    </cfRule>
  </conditionalFormatting>
  <conditionalFormatting sqref="Y41">
    <cfRule type="cellIs" dxfId="9784" priority="351" operator="greaterThan">
      <formula>$X$41</formula>
    </cfRule>
  </conditionalFormatting>
  <conditionalFormatting sqref="Y39">
    <cfRule type="cellIs" dxfId="9783" priority="350" operator="greaterThan">
      <formula>$X$39</formula>
    </cfRule>
  </conditionalFormatting>
  <conditionalFormatting sqref="Y40">
    <cfRule type="cellIs" dxfId="9782" priority="349" operator="greaterThan">
      <formula>$X$40</formula>
    </cfRule>
  </conditionalFormatting>
  <conditionalFormatting sqref="Y45">
    <cfRule type="cellIs" dxfId="9781" priority="348" operator="greaterThan">
      <formula>$X$45</formula>
    </cfRule>
  </conditionalFormatting>
  <conditionalFormatting sqref="Y42">
    <cfRule type="cellIs" dxfId="9780" priority="347" operator="greaterThan">
      <formula>$X$42</formula>
    </cfRule>
  </conditionalFormatting>
  <conditionalFormatting sqref="Y43">
    <cfRule type="cellIs" dxfId="9779" priority="346" operator="greaterThan">
      <formula>$X$43</formula>
    </cfRule>
  </conditionalFormatting>
  <conditionalFormatting sqref="Y44">
    <cfRule type="cellIs" dxfId="9778" priority="345" operator="greaterThan">
      <formula>$X$44</formula>
    </cfRule>
  </conditionalFormatting>
  <conditionalFormatting sqref="Y46">
    <cfRule type="cellIs" dxfId="9777" priority="344" operator="greaterThan">
      <formula>$X$46</formula>
    </cfRule>
  </conditionalFormatting>
  <conditionalFormatting sqref="J51">
    <cfRule type="cellIs" dxfId="9776" priority="343" operator="greaterThan">
      <formula>$I$51</formula>
    </cfRule>
  </conditionalFormatting>
  <conditionalFormatting sqref="J52">
    <cfRule type="cellIs" dxfId="9775" priority="342" operator="greaterThan">
      <formula>$I$52</formula>
    </cfRule>
  </conditionalFormatting>
  <conditionalFormatting sqref="J56">
    <cfRule type="cellIs" dxfId="9774" priority="341" operator="greaterThan">
      <formula>$I$56</formula>
    </cfRule>
  </conditionalFormatting>
  <conditionalFormatting sqref="J54">
    <cfRule type="cellIs" dxfId="9773" priority="340" operator="greaterThan">
      <formula>$I$54</formula>
    </cfRule>
  </conditionalFormatting>
  <conditionalFormatting sqref="J57">
    <cfRule type="cellIs" dxfId="9772" priority="339" operator="greaterThan">
      <formula>$I$57</formula>
    </cfRule>
  </conditionalFormatting>
  <conditionalFormatting sqref="J53">
    <cfRule type="cellIs" dxfId="9771" priority="338" operator="greaterThan">
      <formula>$I$53</formula>
    </cfRule>
  </conditionalFormatting>
  <conditionalFormatting sqref="J59">
    <cfRule type="cellIs" dxfId="9770" priority="337" operator="greaterThan">
      <formula>$I$59</formula>
    </cfRule>
  </conditionalFormatting>
  <conditionalFormatting sqref="W51">
    <cfRule type="cellIs" dxfId="9769" priority="336" operator="greaterThan">
      <formula>$V$51</formula>
    </cfRule>
  </conditionalFormatting>
  <conditionalFormatting sqref="W52">
    <cfRule type="cellIs" dxfId="9768" priority="335" operator="greaterThan">
      <formula>$V$52</formula>
    </cfRule>
  </conditionalFormatting>
  <conditionalFormatting sqref="W56">
    <cfRule type="cellIs" dxfId="9767" priority="334" operator="greaterThan">
      <formula>$V$56</formula>
    </cfRule>
  </conditionalFormatting>
  <conditionalFormatting sqref="W54">
    <cfRule type="cellIs" dxfId="9766" priority="333" operator="greaterThan">
      <formula>$V$54</formula>
    </cfRule>
  </conditionalFormatting>
  <conditionalFormatting sqref="W57">
    <cfRule type="cellIs" dxfId="9765" priority="332" operator="greaterThan">
      <formula>$V$57</formula>
    </cfRule>
  </conditionalFormatting>
  <conditionalFormatting sqref="W53">
    <cfRule type="cellIs" dxfId="9764" priority="331" operator="greaterThan">
      <formula>$V$53</formula>
    </cfRule>
  </conditionalFormatting>
  <conditionalFormatting sqref="W59">
    <cfRule type="cellIs" dxfId="9763" priority="330" operator="greaterThan">
      <formula>$V$59</formula>
    </cfRule>
  </conditionalFormatting>
  <conditionalFormatting sqref="Y51">
    <cfRule type="cellIs" dxfId="9762" priority="329" operator="greaterThan">
      <formula>$X$51</formula>
    </cfRule>
  </conditionalFormatting>
  <conditionalFormatting sqref="Y52">
    <cfRule type="cellIs" dxfId="9761" priority="328" operator="greaterThan">
      <formula>$X$52</formula>
    </cfRule>
  </conditionalFormatting>
  <conditionalFormatting sqref="Y56">
    <cfRule type="cellIs" dxfId="9760" priority="327" operator="greaterThan">
      <formula>$X$56</formula>
    </cfRule>
  </conditionalFormatting>
  <conditionalFormatting sqref="Y54">
    <cfRule type="cellIs" dxfId="9759" priority="326" operator="greaterThan">
      <formula>$X$54</formula>
    </cfRule>
  </conditionalFormatting>
  <conditionalFormatting sqref="Y57">
    <cfRule type="cellIs" dxfId="9758" priority="325" operator="greaterThan">
      <formula>$X$57</formula>
    </cfRule>
  </conditionalFormatting>
  <conditionalFormatting sqref="Y53">
    <cfRule type="cellIs" dxfId="9757" priority="324" operator="greaterThan">
      <formula>$X$53</formula>
    </cfRule>
  </conditionalFormatting>
  <conditionalFormatting sqref="Y59">
    <cfRule type="cellIs" dxfId="9756" priority="323" operator="greaterThan">
      <formula>$X$59</formula>
    </cfRule>
  </conditionalFormatting>
  <conditionalFormatting sqref="J64">
    <cfRule type="cellIs" dxfId="9755" priority="322" operator="greaterThan">
      <formula>$I$64</formula>
    </cfRule>
  </conditionalFormatting>
  <conditionalFormatting sqref="J65">
    <cfRule type="cellIs" dxfId="9754" priority="321" operator="greaterThan">
      <formula>$I$65</formula>
    </cfRule>
  </conditionalFormatting>
  <conditionalFormatting sqref="J66">
    <cfRule type="cellIs" dxfId="9753" priority="320" operator="greaterThan">
      <formula>$I$66</formula>
    </cfRule>
  </conditionalFormatting>
  <conditionalFormatting sqref="J67">
    <cfRule type="cellIs" dxfId="9752" priority="319" operator="greaterThan">
      <formula>$I$67</formula>
    </cfRule>
  </conditionalFormatting>
  <conditionalFormatting sqref="J68">
    <cfRule type="cellIs" dxfId="9751" priority="318" operator="greaterThan">
      <formula>$I$68</formula>
    </cfRule>
  </conditionalFormatting>
  <conditionalFormatting sqref="W64">
    <cfRule type="cellIs" dxfId="9750" priority="317" operator="greaterThan">
      <formula>$V$64</formula>
    </cfRule>
  </conditionalFormatting>
  <conditionalFormatting sqref="W65">
    <cfRule type="cellIs" dxfId="9749" priority="316" operator="greaterThan">
      <formula>$V$65</formula>
    </cfRule>
  </conditionalFormatting>
  <conditionalFormatting sqref="W66">
    <cfRule type="cellIs" dxfId="9748" priority="315" operator="greaterThan">
      <formula>$V$66</formula>
    </cfRule>
  </conditionalFormatting>
  <conditionalFormatting sqref="W67">
    <cfRule type="cellIs" dxfId="9747" priority="314" operator="greaterThan">
      <formula>$V$67</formula>
    </cfRule>
  </conditionalFormatting>
  <conditionalFormatting sqref="W68">
    <cfRule type="cellIs" dxfId="9746" priority="313" operator="greaterThan">
      <formula>$V$68</formula>
    </cfRule>
  </conditionalFormatting>
  <conditionalFormatting sqref="Y64">
    <cfRule type="cellIs" dxfId="9745" priority="312" operator="greaterThan">
      <formula>$X$64</formula>
    </cfRule>
  </conditionalFormatting>
  <conditionalFormatting sqref="Y65">
    <cfRule type="cellIs" dxfId="9744" priority="311" operator="greaterThan">
      <formula>$X$65</formula>
    </cfRule>
  </conditionalFormatting>
  <conditionalFormatting sqref="Y66">
    <cfRule type="cellIs" dxfId="9743" priority="310" operator="greaterThan">
      <formula>$X$66</formula>
    </cfRule>
  </conditionalFormatting>
  <conditionalFormatting sqref="Y67">
    <cfRule type="cellIs" dxfId="9742" priority="309" operator="greaterThan">
      <formula>$X$67</formula>
    </cfRule>
  </conditionalFormatting>
  <conditionalFormatting sqref="Y68">
    <cfRule type="cellIs" dxfId="9741" priority="308" operator="greaterThan">
      <formula>$X$68</formula>
    </cfRule>
  </conditionalFormatting>
  <conditionalFormatting sqref="J69">
    <cfRule type="cellIs" dxfId="9740" priority="307" operator="greaterThan">
      <formula>$I$69</formula>
    </cfRule>
  </conditionalFormatting>
  <conditionalFormatting sqref="W69">
    <cfRule type="cellIs" dxfId="9739" priority="306" operator="greaterThan">
      <formula>$V$69</formula>
    </cfRule>
  </conditionalFormatting>
  <conditionalFormatting sqref="Y69">
    <cfRule type="cellIs" dxfId="9738" priority="305" operator="greaterThan">
      <formula>$X$69</formula>
    </cfRule>
  </conditionalFormatting>
  <conditionalFormatting sqref="J70">
    <cfRule type="cellIs" dxfId="9737" priority="304" operator="greaterThan">
      <formula>$I$70</formula>
    </cfRule>
  </conditionalFormatting>
  <conditionalFormatting sqref="J71">
    <cfRule type="cellIs" dxfId="9736" priority="303" operator="greaterThan">
      <formula>$I$71</formula>
    </cfRule>
  </conditionalFormatting>
  <conditionalFormatting sqref="J72">
    <cfRule type="cellIs" dxfId="9735" priority="302" operator="greaterThan">
      <formula>$I$72</formula>
    </cfRule>
  </conditionalFormatting>
  <conditionalFormatting sqref="J73">
    <cfRule type="cellIs" dxfId="9734" priority="301" operator="greaterThan">
      <formula>$I$73</formula>
    </cfRule>
  </conditionalFormatting>
  <conditionalFormatting sqref="J74">
    <cfRule type="cellIs" dxfId="9733" priority="300" operator="greaterThan">
      <formula>$I$74</formula>
    </cfRule>
  </conditionalFormatting>
  <conditionalFormatting sqref="W70">
    <cfRule type="cellIs" dxfId="9732" priority="299" operator="greaterThan">
      <formula>$V$70</formula>
    </cfRule>
  </conditionalFormatting>
  <conditionalFormatting sqref="W71">
    <cfRule type="cellIs" dxfId="9731" priority="298" operator="greaterThan">
      <formula>$V$71</formula>
    </cfRule>
  </conditionalFormatting>
  <conditionalFormatting sqref="W72">
    <cfRule type="cellIs" dxfId="9730" priority="297" operator="greaterThan">
      <formula>$V$72</formula>
    </cfRule>
  </conditionalFormatting>
  <conditionalFormatting sqref="W73">
    <cfRule type="cellIs" dxfId="9729" priority="296" operator="greaterThan">
      <formula>$V$73</formula>
    </cfRule>
  </conditionalFormatting>
  <conditionalFormatting sqref="W74">
    <cfRule type="cellIs" dxfId="9728" priority="295" operator="greaterThan">
      <formula>$V$74</formula>
    </cfRule>
  </conditionalFormatting>
  <conditionalFormatting sqref="Y70">
    <cfRule type="cellIs" dxfId="9727" priority="294" operator="greaterThan">
      <formula>$X$70</formula>
    </cfRule>
  </conditionalFormatting>
  <conditionalFormatting sqref="Y71">
    <cfRule type="cellIs" dxfId="9726" priority="293" operator="greaterThan">
      <formula>$X$71</formula>
    </cfRule>
  </conditionalFormatting>
  <conditionalFormatting sqref="Y72">
    <cfRule type="cellIs" dxfId="9725" priority="292" operator="greaterThan">
      <formula>$X$72</formula>
    </cfRule>
  </conditionalFormatting>
  <conditionalFormatting sqref="Y73">
    <cfRule type="cellIs" dxfId="9724" priority="291" operator="greaterThan">
      <formula>$X$73</formula>
    </cfRule>
  </conditionalFormatting>
  <conditionalFormatting sqref="Y74">
    <cfRule type="cellIs" dxfId="9723" priority="290" operator="greaterThan">
      <formula>$X$74</formula>
    </cfRule>
  </conditionalFormatting>
  <conditionalFormatting sqref="H55">
    <cfRule type="cellIs" dxfId="9722" priority="289" operator="greaterThan">
      <formula>$G$55</formula>
    </cfRule>
  </conditionalFormatting>
  <conditionalFormatting sqref="J55">
    <cfRule type="cellIs" dxfId="9721" priority="288" operator="greaterThan">
      <formula>$I$55</formula>
    </cfRule>
  </conditionalFormatting>
  <conditionalFormatting sqref="W55">
    <cfRule type="cellIs" dxfId="9720" priority="287" operator="greaterThan">
      <formula>$V$55</formula>
    </cfRule>
  </conditionalFormatting>
  <conditionalFormatting sqref="Y55">
    <cfRule type="cellIs" dxfId="9719" priority="286" operator="greaterThan">
      <formula>$X$55</formula>
    </cfRule>
  </conditionalFormatting>
  <conditionalFormatting sqref="H58">
    <cfRule type="cellIs" dxfId="9718" priority="285" operator="greaterThan">
      <formula>$G$58</formula>
    </cfRule>
  </conditionalFormatting>
  <conditionalFormatting sqref="J58">
    <cfRule type="cellIs" dxfId="9717" priority="284" operator="greaterThan">
      <formula>$I$58</formula>
    </cfRule>
  </conditionalFormatting>
  <conditionalFormatting sqref="W58">
    <cfRule type="cellIs" dxfId="9716" priority="283" operator="greaterThan">
      <formula>$V$58</formula>
    </cfRule>
  </conditionalFormatting>
  <conditionalFormatting sqref="Y58">
    <cfRule type="cellIs" dxfId="9715" priority="282" operator="greaterThan">
      <formula>$X$58</formula>
    </cfRule>
  </conditionalFormatting>
  <conditionalFormatting sqref="O27">
    <cfRule type="expression" dxfId="9714" priority="280">
      <formula>H27&gt;=23</formula>
    </cfRule>
    <cfRule type="expression" dxfId="9713" priority="281">
      <formula>H27&lt;23</formula>
    </cfRule>
  </conditionalFormatting>
  <conditionalFormatting sqref="P27">
    <cfRule type="expression" dxfId="9712" priority="278">
      <formula>H27&gt;=G27-8</formula>
    </cfRule>
    <cfRule type="expression" dxfId="9711" priority="279">
      <formula>H27&lt;G27-8</formula>
    </cfRule>
  </conditionalFormatting>
  <conditionalFormatting sqref="O28">
    <cfRule type="expression" dxfId="9710" priority="276">
      <formula>H28&gt;=23</formula>
    </cfRule>
    <cfRule type="expression" dxfId="9709" priority="277">
      <formula>H28&lt;23</formula>
    </cfRule>
  </conditionalFormatting>
  <conditionalFormatting sqref="P28">
    <cfRule type="expression" dxfId="9708" priority="274">
      <formula>H28&gt;=G28-8</formula>
    </cfRule>
    <cfRule type="expression" dxfId="9707" priority="275">
      <formula>H28&lt;G28-8</formula>
    </cfRule>
  </conditionalFormatting>
  <conditionalFormatting sqref="O29">
    <cfRule type="expression" dxfId="9706" priority="272">
      <formula>H29&gt;=23</formula>
    </cfRule>
    <cfRule type="expression" dxfId="9705" priority="273">
      <formula>H29&lt;23</formula>
    </cfRule>
  </conditionalFormatting>
  <conditionalFormatting sqref="P29">
    <cfRule type="expression" dxfId="9704" priority="270">
      <formula>H29&gt;=G29-8</formula>
    </cfRule>
    <cfRule type="expression" dxfId="9703" priority="271">
      <formula>H29&lt;G29-8</formula>
    </cfRule>
  </conditionalFormatting>
  <conditionalFormatting sqref="O32">
    <cfRule type="expression" dxfId="9702" priority="268">
      <formula>H32&gt;=23</formula>
    </cfRule>
    <cfRule type="expression" dxfId="9701" priority="269">
      <formula>H32&lt;23</formula>
    </cfRule>
  </conditionalFormatting>
  <conditionalFormatting sqref="P32">
    <cfRule type="expression" dxfId="9700" priority="266">
      <formula>H32&gt;=G32-8</formula>
    </cfRule>
    <cfRule type="expression" dxfId="9699" priority="267">
      <formula>H32&lt;G32-8</formula>
    </cfRule>
  </conditionalFormatting>
  <conditionalFormatting sqref="O33">
    <cfRule type="expression" dxfId="9698" priority="264">
      <formula>H33&gt;=23</formula>
    </cfRule>
    <cfRule type="expression" dxfId="9697" priority="265">
      <formula>H33&lt;23</formula>
    </cfRule>
  </conditionalFormatting>
  <conditionalFormatting sqref="P33">
    <cfRule type="expression" dxfId="9696" priority="262">
      <formula>H33&gt;=G33-8</formula>
    </cfRule>
    <cfRule type="expression" dxfId="9695" priority="263">
      <formula>H33&lt;G33-8</formula>
    </cfRule>
  </conditionalFormatting>
  <conditionalFormatting sqref="O34">
    <cfRule type="expression" dxfId="9694" priority="260">
      <formula>H34&gt;=23</formula>
    </cfRule>
    <cfRule type="expression" dxfId="9693" priority="261">
      <formula>H34&lt;23</formula>
    </cfRule>
  </conditionalFormatting>
  <conditionalFormatting sqref="P34">
    <cfRule type="expression" dxfId="9692" priority="258">
      <formula>H34&gt;=G34-8</formula>
    </cfRule>
    <cfRule type="expression" dxfId="9691" priority="259">
      <formula>H34&lt;G34-8</formula>
    </cfRule>
  </conditionalFormatting>
  <conditionalFormatting sqref="O30">
    <cfRule type="expression" dxfId="9690" priority="256">
      <formula>H30&gt;=23</formula>
    </cfRule>
    <cfRule type="expression" dxfId="9689" priority="257">
      <formula>H30&lt;23</formula>
    </cfRule>
  </conditionalFormatting>
  <conditionalFormatting sqref="P30">
    <cfRule type="expression" dxfId="9688" priority="254">
      <formula>H30&gt;=G30-8</formula>
    </cfRule>
    <cfRule type="expression" dxfId="9687" priority="255">
      <formula>H30&lt;G30-8</formula>
    </cfRule>
  </conditionalFormatting>
  <conditionalFormatting sqref="O31">
    <cfRule type="expression" dxfId="9686" priority="252">
      <formula>H31&gt;=23</formula>
    </cfRule>
    <cfRule type="expression" dxfId="9685" priority="253">
      <formula>H31&lt;23</formula>
    </cfRule>
  </conditionalFormatting>
  <conditionalFormatting sqref="P31">
    <cfRule type="expression" dxfId="9684" priority="250">
      <formula>H31&gt;=G31-8</formula>
    </cfRule>
    <cfRule type="expression" dxfId="9683" priority="251">
      <formula>H31&lt;G31-8</formula>
    </cfRule>
  </conditionalFormatting>
  <conditionalFormatting sqref="O35">
    <cfRule type="expression" dxfId="9682" priority="248">
      <formula>H35&gt;=23</formula>
    </cfRule>
    <cfRule type="expression" dxfId="9681" priority="249">
      <formula>H35&lt;23</formula>
    </cfRule>
  </conditionalFormatting>
  <conditionalFormatting sqref="P35">
    <cfRule type="expression" dxfId="9680" priority="246">
      <formula>H35&gt;=G35-8</formula>
    </cfRule>
    <cfRule type="expression" dxfId="9679" priority="247">
      <formula>H35&lt;G35-8</formula>
    </cfRule>
  </conditionalFormatting>
  <conditionalFormatting sqref="O36">
    <cfRule type="expression" dxfId="9678" priority="244">
      <formula>H36&gt;=23</formula>
    </cfRule>
    <cfRule type="expression" dxfId="9677" priority="245">
      <formula>H36&lt;23</formula>
    </cfRule>
  </conditionalFormatting>
  <conditionalFormatting sqref="P36">
    <cfRule type="expression" dxfId="9676" priority="242">
      <formula>H36&gt;=G36-8</formula>
    </cfRule>
    <cfRule type="expression" dxfId="9675" priority="243">
      <formula>H36&lt;G36-8</formula>
    </cfRule>
  </conditionalFormatting>
  <conditionalFormatting sqref="O37">
    <cfRule type="expression" dxfId="9674" priority="240">
      <formula>H37&gt;=23</formula>
    </cfRule>
    <cfRule type="expression" dxfId="9673" priority="241">
      <formula>H37&lt;23</formula>
    </cfRule>
  </conditionalFormatting>
  <conditionalFormatting sqref="P37">
    <cfRule type="expression" dxfId="9672" priority="238">
      <formula>H37&gt;=G37-8</formula>
    </cfRule>
    <cfRule type="expression" dxfId="9671" priority="239">
      <formula>H37&lt;G37-8</formula>
    </cfRule>
  </conditionalFormatting>
  <conditionalFormatting sqref="O38">
    <cfRule type="expression" dxfId="9670" priority="236">
      <formula>H38&gt;=23</formula>
    </cfRule>
    <cfRule type="expression" dxfId="9669" priority="237">
      <formula>H38&lt;23</formula>
    </cfRule>
  </conditionalFormatting>
  <conditionalFormatting sqref="P38">
    <cfRule type="expression" dxfId="9668" priority="234">
      <formula>H38&gt;=G38-8</formula>
    </cfRule>
    <cfRule type="expression" dxfId="9667" priority="235">
      <formula>H38&lt;G38-8</formula>
    </cfRule>
  </conditionalFormatting>
  <conditionalFormatting sqref="O39">
    <cfRule type="expression" dxfId="9666" priority="232">
      <formula>H39&gt;=23</formula>
    </cfRule>
    <cfRule type="expression" dxfId="9665" priority="233">
      <formula>H39&lt;23</formula>
    </cfRule>
  </conditionalFormatting>
  <conditionalFormatting sqref="P39">
    <cfRule type="expression" dxfId="9664" priority="230">
      <formula>H39&gt;=G39-8</formula>
    </cfRule>
    <cfRule type="expression" dxfId="9663" priority="231">
      <formula>H39&lt;G39-8</formula>
    </cfRule>
  </conditionalFormatting>
  <conditionalFormatting sqref="O40">
    <cfRule type="expression" dxfId="9662" priority="228">
      <formula>H40&gt;=23</formula>
    </cfRule>
    <cfRule type="expression" dxfId="9661" priority="229">
      <formula>H40&lt;23</formula>
    </cfRule>
  </conditionalFormatting>
  <conditionalFormatting sqref="P40">
    <cfRule type="expression" dxfId="9660" priority="226">
      <formula>H40&gt;=G40-8</formula>
    </cfRule>
    <cfRule type="expression" dxfId="9659" priority="227">
      <formula>H40&lt;G40-8</formula>
    </cfRule>
  </conditionalFormatting>
  <conditionalFormatting sqref="O45">
    <cfRule type="expression" dxfId="9658" priority="224">
      <formula>H45&gt;=23</formula>
    </cfRule>
    <cfRule type="expression" dxfId="9657" priority="225">
      <formula>H45&lt;23</formula>
    </cfRule>
  </conditionalFormatting>
  <conditionalFormatting sqref="P45">
    <cfRule type="expression" dxfId="9656" priority="222">
      <formula>H45&gt;=G45-8</formula>
    </cfRule>
    <cfRule type="expression" dxfId="9655" priority="223">
      <formula>H45&lt;G45-8</formula>
    </cfRule>
  </conditionalFormatting>
  <conditionalFormatting sqref="O42">
    <cfRule type="expression" dxfId="9654" priority="220">
      <formula>H42&gt;=23</formula>
    </cfRule>
    <cfRule type="expression" dxfId="9653" priority="221">
      <formula>H42&lt;23</formula>
    </cfRule>
  </conditionalFormatting>
  <conditionalFormatting sqref="P42">
    <cfRule type="expression" dxfId="9652" priority="218">
      <formula>H42&gt;=G42-8</formula>
    </cfRule>
    <cfRule type="expression" dxfId="9651" priority="219">
      <formula>H42&lt;G42-8</formula>
    </cfRule>
  </conditionalFormatting>
  <conditionalFormatting sqref="O43">
    <cfRule type="expression" dxfId="9650" priority="216">
      <formula>H43&gt;=23</formula>
    </cfRule>
    <cfRule type="expression" dxfId="9649" priority="217">
      <formula>H43&lt;23</formula>
    </cfRule>
  </conditionalFormatting>
  <conditionalFormatting sqref="P43">
    <cfRule type="expression" dxfId="9648" priority="214">
      <formula>H43&gt;=G43-8</formula>
    </cfRule>
    <cfRule type="expression" dxfId="9647" priority="215">
      <formula>H43&lt;G43-8</formula>
    </cfRule>
  </conditionalFormatting>
  <conditionalFormatting sqref="O41">
    <cfRule type="expression" dxfId="9646" priority="212">
      <formula>H41&gt;=23</formula>
    </cfRule>
    <cfRule type="expression" dxfId="9645" priority="213">
      <formula>H41&lt;23</formula>
    </cfRule>
  </conditionalFormatting>
  <conditionalFormatting sqref="P41">
    <cfRule type="expression" dxfId="9644" priority="210">
      <formula>H41&gt;=G41-8</formula>
    </cfRule>
    <cfRule type="expression" dxfId="9643" priority="211">
      <formula>H41&lt;G41-8</formula>
    </cfRule>
  </conditionalFormatting>
  <conditionalFormatting sqref="O44">
    <cfRule type="expression" dxfId="9642" priority="208">
      <formula>H44&gt;=23</formula>
    </cfRule>
    <cfRule type="expression" dxfId="9641" priority="209">
      <formula>H44&lt;23</formula>
    </cfRule>
  </conditionalFormatting>
  <conditionalFormatting sqref="P44">
    <cfRule type="expression" dxfId="9640" priority="206">
      <formula>H44&gt;=G44-8</formula>
    </cfRule>
    <cfRule type="expression" dxfId="9639" priority="207">
      <formula>H44&lt;G44-8</formula>
    </cfRule>
  </conditionalFormatting>
  <conditionalFormatting sqref="O46">
    <cfRule type="expression" dxfId="9638" priority="204">
      <formula>H46&gt;=23</formula>
    </cfRule>
    <cfRule type="expression" dxfId="9637" priority="205">
      <formula>H46&lt;23</formula>
    </cfRule>
  </conditionalFormatting>
  <conditionalFormatting sqref="P46">
    <cfRule type="expression" dxfId="9636" priority="202">
      <formula>H46&gt;=G46-8</formula>
    </cfRule>
    <cfRule type="expression" dxfId="9635" priority="203">
      <formula>H46&lt;G46-8</formula>
    </cfRule>
  </conditionalFormatting>
  <conditionalFormatting sqref="O51">
    <cfRule type="expression" dxfId="9634" priority="199">
      <formula>C51=0</formula>
    </cfRule>
    <cfRule type="expression" dxfId="9633" priority="200">
      <formula>H51&gt;=23</formula>
    </cfRule>
    <cfRule type="expression" dxfId="9632" priority="201">
      <formula>H51&lt;23</formula>
    </cfRule>
  </conditionalFormatting>
  <conditionalFormatting sqref="P51">
    <cfRule type="expression" dxfId="9631" priority="197">
      <formula>H51&gt;=G51-8</formula>
    </cfRule>
    <cfRule type="expression" dxfId="9630" priority="198">
      <formula>H51&lt;G51-8</formula>
    </cfRule>
  </conditionalFormatting>
  <conditionalFormatting sqref="O52">
    <cfRule type="expression" dxfId="9629" priority="195">
      <formula>H52&gt;=23</formula>
    </cfRule>
    <cfRule type="expression" dxfId="9628" priority="196">
      <formula>H52&lt;23</formula>
    </cfRule>
  </conditionalFormatting>
  <conditionalFormatting sqref="P52">
    <cfRule type="expression" dxfId="9627" priority="193">
      <formula>H52&gt;=G52-8</formula>
    </cfRule>
    <cfRule type="expression" dxfId="9626" priority="194">
      <formula>H52&lt;G52-8</formula>
    </cfRule>
  </conditionalFormatting>
  <conditionalFormatting sqref="O56">
    <cfRule type="expression" dxfId="9625" priority="191">
      <formula>H56&gt;=23</formula>
    </cfRule>
    <cfRule type="expression" dxfId="9624" priority="192">
      <formula>H56&lt;23</formula>
    </cfRule>
  </conditionalFormatting>
  <conditionalFormatting sqref="P56">
    <cfRule type="expression" dxfId="9623" priority="189">
      <formula>H56&gt;=G56-8</formula>
    </cfRule>
    <cfRule type="expression" dxfId="9622" priority="190">
      <formula>H56&lt;G56-8</formula>
    </cfRule>
  </conditionalFormatting>
  <conditionalFormatting sqref="O54">
    <cfRule type="expression" dxfId="9621" priority="187">
      <formula>H54&gt;=23</formula>
    </cfRule>
    <cfRule type="expression" dxfId="9620" priority="188">
      <formula>H54&lt;23</formula>
    </cfRule>
  </conditionalFormatting>
  <conditionalFormatting sqref="P54">
    <cfRule type="expression" dxfId="9619" priority="185">
      <formula>H54&gt;=G54-8</formula>
    </cfRule>
    <cfRule type="expression" dxfId="9618" priority="186">
      <formula>H54&lt;G54-8</formula>
    </cfRule>
  </conditionalFormatting>
  <conditionalFormatting sqref="O57">
    <cfRule type="expression" dxfId="9617" priority="183">
      <formula>H57&gt;=23</formula>
    </cfRule>
    <cfRule type="expression" dxfId="9616" priority="184">
      <formula>H57&lt;23</formula>
    </cfRule>
  </conditionalFormatting>
  <conditionalFormatting sqref="P57">
    <cfRule type="expression" dxfId="9615" priority="181">
      <formula>H57&gt;=G57-8</formula>
    </cfRule>
    <cfRule type="expression" dxfId="9614" priority="182">
      <formula>H57&lt;G57-8</formula>
    </cfRule>
  </conditionalFormatting>
  <conditionalFormatting sqref="O53">
    <cfRule type="expression" dxfId="9613" priority="179">
      <formula>H53&gt;=23</formula>
    </cfRule>
    <cfRule type="expression" dxfId="9612" priority="180">
      <formula>H53&lt;23</formula>
    </cfRule>
  </conditionalFormatting>
  <conditionalFormatting sqref="P53">
    <cfRule type="expression" dxfId="9611" priority="177">
      <formula>H53&gt;=G53-8</formula>
    </cfRule>
    <cfRule type="expression" dxfId="9610" priority="178">
      <formula>H53&lt;G53-8</formula>
    </cfRule>
  </conditionalFormatting>
  <conditionalFormatting sqref="O55">
    <cfRule type="expression" dxfId="9609" priority="175">
      <formula>H55&gt;=23</formula>
    </cfRule>
    <cfRule type="expression" dxfId="9608" priority="176">
      <formula>H55&lt;23</formula>
    </cfRule>
  </conditionalFormatting>
  <conditionalFormatting sqref="P55">
    <cfRule type="expression" dxfId="9607" priority="173">
      <formula>H55&gt;=G55-8</formula>
    </cfRule>
    <cfRule type="expression" dxfId="9606" priority="174">
      <formula>H55&lt;G55-8</formula>
    </cfRule>
  </conditionalFormatting>
  <conditionalFormatting sqref="O58">
    <cfRule type="expression" dxfId="9605" priority="171">
      <formula>H58&gt;=23</formula>
    </cfRule>
    <cfRule type="expression" dxfId="9604" priority="172">
      <formula>H58&lt;23</formula>
    </cfRule>
  </conditionalFormatting>
  <conditionalFormatting sqref="P58">
    <cfRule type="expression" dxfId="9603" priority="169">
      <formula>H58&gt;=G58-8</formula>
    </cfRule>
    <cfRule type="expression" dxfId="9602" priority="170">
      <formula>H58&lt;G58-8</formula>
    </cfRule>
  </conditionalFormatting>
  <conditionalFormatting sqref="O59">
    <cfRule type="expression" dxfId="9601" priority="167">
      <formula>H59&gt;=23</formula>
    </cfRule>
    <cfRule type="expression" dxfId="9600" priority="168">
      <formula>H59&lt;23</formula>
    </cfRule>
  </conditionalFormatting>
  <conditionalFormatting sqref="P59">
    <cfRule type="expression" dxfId="9599" priority="165">
      <formula>H59&gt;=G59-8</formula>
    </cfRule>
    <cfRule type="expression" dxfId="9598" priority="166">
      <formula>H59&lt;G59-8</formula>
    </cfRule>
  </conditionalFormatting>
  <conditionalFormatting sqref="O64">
    <cfRule type="expression" dxfId="9597" priority="163">
      <formula>H64&gt;=23</formula>
    </cfRule>
    <cfRule type="expression" dxfId="9596" priority="164">
      <formula>H64&lt;23</formula>
    </cfRule>
  </conditionalFormatting>
  <conditionalFormatting sqref="P64">
    <cfRule type="expression" dxfId="9595" priority="161">
      <formula>H64&gt;=G64-8</formula>
    </cfRule>
    <cfRule type="expression" dxfId="9594" priority="162">
      <formula>H64&lt;G64-8</formula>
    </cfRule>
  </conditionalFormatting>
  <conditionalFormatting sqref="O65">
    <cfRule type="expression" dxfId="9593" priority="159">
      <formula>H65&gt;=23</formula>
    </cfRule>
    <cfRule type="expression" dxfId="9592" priority="160">
      <formula>H65&lt;23</formula>
    </cfRule>
  </conditionalFormatting>
  <conditionalFormatting sqref="P65">
    <cfRule type="expression" dxfId="9591" priority="157">
      <formula>H65&gt;=G65-8</formula>
    </cfRule>
    <cfRule type="expression" dxfId="9590" priority="158">
      <formula>H65&lt;G65-8</formula>
    </cfRule>
  </conditionalFormatting>
  <conditionalFormatting sqref="O66">
    <cfRule type="expression" dxfId="9589" priority="155">
      <formula>H66&gt;=23</formula>
    </cfRule>
    <cfRule type="expression" dxfId="9588" priority="156">
      <formula>H66&lt;23</formula>
    </cfRule>
  </conditionalFormatting>
  <conditionalFormatting sqref="P66">
    <cfRule type="expression" dxfId="9587" priority="153">
      <formula>H66&gt;=G66-8</formula>
    </cfRule>
    <cfRule type="expression" dxfId="9586" priority="154">
      <formula>H66&lt;G66-8</formula>
    </cfRule>
  </conditionalFormatting>
  <conditionalFormatting sqref="O67">
    <cfRule type="expression" dxfId="9585" priority="151">
      <formula>H67&gt;=23</formula>
    </cfRule>
    <cfRule type="expression" dxfId="9584" priority="152">
      <formula>H67&lt;23</formula>
    </cfRule>
  </conditionalFormatting>
  <conditionalFormatting sqref="P67">
    <cfRule type="expression" dxfId="9583" priority="149">
      <formula>H67&gt;=G67-8</formula>
    </cfRule>
    <cfRule type="expression" dxfId="9582" priority="150">
      <formula>H67&lt;G67-8</formula>
    </cfRule>
  </conditionalFormatting>
  <conditionalFormatting sqref="P68">
    <cfRule type="expression" dxfId="9581" priority="147">
      <formula>H68&gt;=G68-8</formula>
    </cfRule>
    <cfRule type="expression" dxfId="9580" priority="148">
      <formula>H68&lt;G68-8</formula>
    </cfRule>
  </conditionalFormatting>
  <conditionalFormatting sqref="O69">
    <cfRule type="expression" dxfId="9579" priority="145">
      <formula>H69&gt;=23</formula>
    </cfRule>
    <cfRule type="expression" dxfId="9578" priority="146">
      <formula>H69&lt;23</formula>
    </cfRule>
  </conditionalFormatting>
  <conditionalFormatting sqref="P69">
    <cfRule type="expression" dxfId="9577" priority="143">
      <formula>H69&gt;=G69-8</formula>
    </cfRule>
    <cfRule type="expression" dxfId="9576" priority="144">
      <formula>H69&lt;G69-8</formula>
    </cfRule>
  </conditionalFormatting>
  <conditionalFormatting sqref="AD51">
    <cfRule type="expression" dxfId="9575" priority="140">
      <formula>R51=0</formula>
    </cfRule>
    <cfRule type="expression" dxfId="9574" priority="141">
      <formula>W51&gt;=23</formula>
    </cfRule>
    <cfRule type="expression" dxfId="9573" priority="142">
      <formula>W51&lt;23</formula>
    </cfRule>
  </conditionalFormatting>
  <conditionalFormatting sqref="AE51">
    <cfRule type="expression" dxfId="9572" priority="138">
      <formula>W51&gt;=V51-8</formula>
    </cfRule>
    <cfRule type="expression" dxfId="9571" priority="139">
      <formula>W51&lt;V51-8</formula>
    </cfRule>
  </conditionalFormatting>
  <conditionalFormatting sqref="AD27">
    <cfRule type="expression" dxfId="9570" priority="136">
      <formula>W27&gt;=23</formula>
    </cfRule>
    <cfRule type="expression" dxfId="9569" priority="137">
      <formula>W27&lt;23</formula>
    </cfRule>
  </conditionalFormatting>
  <conditionalFormatting sqref="AE27">
    <cfRule type="expression" dxfId="9568" priority="134">
      <formula>W27&gt;=V27-8</formula>
    </cfRule>
    <cfRule type="expression" dxfId="9567" priority="135">
      <formula>W27&lt;V27-8</formula>
    </cfRule>
  </conditionalFormatting>
  <conditionalFormatting sqref="AD28">
    <cfRule type="expression" dxfId="9566" priority="132">
      <formula>W28&gt;=23</formula>
    </cfRule>
    <cfRule type="expression" dxfId="9565" priority="133">
      <formula>W28&lt;23</formula>
    </cfRule>
  </conditionalFormatting>
  <conditionalFormatting sqref="AE28">
    <cfRule type="expression" dxfId="9564" priority="130">
      <formula>W28&gt;=V28-8</formula>
    </cfRule>
    <cfRule type="expression" dxfId="9563" priority="131">
      <formula>W28&lt;V28-8</formula>
    </cfRule>
  </conditionalFormatting>
  <conditionalFormatting sqref="AD32">
    <cfRule type="expression" dxfId="9562" priority="128">
      <formula>W32&gt;=23</formula>
    </cfRule>
    <cfRule type="expression" dxfId="9561" priority="129">
      <formula>W32&lt;23</formula>
    </cfRule>
  </conditionalFormatting>
  <conditionalFormatting sqref="AE32">
    <cfRule type="expression" dxfId="9560" priority="126">
      <formula>W32&gt;=V32-8</formula>
    </cfRule>
    <cfRule type="expression" dxfId="9559" priority="127">
      <formula>W32&lt;V32-8</formula>
    </cfRule>
  </conditionalFormatting>
  <conditionalFormatting sqref="AD33">
    <cfRule type="expression" dxfId="9558" priority="124">
      <formula>W33&gt;=23</formula>
    </cfRule>
    <cfRule type="expression" dxfId="9557" priority="125">
      <formula>W33&lt;23</formula>
    </cfRule>
  </conditionalFormatting>
  <conditionalFormatting sqref="AE33">
    <cfRule type="expression" dxfId="9556" priority="122">
      <formula>W33&gt;=V33-8</formula>
    </cfRule>
    <cfRule type="expression" dxfId="9555" priority="123">
      <formula>W33&lt;V33-8</formula>
    </cfRule>
  </conditionalFormatting>
  <conditionalFormatting sqref="AD34">
    <cfRule type="expression" dxfId="9554" priority="120">
      <formula>W34&gt;=23</formula>
    </cfRule>
    <cfRule type="expression" dxfId="9553" priority="121">
      <formula>W34&lt;23</formula>
    </cfRule>
  </conditionalFormatting>
  <conditionalFormatting sqref="AE34">
    <cfRule type="expression" dxfId="9552" priority="118">
      <formula>W34&gt;=V34-8</formula>
    </cfRule>
    <cfRule type="expression" dxfId="9551" priority="119">
      <formula>W34&lt;V34-8</formula>
    </cfRule>
  </conditionalFormatting>
  <conditionalFormatting sqref="AD30">
    <cfRule type="expression" dxfId="9550" priority="116">
      <formula>W30&gt;=23</formula>
    </cfRule>
    <cfRule type="expression" dxfId="9549" priority="117">
      <formula>W30&lt;23</formula>
    </cfRule>
  </conditionalFormatting>
  <conditionalFormatting sqref="AE30">
    <cfRule type="expression" dxfId="9548" priority="114">
      <formula>W30&gt;=V30-8</formula>
    </cfRule>
    <cfRule type="expression" dxfId="9547" priority="115">
      <formula>W30&lt;V30-8</formula>
    </cfRule>
  </conditionalFormatting>
  <conditionalFormatting sqref="AD31">
    <cfRule type="expression" dxfId="9546" priority="112">
      <formula>W31&gt;=23</formula>
    </cfRule>
    <cfRule type="expression" dxfId="9545" priority="113">
      <formula>W31&lt;23</formula>
    </cfRule>
  </conditionalFormatting>
  <conditionalFormatting sqref="AE31">
    <cfRule type="expression" dxfId="9544" priority="110">
      <formula>W31&gt;=V31-8</formula>
    </cfRule>
    <cfRule type="expression" dxfId="9543" priority="111">
      <formula>W31&lt;V31-8</formula>
    </cfRule>
  </conditionalFormatting>
  <conditionalFormatting sqref="AD35">
    <cfRule type="expression" dxfId="9542" priority="108">
      <formula>W35&gt;=23</formula>
    </cfRule>
    <cfRule type="expression" dxfId="9541" priority="109">
      <formula>W35&lt;23</formula>
    </cfRule>
  </conditionalFormatting>
  <conditionalFormatting sqref="AE35">
    <cfRule type="expression" dxfId="9540" priority="106">
      <formula>W35&gt;=V35-8</formula>
    </cfRule>
    <cfRule type="expression" dxfId="9539" priority="107">
      <formula>W35&lt;V35-8</formula>
    </cfRule>
  </conditionalFormatting>
  <conditionalFormatting sqref="AD36">
    <cfRule type="expression" dxfId="9538" priority="104">
      <formula>W36&gt;=23</formula>
    </cfRule>
    <cfRule type="expression" dxfId="9537" priority="105">
      <formula>W36&lt;23</formula>
    </cfRule>
  </conditionalFormatting>
  <conditionalFormatting sqref="AE36">
    <cfRule type="expression" dxfId="9536" priority="102">
      <formula>W36&gt;=V36-8</formula>
    </cfRule>
    <cfRule type="expression" dxfId="9535" priority="103">
      <formula>W36&lt;V36-8</formula>
    </cfRule>
  </conditionalFormatting>
  <conditionalFormatting sqref="AD37">
    <cfRule type="expression" dxfId="9534" priority="100">
      <formula>W37&gt;=23</formula>
    </cfRule>
    <cfRule type="expression" dxfId="9533" priority="101">
      <formula>W37&lt;23</formula>
    </cfRule>
  </conditionalFormatting>
  <conditionalFormatting sqref="AE37">
    <cfRule type="expression" dxfId="9532" priority="98">
      <formula>W37&gt;=V37-8</formula>
    </cfRule>
    <cfRule type="expression" dxfId="9531" priority="99">
      <formula>W37&lt;V37-8</formula>
    </cfRule>
  </conditionalFormatting>
  <conditionalFormatting sqref="AD39">
    <cfRule type="expression" dxfId="9530" priority="96">
      <formula>W39&gt;=23</formula>
    </cfRule>
    <cfRule type="expression" dxfId="9529" priority="97">
      <formula>W39&lt;23</formula>
    </cfRule>
  </conditionalFormatting>
  <conditionalFormatting sqref="AE39">
    <cfRule type="expression" dxfId="9528" priority="94">
      <formula>W39&gt;=V39-8</formula>
    </cfRule>
    <cfRule type="expression" dxfId="9527" priority="95">
      <formula>W39&lt;V39-8</formula>
    </cfRule>
  </conditionalFormatting>
  <conditionalFormatting sqref="AD40">
    <cfRule type="expression" dxfId="9526" priority="92">
      <formula>W40&gt;=23</formula>
    </cfRule>
    <cfRule type="expression" dxfId="9525" priority="93">
      <formula>W40&lt;23</formula>
    </cfRule>
  </conditionalFormatting>
  <conditionalFormatting sqref="AE40">
    <cfRule type="expression" dxfId="9524" priority="90">
      <formula>W40&gt;=V40-8</formula>
    </cfRule>
    <cfRule type="expression" dxfId="9523" priority="91">
      <formula>W40&lt;V40-8</formula>
    </cfRule>
  </conditionalFormatting>
  <conditionalFormatting sqref="AD45">
    <cfRule type="expression" dxfId="9522" priority="88">
      <formula>W45&gt;=23</formula>
    </cfRule>
    <cfRule type="expression" dxfId="9521" priority="89">
      <formula>W45&lt;23</formula>
    </cfRule>
  </conditionalFormatting>
  <conditionalFormatting sqref="AE45">
    <cfRule type="expression" dxfId="9520" priority="86">
      <formula>W45&gt;=V45-8</formula>
    </cfRule>
    <cfRule type="expression" dxfId="9519" priority="87">
      <formula>W45&lt;V45-8</formula>
    </cfRule>
  </conditionalFormatting>
  <conditionalFormatting sqref="AD42">
    <cfRule type="expression" dxfId="9518" priority="84">
      <formula>W42&gt;=23</formula>
    </cfRule>
    <cfRule type="expression" dxfId="9517" priority="85">
      <formula>W42&lt;23</formula>
    </cfRule>
  </conditionalFormatting>
  <conditionalFormatting sqref="AE42">
    <cfRule type="expression" dxfId="9516" priority="82">
      <formula>W42&gt;=V42-8</formula>
    </cfRule>
    <cfRule type="expression" dxfId="9515" priority="83">
      <formula>W42&lt;V42-8</formula>
    </cfRule>
  </conditionalFormatting>
  <conditionalFormatting sqref="AD43">
    <cfRule type="expression" dxfId="9514" priority="80">
      <formula>W43&gt;=23</formula>
    </cfRule>
    <cfRule type="expression" dxfId="9513" priority="81">
      <formula>W43&lt;23</formula>
    </cfRule>
  </conditionalFormatting>
  <conditionalFormatting sqref="AE43">
    <cfRule type="expression" dxfId="9512" priority="78">
      <formula>W43&gt;=V43-8</formula>
    </cfRule>
    <cfRule type="expression" dxfId="9511" priority="79">
      <formula>W43&lt;V43-8</formula>
    </cfRule>
  </conditionalFormatting>
  <conditionalFormatting sqref="AD41">
    <cfRule type="expression" dxfId="9510" priority="76">
      <formula>W41&gt;=23</formula>
    </cfRule>
    <cfRule type="expression" dxfId="9509" priority="77">
      <formula>W41&lt;23</formula>
    </cfRule>
  </conditionalFormatting>
  <conditionalFormatting sqref="AE41">
    <cfRule type="expression" dxfId="9508" priority="74">
      <formula>W41&gt;=V41-8</formula>
    </cfRule>
    <cfRule type="expression" dxfId="9507" priority="75">
      <formula>W41&lt;V41-8</formula>
    </cfRule>
  </conditionalFormatting>
  <conditionalFormatting sqref="AD44">
    <cfRule type="expression" dxfId="9506" priority="72">
      <formula>W44&gt;=23</formula>
    </cfRule>
    <cfRule type="expression" dxfId="9505" priority="73">
      <formula>W44&lt;23</formula>
    </cfRule>
  </conditionalFormatting>
  <conditionalFormatting sqref="AE44">
    <cfRule type="expression" dxfId="9504" priority="70">
      <formula>W44&gt;=V44-8</formula>
    </cfRule>
    <cfRule type="expression" dxfId="9503" priority="71">
      <formula>W44&lt;V44-8</formula>
    </cfRule>
  </conditionalFormatting>
  <conditionalFormatting sqref="AD46">
    <cfRule type="expression" dxfId="9502" priority="68">
      <formula>W46&gt;=23</formula>
    </cfRule>
    <cfRule type="expression" dxfId="9501" priority="69">
      <formula>W46&lt;23</formula>
    </cfRule>
  </conditionalFormatting>
  <conditionalFormatting sqref="AE46">
    <cfRule type="expression" dxfId="9500" priority="66">
      <formula>W46&gt;=V46-8</formula>
    </cfRule>
    <cfRule type="expression" dxfId="9499" priority="67">
      <formula>W46&lt;V46-8</formula>
    </cfRule>
  </conditionalFormatting>
  <conditionalFormatting sqref="AD29">
    <cfRule type="expression" dxfId="9498" priority="64">
      <formula>W29&gt;=23</formula>
    </cfRule>
    <cfRule type="expression" dxfId="9497" priority="65">
      <formula>W29&lt;23</formula>
    </cfRule>
  </conditionalFormatting>
  <conditionalFormatting sqref="AE29">
    <cfRule type="expression" dxfId="9496" priority="62">
      <formula>W29&gt;=V29-8</formula>
    </cfRule>
    <cfRule type="expression" dxfId="9495" priority="63">
      <formula>W29&lt;V29-8</formula>
    </cfRule>
  </conditionalFormatting>
  <conditionalFormatting sqref="AD52">
    <cfRule type="expression" dxfId="9494" priority="60">
      <formula>W52&gt;=23</formula>
    </cfRule>
    <cfRule type="expression" dxfId="9493" priority="61">
      <formula>W52&lt;23</formula>
    </cfRule>
  </conditionalFormatting>
  <conditionalFormatting sqref="AE52">
    <cfRule type="expression" dxfId="9492" priority="58">
      <formula>W52&gt;=V52-8</formula>
    </cfRule>
    <cfRule type="expression" dxfId="9491" priority="59">
      <formula>W52&lt;V52-8</formula>
    </cfRule>
  </conditionalFormatting>
  <conditionalFormatting sqref="AD56">
    <cfRule type="expression" dxfId="9490" priority="56">
      <formula>W56&gt;=23</formula>
    </cfRule>
    <cfRule type="expression" dxfId="9489" priority="57">
      <formula>W56&lt;23</formula>
    </cfRule>
  </conditionalFormatting>
  <conditionalFormatting sqref="AE56">
    <cfRule type="expression" dxfId="9488" priority="54">
      <formula>W56&gt;=V56-8</formula>
    </cfRule>
    <cfRule type="expression" dxfId="9487" priority="55">
      <formula>W56&lt;V56-8</formula>
    </cfRule>
  </conditionalFormatting>
  <conditionalFormatting sqref="AD54">
    <cfRule type="expression" dxfId="9486" priority="52">
      <formula>W54&gt;=23</formula>
    </cfRule>
    <cfRule type="expression" dxfId="9485" priority="53">
      <formula>W54&lt;23</formula>
    </cfRule>
  </conditionalFormatting>
  <conditionalFormatting sqref="AE54">
    <cfRule type="expression" dxfId="9484" priority="50">
      <formula>W54&gt;=V54-8</formula>
    </cfRule>
    <cfRule type="expression" dxfId="9483" priority="51">
      <formula>W54&lt;V54-8</formula>
    </cfRule>
  </conditionalFormatting>
  <conditionalFormatting sqref="AD57">
    <cfRule type="expression" dxfId="9482" priority="48">
      <formula>W57&gt;=23</formula>
    </cfRule>
    <cfRule type="expression" dxfId="9481" priority="49">
      <formula>W57&lt;23</formula>
    </cfRule>
  </conditionalFormatting>
  <conditionalFormatting sqref="AE57">
    <cfRule type="expression" dxfId="9480" priority="46">
      <formula>W57&gt;=V57-8</formula>
    </cfRule>
    <cfRule type="expression" dxfId="9479" priority="47">
      <formula>W57&lt;V57-8</formula>
    </cfRule>
  </conditionalFormatting>
  <conditionalFormatting sqref="AD53">
    <cfRule type="expression" dxfId="9478" priority="44">
      <formula>W53&gt;=23</formula>
    </cfRule>
    <cfRule type="expression" dxfId="9477" priority="45">
      <formula>W53&lt;23</formula>
    </cfRule>
  </conditionalFormatting>
  <conditionalFormatting sqref="AE53">
    <cfRule type="expression" dxfId="9476" priority="42">
      <formula>W53&gt;=V53-8</formula>
    </cfRule>
    <cfRule type="expression" dxfId="9475" priority="43">
      <formula>W53&lt;V53-8</formula>
    </cfRule>
  </conditionalFormatting>
  <conditionalFormatting sqref="AD55">
    <cfRule type="expression" dxfId="9474" priority="40">
      <formula>W55&gt;=23</formula>
    </cfRule>
    <cfRule type="expression" dxfId="9473" priority="41">
      <formula>W55&lt;23</formula>
    </cfRule>
  </conditionalFormatting>
  <conditionalFormatting sqref="AE55">
    <cfRule type="expression" dxfId="9472" priority="38">
      <formula>W55&gt;=V55-8</formula>
    </cfRule>
    <cfRule type="expression" dxfId="9471" priority="39">
      <formula>W55&lt;V55-8</formula>
    </cfRule>
  </conditionalFormatting>
  <conditionalFormatting sqref="AD58">
    <cfRule type="expression" dxfId="9470" priority="36">
      <formula>W58&gt;=23</formula>
    </cfRule>
    <cfRule type="expression" dxfId="9469" priority="37">
      <formula>W58&lt;23</formula>
    </cfRule>
  </conditionalFormatting>
  <conditionalFormatting sqref="AE58">
    <cfRule type="expression" dxfId="9468" priority="34">
      <formula>W58&gt;=V58-8</formula>
    </cfRule>
    <cfRule type="expression" dxfId="9467" priority="35">
      <formula>W58&lt;V58-8</formula>
    </cfRule>
  </conditionalFormatting>
  <conditionalFormatting sqref="AD59">
    <cfRule type="expression" dxfId="9466" priority="32">
      <formula>W59&gt;=23</formula>
    </cfRule>
    <cfRule type="expression" dxfId="9465" priority="33">
      <formula>W59&lt;23</formula>
    </cfRule>
  </conditionalFormatting>
  <conditionalFormatting sqref="AE59">
    <cfRule type="expression" dxfId="9464" priority="30">
      <formula>W59&gt;=V59-8</formula>
    </cfRule>
    <cfRule type="expression" dxfId="9463" priority="31">
      <formula>W59&lt;V59-8</formula>
    </cfRule>
  </conditionalFormatting>
  <conditionalFormatting sqref="AD64">
    <cfRule type="expression" dxfId="9462" priority="28">
      <formula>W64&gt;=23</formula>
    </cfRule>
    <cfRule type="expression" dxfId="9461" priority="29">
      <formula>W64&lt;23</formula>
    </cfRule>
  </conditionalFormatting>
  <conditionalFormatting sqref="AE64">
    <cfRule type="expression" dxfId="9460" priority="26">
      <formula>W64&gt;=V64-8</formula>
    </cfRule>
    <cfRule type="expression" dxfId="9459" priority="27">
      <formula>W64&lt;V64-8</formula>
    </cfRule>
  </conditionalFormatting>
  <conditionalFormatting sqref="AD65">
    <cfRule type="expression" dxfId="9458" priority="24">
      <formula>W65&gt;=23</formula>
    </cfRule>
    <cfRule type="expression" dxfId="9457" priority="25">
      <formula>W65&lt;23</formula>
    </cfRule>
  </conditionalFormatting>
  <conditionalFormatting sqref="AE65">
    <cfRule type="expression" dxfId="9456" priority="22">
      <formula>W65&gt;=V65-8</formula>
    </cfRule>
    <cfRule type="expression" dxfId="9455" priority="23">
      <formula>W65&lt;V65-8</formula>
    </cfRule>
  </conditionalFormatting>
  <conditionalFormatting sqref="AD67">
    <cfRule type="expression" dxfId="9454" priority="20">
      <formula>W67&gt;=23</formula>
    </cfRule>
    <cfRule type="expression" dxfId="9453" priority="21">
      <formula>W67&lt;23</formula>
    </cfRule>
  </conditionalFormatting>
  <conditionalFormatting sqref="AE67">
    <cfRule type="expression" dxfId="9452" priority="18">
      <formula>W67&gt;=V67-8</formula>
    </cfRule>
    <cfRule type="expression" dxfId="9451" priority="19">
      <formula>W67&lt;V67-8</formula>
    </cfRule>
  </conditionalFormatting>
  <conditionalFormatting sqref="AD68">
    <cfRule type="expression" dxfId="9450" priority="16">
      <formula>W68&gt;=23</formula>
    </cfRule>
    <cfRule type="expression" dxfId="9449" priority="17">
      <formula>W68&lt;23</formula>
    </cfRule>
  </conditionalFormatting>
  <conditionalFormatting sqref="AE68">
    <cfRule type="expression" dxfId="9448" priority="14">
      <formula>W68&gt;=V68-8</formula>
    </cfRule>
    <cfRule type="expression" dxfId="9447" priority="15">
      <formula>W68&lt;V68-8</formula>
    </cfRule>
  </conditionalFormatting>
  <conditionalFormatting sqref="AD69">
    <cfRule type="expression" dxfId="9446" priority="12">
      <formula>W69&gt;=23</formula>
    </cfRule>
    <cfRule type="expression" dxfId="9445" priority="13">
      <formula>W69&lt;23</formula>
    </cfRule>
  </conditionalFormatting>
  <conditionalFormatting sqref="AE69">
    <cfRule type="expression" dxfId="9444" priority="10">
      <formula>W69&gt;=V69-8</formula>
    </cfRule>
    <cfRule type="expression" dxfId="9443" priority="11">
      <formula>W69&lt;V69-8</formula>
    </cfRule>
  </conditionalFormatting>
  <conditionalFormatting sqref="H75">
    <cfRule type="cellIs" dxfId="9442" priority="9" operator="greaterThan">
      <formula>G75</formula>
    </cfRule>
  </conditionalFormatting>
  <conditionalFormatting sqref="H76">
    <cfRule type="cellIs" dxfId="9441" priority="8" operator="greaterThan">
      <formula>G76</formula>
    </cfRule>
  </conditionalFormatting>
  <conditionalFormatting sqref="H77">
    <cfRule type="cellIs" dxfId="9440" priority="7" operator="greaterThan">
      <formula>G77</formula>
    </cfRule>
  </conditionalFormatting>
  <conditionalFormatting sqref="J75">
    <cfRule type="cellIs" dxfId="9439" priority="6" operator="greaterThan">
      <formula>I75</formula>
    </cfRule>
  </conditionalFormatting>
  <conditionalFormatting sqref="J76">
    <cfRule type="cellIs" dxfId="9438" priority="5" operator="greaterThan">
      <formula>I76</formula>
    </cfRule>
  </conditionalFormatting>
  <conditionalFormatting sqref="J77">
    <cfRule type="cellIs" dxfId="9437" priority="4" operator="greaterThan">
      <formula>I77</formula>
    </cfRule>
  </conditionalFormatting>
  <conditionalFormatting sqref="O68">
    <cfRule type="expression" dxfId="9436" priority="1">
      <formula>C68=0</formula>
    </cfRule>
    <cfRule type="expression" dxfId="9435" priority="2">
      <formula>H68&gt;=23</formula>
    </cfRule>
    <cfRule type="expression" dxfId="9434" priority="3">
      <formula>H68&lt;23</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vector>
  </TitlesOfParts>
  <Company>West Hertfordshire Hospitals NHS Trust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newmanm01</cp:lastModifiedBy>
  <dcterms:created xsi:type="dcterms:W3CDTF">2014-12-09T10:34:09Z</dcterms:created>
  <dcterms:modified xsi:type="dcterms:W3CDTF">2014-12-09T10:35:32Z</dcterms:modified>
</cp:coreProperties>
</file>