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9230" windowHeight="5685" firstSheet="19" activeTab="31"/>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 name="TO USE" sheetId="35" r:id="rId32"/>
    <sheet name="Sheet1" sheetId="36" state="hidden" r:id="rId33"/>
    <sheet name="Sheet2" sheetId="3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calcPr calcId="145621"/>
</workbook>
</file>

<file path=xl/calcChain.xml><?xml version="1.0" encoding="utf-8"?>
<calcChain xmlns="http://schemas.openxmlformats.org/spreadsheetml/2006/main">
  <c r="AH75" i="35" l="1"/>
  <c r="AG75" i="35"/>
  <c r="AH74" i="35"/>
  <c r="AG74" i="35"/>
  <c r="AH72" i="35"/>
  <c r="AG72" i="35"/>
  <c r="AH66" i="35"/>
  <c r="AG66" i="35"/>
  <c r="AH65" i="35"/>
  <c r="AG65" i="35"/>
  <c r="AH64" i="35"/>
  <c r="AG64" i="35"/>
  <c r="AH63" i="35"/>
  <c r="AG63" i="35"/>
  <c r="AH62" i="35"/>
  <c r="AG62" i="35"/>
  <c r="AH61" i="35"/>
  <c r="AG61" i="35"/>
  <c r="AH60" i="35"/>
  <c r="AG60" i="35"/>
  <c r="AH59" i="35"/>
  <c r="AG59" i="35"/>
  <c r="AH58" i="35"/>
  <c r="AG58" i="35"/>
  <c r="AH53" i="35"/>
  <c r="AG53" i="35"/>
  <c r="AH52" i="35"/>
  <c r="AG52" i="35"/>
  <c r="AH51" i="35"/>
  <c r="AG51" i="35"/>
  <c r="AH50" i="35"/>
  <c r="AG50" i="35"/>
  <c r="AH49" i="35"/>
  <c r="AG49" i="35"/>
  <c r="AH48" i="35"/>
  <c r="AG48" i="35"/>
  <c r="AH47" i="35"/>
  <c r="AG47" i="35"/>
  <c r="AH46" i="35"/>
  <c r="AG46" i="35"/>
  <c r="AH45" i="35"/>
  <c r="AG45" i="35"/>
  <c r="AH44" i="35"/>
  <c r="AG44" i="35"/>
  <c r="AH43" i="35"/>
  <c r="AG43" i="35"/>
  <c r="AH42" i="35"/>
  <c r="AG42" i="35"/>
  <c r="AH36" i="35"/>
  <c r="AH35" i="35"/>
  <c r="AG35" i="35"/>
  <c r="AH34" i="35"/>
  <c r="AG34" i="35"/>
  <c r="AH33" i="35"/>
  <c r="AG33" i="35"/>
  <c r="AH32" i="35"/>
  <c r="AG32" i="35"/>
  <c r="AH31" i="35"/>
  <c r="AG31" i="35"/>
  <c r="AH30" i="35"/>
  <c r="AG30" i="35"/>
  <c r="AH29" i="35"/>
  <c r="AG29" i="35"/>
  <c r="AH28" i="35"/>
  <c r="AG28" i="35"/>
  <c r="AH27" i="35"/>
  <c r="AG27" i="35"/>
  <c r="S75" i="35"/>
  <c r="R75" i="35"/>
  <c r="S74" i="35"/>
  <c r="R74" i="35"/>
  <c r="S73" i="35"/>
  <c r="R73" i="35"/>
  <c r="Q73" i="35"/>
  <c r="S72" i="35"/>
  <c r="R72" i="35"/>
  <c r="Q72" i="35"/>
  <c r="S66" i="35"/>
  <c r="R66" i="35"/>
  <c r="Q66" i="35"/>
  <c r="S65" i="35"/>
  <c r="R65" i="35"/>
  <c r="Q65" i="35"/>
  <c r="S64" i="35"/>
  <c r="R64" i="35"/>
  <c r="Q64" i="35"/>
  <c r="S63" i="35"/>
  <c r="R63" i="35"/>
  <c r="Q63" i="35"/>
  <c r="S62" i="35"/>
  <c r="R62" i="35"/>
  <c r="Q62" i="35"/>
  <c r="S61" i="35"/>
  <c r="R61" i="35"/>
  <c r="Q61" i="35"/>
  <c r="S60" i="35"/>
  <c r="R60" i="35"/>
  <c r="Q60" i="35"/>
  <c r="S59" i="35"/>
  <c r="R59" i="35"/>
  <c r="Q59" i="35"/>
  <c r="S58" i="35"/>
  <c r="R58" i="35"/>
  <c r="S53" i="35"/>
  <c r="R53" i="35"/>
  <c r="Q53" i="35"/>
  <c r="S52" i="35"/>
  <c r="R52" i="35"/>
  <c r="Q52" i="35"/>
  <c r="S51" i="35"/>
  <c r="R51" i="35"/>
  <c r="Q51" i="35"/>
  <c r="S50" i="35"/>
  <c r="R50" i="35"/>
  <c r="Q50" i="35"/>
  <c r="S49" i="35"/>
  <c r="R49" i="35"/>
  <c r="Q49" i="35"/>
  <c r="S48" i="35"/>
  <c r="R48" i="35"/>
  <c r="Q48" i="35"/>
  <c r="S47" i="35"/>
  <c r="R47" i="35"/>
  <c r="Q47" i="35"/>
  <c r="S46" i="35"/>
  <c r="R46" i="35"/>
  <c r="Q46" i="35"/>
  <c r="S45" i="35"/>
  <c r="R45" i="35"/>
  <c r="Q45" i="35"/>
  <c r="S44" i="35"/>
  <c r="R44" i="35"/>
  <c r="Q44" i="35"/>
  <c r="S43" i="35"/>
  <c r="R43" i="35"/>
  <c r="Q43" i="35"/>
  <c r="S42" i="35"/>
  <c r="R42" i="35"/>
  <c r="Q42" i="35"/>
  <c r="S37" i="35"/>
  <c r="R37" i="35"/>
  <c r="S36" i="35"/>
  <c r="R36" i="35"/>
  <c r="S35" i="35"/>
  <c r="R35" i="35"/>
  <c r="S34" i="35"/>
  <c r="R34" i="35"/>
  <c r="S33" i="35"/>
  <c r="R33" i="35"/>
  <c r="Q33" i="35"/>
  <c r="S32" i="35"/>
  <c r="R32" i="35"/>
  <c r="Q32" i="35"/>
  <c r="S31" i="35"/>
  <c r="R31" i="35"/>
  <c r="Q31" i="35"/>
  <c r="S30" i="35"/>
  <c r="R30" i="35"/>
  <c r="Q30" i="35"/>
  <c r="S29" i="35"/>
  <c r="R29" i="35"/>
  <c r="Q29" i="35"/>
  <c r="S28" i="35"/>
  <c r="R28" i="35"/>
  <c r="Q28" i="35"/>
  <c r="S27" i="35"/>
  <c r="R27" i="35"/>
  <c r="Q27" i="35"/>
  <c r="AI81" i="35" l="1"/>
  <c r="AI80" i="35"/>
  <c r="AI79" i="35"/>
  <c r="AI78" i="35"/>
  <c r="AI77" i="35"/>
  <c r="AB81" i="35"/>
  <c r="AA81" i="35"/>
  <c r="Z81" i="35"/>
  <c r="Y81" i="35"/>
  <c r="X81" i="35"/>
  <c r="W81" i="35"/>
  <c r="V81" i="35"/>
  <c r="U81" i="35"/>
  <c r="T81" i="35"/>
  <c r="AB80" i="35"/>
  <c r="AA80" i="35"/>
  <c r="Z80" i="35"/>
  <c r="Y80" i="35"/>
  <c r="X80" i="35"/>
  <c r="W80" i="35"/>
  <c r="V80" i="35"/>
  <c r="U80" i="35"/>
  <c r="T80" i="35"/>
  <c r="AB79" i="35"/>
  <c r="AA79" i="35"/>
  <c r="Z79" i="35"/>
  <c r="Y79" i="35"/>
  <c r="X79" i="35"/>
  <c r="W79" i="35"/>
  <c r="V79" i="35"/>
  <c r="U79" i="35"/>
  <c r="T79" i="35"/>
  <c r="AB78" i="35"/>
  <c r="AA78" i="35"/>
  <c r="Z78" i="35"/>
  <c r="Y78" i="35"/>
  <c r="X78" i="35"/>
  <c r="W78" i="35"/>
  <c r="V78" i="35"/>
  <c r="U78" i="35"/>
  <c r="T78" i="35"/>
  <c r="AB77" i="35"/>
  <c r="AA77" i="35"/>
  <c r="Z77" i="35"/>
  <c r="Y77" i="35"/>
  <c r="X77" i="35"/>
  <c r="W77" i="35"/>
  <c r="V77" i="35"/>
  <c r="U77" i="35"/>
  <c r="T77" i="35"/>
  <c r="L81" i="35"/>
  <c r="K81" i="35"/>
  <c r="J81" i="35"/>
  <c r="I81" i="35"/>
  <c r="H81" i="35"/>
  <c r="G81" i="35"/>
  <c r="F81" i="35"/>
  <c r="E81" i="35"/>
  <c r="L80" i="35"/>
  <c r="K80" i="35"/>
  <c r="J80" i="35"/>
  <c r="I80" i="35"/>
  <c r="H80" i="35"/>
  <c r="G80" i="35"/>
  <c r="F80" i="35"/>
  <c r="E80" i="35"/>
  <c r="L79" i="35"/>
  <c r="K79" i="35"/>
  <c r="J79" i="35"/>
  <c r="I79" i="35"/>
  <c r="H79" i="35"/>
  <c r="G79" i="35"/>
  <c r="F79" i="35"/>
  <c r="E79" i="35"/>
  <c r="L78" i="35"/>
  <c r="K78" i="35"/>
  <c r="J78" i="35"/>
  <c r="I78" i="35"/>
  <c r="H78" i="35"/>
  <c r="G78" i="35"/>
  <c r="F78" i="35"/>
  <c r="E78" i="35"/>
  <c r="L77" i="35"/>
  <c r="K77" i="35"/>
  <c r="J77" i="35"/>
  <c r="I77" i="35"/>
  <c r="H77" i="35"/>
  <c r="G77" i="35"/>
  <c r="F77" i="35"/>
  <c r="E77" i="35"/>
  <c r="AI81" i="32"/>
  <c r="AI80" i="32"/>
  <c r="AI79" i="32"/>
  <c r="AI78" i="32"/>
  <c r="AI77" i="32"/>
  <c r="AB81" i="32"/>
  <c r="AA81" i="32"/>
  <c r="Z81" i="32"/>
  <c r="Y81" i="32"/>
  <c r="X81" i="32"/>
  <c r="W81" i="32"/>
  <c r="V81" i="32"/>
  <c r="U81" i="32"/>
  <c r="T81" i="32"/>
  <c r="AB80" i="32"/>
  <c r="AA80" i="32"/>
  <c r="Z80" i="32"/>
  <c r="Y80" i="32"/>
  <c r="X80" i="32"/>
  <c r="W80" i="32"/>
  <c r="V80" i="32"/>
  <c r="U80" i="32"/>
  <c r="T80" i="32"/>
  <c r="AB79" i="32"/>
  <c r="AA79" i="32"/>
  <c r="Z79" i="32"/>
  <c r="Y79" i="32"/>
  <c r="X79" i="32"/>
  <c r="W79" i="32"/>
  <c r="V79" i="32"/>
  <c r="U79" i="32"/>
  <c r="T79" i="32"/>
  <c r="AB78" i="32"/>
  <c r="AA78" i="32"/>
  <c r="Z78" i="32"/>
  <c r="Y78" i="32"/>
  <c r="X78" i="32"/>
  <c r="W78" i="32"/>
  <c r="V78" i="32"/>
  <c r="U78" i="32"/>
  <c r="T78" i="32"/>
  <c r="AB77" i="32"/>
  <c r="AA77" i="32"/>
  <c r="Z77" i="32"/>
  <c r="Y77" i="32"/>
  <c r="X77" i="32"/>
  <c r="W77" i="32"/>
  <c r="V77" i="32"/>
  <c r="U77" i="32"/>
  <c r="T77" i="32"/>
  <c r="L81" i="32"/>
  <c r="K81" i="32"/>
  <c r="J81" i="32"/>
  <c r="I81" i="32"/>
  <c r="H81" i="32"/>
  <c r="G81" i="32"/>
  <c r="F81" i="32"/>
  <c r="E81" i="32"/>
  <c r="L80" i="32"/>
  <c r="K80" i="32"/>
  <c r="J80" i="32"/>
  <c r="I80" i="32"/>
  <c r="H80" i="32"/>
  <c r="G80" i="32"/>
  <c r="F80" i="32"/>
  <c r="E80" i="32"/>
  <c r="L79" i="32"/>
  <c r="K79" i="32"/>
  <c r="J79" i="32"/>
  <c r="I79" i="32"/>
  <c r="H79" i="32"/>
  <c r="G79" i="32"/>
  <c r="F79" i="32"/>
  <c r="E79" i="32"/>
  <c r="L78" i="32"/>
  <c r="K78" i="32"/>
  <c r="J78" i="32"/>
  <c r="I78" i="32"/>
  <c r="H78" i="32"/>
  <c r="G78" i="32"/>
  <c r="F78" i="32"/>
  <c r="E78" i="32"/>
  <c r="L77" i="32"/>
  <c r="K77" i="32"/>
  <c r="J77" i="32"/>
  <c r="I77" i="32"/>
  <c r="H77" i="32"/>
  <c r="G77" i="32"/>
  <c r="F77" i="32"/>
  <c r="E77" i="32"/>
  <c r="AI81" i="31"/>
  <c r="AI80" i="31"/>
  <c r="AI79" i="31"/>
  <c r="AI78" i="31"/>
  <c r="AI77" i="31"/>
  <c r="AB81" i="31"/>
  <c r="AA81" i="31"/>
  <c r="Z81" i="31"/>
  <c r="Y81" i="31"/>
  <c r="X81" i="31"/>
  <c r="W81" i="31"/>
  <c r="V81" i="31"/>
  <c r="U81" i="31"/>
  <c r="T81" i="31"/>
  <c r="AB80" i="31"/>
  <c r="AA80" i="31"/>
  <c r="Z80" i="31"/>
  <c r="Y80" i="31"/>
  <c r="X80" i="31"/>
  <c r="W80" i="31"/>
  <c r="V80" i="31"/>
  <c r="U80" i="31"/>
  <c r="T80" i="31"/>
  <c r="AB79" i="31"/>
  <c r="AA79" i="31"/>
  <c r="Z79" i="31"/>
  <c r="Y79" i="31"/>
  <c r="X79" i="31"/>
  <c r="W79" i="31"/>
  <c r="V79" i="31"/>
  <c r="U79" i="31"/>
  <c r="T79" i="31"/>
  <c r="AB78" i="31"/>
  <c r="AA78" i="31"/>
  <c r="Z78" i="31"/>
  <c r="Y78" i="31"/>
  <c r="X78" i="31"/>
  <c r="W78" i="31"/>
  <c r="V78" i="31"/>
  <c r="U78" i="31"/>
  <c r="T78" i="31"/>
  <c r="AB77" i="31"/>
  <c r="AA77" i="31"/>
  <c r="Z77" i="31"/>
  <c r="Y77" i="31"/>
  <c r="X77" i="31"/>
  <c r="W77" i="31"/>
  <c r="V77" i="31"/>
  <c r="U77" i="31"/>
  <c r="T77" i="31"/>
  <c r="L81" i="31"/>
  <c r="K81" i="31"/>
  <c r="J81" i="31"/>
  <c r="I81" i="31"/>
  <c r="H81" i="31"/>
  <c r="G81" i="31"/>
  <c r="F81" i="31"/>
  <c r="E81" i="31"/>
  <c r="L80" i="31"/>
  <c r="K80" i="31"/>
  <c r="J80" i="31"/>
  <c r="I80" i="31"/>
  <c r="H80" i="31"/>
  <c r="G80" i="31"/>
  <c r="F80" i="31"/>
  <c r="E80" i="31"/>
  <c r="L79" i="31"/>
  <c r="K79" i="31"/>
  <c r="J79" i="31"/>
  <c r="I79" i="31"/>
  <c r="H79" i="31"/>
  <c r="G79" i="31"/>
  <c r="F79" i="31"/>
  <c r="E79" i="31"/>
  <c r="L78" i="31"/>
  <c r="K78" i="31"/>
  <c r="J78" i="31"/>
  <c r="I78" i="31"/>
  <c r="H78" i="31"/>
  <c r="G78" i="31"/>
  <c r="F78" i="31"/>
  <c r="E78" i="31"/>
  <c r="L77" i="31"/>
  <c r="K77" i="31"/>
  <c r="J77" i="31"/>
  <c r="I77" i="31"/>
  <c r="H77" i="31"/>
  <c r="G77" i="31"/>
  <c r="F77" i="31"/>
  <c r="E77" i="31"/>
  <c r="AI81" i="30"/>
  <c r="AI80" i="30"/>
  <c r="AI79" i="30"/>
  <c r="AI78" i="30"/>
  <c r="AI77" i="30"/>
  <c r="AB81" i="30"/>
  <c r="AA81" i="30"/>
  <c r="Z81" i="30"/>
  <c r="Y81" i="30"/>
  <c r="X81" i="30"/>
  <c r="W81" i="30"/>
  <c r="V81" i="30"/>
  <c r="U81" i="30"/>
  <c r="T81" i="30"/>
  <c r="AB80" i="30"/>
  <c r="AA80" i="30"/>
  <c r="Z80" i="30"/>
  <c r="Y80" i="30"/>
  <c r="X80" i="30"/>
  <c r="W80" i="30"/>
  <c r="V80" i="30"/>
  <c r="U80" i="30"/>
  <c r="T80" i="30"/>
  <c r="AB79" i="30"/>
  <c r="AA79" i="30"/>
  <c r="Z79" i="30"/>
  <c r="Y79" i="30"/>
  <c r="X79" i="30"/>
  <c r="W79" i="30"/>
  <c r="V79" i="30"/>
  <c r="U79" i="30"/>
  <c r="T79" i="30"/>
  <c r="AB78" i="30"/>
  <c r="AA78" i="30"/>
  <c r="Z78" i="30"/>
  <c r="Y78" i="30"/>
  <c r="X78" i="30"/>
  <c r="W78" i="30"/>
  <c r="V78" i="30"/>
  <c r="U78" i="30"/>
  <c r="T78" i="30"/>
  <c r="AB77" i="30"/>
  <c r="AA77" i="30"/>
  <c r="Z77" i="30"/>
  <c r="Y77" i="30"/>
  <c r="X77" i="30"/>
  <c r="W77" i="30"/>
  <c r="V77" i="30"/>
  <c r="U77" i="30"/>
  <c r="T77" i="30"/>
  <c r="L81" i="30"/>
  <c r="K81" i="30"/>
  <c r="J81" i="30"/>
  <c r="I81" i="30"/>
  <c r="H81" i="30"/>
  <c r="G81" i="30"/>
  <c r="F81" i="30"/>
  <c r="E81" i="30"/>
  <c r="L80" i="30"/>
  <c r="K80" i="30"/>
  <c r="J80" i="30"/>
  <c r="I80" i="30"/>
  <c r="H80" i="30"/>
  <c r="G80" i="30"/>
  <c r="F80" i="30"/>
  <c r="E80" i="30"/>
  <c r="L79" i="30"/>
  <c r="K79" i="30"/>
  <c r="J79" i="30"/>
  <c r="I79" i="30"/>
  <c r="H79" i="30"/>
  <c r="G79" i="30"/>
  <c r="F79" i="30"/>
  <c r="E79" i="30"/>
  <c r="L78" i="30"/>
  <c r="K78" i="30"/>
  <c r="J78" i="30"/>
  <c r="I78" i="30"/>
  <c r="H78" i="30"/>
  <c r="G78" i="30"/>
  <c r="F78" i="30"/>
  <c r="E78" i="30"/>
  <c r="L77" i="30"/>
  <c r="K77" i="30"/>
  <c r="J77" i="30"/>
  <c r="I77" i="30"/>
  <c r="H77" i="30"/>
  <c r="G77" i="30"/>
  <c r="F77" i="30"/>
  <c r="E77" i="30"/>
  <c r="AI81" i="29"/>
  <c r="AI80" i="29"/>
  <c r="AI79" i="29"/>
  <c r="AI78" i="29"/>
  <c r="AI77" i="29"/>
  <c r="AB81" i="29"/>
  <c r="AA81" i="29"/>
  <c r="Z81" i="29"/>
  <c r="Y81" i="29"/>
  <c r="X81" i="29"/>
  <c r="W81" i="29"/>
  <c r="V81" i="29"/>
  <c r="U81" i="29"/>
  <c r="T81" i="29"/>
  <c r="AB80" i="29"/>
  <c r="AA80" i="29"/>
  <c r="Z80" i="29"/>
  <c r="Y80" i="29"/>
  <c r="X80" i="29"/>
  <c r="W80" i="29"/>
  <c r="V80" i="29"/>
  <c r="U80" i="29"/>
  <c r="T80" i="29"/>
  <c r="AB79" i="29"/>
  <c r="AA79" i="29"/>
  <c r="Z79" i="29"/>
  <c r="Y79" i="29"/>
  <c r="X79" i="29"/>
  <c r="W79" i="29"/>
  <c r="V79" i="29"/>
  <c r="U79" i="29"/>
  <c r="T79" i="29"/>
  <c r="AB78" i="29"/>
  <c r="AA78" i="29"/>
  <c r="Z78" i="29"/>
  <c r="Y78" i="29"/>
  <c r="X78" i="29"/>
  <c r="W78" i="29"/>
  <c r="V78" i="29"/>
  <c r="U78" i="29"/>
  <c r="T78" i="29"/>
  <c r="AB77" i="29"/>
  <c r="AA77" i="29"/>
  <c r="Z77" i="29"/>
  <c r="Y77" i="29"/>
  <c r="X77" i="29"/>
  <c r="W77" i="29"/>
  <c r="V77" i="29"/>
  <c r="U77" i="29"/>
  <c r="T77" i="29"/>
  <c r="L81" i="29"/>
  <c r="K81" i="29"/>
  <c r="J81" i="29"/>
  <c r="I81" i="29"/>
  <c r="H81" i="29"/>
  <c r="G81" i="29"/>
  <c r="F81" i="29"/>
  <c r="E81" i="29"/>
  <c r="L80" i="29"/>
  <c r="K80" i="29"/>
  <c r="J80" i="29"/>
  <c r="I80" i="29"/>
  <c r="H80" i="29"/>
  <c r="G80" i="29"/>
  <c r="F80" i="29"/>
  <c r="E80" i="29"/>
  <c r="L79" i="29"/>
  <c r="K79" i="29"/>
  <c r="J79" i="29"/>
  <c r="I79" i="29"/>
  <c r="H79" i="29"/>
  <c r="G79" i="29"/>
  <c r="F79" i="29"/>
  <c r="E79" i="29"/>
  <c r="L78" i="29"/>
  <c r="K78" i="29"/>
  <c r="J78" i="29"/>
  <c r="I78" i="29"/>
  <c r="H78" i="29"/>
  <c r="G78" i="29"/>
  <c r="F78" i="29"/>
  <c r="E78" i="29"/>
  <c r="L77" i="29"/>
  <c r="K77" i="29"/>
  <c r="J77" i="29"/>
  <c r="I77" i="29"/>
  <c r="H77" i="29"/>
  <c r="G77" i="29"/>
  <c r="F77" i="29"/>
  <c r="E77" i="29"/>
  <c r="AI81" i="28"/>
  <c r="AI80" i="28"/>
  <c r="AI79" i="28"/>
  <c r="AI78" i="28"/>
  <c r="AI77" i="28"/>
  <c r="AB81" i="28"/>
  <c r="AA81" i="28"/>
  <c r="Z81" i="28"/>
  <c r="Y81" i="28"/>
  <c r="X81" i="28"/>
  <c r="W81" i="28"/>
  <c r="V81" i="28"/>
  <c r="U81" i="28"/>
  <c r="T81" i="28"/>
  <c r="AB80" i="28"/>
  <c r="AA80" i="28"/>
  <c r="Z80" i="28"/>
  <c r="Y80" i="28"/>
  <c r="X80" i="28"/>
  <c r="W80" i="28"/>
  <c r="V80" i="28"/>
  <c r="U80" i="28"/>
  <c r="T80" i="28"/>
  <c r="AB79" i="28"/>
  <c r="AA79" i="28"/>
  <c r="Z79" i="28"/>
  <c r="Y79" i="28"/>
  <c r="X79" i="28"/>
  <c r="W79" i="28"/>
  <c r="V79" i="28"/>
  <c r="U79" i="28"/>
  <c r="T79" i="28"/>
  <c r="AB78" i="28"/>
  <c r="AA78" i="28"/>
  <c r="Z78" i="28"/>
  <c r="Y78" i="28"/>
  <c r="X78" i="28"/>
  <c r="W78" i="28"/>
  <c r="V78" i="28"/>
  <c r="U78" i="28"/>
  <c r="T78" i="28"/>
  <c r="AB77" i="28"/>
  <c r="AA77" i="28"/>
  <c r="Z77" i="28"/>
  <c r="Y77" i="28"/>
  <c r="X77" i="28"/>
  <c r="W77" i="28"/>
  <c r="V77" i="28"/>
  <c r="U77" i="28"/>
  <c r="T77" i="28"/>
  <c r="L81" i="28"/>
  <c r="K81" i="28"/>
  <c r="J81" i="28"/>
  <c r="I81" i="28"/>
  <c r="H81" i="28"/>
  <c r="G81" i="28"/>
  <c r="F81" i="28"/>
  <c r="E81" i="28"/>
  <c r="L80" i="28"/>
  <c r="K80" i="28"/>
  <c r="J80" i="28"/>
  <c r="I80" i="28"/>
  <c r="H80" i="28"/>
  <c r="G80" i="28"/>
  <c r="F80" i="28"/>
  <c r="E80" i="28"/>
  <c r="L79" i="28"/>
  <c r="K79" i="28"/>
  <c r="J79" i="28"/>
  <c r="I79" i="28"/>
  <c r="H79" i="28"/>
  <c r="G79" i="28"/>
  <c r="F79" i="28"/>
  <c r="E79" i="28"/>
  <c r="L78" i="28"/>
  <c r="K78" i="28"/>
  <c r="J78" i="28"/>
  <c r="I78" i="28"/>
  <c r="H78" i="28"/>
  <c r="G78" i="28"/>
  <c r="F78" i="28"/>
  <c r="E78" i="28"/>
  <c r="L77" i="28"/>
  <c r="K77" i="28"/>
  <c r="J77" i="28"/>
  <c r="I77" i="28"/>
  <c r="H77" i="28"/>
  <c r="G77" i="28"/>
  <c r="F77" i="28"/>
  <c r="E77" i="28"/>
  <c r="AI81" i="27"/>
  <c r="AI80" i="27"/>
  <c r="AI79" i="27"/>
  <c r="AI78" i="27"/>
  <c r="AI77" i="27"/>
  <c r="AB81" i="27"/>
  <c r="AA81" i="27"/>
  <c r="Z81" i="27"/>
  <c r="Y81" i="27"/>
  <c r="X81" i="27"/>
  <c r="W81" i="27"/>
  <c r="V81" i="27"/>
  <c r="U81" i="27"/>
  <c r="T81" i="27"/>
  <c r="AB80" i="27"/>
  <c r="AA80" i="27"/>
  <c r="Z80" i="27"/>
  <c r="Y80" i="27"/>
  <c r="X80" i="27"/>
  <c r="W80" i="27"/>
  <c r="V80" i="27"/>
  <c r="U80" i="27"/>
  <c r="T80" i="27"/>
  <c r="AB79" i="27"/>
  <c r="AA79" i="27"/>
  <c r="Z79" i="27"/>
  <c r="Y79" i="27"/>
  <c r="X79" i="27"/>
  <c r="W79" i="27"/>
  <c r="V79" i="27"/>
  <c r="U79" i="27"/>
  <c r="T79" i="27"/>
  <c r="AB78" i="27"/>
  <c r="AA78" i="27"/>
  <c r="Z78" i="27"/>
  <c r="Y78" i="27"/>
  <c r="X78" i="27"/>
  <c r="W78" i="27"/>
  <c r="V78" i="27"/>
  <c r="U78" i="27"/>
  <c r="T78" i="27"/>
  <c r="AB77" i="27"/>
  <c r="AA77" i="27"/>
  <c r="Z77" i="27"/>
  <c r="Y77" i="27"/>
  <c r="X77" i="27"/>
  <c r="W77" i="27"/>
  <c r="V77" i="27"/>
  <c r="U77" i="27"/>
  <c r="T77" i="27"/>
  <c r="L81" i="27"/>
  <c r="K81" i="27"/>
  <c r="J81" i="27"/>
  <c r="I81" i="27"/>
  <c r="H81" i="27"/>
  <c r="G81" i="27"/>
  <c r="F81" i="27"/>
  <c r="E81" i="27"/>
  <c r="L80" i="27"/>
  <c r="K80" i="27"/>
  <c r="J80" i="27"/>
  <c r="I80" i="27"/>
  <c r="H80" i="27"/>
  <c r="G80" i="27"/>
  <c r="F80" i="27"/>
  <c r="E80" i="27"/>
  <c r="L79" i="27"/>
  <c r="K79" i="27"/>
  <c r="J79" i="27"/>
  <c r="I79" i="27"/>
  <c r="H79" i="27"/>
  <c r="G79" i="27"/>
  <c r="F79" i="27"/>
  <c r="E79" i="27"/>
  <c r="L78" i="27"/>
  <c r="K78" i="27"/>
  <c r="J78" i="27"/>
  <c r="I78" i="27"/>
  <c r="H78" i="27"/>
  <c r="G78" i="27"/>
  <c r="F78" i="27"/>
  <c r="E78" i="27"/>
  <c r="L77" i="27"/>
  <c r="K77" i="27"/>
  <c r="J77" i="27"/>
  <c r="I77" i="27"/>
  <c r="H77" i="27"/>
  <c r="G77" i="27"/>
  <c r="F77" i="27"/>
  <c r="E77" i="27"/>
  <c r="AI81" i="26"/>
  <c r="AI80" i="26"/>
  <c r="AI79" i="26"/>
  <c r="AI78" i="26"/>
  <c r="AI77" i="26"/>
  <c r="AB81" i="26"/>
  <c r="AA81" i="26"/>
  <c r="Z81" i="26"/>
  <c r="Y81" i="26"/>
  <c r="X81" i="26"/>
  <c r="W81" i="26"/>
  <c r="V81" i="26"/>
  <c r="U81" i="26"/>
  <c r="T81" i="26"/>
  <c r="AB80" i="26"/>
  <c r="AA80" i="26"/>
  <c r="Z80" i="26"/>
  <c r="Y80" i="26"/>
  <c r="X80" i="26"/>
  <c r="W80" i="26"/>
  <c r="V80" i="26"/>
  <c r="U80" i="26"/>
  <c r="T80" i="26"/>
  <c r="AB79" i="26"/>
  <c r="AA79" i="26"/>
  <c r="Z79" i="26"/>
  <c r="Y79" i="26"/>
  <c r="X79" i="26"/>
  <c r="W79" i="26"/>
  <c r="V79" i="26"/>
  <c r="U79" i="26"/>
  <c r="T79" i="26"/>
  <c r="AB78" i="26"/>
  <c r="AA78" i="26"/>
  <c r="Z78" i="26"/>
  <c r="Y78" i="26"/>
  <c r="X78" i="26"/>
  <c r="W78" i="26"/>
  <c r="V78" i="26"/>
  <c r="U78" i="26"/>
  <c r="T78" i="26"/>
  <c r="AB77" i="26"/>
  <c r="AA77" i="26"/>
  <c r="Z77" i="26"/>
  <c r="Y77" i="26"/>
  <c r="X77" i="26"/>
  <c r="W77" i="26"/>
  <c r="V77" i="26"/>
  <c r="U77" i="26"/>
  <c r="T77" i="26"/>
  <c r="L81" i="26"/>
  <c r="K81" i="26"/>
  <c r="J81" i="26"/>
  <c r="I81" i="26"/>
  <c r="H81" i="26"/>
  <c r="G81" i="26"/>
  <c r="F81" i="26"/>
  <c r="E81" i="26"/>
  <c r="L80" i="26"/>
  <c r="K80" i="26"/>
  <c r="J80" i="26"/>
  <c r="I80" i="26"/>
  <c r="H80" i="26"/>
  <c r="G80" i="26"/>
  <c r="F80" i="26"/>
  <c r="E80" i="26"/>
  <c r="L79" i="26"/>
  <c r="K79" i="26"/>
  <c r="J79" i="26"/>
  <c r="I79" i="26"/>
  <c r="H79" i="26"/>
  <c r="G79" i="26"/>
  <c r="F79" i="26"/>
  <c r="E79" i="26"/>
  <c r="L78" i="26"/>
  <c r="K78" i="26"/>
  <c r="J78" i="26"/>
  <c r="I78" i="26"/>
  <c r="H78" i="26"/>
  <c r="G78" i="26"/>
  <c r="F78" i="26"/>
  <c r="E78" i="26"/>
  <c r="L77" i="26"/>
  <c r="K77" i="26"/>
  <c r="J77" i="26"/>
  <c r="I77" i="26"/>
  <c r="H77" i="26"/>
  <c r="G77" i="26"/>
  <c r="F77" i="26"/>
  <c r="E77" i="26"/>
  <c r="AI81" i="25"/>
  <c r="AI80" i="25"/>
  <c r="AI79" i="25"/>
  <c r="AI78" i="25"/>
  <c r="AI77" i="25"/>
  <c r="AB81" i="25"/>
  <c r="AA81" i="25"/>
  <c r="Z81" i="25"/>
  <c r="Y81" i="25"/>
  <c r="X81" i="25"/>
  <c r="W81" i="25"/>
  <c r="V81" i="25"/>
  <c r="U81" i="25"/>
  <c r="T81" i="25"/>
  <c r="AB80" i="25"/>
  <c r="AA80" i="25"/>
  <c r="Z80" i="25"/>
  <c r="Y80" i="25"/>
  <c r="X80" i="25"/>
  <c r="W80" i="25"/>
  <c r="V80" i="25"/>
  <c r="U80" i="25"/>
  <c r="T80" i="25"/>
  <c r="AB79" i="25"/>
  <c r="AA79" i="25"/>
  <c r="Z79" i="25"/>
  <c r="Y79" i="25"/>
  <c r="X79" i="25"/>
  <c r="W79" i="25"/>
  <c r="V79" i="25"/>
  <c r="U79" i="25"/>
  <c r="T79" i="25"/>
  <c r="AB78" i="25"/>
  <c r="AA78" i="25"/>
  <c r="Z78" i="25"/>
  <c r="Y78" i="25"/>
  <c r="X78" i="25"/>
  <c r="W78" i="25"/>
  <c r="V78" i="25"/>
  <c r="U78" i="25"/>
  <c r="T78" i="25"/>
  <c r="AB77" i="25"/>
  <c r="AA77" i="25"/>
  <c r="Z77" i="25"/>
  <c r="Y77" i="25"/>
  <c r="X77" i="25"/>
  <c r="W77" i="25"/>
  <c r="V77" i="25"/>
  <c r="U77" i="25"/>
  <c r="T77" i="25"/>
  <c r="L81" i="25"/>
  <c r="K81" i="25"/>
  <c r="J81" i="25"/>
  <c r="I81" i="25"/>
  <c r="H81" i="25"/>
  <c r="G81" i="25"/>
  <c r="F81" i="25"/>
  <c r="E81" i="25"/>
  <c r="L80" i="25"/>
  <c r="K80" i="25"/>
  <c r="J80" i="25"/>
  <c r="I80" i="25"/>
  <c r="H80" i="25"/>
  <c r="G80" i="25"/>
  <c r="F80" i="25"/>
  <c r="E80" i="25"/>
  <c r="L79" i="25"/>
  <c r="K79" i="25"/>
  <c r="J79" i="25"/>
  <c r="I79" i="25"/>
  <c r="H79" i="25"/>
  <c r="G79" i="25"/>
  <c r="F79" i="25"/>
  <c r="E79" i="25"/>
  <c r="L78" i="25"/>
  <c r="K78" i="25"/>
  <c r="J78" i="25"/>
  <c r="I78" i="25"/>
  <c r="H78" i="25"/>
  <c r="G78" i="25"/>
  <c r="F78" i="25"/>
  <c r="E78" i="25"/>
  <c r="L77" i="25"/>
  <c r="K77" i="25"/>
  <c r="J77" i="25"/>
  <c r="I77" i="25"/>
  <c r="H77" i="25"/>
  <c r="G77" i="25"/>
  <c r="F77" i="25"/>
  <c r="E77" i="25"/>
  <c r="AI81" i="24"/>
  <c r="AI80" i="24"/>
  <c r="AI79" i="24"/>
  <c r="AI78" i="24"/>
  <c r="AI77" i="24"/>
  <c r="AB81" i="24"/>
  <c r="AA81" i="24"/>
  <c r="Z81" i="24"/>
  <c r="Y81" i="24"/>
  <c r="X81" i="24"/>
  <c r="W81" i="24"/>
  <c r="V81" i="24"/>
  <c r="U81" i="24"/>
  <c r="T81" i="24"/>
  <c r="AB80" i="24"/>
  <c r="AA80" i="24"/>
  <c r="Z80" i="24"/>
  <c r="Y80" i="24"/>
  <c r="X80" i="24"/>
  <c r="W80" i="24"/>
  <c r="V80" i="24"/>
  <c r="U80" i="24"/>
  <c r="T80" i="24"/>
  <c r="AB79" i="24"/>
  <c r="AA79" i="24"/>
  <c r="Z79" i="24"/>
  <c r="Y79" i="24"/>
  <c r="X79" i="24"/>
  <c r="W79" i="24"/>
  <c r="V79" i="24"/>
  <c r="U79" i="24"/>
  <c r="T79" i="24"/>
  <c r="AB78" i="24"/>
  <c r="AA78" i="24"/>
  <c r="Z78" i="24"/>
  <c r="Y78" i="24"/>
  <c r="X78" i="24"/>
  <c r="W78" i="24"/>
  <c r="V78" i="24"/>
  <c r="U78" i="24"/>
  <c r="T78" i="24"/>
  <c r="AB77" i="24"/>
  <c r="AA77" i="24"/>
  <c r="Z77" i="24"/>
  <c r="Y77" i="24"/>
  <c r="X77" i="24"/>
  <c r="W77" i="24"/>
  <c r="V77" i="24"/>
  <c r="U77" i="24"/>
  <c r="T77" i="24"/>
  <c r="L81" i="24"/>
  <c r="K81" i="24"/>
  <c r="J81" i="24"/>
  <c r="I81" i="24"/>
  <c r="H81" i="24"/>
  <c r="G81" i="24"/>
  <c r="F81" i="24"/>
  <c r="E81" i="24"/>
  <c r="L80" i="24"/>
  <c r="K80" i="24"/>
  <c r="J80" i="24"/>
  <c r="I80" i="24"/>
  <c r="H80" i="24"/>
  <c r="G80" i="24"/>
  <c r="F80" i="24"/>
  <c r="E80" i="24"/>
  <c r="L79" i="24"/>
  <c r="K79" i="24"/>
  <c r="J79" i="24"/>
  <c r="I79" i="24"/>
  <c r="H79" i="24"/>
  <c r="G79" i="24"/>
  <c r="F79" i="24"/>
  <c r="E79" i="24"/>
  <c r="L78" i="24"/>
  <c r="K78" i="24"/>
  <c r="J78" i="24"/>
  <c r="I78" i="24"/>
  <c r="H78" i="24"/>
  <c r="G78" i="24"/>
  <c r="F78" i="24"/>
  <c r="E78" i="24"/>
  <c r="L77" i="24"/>
  <c r="K77" i="24"/>
  <c r="J77" i="24"/>
  <c r="I77" i="24"/>
  <c r="H77" i="24"/>
  <c r="G77" i="24"/>
  <c r="F77" i="24"/>
  <c r="E77" i="24"/>
  <c r="AI81" i="23"/>
  <c r="AI80" i="23"/>
  <c r="AI79" i="23"/>
  <c r="AI78" i="23"/>
  <c r="AI77" i="23"/>
  <c r="AB81" i="23"/>
  <c r="AA81" i="23"/>
  <c r="Z81" i="23"/>
  <c r="Y81" i="23"/>
  <c r="X81" i="23"/>
  <c r="W81" i="23"/>
  <c r="V81" i="23"/>
  <c r="U81" i="23"/>
  <c r="T81" i="23"/>
  <c r="AB80" i="23"/>
  <c r="AA80" i="23"/>
  <c r="Z80" i="23"/>
  <c r="Y80" i="23"/>
  <c r="X80" i="23"/>
  <c r="W80" i="23"/>
  <c r="V80" i="23"/>
  <c r="U80" i="23"/>
  <c r="T80" i="23"/>
  <c r="AB79" i="23"/>
  <c r="AA79" i="23"/>
  <c r="Z79" i="23"/>
  <c r="Y79" i="23"/>
  <c r="X79" i="23"/>
  <c r="W79" i="23"/>
  <c r="V79" i="23"/>
  <c r="U79" i="23"/>
  <c r="T79" i="23"/>
  <c r="AB78" i="23"/>
  <c r="AA78" i="23"/>
  <c r="Z78" i="23"/>
  <c r="Y78" i="23"/>
  <c r="X78" i="23"/>
  <c r="W78" i="23"/>
  <c r="V78" i="23"/>
  <c r="U78" i="23"/>
  <c r="T78" i="23"/>
  <c r="AB77" i="23"/>
  <c r="AA77" i="23"/>
  <c r="Z77" i="23"/>
  <c r="Y77" i="23"/>
  <c r="X77" i="23"/>
  <c r="W77" i="23"/>
  <c r="V77" i="23"/>
  <c r="U77" i="23"/>
  <c r="T77" i="23"/>
  <c r="L81" i="23"/>
  <c r="K81" i="23"/>
  <c r="J81" i="23"/>
  <c r="I81" i="23"/>
  <c r="H81" i="23"/>
  <c r="G81" i="23"/>
  <c r="F81" i="23"/>
  <c r="E81" i="23"/>
  <c r="L80" i="23"/>
  <c r="K80" i="23"/>
  <c r="J80" i="23"/>
  <c r="I80" i="23"/>
  <c r="H80" i="23"/>
  <c r="G80" i="23"/>
  <c r="F80" i="23"/>
  <c r="E80" i="23"/>
  <c r="L79" i="23"/>
  <c r="K79" i="23"/>
  <c r="J79" i="23"/>
  <c r="I79" i="23"/>
  <c r="H79" i="23"/>
  <c r="G79" i="23"/>
  <c r="F79" i="23"/>
  <c r="E79" i="23"/>
  <c r="L78" i="23"/>
  <c r="K78" i="23"/>
  <c r="J78" i="23"/>
  <c r="I78" i="23"/>
  <c r="H78" i="23"/>
  <c r="G78" i="23"/>
  <c r="F78" i="23"/>
  <c r="E78" i="23"/>
  <c r="L77" i="23"/>
  <c r="K77" i="23"/>
  <c r="J77" i="23"/>
  <c r="I77" i="23"/>
  <c r="H77" i="23"/>
  <c r="G77" i="23"/>
  <c r="F77" i="23"/>
  <c r="E77" i="23"/>
  <c r="AI81" i="22"/>
  <c r="AI80" i="22"/>
  <c r="AI79" i="22"/>
  <c r="AI78" i="22"/>
  <c r="AI77" i="22"/>
  <c r="AB81" i="22"/>
  <c r="AA81" i="22"/>
  <c r="Z81" i="22"/>
  <c r="Y81" i="22"/>
  <c r="X81" i="22"/>
  <c r="W81" i="22"/>
  <c r="V81" i="22"/>
  <c r="U81" i="22"/>
  <c r="T81" i="22"/>
  <c r="AB80" i="22"/>
  <c r="AA80" i="22"/>
  <c r="Z80" i="22"/>
  <c r="Y80" i="22"/>
  <c r="X80" i="22"/>
  <c r="W80" i="22"/>
  <c r="V80" i="22"/>
  <c r="U80" i="22"/>
  <c r="T80" i="22"/>
  <c r="AB79" i="22"/>
  <c r="AA79" i="22"/>
  <c r="Z79" i="22"/>
  <c r="Y79" i="22"/>
  <c r="X79" i="22"/>
  <c r="W79" i="22"/>
  <c r="V79" i="22"/>
  <c r="U79" i="22"/>
  <c r="T79" i="22"/>
  <c r="AB78" i="22"/>
  <c r="AA78" i="22"/>
  <c r="Z78" i="22"/>
  <c r="Y78" i="22"/>
  <c r="X78" i="22"/>
  <c r="W78" i="22"/>
  <c r="V78" i="22"/>
  <c r="U78" i="22"/>
  <c r="T78" i="22"/>
  <c r="AB77" i="22"/>
  <c r="AA77" i="22"/>
  <c r="Z77" i="22"/>
  <c r="Y77" i="22"/>
  <c r="X77" i="22"/>
  <c r="W77" i="22"/>
  <c r="V77" i="22"/>
  <c r="U77" i="22"/>
  <c r="T77" i="22"/>
  <c r="L81" i="22"/>
  <c r="K81" i="22"/>
  <c r="J81" i="22"/>
  <c r="I81" i="22"/>
  <c r="H81" i="22"/>
  <c r="G81" i="22"/>
  <c r="F81" i="22"/>
  <c r="E81" i="22"/>
  <c r="L80" i="22"/>
  <c r="K80" i="22"/>
  <c r="J80" i="22"/>
  <c r="I80" i="22"/>
  <c r="H80" i="22"/>
  <c r="G80" i="22"/>
  <c r="F80" i="22"/>
  <c r="E80" i="22"/>
  <c r="L79" i="22"/>
  <c r="K79" i="22"/>
  <c r="J79" i="22"/>
  <c r="I79" i="22"/>
  <c r="H79" i="22"/>
  <c r="G79" i="22"/>
  <c r="F79" i="22"/>
  <c r="E79" i="22"/>
  <c r="L78" i="22"/>
  <c r="K78" i="22"/>
  <c r="J78" i="22"/>
  <c r="I78" i="22"/>
  <c r="H78" i="22"/>
  <c r="G78" i="22"/>
  <c r="F78" i="22"/>
  <c r="E78" i="22"/>
  <c r="L77" i="22"/>
  <c r="K77" i="22"/>
  <c r="J77" i="22"/>
  <c r="I77" i="22"/>
  <c r="H77" i="22"/>
  <c r="G77" i="22"/>
  <c r="F77" i="22"/>
  <c r="E77" i="22"/>
  <c r="AI81" i="21"/>
  <c r="AI80" i="21"/>
  <c r="AI79" i="21"/>
  <c r="AI78" i="21"/>
  <c r="AI77" i="21"/>
  <c r="AB81" i="21"/>
  <c r="AA81" i="21"/>
  <c r="Z81" i="21"/>
  <c r="Y81" i="21"/>
  <c r="X81" i="21"/>
  <c r="W81" i="21"/>
  <c r="V81" i="21"/>
  <c r="U81" i="21"/>
  <c r="T81" i="21"/>
  <c r="AB80" i="21"/>
  <c r="AA80" i="21"/>
  <c r="Z80" i="21"/>
  <c r="Y80" i="21"/>
  <c r="X80" i="21"/>
  <c r="W80" i="21"/>
  <c r="V80" i="21"/>
  <c r="U80" i="21"/>
  <c r="T80" i="21"/>
  <c r="AB79" i="21"/>
  <c r="AA79" i="21"/>
  <c r="Z79" i="21"/>
  <c r="Y79" i="21"/>
  <c r="X79" i="21"/>
  <c r="W79" i="21"/>
  <c r="V79" i="21"/>
  <c r="U79" i="21"/>
  <c r="T79" i="21"/>
  <c r="AB78" i="21"/>
  <c r="AA78" i="21"/>
  <c r="Z78" i="21"/>
  <c r="Y78" i="21"/>
  <c r="X78" i="21"/>
  <c r="W78" i="21"/>
  <c r="V78" i="21"/>
  <c r="U78" i="21"/>
  <c r="T78" i="21"/>
  <c r="AB77" i="21"/>
  <c r="AA77" i="21"/>
  <c r="Z77" i="21"/>
  <c r="Y77" i="21"/>
  <c r="X77" i="21"/>
  <c r="W77" i="21"/>
  <c r="V77" i="21"/>
  <c r="U77" i="21"/>
  <c r="T77" i="21"/>
  <c r="L81" i="21"/>
  <c r="K81" i="21"/>
  <c r="J81" i="21"/>
  <c r="I81" i="21"/>
  <c r="H81" i="21"/>
  <c r="G81" i="21"/>
  <c r="F81" i="21"/>
  <c r="E81" i="21"/>
  <c r="L80" i="21"/>
  <c r="K80" i="21"/>
  <c r="J80" i="21"/>
  <c r="I80" i="21"/>
  <c r="H80" i="21"/>
  <c r="G80" i="21"/>
  <c r="F80" i="21"/>
  <c r="E80" i="21"/>
  <c r="L79" i="21"/>
  <c r="K79" i="21"/>
  <c r="J79" i="21"/>
  <c r="I79" i="21"/>
  <c r="H79" i="21"/>
  <c r="G79" i="21"/>
  <c r="F79" i="21"/>
  <c r="E79" i="21"/>
  <c r="L78" i="21"/>
  <c r="K78" i="21"/>
  <c r="J78" i="21"/>
  <c r="I78" i="21"/>
  <c r="H78" i="21"/>
  <c r="G78" i="21"/>
  <c r="F78" i="21"/>
  <c r="E78" i="21"/>
  <c r="L77" i="21"/>
  <c r="K77" i="21"/>
  <c r="J77" i="21"/>
  <c r="I77" i="21"/>
  <c r="H77" i="21"/>
  <c r="G77" i="21"/>
  <c r="F77" i="21"/>
  <c r="E77" i="21"/>
  <c r="AI81" i="20"/>
  <c r="AI80" i="20"/>
  <c r="AI79" i="20"/>
  <c r="AI78" i="20"/>
  <c r="AI77" i="20"/>
  <c r="AB81" i="20"/>
  <c r="AA81" i="20"/>
  <c r="Z81" i="20"/>
  <c r="Y81" i="20"/>
  <c r="X81" i="20"/>
  <c r="W81" i="20"/>
  <c r="V81" i="20"/>
  <c r="U81" i="20"/>
  <c r="T81" i="20"/>
  <c r="AB80" i="20"/>
  <c r="AA80" i="20"/>
  <c r="Z80" i="20"/>
  <c r="Y80" i="20"/>
  <c r="X80" i="20"/>
  <c r="W80" i="20"/>
  <c r="V80" i="20"/>
  <c r="U80" i="20"/>
  <c r="T80" i="20"/>
  <c r="AB79" i="20"/>
  <c r="AA79" i="20"/>
  <c r="Z79" i="20"/>
  <c r="Y79" i="20"/>
  <c r="X79" i="20"/>
  <c r="W79" i="20"/>
  <c r="V79" i="20"/>
  <c r="U79" i="20"/>
  <c r="T79" i="20"/>
  <c r="AB78" i="20"/>
  <c r="AA78" i="20"/>
  <c r="Z78" i="20"/>
  <c r="Y78" i="20"/>
  <c r="X78" i="20"/>
  <c r="W78" i="20"/>
  <c r="V78" i="20"/>
  <c r="U78" i="20"/>
  <c r="T78" i="20"/>
  <c r="AB77" i="20"/>
  <c r="AA77" i="20"/>
  <c r="Z77" i="20"/>
  <c r="Y77" i="20"/>
  <c r="X77" i="20"/>
  <c r="W77" i="20"/>
  <c r="V77" i="20"/>
  <c r="U77" i="20"/>
  <c r="T77" i="20"/>
  <c r="L81" i="20"/>
  <c r="K81" i="20"/>
  <c r="J81" i="20"/>
  <c r="I81" i="20"/>
  <c r="H81" i="20"/>
  <c r="G81" i="20"/>
  <c r="F81" i="20"/>
  <c r="E81" i="20"/>
  <c r="L80" i="20"/>
  <c r="K80" i="20"/>
  <c r="J80" i="20"/>
  <c r="I80" i="20"/>
  <c r="H80" i="20"/>
  <c r="G80" i="20"/>
  <c r="F80" i="20"/>
  <c r="E80" i="20"/>
  <c r="L79" i="20"/>
  <c r="K79" i="20"/>
  <c r="J79" i="20"/>
  <c r="I79" i="20"/>
  <c r="H79" i="20"/>
  <c r="G79" i="20"/>
  <c r="F79" i="20"/>
  <c r="E79" i="20"/>
  <c r="L78" i="20"/>
  <c r="K78" i="20"/>
  <c r="J78" i="20"/>
  <c r="I78" i="20"/>
  <c r="H78" i="20"/>
  <c r="G78" i="20"/>
  <c r="F78" i="20"/>
  <c r="E78" i="20"/>
  <c r="L77" i="20"/>
  <c r="K77" i="20"/>
  <c r="J77" i="20"/>
  <c r="I77" i="20"/>
  <c r="H77" i="20"/>
  <c r="G77" i="20"/>
  <c r="F77" i="20"/>
  <c r="E77" i="20"/>
  <c r="AI81" i="19"/>
  <c r="AI80" i="19"/>
  <c r="AI79" i="19"/>
  <c r="AI78" i="19"/>
  <c r="AI77" i="19"/>
  <c r="AB81" i="19"/>
  <c r="AA81" i="19"/>
  <c r="Z81" i="19"/>
  <c r="Y81" i="19"/>
  <c r="X81" i="19"/>
  <c r="W81" i="19"/>
  <c r="V81" i="19"/>
  <c r="U81" i="19"/>
  <c r="T81" i="19"/>
  <c r="AB80" i="19"/>
  <c r="AA80" i="19"/>
  <c r="Z80" i="19"/>
  <c r="Y80" i="19"/>
  <c r="X80" i="19"/>
  <c r="W80" i="19"/>
  <c r="V80" i="19"/>
  <c r="U80" i="19"/>
  <c r="T80" i="19"/>
  <c r="AB79" i="19"/>
  <c r="AA79" i="19"/>
  <c r="Z79" i="19"/>
  <c r="Y79" i="19"/>
  <c r="X79" i="19"/>
  <c r="W79" i="19"/>
  <c r="V79" i="19"/>
  <c r="U79" i="19"/>
  <c r="T79" i="19"/>
  <c r="AB78" i="19"/>
  <c r="AA78" i="19"/>
  <c r="Z78" i="19"/>
  <c r="Y78" i="19"/>
  <c r="X78" i="19"/>
  <c r="W78" i="19"/>
  <c r="V78" i="19"/>
  <c r="U78" i="19"/>
  <c r="T78" i="19"/>
  <c r="AB77" i="19"/>
  <c r="AA77" i="19"/>
  <c r="Z77" i="19"/>
  <c r="Y77" i="19"/>
  <c r="X77" i="19"/>
  <c r="W77" i="19"/>
  <c r="V77" i="19"/>
  <c r="U77" i="19"/>
  <c r="T77" i="19"/>
  <c r="L81" i="19"/>
  <c r="K81" i="19"/>
  <c r="J81" i="19"/>
  <c r="I81" i="19"/>
  <c r="H81" i="19"/>
  <c r="G81" i="19"/>
  <c r="F81" i="19"/>
  <c r="E81" i="19"/>
  <c r="L80" i="19"/>
  <c r="K80" i="19"/>
  <c r="J80" i="19"/>
  <c r="I80" i="19"/>
  <c r="H80" i="19"/>
  <c r="G80" i="19"/>
  <c r="F80" i="19"/>
  <c r="E80" i="19"/>
  <c r="L79" i="19"/>
  <c r="K79" i="19"/>
  <c r="J79" i="19"/>
  <c r="I79" i="19"/>
  <c r="H79" i="19"/>
  <c r="G79" i="19"/>
  <c r="F79" i="19"/>
  <c r="E79" i="19"/>
  <c r="L78" i="19"/>
  <c r="K78" i="19"/>
  <c r="J78" i="19"/>
  <c r="I78" i="19"/>
  <c r="H78" i="19"/>
  <c r="G78" i="19"/>
  <c r="F78" i="19"/>
  <c r="E78" i="19"/>
  <c r="L77" i="19"/>
  <c r="K77" i="19"/>
  <c r="J77" i="19"/>
  <c r="I77" i="19"/>
  <c r="H77" i="19"/>
  <c r="G77" i="19"/>
  <c r="F77" i="19"/>
  <c r="E77" i="19"/>
  <c r="AI81" i="18"/>
  <c r="AI80" i="18"/>
  <c r="AI79" i="18"/>
  <c r="AI78" i="18"/>
  <c r="AI77" i="18"/>
  <c r="AB81" i="18"/>
  <c r="AA81" i="18"/>
  <c r="Z81" i="18"/>
  <c r="Y81" i="18"/>
  <c r="X81" i="18"/>
  <c r="W81" i="18"/>
  <c r="V81" i="18"/>
  <c r="U81" i="18"/>
  <c r="T81" i="18"/>
  <c r="AB80" i="18"/>
  <c r="AA80" i="18"/>
  <c r="Z80" i="18"/>
  <c r="Y80" i="18"/>
  <c r="X80" i="18"/>
  <c r="W80" i="18"/>
  <c r="V80" i="18"/>
  <c r="U80" i="18"/>
  <c r="T80" i="18"/>
  <c r="AB79" i="18"/>
  <c r="AA79" i="18"/>
  <c r="Z79" i="18"/>
  <c r="Y79" i="18"/>
  <c r="X79" i="18"/>
  <c r="W79" i="18"/>
  <c r="V79" i="18"/>
  <c r="U79" i="18"/>
  <c r="T79" i="18"/>
  <c r="AB78" i="18"/>
  <c r="AA78" i="18"/>
  <c r="Z78" i="18"/>
  <c r="Y78" i="18"/>
  <c r="X78" i="18"/>
  <c r="W78" i="18"/>
  <c r="V78" i="18"/>
  <c r="U78" i="18"/>
  <c r="T78" i="18"/>
  <c r="AB77" i="18"/>
  <c r="AA77" i="18"/>
  <c r="Z77" i="18"/>
  <c r="Y77" i="18"/>
  <c r="X77" i="18"/>
  <c r="W77" i="18"/>
  <c r="V77" i="18"/>
  <c r="U77" i="18"/>
  <c r="T77" i="18"/>
  <c r="L81" i="18"/>
  <c r="K81" i="18"/>
  <c r="J81" i="18"/>
  <c r="I81" i="18"/>
  <c r="H81" i="18"/>
  <c r="G81" i="18"/>
  <c r="F81" i="18"/>
  <c r="E81" i="18"/>
  <c r="L80" i="18"/>
  <c r="K80" i="18"/>
  <c r="J80" i="18"/>
  <c r="I80" i="18"/>
  <c r="H80" i="18"/>
  <c r="G80" i="18"/>
  <c r="F80" i="18"/>
  <c r="E80" i="18"/>
  <c r="L79" i="18"/>
  <c r="K79" i="18"/>
  <c r="J79" i="18"/>
  <c r="I79" i="18"/>
  <c r="H79" i="18"/>
  <c r="G79" i="18"/>
  <c r="F79" i="18"/>
  <c r="E79" i="18"/>
  <c r="L78" i="18"/>
  <c r="K78" i="18"/>
  <c r="J78" i="18"/>
  <c r="I78" i="18"/>
  <c r="H78" i="18"/>
  <c r="G78" i="18"/>
  <c r="F78" i="18"/>
  <c r="E78" i="18"/>
  <c r="L77" i="18"/>
  <c r="K77" i="18"/>
  <c r="J77" i="18"/>
  <c r="I77" i="18"/>
  <c r="H77" i="18"/>
  <c r="G77" i="18"/>
  <c r="F77" i="18"/>
  <c r="E77" i="18"/>
  <c r="AI81" i="17"/>
  <c r="AI80" i="17"/>
  <c r="AI79" i="17"/>
  <c r="AI78" i="17"/>
  <c r="AI77" i="17"/>
  <c r="AB81" i="17"/>
  <c r="AA81" i="17"/>
  <c r="Z81" i="17"/>
  <c r="Y81" i="17"/>
  <c r="X81" i="17"/>
  <c r="W81" i="17"/>
  <c r="V81" i="17"/>
  <c r="U81" i="17"/>
  <c r="T81" i="17"/>
  <c r="AB80" i="17"/>
  <c r="AA80" i="17"/>
  <c r="Z80" i="17"/>
  <c r="Y80" i="17"/>
  <c r="X80" i="17"/>
  <c r="W80" i="17"/>
  <c r="V80" i="17"/>
  <c r="U80" i="17"/>
  <c r="T80" i="17"/>
  <c r="AB79" i="17"/>
  <c r="AA79" i="17"/>
  <c r="Z79" i="17"/>
  <c r="Y79" i="17"/>
  <c r="X79" i="17"/>
  <c r="W79" i="17"/>
  <c r="V79" i="17"/>
  <c r="U79" i="17"/>
  <c r="T79" i="17"/>
  <c r="AB78" i="17"/>
  <c r="AA78" i="17"/>
  <c r="Z78" i="17"/>
  <c r="Y78" i="17"/>
  <c r="X78" i="17"/>
  <c r="W78" i="17"/>
  <c r="V78" i="17"/>
  <c r="U78" i="17"/>
  <c r="T78" i="17"/>
  <c r="AB77" i="17"/>
  <c r="AA77" i="17"/>
  <c r="Z77" i="17"/>
  <c r="Y77" i="17"/>
  <c r="X77" i="17"/>
  <c r="W77" i="17"/>
  <c r="V77" i="17"/>
  <c r="U77" i="17"/>
  <c r="T77" i="17"/>
  <c r="L81" i="17"/>
  <c r="K81" i="17"/>
  <c r="J81" i="17"/>
  <c r="I81" i="17"/>
  <c r="H81" i="17"/>
  <c r="G81" i="17"/>
  <c r="F81" i="17"/>
  <c r="E81" i="17"/>
  <c r="L80" i="17"/>
  <c r="K80" i="17"/>
  <c r="J80" i="17"/>
  <c r="I80" i="17"/>
  <c r="H80" i="17"/>
  <c r="G80" i="17"/>
  <c r="F80" i="17"/>
  <c r="E80" i="17"/>
  <c r="L79" i="17"/>
  <c r="K79" i="17"/>
  <c r="J79" i="17"/>
  <c r="I79" i="17"/>
  <c r="H79" i="17"/>
  <c r="G79" i="17"/>
  <c r="F79" i="17"/>
  <c r="E79" i="17"/>
  <c r="L78" i="17"/>
  <c r="K78" i="17"/>
  <c r="J78" i="17"/>
  <c r="I78" i="17"/>
  <c r="H78" i="17"/>
  <c r="G78" i="17"/>
  <c r="F78" i="17"/>
  <c r="E78" i="17"/>
  <c r="L77" i="17"/>
  <c r="K77" i="17"/>
  <c r="J77" i="17"/>
  <c r="I77" i="17"/>
  <c r="H77" i="17"/>
  <c r="G77" i="17"/>
  <c r="F77" i="17"/>
  <c r="E77" i="17"/>
  <c r="AI81" i="16"/>
  <c r="AI80" i="16"/>
  <c r="AI79" i="16"/>
  <c r="AI78" i="16"/>
  <c r="AI77" i="16"/>
  <c r="AB81" i="16"/>
  <c r="AA81" i="16"/>
  <c r="Z81" i="16"/>
  <c r="Y81" i="16"/>
  <c r="X81" i="16"/>
  <c r="W81" i="16"/>
  <c r="V81" i="16"/>
  <c r="U81" i="16"/>
  <c r="T81" i="16"/>
  <c r="AB80" i="16"/>
  <c r="AA80" i="16"/>
  <c r="Z80" i="16"/>
  <c r="Y80" i="16"/>
  <c r="X80" i="16"/>
  <c r="W80" i="16"/>
  <c r="V80" i="16"/>
  <c r="U80" i="16"/>
  <c r="T80" i="16"/>
  <c r="AB79" i="16"/>
  <c r="AA79" i="16"/>
  <c r="Z79" i="16"/>
  <c r="Y79" i="16"/>
  <c r="X79" i="16"/>
  <c r="W79" i="16"/>
  <c r="V79" i="16"/>
  <c r="U79" i="16"/>
  <c r="T79" i="16"/>
  <c r="AB78" i="16"/>
  <c r="AA78" i="16"/>
  <c r="Z78" i="16"/>
  <c r="Y78" i="16"/>
  <c r="X78" i="16"/>
  <c r="W78" i="16"/>
  <c r="V78" i="16"/>
  <c r="U78" i="16"/>
  <c r="T78" i="16"/>
  <c r="AB77" i="16"/>
  <c r="AA77" i="16"/>
  <c r="Z77" i="16"/>
  <c r="Y77" i="16"/>
  <c r="X77" i="16"/>
  <c r="W77" i="16"/>
  <c r="V77" i="16"/>
  <c r="U77" i="16"/>
  <c r="T77" i="16"/>
  <c r="L81" i="16"/>
  <c r="K81" i="16"/>
  <c r="J81" i="16"/>
  <c r="I81" i="16"/>
  <c r="H81" i="16"/>
  <c r="G81" i="16"/>
  <c r="F81" i="16"/>
  <c r="E81" i="16"/>
  <c r="L80" i="16"/>
  <c r="K80" i="16"/>
  <c r="J80" i="16"/>
  <c r="I80" i="16"/>
  <c r="H80" i="16"/>
  <c r="G80" i="16"/>
  <c r="F80" i="16"/>
  <c r="E80" i="16"/>
  <c r="L79" i="16"/>
  <c r="K79" i="16"/>
  <c r="J79" i="16"/>
  <c r="I79" i="16"/>
  <c r="H79" i="16"/>
  <c r="G79" i="16"/>
  <c r="F79" i="16"/>
  <c r="E79" i="16"/>
  <c r="L78" i="16"/>
  <c r="K78" i="16"/>
  <c r="J78" i="16"/>
  <c r="I78" i="16"/>
  <c r="H78" i="16"/>
  <c r="G78" i="16"/>
  <c r="F78" i="16"/>
  <c r="E78" i="16"/>
  <c r="L77" i="16"/>
  <c r="K77" i="16"/>
  <c r="J77" i="16"/>
  <c r="I77" i="16"/>
  <c r="H77" i="16"/>
  <c r="G77" i="16"/>
  <c r="F77" i="16"/>
  <c r="E77" i="16"/>
  <c r="AI81" i="15"/>
  <c r="AI80" i="15"/>
  <c r="AI79" i="15"/>
  <c r="AI78" i="15"/>
  <c r="AI77" i="15"/>
  <c r="AB81" i="15"/>
  <c r="AA81" i="15"/>
  <c r="Z81" i="15"/>
  <c r="Y81" i="15"/>
  <c r="X81" i="15"/>
  <c r="W81" i="15"/>
  <c r="V81" i="15"/>
  <c r="U81" i="15"/>
  <c r="T81" i="15"/>
  <c r="AB80" i="15"/>
  <c r="AA80" i="15"/>
  <c r="Z80" i="15"/>
  <c r="Y80" i="15"/>
  <c r="X80" i="15"/>
  <c r="W80" i="15"/>
  <c r="V80" i="15"/>
  <c r="U80" i="15"/>
  <c r="T80" i="15"/>
  <c r="AB79" i="15"/>
  <c r="AA79" i="15"/>
  <c r="Z79" i="15"/>
  <c r="Y79" i="15"/>
  <c r="X79" i="15"/>
  <c r="W79" i="15"/>
  <c r="V79" i="15"/>
  <c r="U79" i="15"/>
  <c r="T79" i="15"/>
  <c r="AB78" i="15"/>
  <c r="AA78" i="15"/>
  <c r="Z78" i="15"/>
  <c r="Y78" i="15"/>
  <c r="X78" i="15"/>
  <c r="W78" i="15"/>
  <c r="V78" i="15"/>
  <c r="U78" i="15"/>
  <c r="T78" i="15"/>
  <c r="AB77" i="15"/>
  <c r="AA77" i="15"/>
  <c r="Z77" i="15"/>
  <c r="Y77" i="15"/>
  <c r="X77" i="15"/>
  <c r="W77" i="15"/>
  <c r="V77" i="15"/>
  <c r="U77" i="15"/>
  <c r="T77" i="15"/>
  <c r="L81" i="15"/>
  <c r="K81" i="15"/>
  <c r="J81" i="15"/>
  <c r="I81" i="15"/>
  <c r="H81" i="15"/>
  <c r="G81" i="15"/>
  <c r="F81" i="15"/>
  <c r="E81" i="15"/>
  <c r="L80" i="15"/>
  <c r="K80" i="15"/>
  <c r="J80" i="15"/>
  <c r="I80" i="15"/>
  <c r="H80" i="15"/>
  <c r="G80" i="15"/>
  <c r="F80" i="15"/>
  <c r="E80" i="15"/>
  <c r="L79" i="15"/>
  <c r="K79" i="15"/>
  <c r="J79" i="15"/>
  <c r="I79" i="15"/>
  <c r="H79" i="15"/>
  <c r="G79" i="15"/>
  <c r="F79" i="15"/>
  <c r="E79" i="15"/>
  <c r="L78" i="15"/>
  <c r="K78" i="15"/>
  <c r="J78" i="15"/>
  <c r="I78" i="15"/>
  <c r="H78" i="15"/>
  <c r="G78" i="15"/>
  <c r="F78" i="15"/>
  <c r="E78" i="15"/>
  <c r="L77" i="15"/>
  <c r="K77" i="15"/>
  <c r="J77" i="15"/>
  <c r="I77" i="15"/>
  <c r="H77" i="15"/>
  <c r="G77" i="15"/>
  <c r="F77" i="15"/>
  <c r="E77" i="15"/>
  <c r="AI81" i="14"/>
  <c r="AI80" i="14"/>
  <c r="AI79" i="14"/>
  <c r="AI78" i="14"/>
  <c r="AI77" i="14"/>
  <c r="AB81" i="14"/>
  <c r="AA81" i="14"/>
  <c r="Z81" i="14"/>
  <c r="Y81" i="14"/>
  <c r="X81" i="14"/>
  <c r="W81" i="14"/>
  <c r="V81" i="14"/>
  <c r="U81" i="14"/>
  <c r="T81" i="14"/>
  <c r="AB80" i="14"/>
  <c r="AA80" i="14"/>
  <c r="Z80" i="14"/>
  <c r="Y80" i="14"/>
  <c r="X80" i="14"/>
  <c r="W80" i="14"/>
  <c r="V80" i="14"/>
  <c r="U80" i="14"/>
  <c r="T80" i="14"/>
  <c r="AB79" i="14"/>
  <c r="AA79" i="14"/>
  <c r="Z79" i="14"/>
  <c r="Y79" i="14"/>
  <c r="X79" i="14"/>
  <c r="W79" i="14"/>
  <c r="V79" i="14"/>
  <c r="U79" i="14"/>
  <c r="T79" i="14"/>
  <c r="AB78" i="14"/>
  <c r="AA78" i="14"/>
  <c r="Z78" i="14"/>
  <c r="Y78" i="14"/>
  <c r="X78" i="14"/>
  <c r="W78" i="14"/>
  <c r="V78" i="14"/>
  <c r="U78" i="14"/>
  <c r="T78" i="14"/>
  <c r="AB77" i="14"/>
  <c r="AA77" i="14"/>
  <c r="Z77" i="14"/>
  <c r="Y77" i="14"/>
  <c r="X77" i="14"/>
  <c r="W77" i="14"/>
  <c r="V77" i="14"/>
  <c r="U77" i="14"/>
  <c r="T77" i="14"/>
  <c r="L81" i="14"/>
  <c r="K81" i="14"/>
  <c r="J81" i="14"/>
  <c r="I81" i="14"/>
  <c r="H81" i="14"/>
  <c r="G81" i="14"/>
  <c r="F81" i="14"/>
  <c r="E81" i="14"/>
  <c r="L80" i="14"/>
  <c r="K80" i="14"/>
  <c r="J80" i="14"/>
  <c r="I80" i="14"/>
  <c r="H80" i="14"/>
  <c r="G80" i="14"/>
  <c r="F80" i="14"/>
  <c r="E80" i="14"/>
  <c r="L79" i="14"/>
  <c r="K79" i="14"/>
  <c r="J79" i="14"/>
  <c r="I79" i="14"/>
  <c r="H79" i="14"/>
  <c r="G79" i="14"/>
  <c r="F79" i="14"/>
  <c r="E79" i="14"/>
  <c r="L78" i="14"/>
  <c r="K78" i="14"/>
  <c r="J78" i="14"/>
  <c r="I78" i="14"/>
  <c r="H78" i="14"/>
  <c r="G78" i="14"/>
  <c r="F78" i="14"/>
  <c r="E78" i="14"/>
  <c r="L77" i="14"/>
  <c r="K77" i="14"/>
  <c r="J77" i="14"/>
  <c r="I77" i="14"/>
  <c r="H77" i="14"/>
  <c r="G77" i="14"/>
  <c r="F77" i="14"/>
  <c r="E77" i="14"/>
  <c r="AI81" i="13"/>
  <c r="AI80" i="13"/>
  <c r="AI79" i="13"/>
  <c r="AI78" i="13"/>
  <c r="AI77" i="13"/>
  <c r="AB81" i="13"/>
  <c r="AA81" i="13"/>
  <c r="Z81" i="13"/>
  <c r="Y81" i="13"/>
  <c r="X81" i="13"/>
  <c r="W81" i="13"/>
  <c r="V81" i="13"/>
  <c r="U81" i="13"/>
  <c r="T81" i="13"/>
  <c r="AB80" i="13"/>
  <c r="AA80" i="13"/>
  <c r="Z80" i="13"/>
  <c r="Y80" i="13"/>
  <c r="X80" i="13"/>
  <c r="W80" i="13"/>
  <c r="V80" i="13"/>
  <c r="U80" i="13"/>
  <c r="T80" i="13"/>
  <c r="AB79" i="13"/>
  <c r="AA79" i="13"/>
  <c r="Z79" i="13"/>
  <c r="Y79" i="13"/>
  <c r="X79" i="13"/>
  <c r="W79" i="13"/>
  <c r="V79" i="13"/>
  <c r="U79" i="13"/>
  <c r="T79" i="13"/>
  <c r="AB78" i="13"/>
  <c r="AA78" i="13"/>
  <c r="Z78" i="13"/>
  <c r="Y78" i="13"/>
  <c r="X78" i="13"/>
  <c r="W78" i="13"/>
  <c r="V78" i="13"/>
  <c r="U78" i="13"/>
  <c r="T78" i="13"/>
  <c r="AB77" i="13"/>
  <c r="AA77" i="13"/>
  <c r="Z77" i="13"/>
  <c r="Y77" i="13"/>
  <c r="X77" i="13"/>
  <c r="W77" i="13"/>
  <c r="V77" i="13"/>
  <c r="U77" i="13"/>
  <c r="T77"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AI81" i="12"/>
  <c r="AI80" i="12"/>
  <c r="AI79" i="12"/>
  <c r="AI78" i="12"/>
  <c r="AI77" i="12"/>
  <c r="AB81" i="12"/>
  <c r="AA81" i="12"/>
  <c r="Z81" i="12"/>
  <c r="Y81" i="12"/>
  <c r="X81" i="12"/>
  <c r="W81" i="12"/>
  <c r="V81" i="12"/>
  <c r="U81" i="12"/>
  <c r="T81" i="12"/>
  <c r="AB80" i="12"/>
  <c r="AA80" i="12"/>
  <c r="Z80" i="12"/>
  <c r="Y80" i="12"/>
  <c r="X80" i="12"/>
  <c r="W80" i="12"/>
  <c r="V80" i="12"/>
  <c r="U80" i="12"/>
  <c r="T80" i="12"/>
  <c r="AB79" i="12"/>
  <c r="AA79" i="12"/>
  <c r="Z79" i="12"/>
  <c r="Y79" i="12"/>
  <c r="X79" i="12"/>
  <c r="W79" i="12"/>
  <c r="V79" i="12"/>
  <c r="U79" i="12"/>
  <c r="T79" i="12"/>
  <c r="AB78" i="12"/>
  <c r="AA78" i="12"/>
  <c r="Z78" i="12"/>
  <c r="Y78" i="12"/>
  <c r="X78" i="12"/>
  <c r="W78" i="12"/>
  <c r="V78" i="12"/>
  <c r="U78" i="12"/>
  <c r="T78" i="12"/>
  <c r="AB77" i="12"/>
  <c r="AA77" i="12"/>
  <c r="Z77" i="12"/>
  <c r="Y77" i="12"/>
  <c r="X77" i="12"/>
  <c r="W77" i="12"/>
  <c r="V77" i="12"/>
  <c r="U77" i="12"/>
  <c r="T77" i="12"/>
  <c r="L81" i="12"/>
  <c r="K81" i="12"/>
  <c r="J81" i="12"/>
  <c r="I81" i="12"/>
  <c r="H81" i="12"/>
  <c r="G81" i="12"/>
  <c r="F81" i="12"/>
  <c r="E81" i="12"/>
  <c r="L80" i="12"/>
  <c r="K80" i="12"/>
  <c r="J80" i="12"/>
  <c r="I80" i="12"/>
  <c r="H80" i="12"/>
  <c r="G80" i="12"/>
  <c r="F80" i="12"/>
  <c r="E80" i="12"/>
  <c r="L79" i="12"/>
  <c r="K79" i="12"/>
  <c r="J79" i="12"/>
  <c r="I79" i="12"/>
  <c r="H79" i="12"/>
  <c r="G79" i="12"/>
  <c r="F79" i="12"/>
  <c r="E79" i="12"/>
  <c r="L78" i="12"/>
  <c r="K78" i="12"/>
  <c r="J78" i="12"/>
  <c r="I78" i="12"/>
  <c r="H78" i="12"/>
  <c r="G78" i="12"/>
  <c r="F78" i="12"/>
  <c r="E78" i="12"/>
  <c r="L77" i="12"/>
  <c r="K77" i="12"/>
  <c r="J77" i="12"/>
  <c r="I77" i="12"/>
  <c r="H77" i="12"/>
  <c r="G77" i="12"/>
  <c r="F77" i="12"/>
  <c r="E77" i="12"/>
  <c r="AI81" i="11"/>
  <c r="AI80" i="11"/>
  <c r="AI79" i="11"/>
  <c r="AI78" i="11"/>
  <c r="AI77" i="11"/>
  <c r="AB81" i="11"/>
  <c r="AA81" i="11"/>
  <c r="Z81" i="11"/>
  <c r="Y81" i="11"/>
  <c r="X81" i="11"/>
  <c r="W81" i="11"/>
  <c r="V81" i="11"/>
  <c r="U81" i="11"/>
  <c r="T81" i="11"/>
  <c r="AB80" i="11"/>
  <c r="AA80" i="11"/>
  <c r="Z80" i="11"/>
  <c r="Y80" i="11"/>
  <c r="X80" i="11"/>
  <c r="W80" i="11"/>
  <c r="V80" i="11"/>
  <c r="U80" i="11"/>
  <c r="T80" i="11"/>
  <c r="AB79" i="11"/>
  <c r="AA79" i="11"/>
  <c r="Z79" i="11"/>
  <c r="Y79" i="11"/>
  <c r="X79" i="11"/>
  <c r="W79" i="11"/>
  <c r="V79" i="11"/>
  <c r="U79" i="11"/>
  <c r="T79" i="11"/>
  <c r="AB78" i="11"/>
  <c r="AA78" i="11"/>
  <c r="Z78" i="11"/>
  <c r="Y78" i="11"/>
  <c r="X78" i="11"/>
  <c r="W78" i="11"/>
  <c r="V78" i="11"/>
  <c r="U78" i="11"/>
  <c r="T78" i="11"/>
  <c r="AB77" i="11"/>
  <c r="AA77" i="11"/>
  <c r="Z77" i="11"/>
  <c r="Y77" i="11"/>
  <c r="X77" i="11"/>
  <c r="W77" i="11"/>
  <c r="V77" i="11"/>
  <c r="U77" i="11"/>
  <c r="T77" i="11"/>
  <c r="L81" i="11"/>
  <c r="K81" i="11"/>
  <c r="J81" i="11"/>
  <c r="I81" i="11"/>
  <c r="H81" i="11"/>
  <c r="G81" i="11"/>
  <c r="F81" i="11"/>
  <c r="E81" i="11"/>
  <c r="L80" i="11"/>
  <c r="K80" i="11"/>
  <c r="J80" i="11"/>
  <c r="I80" i="11"/>
  <c r="H80" i="11"/>
  <c r="G80" i="11"/>
  <c r="F80" i="11"/>
  <c r="E80" i="11"/>
  <c r="L79" i="11"/>
  <c r="K79" i="11"/>
  <c r="J79" i="11"/>
  <c r="I79" i="11"/>
  <c r="H79" i="11"/>
  <c r="G79" i="11"/>
  <c r="F79" i="11"/>
  <c r="E79" i="11"/>
  <c r="L78" i="11"/>
  <c r="K78" i="11"/>
  <c r="J78" i="11"/>
  <c r="I78" i="11"/>
  <c r="H78" i="11"/>
  <c r="G78" i="11"/>
  <c r="F78" i="11"/>
  <c r="E78" i="11"/>
  <c r="L77" i="11"/>
  <c r="K77" i="11"/>
  <c r="J77" i="11"/>
  <c r="I77" i="11"/>
  <c r="H77" i="11"/>
  <c r="G77" i="11"/>
  <c r="F77" i="11"/>
  <c r="E77" i="11"/>
  <c r="AI81" i="10"/>
  <c r="AI80" i="10"/>
  <c r="AI79" i="10"/>
  <c r="AI78" i="10"/>
  <c r="AI77" i="10"/>
  <c r="AB81" i="10"/>
  <c r="AA81" i="10"/>
  <c r="Z81" i="10"/>
  <c r="Y81" i="10"/>
  <c r="X81" i="10"/>
  <c r="W81" i="10"/>
  <c r="V81" i="10"/>
  <c r="U81" i="10"/>
  <c r="T81" i="10"/>
  <c r="AB80" i="10"/>
  <c r="AA80" i="10"/>
  <c r="Z80" i="10"/>
  <c r="Y80" i="10"/>
  <c r="X80" i="10"/>
  <c r="W80" i="10"/>
  <c r="V80" i="10"/>
  <c r="U80" i="10"/>
  <c r="T80" i="10"/>
  <c r="AB79" i="10"/>
  <c r="AA79" i="10"/>
  <c r="Z79" i="10"/>
  <c r="Y79" i="10"/>
  <c r="X79" i="10"/>
  <c r="W79" i="10"/>
  <c r="V79" i="10"/>
  <c r="U79" i="10"/>
  <c r="T79" i="10"/>
  <c r="AB78" i="10"/>
  <c r="AA78" i="10"/>
  <c r="Z78" i="10"/>
  <c r="Y78" i="10"/>
  <c r="X78" i="10"/>
  <c r="W78" i="10"/>
  <c r="V78" i="10"/>
  <c r="U78" i="10"/>
  <c r="T78" i="10"/>
  <c r="AB77" i="10"/>
  <c r="AA77" i="10"/>
  <c r="Z77" i="10"/>
  <c r="Y77" i="10"/>
  <c r="X77" i="10"/>
  <c r="W77" i="10"/>
  <c r="V77" i="10"/>
  <c r="U77" i="10"/>
  <c r="T77" i="10"/>
  <c r="L81" i="10"/>
  <c r="K81" i="10"/>
  <c r="J81" i="10"/>
  <c r="I81" i="10"/>
  <c r="H81" i="10"/>
  <c r="G81" i="10"/>
  <c r="F81" i="10"/>
  <c r="E81" i="10"/>
  <c r="L80" i="10"/>
  <c r="K80" i="10"/>
  <c r="J80" i="10"/>
  <c r="I80" i="10"/>
  <c r="H80" i="10"/>
  <c r="G80" i="10"/>
  <c r="F80" i="10"/>
  <c r="E80" i="10"/>
  <c r="L79" i="10"/>
  <c r="K79" i="10"/>
  <c r="J79" i="10"/>
  <c r="I79" i="10"/>
  <c r="H79" i="10"/>
  <c r="G79" i="10"/>
  <c r="F79" i="10"/>
  <c r="E79" i="10"/>
  <c r="L78" i="10"/>
  <c r="K78" i="10"/>
  <c r="J78" i="10"/>
  <c r="I78" i="10"/>
  <c r="H78" i="10"/>
  <c r="G78" i="10"/>
  <c r="F78" i="10"/>
  <c r="E78" i="10"/>
  <c r="L77" i="10"/>
  <c r="K77" i="10"/>
  <c r="J77" i="10"/>
  <c r="I77" i="10"/>
  <c r="H77" i="10"/>
  <c r="G77" i="10"/>
  <c r="F77" i="10"/>
  <c r="E77" i="10"/>
  <c r="AI81" i="9"/>
  <c r="AI80" i="9"/>
  <c r="AI79" i="9"/>
  <c r="AI78" i="9"/>
  <c r="AI77" i="9"/>
  <c r="AB81" i="9"/>
  <c r="AA81" i="9"/>
  <c r="Z81" i="9"/>
  <c r="Y81" i="9"/>
  <c r="X81" i="9"/>
  <c r="W81" i="9"/>
  <c r="V81" i="9"/>
  <c r="U81" i="9"/>
  <c r="T81" i="9"/>
  <c r="AB80" i="9"/>
  <c r="AA80" i="9"/>
  <c r="Z80" i="9"/>
  <c r="Y80" i="9"/>
  <c r="X80" i="9"/>
  <c r="W80" i="9"/>
  <c r="V80" i="9"/>
  <c r="U80" i="9"/>
  <c r="T80" i="9"/>
  <c r="AB79" i="9"/>
  <c r="AA79" i="9"/>
  <c r="Z79" i="9"/>
  <c r="Y79" i="9"/>
  <c r="X79" i="9"/>
  <c r="W79" i="9"/>
  <c r="V79" i="9"/>
  <c r="U79" i="9"/>
  <c r="T79" i="9"/>
  <c r="AB78" i="9"/>
  <c r="AA78" i="9"/>
  <c r="Z78" i="9"/>
  <c r="Y78" i="9"/>
  <c r="X78" i="9"/>
  <c r="W78" i="9"/>
  <c r="V78" i="9"/>
  <c r="U78" i="9"/>
  <c r="T78" i="9"/>
  <c r="AB77" i="9"/>
  <c r="AA77" i="9"/>
  <c r="Z77" i="9"/>
  <c r="Y77" i="9"/>
  <c r="X77" i="9"/>
  <c r="W77" i="9"/>
  <c r="V77" i="9"/>
  <c r="U77" i="9"/>
  <c r="T77" i="9"/>
  <c r="L81" i="9"/>
  <c r="K81" i="9"/>
  <c r="J81" i="9"/>
  <c r="I81" i="9"/>
  <c r="H81" i="9"/>
  <c r="G81" i="9"/>
  <c r="F81" i="9"/>
  <c r="E81" i="9"/>
  <c r="L80" i="9"/>
  <c r="K80" i="9"/>
  <c r="J80" i="9"/>
  <c r="I80" i="9"/>
  <c r="H80" i="9"/>
  <c r="G80" i="9"/>
  <c r="F80" i="9"/>
  <c r="E80" i="9"/>
  <c r="L79" i="9"/>
  <c r="K79" i="9"/>
  <c r="J79" i="9"/>
  <c r="I79" i="9"/>
  <c r="H79" i="9"/>
  <c r="G79" i="9"/>
  <c r="F79" i="9"/>
  <c r="E79" i="9"/>
  <c r="L78" i="9"/>
  <c r="K78" i="9"/>
  <c r="J78" i="9"/>
  <c r="I78" i="9"/>
  <c r="H78" i="9"/>
  <c r="G78" i="9"/>
  <c r="F78" i="9"/>
  <c r="E78" i="9"/>
  <c r="L77" i="9"/>
  <c r="K77" i="9"/>
  <c r="J77" i="9"/>
  <c r="I77" i="9"/>
  <c r="H77" i="9"/>
  <c r="G77" i="9"/>
  <c r="F77" i="9"/>
  <c r="E77" i="9"/>
  <c r="AI81" i="8"/>
  <c r="AI80" i="8"/>
  <c r="AI79" i="8"/>
  <c r="AI78" i="8"/>
  <c r="AI77" i="8"/>
  <c r="AB81" i="8"/>
  <c r="AA81" i="8"/>
  <c r="Z81" i="8"/>
  <c r="Y81" i="8"/>
  <c r="X81" i="8"/>
  <c r="W81" i="8"/>
  <c r="V81" i="8"/>
  <c r="U81" i="8"/>
  <c r="T81" i="8"/>
  <c r="AB80" i="8"/>
  <c r="AA80" i="8"/>
  <c r="Z80" i="8"/>
  <c r="Y80" i="8"/>
  <c r="X80" i="8"/>
  <c r="W80" i="8"/>
  <c r="V80" i="8"/>
  <c r="U80" i="8"/>
  <c r="T80" i="8"/>
  <c r="AB79" i="8"/>
  <c r="AA79" i="8"/>
  <c r="Z79" i="8"/>
  <c r="Y79" i="8"/>
  <c r="X79" i="8"/>
  <c r="W79" i="8"/>
  <c r="V79" i="8"/>
  <c r="U79" i="8"/>
  <c r="T79" i="8"/>
  <c r="AB78" i="8"/>
  <c r="AA78" i="8"/>
  <c r="Z78" i="8"/>
  <c r="Y78" i="8"/>
  <c r="X78" i="8"/>
  <c r="W78" i="8"/>
  <c r="V78" i="8"/>
  <c r="U78" i="8"/>
  <c r="T78" i="8"/>
  <c r="AB77" i="8"/>
  <c r="AA77" i="8"/>
  <c r="Z77" i="8"/>
  <c r="Y77" i="8"/>
  <c r="X77" i="8"/>
  <c r="W77" i="8"/>
  <c r="V77" i="8"/>
  <c r="U77" i="8"/>
  <c r="T77" i="8"/>
  <c r="L81" i="8"/>
  <c r="K81" i="8"/>
  <c r="J81" i="8"/>
  <c r="I81" i="8"/>
  <c r="H81" i="8"/>
  <c r="G81" i="8"/>
  <c r="F81" i="8"/>
  <c r="E81" i="8"/>
  <c r="L80" i="8"/>
  <c r="K80" i="8"/>
  <c r="J80" i="8"/>
  <c r="I80" i="8"/>
  <c r="H80" i="8"/>
  <c r="G80" i="8"/>
  <c r="F80" i="8"/>
  <c r="E80" i="8"/>
  <c r="L79" i="8"/>
  <c r="K79" i="8"/>
  <c r="J79" i="8"/>
  <c r="I79" i="8"/>
  <c r="H79" i="8"/>
  <c r="G79" i="8"/>
  <c r="F79" i="8"/>
  <c r="E79" i="8"/>
  <c r="L78" i="8"/>
  <c r="K78" i="8"/>
  <c r="J78" i="8"/>
  <c r="I78" i="8"/>
  <c r="H78" i="8"/>
  <c r="G78" i="8"/>
  <c r="F78" i="8"/>
  <c r="E78" i="8"/>
  <c r="L77" i="8"/>
  <c r="K77" i="8"/>
  <c r="J77" i="8"/>
  <c r="I77" i="8"/>
  <c r="H77" i="8"/>
  <c r="G77" i="8"/>
  <c r="F77" i="8"/>
  <c r="E77" i="8"/>
  <c r="AI81" i="7"/>
  <c r="AI80" i="7"/>
  <c r="AI79" i="7"/>
  <c r="AI78" i="7"/>
  <c r="AI77" i="7"/>
  <c r="AB81" i="7"/>
  <c r="AA81" i="7"/>
  <c r="Z81" i="7"/>
  <c r="Y81" i="7"/>
  <c r="X81" i="7"/>
  <c r="W81" i="7"/>
  <c r="V81" i="7"/>
  <c r="U81" i="7"/>
  <c r="T81" i="7"/>
  <c r="AB80" i="7"/>
  <c r="AA80" i="7"/>
  <c r="Z80" i="7"/>
  <c r="Y80" i="7"/>
  <c r="X80" i="7"/>
  <c r="W80" i="7"/>
  <c r="V80" i="7"/>
  <c r="U80" i="7"/>
  <c r="T80" i="7"/>
  <c r="AB79" i="7"/>
  <c r="AA79" i="7"/>
  <c r="Z79" i="7"/>
  <c r="Y79" i="7"/>
  <c r="X79" i="7"/>
  <c r="W79" i="7"/>
  <c r="V79" i="7"/>
  <c r="U79" i="7"/>
  <c r="T79" i="7"/>
  <c r="AB78" i="7"/>
  <c r="AA78" i="7"/>
  <c r="Z78" i="7"/>
  <c r="Y78" i="7"/>
  <c r="X78" i="7"/>
  <c r="W78" i="7"/>
  <c r="V78" i="7"/>
  <c r="U78" i="7"/>
  <c r="T78" i="7"/>
  <c r="AB77" i="7"/>
  <c r="AA77" i="7"/>
  <c r="Z77" i="7"/>
  <c r="Y77" i="7"/>
  <c r="X77" i="7"/>
  <c r="W77" i="7"/>
  <c r="V77" i="7"/>
  <c r="U77" i="7"/>
  <c r="T77" i="7"/>
  <c r="L81" i="7"/>
  <c r="K81" i="7"/>
  <c r="J81" i="7"/>
  <c r="I81" i="7"/>
  <c r="H81" i="7"/>
  <c r="G81" i="7"/>
  <c r="F81" i="7"/>
  <c r="E81" i="7"/>
  <c r="L80" i="7"/>
  <c r="K80" i="7"/>
  <c r="J80" i="7"/>
  <c r="I80" i="7"/>
  <c r="H80" i="7"/>
  <c r="G80" i="7"/>
  <c r="F80" i="7"/>
  <c r="E80" i="7"/>
  <c r="L79" i="7"/>
  <c r="K79" i="7"/>
  <c r="J79" i="7"/>
  <c r="I79" i="7"/>
  <c r="H79" i="7"/>
  <c r="G79" i="7"/>
  <c r="F79" i="7"/>
  <c r="E79" i="7"/>
  <c r="L78" i="7"/>
  <c r="K78" i="7"/>
  <c r="J78" i="7"/>
  <c r="I78" i="7"/>
  <c r="H78" i="7"/>
  <c r="G78" i="7"/>
  <c r="F78" i="7"/>
  <c r="E78" i="7"/>
  <c r="L77" i="7"/>
  <c r="K77" i="7"/>
  <c r="J77" i="7"/>
  <c r="I77" i="7"/>
  <c r="H77" i="7"/>
  <c r="G77" i="7"/>
  <c r="F77" i="7"/>
  <c r="E77" i="7"/>
  <c r="AI81" i="6"/>
  <c r="AI80" i="6"/>
  <c r="AI79" i="6"/>
  <c r="AI78" i="6"/>
  <c r="AI77" i="6"/>
  <c r="AB81" i="6"/>
  <c r="AA81" i="6"/>
  <c r="Z81" i="6"/>
  <c r="Y81" i="6"/>
  <c r="X81" i="6"/>
  <c r="W81" i="6"/>
  <c r="V81" i="6"/>
  <c r="U81" i="6"/>
  <c r="T81" i="6"/>
  <c r="AB80" i="6"/>
  <c r="AA80" i="6"/>
  <c r="Z80" i="6"/>
  <c r="Y80" i="6"/>
  <c r="X80" i="6"/>
  <c r="W80" i="6"/>
  <c r="V80" i="6"/>
  <c r="U80" i="6"/>
  <c r="T80" i="6"/>
  <c r="AB79" i="6"/>
  <c r="AA79" i="6"/>
  <c r="Z79" i="6"/>
  <c r="Y79" i="6"/>
  <c r="X79" i="6"/>
  <c r="W79" i="6"/>
  <c r="V79" i="6"/>
  <c r="U79" i="6"/>
  <c r="T79" i="6"/>
  <c r="AB78" i="6"/>
  <c r="AA78" i="6"/>
  <c r="Z78" i="6"/>
  <c r="Y78" i="6"/>
  <c r="X78" i="6"/>
  <c r="W78" i="6"/>
  <c r="V78" i="6"/>
  <c r="U78" i="6"/>
  <c r="T78" i="6"/>
  <c r="AB77" i="6"/>
  <c r="AA77" i="6"/>
  <c r="Z77" i="6"/>
  <c r="Y77" i="6"/>
  <c r="X77" i="6"/>
  <c r="W77" i="6"/>
  <c r="V77" i="6"/>
  <c r="U77" i="6"/>
  <c r="T77" i="6"/>
  <c r="L81" i="6"/>
  <c r="K81" i="6"/>
  <c r="J81" i="6"/>
  <c r="I81" i="6"/>
  <c r="H81" i="6"/>
  <c r="G81" i="6"/>
  <c r="F81" i="6"/>
  <c r="E81" i="6"/>
  <c r="L80" i="6"/>
  <c r="K80" i="6"/>
  <c r="J80" i="6"/>
  <c r="I80" i="6"/>
  <c r="H80" i="6"/>
  <c r="G80" i="6"/>
  <c r="F80" i="6"/>
  <c r="E80" i="6"/>
  <c r="L79" i="6"/>
  <c r="K79" i="6"/>
  <c r="J79" i="6"/>
  <c r="I79" i="6"/>
  <c r="H79" i="6"/>
  <c r="G79" i="6"/>
  <c r="F79" i="6"/>
  <c r="E79" i="6"/>
  <c r="L78" i="6"/>
  <c r="K78" i="6"/>
  <c r="J78" i="6"/>
  <c r="I78" i="6"/>
  <c r="H78" i="6"/>
  <c r="G78" i="6"/>
  <c r="F78" i="6"/>
  <c r="E78" i="6"/>
  <c r="L77" i="6"/>
  <c r="K77" i="6"/>
  <c r="J77" i="6"/>
  <c r="I77" i="6"/>
  <c r="H77" i="6"/>
  <c r="G77" i="6"/>
  <c r="F77" i="6"/>
  <c r="E77" i="6"/>
  <c r="AI81" i="5"/>
  <c r="AI80" i="5"/>
  <c r="AI79" i="5"/>
  <c r="AI78" i="5"/>
  <c r="AI77" i="5"/>
  <c r="AB81" i="5"/>
  <c r="AA81" i="5"/>
  <c r="Z81" i="5"/>
  <c r="Y81" i="5"/>
  <c r="X81" i="5"/>
  <c r="W81" i="5"/>
  <c r="V81" i="5"/>
  <c r="U81" i="5"/>
  <c r="T81" i="5"/>
  <c r="AB80" i="5"/>
  <c r="AA80" i="5"/>
  <c r="Z80" i="5"/>
  <c r="Y80" i="5"/>
  <c r="X80" i="5"/>
  <c r="W80" i="5"/>
  <c r="V80" i="5"/>
  <c r="U80" i="5"/>
  <c r="T80" i="5"/>
  <c r="AB79" i="5"/>
  <c r="AA79" i="5"/>
  <c r="Z79" i="5"/>
  <c r="Y79" i="5"/>
  <c r="X79" i="5"/>
  <c r="W79" i="5"/>
  <c r="V79" i="5"/>
  <c r="U79" i="5"/>
  <c r="T79" i="5"/>
  <c r="AB78" i="5"/>
  <c r="AA78" i="5"/>
  <c r="Z78" i="5"/>
  <c r="Y78" i="5"/>
  <c r="X78" i="5"/>
  <c r="W78" i="5"/>
  <c r="V78" i="5"/>
  <c r="U78" i="5"/>
  <c r="T78" i="5"/>
  <c r="AB77" i="5"/>
  <c r="AA77" i="5"/>
  <c r="Z77" i="5"/>
  <c r="Y77" i="5"/>
  <c r="X77" i="5"/>
  <c r="W77" i="5"/>
  <c r="V77" i="5"/>
  <c r="U77" i="5"/>
  <c r="T77" i="5"/>
  <c r="L81" i="5"/>
  <c r="K81" i="5"/>
  <c r="J81" i="5"/>
  <c r="I81" i="5"/>
  <c r="H81" i="5"/>
  <c r="G81" i="5"/>
  <c r="F81" i="5"/>
  <c r="E81" i="5"/>
  <c r="L80" i="5"/>
  <c r="K80" i="5"/>
  <c r="J80" i="5"/>
  <c r="I80" i="5"/>
  <c r="H80" i="5"/>
  <c r="G80" i="5"/>
  <c r="F80" i="5"/>
  <c r="E80" i="5"/>
  <c r="L79" i="5"/>
  <c r="K79" i="5"/>
  <c r="J79" i="5"/>
  <c r="I79" i="5"/>
  <c r="H79" i="5"/>
  <c r="G79" i="5"/>
  <c r="F79" i="5"/>
  <c r="E79" i="5"/>
  <c r="L78" i="5"/>
  <c r="K78" i="5"/>
  <c r="J78" i="5"/>
  <c r="I78" i="5"/>
  <c r="H78" i="5"/>
  <c r="G78" i="5"/>
  <c r="F78" i="5"/>
  <c r="E78" i="5"/>
  <c r="L77" i="5"/>
  <c r="K77" i="5"/>
  <c r="J77" i="5"/>
  <c r="I77" i="5"/>
  <c r="H77" i="5"/>
  <c r="G77" i="5"/>
  <c r="F77" i="5"/>
  <c r="E77" i="5"/>
  <c r="AI81" i="4"/>
  <c r="AI80" i="4"/>
  <c r="AI79" i="4"/>
  <c r="AI78" i="4"/>
  <c r="AI77" i="4"/>
  <c r="AB81" i="4"/>
  <c r="AA81" i="4"/>
  <c r="Z81" i="4"/>
  <c r="Y81" i="4"/>
  <c r="X81" i="4"/>
  <c r="W81" i="4"/>
  <c r="V81" i="4"/>
  <c r="U81" i="4"/>
  <c r="T81" i="4"/>
  <c r="AB80" i="4"/>
  <c r="AA80" i="4"/>
  <c r="Z80" i="4"/>
  <c r="Y80" i="4"/>
  <c r="X80" i="4"/>
  <c r="W80" i="4"/>
  <c r="V80" i="4"/>
  <c r="U80" i="4"/>
  <c r="T80" i="4"/>
  <c r="AB79" i="4"/>
  <c r="AA79" i="4"/>
  <c r="Z79" i="4"/>
  <c r="Y79" i="4"/>
  <c r="X79" i="4"/>
  <c r="W79" i="4"/>
  <c r="V79" i="4"/>
  <c r="U79" i="4"/>
  <c r="T79" i="4"/>
  <c r="AB78" i="4"/>
  <c r="AA78" i="4"/>
  <c r="Z78" i="4"/>
  <c r="Y78" i="4"/>
  <c r="X78" i="4"/>
  <c r="W78" i="4"/>
  <c r="V78" i="4"/>
  <c r="U78" i="4"/>
  <c r="T78" i="4"/>
  <c r="AB77" i="4"/>
  <c r="AA77" i="4"/>
  <c r="Z77" i="4"/>
  <c r="Y77" i="4"/>
  <c r="X77" i="4"/>
  <c r="W77" i="4"/>
  <c r="V77" i="4"/>
  <c r="U77" i="4"/>
  <c r="T77" i="4"/>
  <c r="L81" i="4"/>
  <c r="K81" i="4"/>
  <c r="J81" i="4"/>
  <c r="I81" i="4"/>
  <c r="H81" i="4"/>
  <c r="G81" i="4"/>
  <c r="F81" i="4"/>
  <c r="E81" i="4"/>
  <c r="L80" i="4"/>
  <c r="K80" i="4"/>
  <c r="J80" i="4"/>
  <c r="I80" i="4"/>
  <c r="H80" i="4"/>
  <c r="G80" i="4"/>
  <c r="F80" i="4"/>
  <c r="E80" i="4"/>
  <c r="L79" i="4"/>
  <c r="K79" i="4"/>
  <c r="J79" i="4"/>
  <c r="I79" i="4"/>
  <c r="H79" i="4"/>
  <c r="G79" i="4"/>
  <c r="F79" i="4"/>
  <c r="E79" i="4"/>
  <c r="L78" i="4"/>
  <c r="K78" i="4"/>
  <c r="J78" i="4"/>
  <c r="I78" i="4"/>
  <c r="H78" i="4"/>
  <c r="G78" i="4"/>
  <c r="F78" i="4"/>
  <c r="E78" i="4"/>
  <c r="L77" i="4"/>
  <c r="K77" i="4"/>
  <c r="J77" i="4"/>
  <c r="I77" i="4"/>
  <c r="H77" i="4"/>
  <c r="G77" i="4"/>
  <c r="F77" i="4"/>
  <c r="E77" i="4"/>
  <c r="AI81" i="3"/>
  <c r="AI80" i="3"/>
  <c r="AI79" i="3"/>
  <c r="AI78" i="3"/>
  <c r="AI77" i="3"/>
  <c r="AB81" i="3"/>
  <c r="AA81" i="3"/>
  <c r="Z81" i="3"/>
  <c r="Y81" i="3"/>
  <c r="X81" i="3"/>
  <c r="W81" i="3"/>
  <c r="V81" i="3"/>
  <c r="U81" i="3"/>
  <c r="T81" i="3"/>
  <c r="AB80" i="3"/>
  <c r="AA80" i="3"/>
  <c r="Z80" i="3"/>
  <c r="Y80" i="3"/>
  <c r="X80" i="3"/>
  <c r="W80" i="3"/>
  <c r="V80" i="3"/>
  <c r="U80" i="3"/>
  <c r="T80" i="3"/>
  <c r="AB79" i="3"/>
  <c r="AA79" i="3"/>
  <c r="Z79" i="3"/>
  <c r="Y79" i="3"/>
  <c r="X79" i="3"/>
  <c r="W79" i="3"/>
  <c r="V79" i="3"/>
  <c r="U79" i="3"/>
  <c r="T79" i="3"/>
  <c r="AB78" i="3"/>
  <c r="AA78" i="3"/>
  <c r="Z78" i="3"/>
  <c r="Y78" i="3"/>
  <c r="X78" i="3"/>
  <c r="W78" i="3"/>
  <c r="V78" i="3"/>
  <c r="U78" i="3"/>
  <c r="T78" i="3"/>
  <c r="AB77" i="3"/>
  <c r="AA77" i="3"/>
  <c r="Z77" i="3"/>
  <c r="Y77" i="3"/>
  <c r="X77" i="3"/>
  <c r="W77" i="3"/>
  <c r="V77" i="3"/>
  <c r="U77" i="3"/>
  <c r="T77" i="3"/>
  <c r="L81" i="3"/>
  <c r="K81" i="3"/>
  <c r="J81" i="3"/>
  <c r="I81" i="3"/>
  <c r="H81" i="3"/>
  <c r="G81" i="3"/>
  <c r="F81" i="3"/>
  <c r="E81" i="3"/>
  <c r="L80" i="3"/>
  <c r="K80" i="3"/>
  <c r="J80" i="3"/>
  <c r="I80" i="3"/>
  <c r="H80" i="3"/>
  <c r="G80" i="3"/>
  <c r="F80" i="3"/>
  <c r="E80" i="3"/>
  <c r="L79" i="3"/>
  <c r="K79" i="3"/>
  <c r="J79" i="3"/>
  <c r="I79" i="3"/>
  <c r="H79" i="3"/>
  <c r="G79" i="3"/>
  <c r="F79" i="3"/>
  <c r="E79" i="3"/>
  <c r="L78" i="3"/>
  <c r="K78" i="3"/>
  <c r="J78" i="3"/>
  <c r="I78" i="3"/>
  <c r="H78" i="3"/>
  <c r="G78" i="3"/>
  <c r="F78" i="3"/>
  <c r="E78" i="3"/>
  <c r="L77" i="3"/>
  <c r="K77" i="3"/>
  <c r="J77" i="3"/>
  <c r="I77" i="3"/>
  <c r="H77" i="3"/>
  <c r="G77" i="3"/>
  <c r="F77" i="3"/>
  <c r="E77" i="3"/>
  <c r="AI81" i="2"/>
  <c r="AI80" i="2"/>
  <c r="AI79" i="2"/>
  <c r="AI78" i="2"/>
  <c r="AI77" i="2"/>
  <c r="AB81" i="2"/>
  <c r="AA81" i="2"/>
  <c r="Z81" i="2"/>
  <c r="Y81" i="2"/>
  <c r="X81" i="2"/>
  <c r="W81" i="2"/>
  <c r="V81" i="2"/>
  <c r="U81" i="2"/>
  <c r="T81" i="2"/>
  <c r="AB80" i="2"/>
  <c r="AA80" i="2"/>
  <c r="Z80" i="2"/>
  <c r="Y80" i="2"/>
  <c r="X80" i="2"/>
  <c r="W80" i="2"/>
  <c r="V80" i="2"/>
  <c r="U80" i="2"/>
  <c r="T80" i="2"/>
  <c r="AB79" i="2"/>
  <c r="AA79" i="2"/>
  <c r="Z79" i="2"/>
  <c r="Y79" i="2"/>
  <c r="X79" i="2"/>
  <c r="W79" i="2"/>
  <c r="V79" i="2"/>
  <c r="U79" i="2"/>
  <c r="T79" i="2"/>
  <c r="AB78" i="2"/>
  <c r="AA78" i="2"/>
  <c r="Z78" i="2"/>
  <c r="Y78" i="2"/>
  <c r="X78" i="2"/>
  <c r="W78" i="2"/>
  <c r="V78" i="2"/>
  <c r="U78" i="2"/>
  <c r="T78" i="2"/>
  <c r="AB77" i="2"/>
  <c r="AA77" i="2"/>
  <c r="Z77" i="2"/>
  <c r="Y77" i="2"/>
  <c r="X77" i="2"/>
  <c r="W77" i="2"/>
  <c r="V77" i="2"/>
  <c r="U77" i="2"/>
  <c r="T77" i="2"/>
  <c r="L81" i="2"/>
  <c r="K81" i="2"/>
  <c r="J81" i="2"/>
  <c r="I81" i="2"/>
  <c r="H81" i="2"/>
  <c r="G81" i="2"/>
  <c r="F81" i="2"/>
  <c r="E81" i="2"/>
  <c r="L80" i="2"/>
  <c r="K80" i="2"/>
  <c r="J80" i="2"/>
  <c r="I80" i="2"/>
  <c r="H80" i="2"/>
  <c r="G80" i="2"/>
  <c r="F80" i="2"/>
  <c r="E80" i="2"/>
  <c r="L79" i="2"/>
  <c r="K79" i="2"/>
  <c r="J79" i="2"/>
  <c r="I79" i="2"/>
  <c r="H79" i="2"/>
  <c r="G79" i="2"/>
  <c r="F79" i="2"/>
  <c r="E79" i="2"/>
  <c r="L78" i="2"/>
  <c r="K78" i="2"/>
  <c r="J78" i="2"/>
  <c r="I78" i="2"/>
  <c r="H78" i="2"/>
  <c r="G78" i="2"/>
  <c r="F78" i="2"/>
  <c r="E78" i="2"/>
  <c r="L77" i="2"/>
  <c r="K77" i="2"/>
  <c r="J77" i="2"/>
  <c r="I77" i="2"/>
  <c r="H77" i="2"/>
  <c r="G77" i="2"/>
  <c r="F77" i="2"/>
  <c r="E77" i="2"/>
  <c r="AI76" i="35"/>
  <c r="AF76" i="35"/>
  <c r="AE76" i="35"/>
  <c r="AD76" i="35"/>
  <c r="AC76" i="35"/>
  <c r="AB76" i="35"/>
  <c r="AA76" i="35"/>
  <c r="Z76" i="35"/>
  <c r="Y76" i="35"/>
  <c r="X76" i="35"/>
  <c r="W76" i="35"/>
  <c r="V76" i="35"/>
  <c r="U76" i="35"/>
  <c r="T76" i="35"/>
  <c r="P76" i="35"/>
  <c r="O76" i="35"/>
  <c r="N76" i="35"/>
  <c r="M76" i="35"/>
  <c r="L76" i="35"/>
  <c r="K76" i="35"/>
  <c r="J76" i="35"/>
  <c r="I76" i="35"/>
  <c r="H76" i="35"/>
  <c r="G76" i="35"/>
  <c r="F76" i="35"/>
  <c r="E76" i="35"/>
  <c r="AI76" i="32"/>
  <c r="AF76" i="32"/>
  <c r="AE76" i="32"/>
  <c r="AD76" i="32"/>
  <c r="AC76" i="32"/>
  <c r="AB76" i="32"/>
  <c r="AA76" i="32"/>
  <c r="Z76" i="32"/>
  <c r="Y76" i="32"/>
  <c r="X76" i="32"/>
  <c r="W76" i="32"/>
  <c r="V76" i="32"/>
  <c r="U76" i="32"/>
  <c r="T76" i="32"/>
  <c r="P76" i="32"/>
  <c r="O76" i="32"/>
  <c r="N76" i="32"/>
  <c r="M76" i="32"/>
  <c r="L76" i="32"/>
  <c r="K76" i="32"/>
  <c r="J76" i="32"/>
  <c r="I76" i="32"/>
  <c r="H76" i="32"/>
  <c r="G76" i="32"/>
  <c r="F76" i="32"/>
  <c r="E76" i="32"/>
  <c r="AI76" i="31"/>
  <c r="AF76" i="31"/>
  <c r="AE76" i="31"/>
  <c r="AD76" i="31"/>
  <c r="AC76" i="31"/>
  <c r="AB76" i="31"/>
  <c r="AA76" i="31"/>
  <c r="Z76" i="31"/>
  <c r="Y76" i="31"/>
  <c r="X76" i="31"/>
  <c r="W76" i="31"/>
  <c r="V76" i="31"/>
  <c r="U76" i="31"/>
  <c r="T76" i="31"/>
  <c r="P76" i="31"/>
  <c r="O76" i="31"/>
  <c r="N76" i="31"/>
  <c r="M76" i="31"/>
  <c r="L76" i="31"/>
  <c r="K76" i="31"/>
  <c r="J76" i="31"/>
  <c r="I76" i="31"/>
  <c r="H76" i="31"/>
  <c r="G76" i="31"/>
  <c r="F76" i="31"/>
  <c r="E76" i="31"/>
  <c r="AI76" i="30"/>
  <c r="AF76" i="30"/>
  <c r="AE76" i="30"/>
  <c r="AD76" i="30"/>
  <c r="AC76" i="30"/>
  <c r="AB76" i="30"/>
  <c r="AA76" i="30"/>
  <c r="Z76" i="30"/>
  <c r="Y76" i="30"/>
  <c r="X76" i="30"/>
  <c r="W76" i="30"/>
  <c r="V76" i="30"/>
  <c r="U76" i="30"/>
  <c r="T76" i="30"/>
  <c r="P76" i="30"/>
  <c r="O76" i="30"/>
  <c r="N76" i="30"/>
  <c r="M76" i="30"/>
  <c r="L76" i="30"/>
  <c r="K76" i="30"/>
  <c r="J76" i="30"/>
  <c r="I76" i="30"/>
  <c r="H76" i="30"/>
  <c r="G76" i="30"/>
  <c r="F76" i="30"/>
  <c r="E76" i="30"/>
  <c r="AI76" i="29"/>
  <c r="AF76" i="29"/>
  <c r="AE76" i="29"/>
  <c r="AD76" i="29"/>
  <c r="AC76" i="29"/>
  <c r="AB76" i="29"/>
  <c r="AA76" i="29"/>
  <c r="Z76" i="29"/>
  <c r="Y76" i="29"/>
  <c r="X76" i="29"/>
  <c r="W76" i="29"/>
  <c r="V76" i="29"/>
  <c r="U76" i="29"/>
  <c r="T76" i="29"/>
  <c r="P76" i="29"/>
  <c r="O76" i="29"/>
  <c r="N76" i="29"/>
  <c r="M76" i="29"/>
  <c r="L76" i="29"/>
  <c r="K76" i="29"/>
  <c r="J76" i="29"/>
  <c r="I76" i="29"/>
  <c r="H76" i="29"/>
  <c r="G76" i="29"/>
  <c r="F76" i="29"/>
  <c r="E76" i="29"/>
  <c r="AI76" i="28"/>
  <c r="AF76" i="28"/>
  <c r="AE76" i="28"/>
  <c r="AD76" i="28"/>
  <c r="AC76" i="28"/>
  <c r="AB76" i="28"/>
  <c r="AA76" i="28"/>
  <c r="Z76" i="28"/>
  <c r="Y76" i="28"/>
  <c r="X76" i="28"/>
  <c r="W76" i="28"/>
  <c r="V76" i="28"/>
  <c r="U76" i="28"/>
  <c r="T76" i="28"/>
  <c r="P76" i="28"/>
  <c r="O76" i="28"/>
  <c r="N76" i="28"/>
  <c r="M76" i="28"/>
  <c r="L76" i="28"/>
  <c r="K76" i="28"/>
  <c r="J76" i="28"/>
  <c r="I76" i="28"/>
  <c r="H76" i="28"/>
  <c r="G76" i="28"/>
  <c r="F76" i="28"/>
  <c r="E76" i="28"/>
  <c r="AI76" i="27"/>
  <c r="AF76" i="27"/>
  <c r="AE76" i="27"/>
  <c r="AD76" i="27"/>
  <c r="AC76" i="27"/>
  <c r="AB76" i="27"/>
  <c r="AA76" i="27"/>
  <c r="Z76" i="27"/>
  <c r="Y76" i="27"/>
  <c r="X76" i="27"/>
  <c r="W76" i="27"/>
  <c r="V76" i="27"/>
  <c r="U76" i="27"/>
  <c r="T76" i="27"/>
  <c r="P76" i="27"/>
  <c r="O76" i="27"/>
  <c r="N76" i="27"/>
  <c r="M76" i="27"/>
  <c r="L76" i="27"/>
  <c r="K76" i="27"/>
  <c r="J76" i="27"/>
  <c r="I76" i="27"/>
  <c r="H76" i="27"/>
  <c r="G76" i="27"/>
  <c r="F76" i="27"/>
  <c r="E76" i="27"/>
  <c r="AI76" i="26"/>
  <c r="AF76" i="26"/>
  <c r="AE76" i="26"/>
  <c r="AD76" i="26"/>
  <c r="AC76" i="26"/>
  <c r="AB76" i="26"/>
  <c r="AA76" i="26"/>
  <c r="Z76" i="26"/>
  <c r="Y76" i="26"/>
  <c r="X76" i="26"/>
  <c r="W76" i="26"/>
  <c r="V76" i="26"/>
  <c r="U76" i="26"/>
  <c r="T76" i="26"/>
  <c r="P76" i="26"/>
  <c r="O76" i="26"/>
  <c r="N76" i="26"/>
  <c r="M76" i="26"/>
  <c r="L76" i="26"/>
  <c r="K76" i="26"/>
  <c r="J76" i="26"/>
  <c r="I76" i="26"/>
  <c r="H76" i="26"/>
  <c r="G76" i="26"/>
  <c r="F76" i="26"/>
  <c r="E76" i="26"/>
  <c r="AI76" i="25"/>
  <c r="AF76" i="25"/>
  <c r="AE76" i="25"/>
  <c r="AD76" i="25"/>
  <c r="AC76" i="25"/>
  <c r="AB76" i="25"/>
  <c r="AA76" i="25"/>
  <c r="Z76" i="25"/>
  <c r="Y76" i="25"/>
  <c r="X76" i="25"/>
  <c r="W76" i="25"/>
  <c r="V76" i="25"/>
  <c r="U76" i="25"/>
  <c r="T76" i="25"/>
  <c r="P76" i="25"/>
  <c r="O76" i="25"/>
  <c r="N76" i="25"/>
  <c r="M76" i="25"/>
  <c r="L76" i="25"/>
  <c r="K76" i="25"/>
  <c r="J76" i="25"/>
  <c r="I76" i="25"/>
  <c r="H76" i="25"/>
  <c r="G76" i="25"/>
  <c r="F76" i="25"/>
  <c r="E76" i="25"/>
  <c r="AI76" i="24"/>
  <c r="AF76" i="24"/>
  <c r="AE76" i="24"/>
  <c r="AD76" i="24"/>
  <c r="AC76" i="24"/>
  <c r="AB76" i="24"/>
  <c r="AA76" i="24"/>
  <c r="Z76" i="24"/>
  <c r="Y76" i="24"/>
  <c r="X76" i="24"/>
  <c r="W76" i="24"/>
  <c r="V76" i="24"/>
  <c r="U76" i="24"/>
  <c r="T76" i="24"/>
  <c r="P76" i="24"/>
  <c r="O76" i="24"/>
  <c r="N76" i="24"/>
  <c r="M76" i="24"/>
  <c r="L76" i="24"/>
  <c r="K76" i="24"/>
  <c r="J76" i="24"/>
  <c r="I76" i="24"/>
  <c r="H76" i="24"/>
  <c r="G76" i="24"/>
  <c r="F76" i="24"/>
  <c r="E76" i="24"/>
  <c r="AI76" i="23"/>
  <c r="AF76" i="23"/>
  <c r="AE76" i="23"/>
  <c r="AD76" i="23"/>
  <c r="AC76" i="23"/>
  <c r="AB76" i="23"/>
  <c r="AA76" i="23"/>
  <c r="Z76" i="23"/>
  <c r="Y76" i="23"/>
  <c r="X76" i="23"/>
  <c r="W76" i="23"/>
  <c r="V76" i="23"/>
  <c r="U76" i="23"/>
  <c r="T76" i="23"/>
  <c r="P76" i="23"/>
  <c r="O76" i="23"/>
  <c r="N76" i="23"/>
  <c r="M76" i="23"/>
  <c r="L76" i="23"/>
  <c r="K76" i="23"/>
  <c r="J76" i="23"/>
  <c r="I76" i="23"/>
  <c r="H76" i="23"/>
  <c r="G76" i="23"/>
  <c r="F76" i="23"/>
  <c r="E76" i="23"/>
  <c r="AI76" i="22"/>
  <c r="AF76" i="22"/>
  <c r="AE76" i="22"/>
  <c r="AD76" i="22"/>
  <c r="AC76" i="22"/>
  <c r="AB76" i="22"/>
  <c r="AA76" i="22"/>
  <c r="Z76" i="22"/>
  <c r="Y76" i="22"/>
  <c r="X76" i="22"/>
  <c r="W76" i="22"/>
  <c r="V76" i="22"/>
  <c r="U76" i="22"/>
  <c r="T76" i="22"/>
  <c r="P76" i="22"/>
  <c r="O76" i="22"/>
  <c r="N76" i="22"/>
  <c r="M76" i="22"/>
  <c r="L76" i="22"/>
  <c r="K76" i="22"/>
  <c r="J76" i="22"/>
  <c r="I76" i="22"/>
  <c r="H76" i="22"/>
  <c r="G76" i="22"/>
  <c r="F76" i="22"/>
  <c r="E76" i="22"/>
  <c r="AI76" i="21"/>
  <c r="AF76" i="21"/>
  <c r="AE76" i="21"/>
  <c r="AD76" i="21"/>
  <c r="AC76" i="21"/>
  <c r="AB76" i="21"/>
  <c r="AA76" i="21"/>
  <c r="Z76" i="21"/>
  <c r="Y76" i="21"/>
  <c r="X76" i="21"/>
  <c r="W76" i="21"/>
  <c r="V76" i="21"/>
  <c r="U76" i="21"/>
  <c r="T76" i="21"/>
  <c r="P76" i="21"/>
  <c r="O76" i="21"/>
  <c r="N76" i="21"/>
  <c r="M76" i="21"/>
  <c r="L76" i="21"/>
  <c r="K76" i="21"/>
  <c r="J76" i="21"/>
  <c r="I76" i="21"/>
  <c r="H76" i="21"/>
  <c r="G76" i="21"/>
  <c r="F76" i="21"/>
  <c r="E76" i="21"/>
  <c r="AI76" i="20"/>
  <c r="AF76" i="20"/>
  <c r="AE76" i="20"/>
  <c r="AD76" i="20"/>
  <c r="AC76" i="20"/>
  <c r="AB76" i="20"/>
  <c r="AA76" i="20"/>
  <c r="Z76" i="20"/>
  <c r="Y76" i="20"/>
  <c r="X76" i="20"/>
  <c r="W76" i="20"/>
  <c r="V76" i="20"/>
  <c r="U76" i="20"/>
  <c r="T76" i="20"/>
  <c r="P76" i="20"/>
  <c r="O76" i="20"/>
  <c r="N76" i="20"/>
  <c r="M76" i="20"/>
  <c r="L76" i="20"/>
  <c r="K76" i="20"/>
  <c r="J76" i="20"/>
  <c r="I76" i="20"/>
  <c r="H76" i="20"/>
  <c r="G76" i="20"/>
  <c r="F76" i="20"/>
  <c r="E76" i="20"/>
  <c r="AI76" i="19"/>
  <c r="AF76" i="19"/>
  <c r="AE76" i="19"/>
  <c r="AD76" i="19"/>
  <c r="AC76" i="19"/>
  <c r="AB76" i="19"/>
  <c r="AA76" i="19"/>
  <c r="Z76" i="19"/>
  <c r="Y76" i="19"/>
  <c r="X76" i="19"/>
  <c r="W76" i="19"/>
  <c r="V76" i="19"/>
  <c r="U76" i="19"/>
  <c r="T76" i="19"/>
  <c r="P76" i="19"/>
  <c r="O76" i="19"/>
  <c r="N76" i="19"/>
  <c r="M76" i="19"/>
  <c r="L76" i="19"/>
  <c r="K76" i="19"/>
  <c r="J76" i="19"/>
  <c r="I76" i="19"/>
  <c r="H76" i="19"/>
  <c r="G76" i="19"/>
  <c r="F76" i="19"/>
  <c r="E76" i="19"/>
  <c r="AI76" i="18"/>
  <c r="AF76" i="18"/>
  <c r="AE76" i="18"/>
  <c r="AD76" i="18"/>
  <c r="AC76" i="18"/>
  <c r="AB76" i="18"/>
  <c r="AA76" i="18"/>
  <c r="Z76" i="18"/>
  <c r="Y76" i="18"/>
  <c r="X76" i="18"/>
  <c r="W76" i="18"/>
  <c r="V76" i="18"/>
  <c r="U76" i="18"/>
  <c r="T76" i="18"/>
  <c r="P76" i="18"/>
  <c r="O76" i="18"/>
  <c r="N76" i="18"/>
  <c r="M76" i="18"/>
  <c r="L76" i="18"/>
  <c r="K76" i="18"/>
  <c r="J76" i="18"/>
  <c r="I76" i="18"/>
  <c r="H76" i="18"/>
  <c r="G76" i="18"/>
  <c r="F76" i="18"/>
  <c r="E76" i="18"/>
  <c r="AI76" i="17"/>
  <c r="AF76" i="17"/>
  <c r="AE76" i="17"/>
  <c r="AD76" i="17"/>
  <c r="AC76" i="17"/>
  <c r="AB76" i="17"/>
  <c r="AA76" i="17"/>
  <c r="Z76" i="17"/>
  <c r="Y76" i="17"/>
  <c r="X76" i="17"/>
  <c r="W76" i="17"/>
  <c r="V76" i="17"/>
  <c r="U76" i="17"/>
  <c r="T76" i="17"/>
  <c r="P76" i="17"/>
  <c r="O76" i="17"/>
  <c r="N76" i="17"/>
  <c r="M76" i="17"/>
  <c r="L76" i="17"/>
  <c r="K76" i="17"/>
  <c r="J76" i="17"/>
  <c r="I76" i="17"/>
  <c r="H76" i="17"/>
  <c r="G76" i="17"/>
  <c r="F76" i="17"/>
  <c r="E76" i="17"/>
  <c r="AI76" i="16"/>
  <c r="AF76" i="16"/>
  <c r="AE76" i="16"/>
  <c r="AD76" i="16"/>
  <c r="AC76" i="16"/>
  <c r="AB76" i="16"/>
  <c r="AA76" i="16"/>
  <c r="Z76" i="16"/>
  <c r="Y76" i="16"/>
  <c r="X76" i="16"/>
  <c r="W76" i="16"/>
  <c r="V76" i="16"/>
  <c r="U76" i="16"/>
  <c r="T76" i="16"/>
  <c r="P76" i="16"/>
  <c r="O76" i="16"/>
  <c r="N76" i="16"/>
  <c r="M76" i="16"/>
  <c r="L76" i="16"/>
  <c r="K76" i="16"/>
  <c r="J76" i="16"/>
  <c r="I76" i="16"/>
  <c r="H76" i="16"/>
  <c r="G76" i="16"/>
  <c r="F76" i="16"/>
  <c r="E76" i="16"/>
  <c r="AI76" i="15"/>
  <c r="AF76" i="15"/>
  <c r="AE76" i="15"/>
  <c r="AD76" i="15"/>
  <c r="AC76" i="15"/>
  <c r="AB76" i="15"/>
  <c r="AA76" i="15"/>
  <c r="Z76" i="15"/>
  <c r="Y76" i="15"/>
  <c r="X76" i="15"/>
  <c r="W76" i="15"/>
  <c r="V76" i="15"/>
  <c r="U76" i="15"/>
  <c r="T76" i="15"/>
  <c r="P76" i="15"/>
  <c r="O76" i="15"/>
  <c r="N76" i="15"/>
  <c r="M76" i="15"/>
  <c r="L76" i="15"/>
  <c r="K76" i="15"/>
  <c r="J76" i="15"/>
  <c r="I76" i="15"/>
  <c r="H76" i="15"/>
  <c r="G76" i="15"/>
  <c r="F76" i="15"/>
  <c r="E76" i="15"/>
  <c r="AI76" i="14"/>
  <c r="AF76" i="14"/>
  <c r="AE76" i="14"/>
  <c r="AD76" i="14"/>
  <c r="AC76" i="14"/>
  <c r="AB76" i="14"/>
  <c r="AA76" i="14"/>
  <c r="Z76" i="14"/>
  <c r="Y76" i="14"/>
  <c r="X76" i="14"/>
  <c r="W76" i="14"/>
  <c r="V76" i="14"/>
  <c r="U76" i="14"/>
  <c r="T76" i="14"/>
  <c r="P76" i="14"/>
  <c r="O76" i="14"/>
  <c r="N76" i="14"/>
  <c r="M76" i="14"/>
  <c r="L76" i="14"/>
  <c r="K76" i="14"/>
  <c r="J76" i="14"/>
  <c r="I76" i="14"/>
  <c r="H76" i="14"/>
  <c r="G76" i="14"/>
  <c r="F76" i="14"/>
  <c r="E76" i="14"/>
  <c r="AI76" i="13"/>
  <c r="AF76" i="13"/>
  <c r="AE76" i="13"/>
  <c r="AD76" i="13"/>
  <c r="AC76" i="13"/>
  <c r="AB76" i="13"/>
  <c r="AA76" i="13"/>
  <c r="Z76" i="13"/>
  <c r="Y76" i="13"/>
  <c r="X76" i="13"/>
  <c r="W76" i="13"/>
  <c r="V76" i="13"/>
  <c r="U76" i="13"/>
  <c r="T76" i="13"/>
  <c r="P76" i="13"/>
  <c r="O76" i="13"/>
  <c r="N76" i="13"/>
  <c r="M76" i="13"/>
  <c r="L76" i="13"/>
  <c r="K76" i="13"/>
  <c r="J76" i="13"/>
  <c r="I76" i="13"/>
  <c r="H76" i="13"/>
  <c r="G76" i="13"/>
  <c r="F76" i="13"/>
  <c r="E76" i="13"/>
  <c r="AI76" i="12"/>
  <c r="AF76" i="12"/>
  <c r="AE76" i="12"/>
  <c r="AD76" i="12"/>
  <c r="AC76" i="12"/>
  <c r="AB76" i="12"/>
  <c r="AA76" i="12"/>
  <c r="Z76" i="12"/>
  <c r="Y76" i="12"/>
  <c r="X76" i="12"/>
  <c r="W76" i="12"/>
  <c r="V76" i="12"/>
  <c r="U76" i="12"/>
  <c r="T76" i="12"/>
  <c r="P76" i="12"/>
  <c r="O76" i="12"/>
  <c r="N76" i="12"/>
  <c r="M76" i="12"/>
  <c r="L76" i="12"/>
  <c r="K76" i="12"/>
  <c r="J76" i="12"/>
  <c r="I76" i="12"/>
  <c r="H76" i="12"/>
  <c r="G76" i="12"/>
  <c r="F76" i="12"/>
  <c r="E76" i="12"/>
  <c r="AI76" i="11"/>
  <c r="AF76" i="11"/>
  <c r="AE76" i="11"/>
  <c r="AD76" i="11"/>
  <c r="AC76" i="11"/>
  <c r="AB76" i="11"/>
  <c r="AA76" i="11"/>
  <c r="Z76" i="11"/>
  <c r="Y76" i="11"/>
  <c r="X76" i="11"/>
  <c r="W76" i="11"/>
  <c r="V76" i="11"/>
  <c r="U76" i="11"/>
  <c r="T76" i="11"/>
  <c r="P76" i="11"/>
  <c r="O76" i="11"/>
  <c r="N76" i="11"/>
  <c r="M76" i="11"/>
  <c r="L76" i="11"/>
  <c r="K76" i="11"/>
  <c r="J76" i="11"/>
  <c r="I76" i="11"/>
  <c r="H76" i="11"/>
  <c r="G76" i="11"/>
  <c r="F76" i="11"/>
  <c r="E76" i="11"/>
  <c r="AI76" i="10"/>
  <c r="AF76" i="10"/>
  <c r="AE76" i="10"/>
  <c r="AD76" i="10"/>
  <c r="AC76" i="10"/>
  <c r="AB76" i="10"/>
  <c r="AA76" i="10"/>
  <c r="Z76" i="10"/>
  <c r="Y76" i="10"/>
  <c r="X76" i="10"/>
  <c r="W76" i="10"/>
  <c r="V76" i="10"/>
  <c r="U76" i="10"/>
  <c r="T76" i="10"/>
  <c r="P76" i="10"/>
  <c r="O76" i="10"/>
  <c r="N76" i="10"/>
  <c r="M76" i="10"/>
  <c r="L76" i="10"/>
  <c r="K76" i="10"/>
  <c r="J76" i="10"/>
  <c r="I76" i="10"/>
  <c r="H76" i="10"/>
  <c r="G76" i="10"/>
  <c r="F76" i="10"/>
  <c r="E76" i="10"/>
  <c r="AI76" i="9"/>
  <c r="AF76" i="9"/>
  <c r="AE76" i="9"/>
  <c r="AD76" i="9"/>
  <c r="AC76" i="9"/>
  <c r="AB76" i="9"/>
  <c r="AA76" i="9"/>
  <c r="Z76" i="9"/>
  <c r="Y76" i="9"/>
  <c r="X76" i="9"/>
  <c r="W76" i="9"/>
  <c r="V76" i="9"/>
  <c r="U76" i="9"/>
  <c r="T76" i="9"/>
  <c r="P76" i="9"/>
  <c r="O76" i="9"/>
  <c r="N76" i="9"/>
  <c r="M76" i="9"/>
  <c r="L76" i="9"/>
  <c r="K76" i="9"/>
  <c r="J76" i="9"/>
  <c r="I76" i="9"/>
  <c r="H76" i="9"/>
  <c r="G76" i="9"/>
  <c r="F76" i="9"/>
  <c r="E76" i="9"/>
  <c r="AI76" i="8"/>
  <c r="AF76" i="8"/>
  <c r="AE76" i="8"/>
  <c r="AD76" i="8"/>
  <c r="AC76" i="8"/>
  <c r="AB76" i="8"/>
  <c r="AA76" i="8"/>
  <c r="Z76" i="8"/>
  <c r="Y76" i="8"/>
  <c r="X76" i="8"/>
  <c r="W76" i="8"/>
  <c r="V76" i="8"/>
  <c r="U76" i="8"/>
  <c r="T76" i="8"/>
  <c r="P76" i="8"/>
  <c r="O76" i="8"/>
  <c r="N76" i="8"/>
  <c r="M76" i="8"/>
  <c r="L76" i="8"/>
  <c r="K76" i="8"/>
  <c r="J76" i="8"/>
  <c r="I76" i="8"/>
  <c r="H76" i="8"/>
  <c r="G76" i="8"/>
  <c r="F76" i="8"/>
  <c r="E76" i="8"/>
  <c r="AI76" i="7"/>
  <c r="AF76" i="7"/>
  <c r="AE76" i="7"/>
  <c r="AD76" i="7"/>
  <c r="AC76" i="7"/>
  <c r="AB76" i="7"/>
  <c r="AA76" i="7"/>
  <c r="Z76" i="7"/>
  <c r="Y76" i="7"/>
  <c r="X76" i="7"/>
  <c r="W76" i="7"/>
  <c r="V76" i="7"/>
  <c r="U76" i="7"/>
  <c r="T76" i="7"/>
  <c r="P76" i="7"/>
  <c r="O76" i="7"/>
  <c r="N76" i="7"/>
  <c r="M76" i="7"/>
  <c r="L76" i="7"/>
  <c r="K76" i="7"/>
  <c r="J76" i="7"/>
  <c r="I76" i="7"/>
  <c r="H76" i="7"/>
  <c r="G76" i="7"/>
  <c r="F76" i="7"/>
  <c r="E76" i="7"/>
  <c r="AI76" i="6"/>
  <c r="AF76" i="6"/>
  <c r="AE76" i="6"/>
  <c r="AD76" i="6"/>
  <c r="AC76" i="6"/>
  <c r="AB76" i="6"/>
  <c r="AA76" i="6"/>
  <c r="Z76" i="6"/>
  <c r="Y76" i="6"/>
  <c r="X76" i="6"/>
  <c r="W76" i="6"/>
  <c r="V76" i="6"/>
  <c r="U76" i="6"/>
  <c r="T76" i="6"/>
  <c r="P76" i="6"/>
  <c r="O76" i="6"/>
  <c r="N76" i="6"/>
  <c r="M76" i="6"/>
  <c r="L76" i="6"/>
  <c r="K76" i="6"/>
  <c r="J76" i="6"/>
  <c r="I76" i="6"/>
  <c r="H76" i="6"/>
  <c r="G76" i="6"/>
  <c r="F76" i="6"/>
  <c r="E76" i="6"/>
  <c r="AI76" i="5"/>
  <c r="AF76" i="5"/>
  <c r="AE76" i="5"/>
  <c r="AD76" i="5"/>
  <c r="AC76" i="5"/>
  <c r="AB76" i="5"/>
  <c r="AA76" i="5"/>
  <c r="Z76" i="5"/>
  <c r="Y76" i="5"/>
  <c r="X76" i="5"/>
  <c r="W76" i="5"/>
  <c r="V76" i="5"/>
  <c r="U76" i="5"/>
  <c r="T76" i="5"/>
  <c r="P76" i="5"/>
  <c r="O76" i="5"/>
  <c r="N76" i="5"/>
  <c r="M76" i="5"/>
  <c r="L76" i="5"/>
  <c r="K76" i="5"/>
  <c r="J76" i="5"/>
  <c r="I76" i="5"/>
  <c r="H76" i="5"/>
  <c r="G76" i="5"/>
  <c r="F76" i="5"/>
  <c r="E76" i="5"/>
  <c r="AI76" i="4"/>
  <c r="AF76" i="4"/>
  <c r="AE76" i="4"/>
  <c r="AD76" i="4"/>
  <c r="AC76" i="4"/>
  <c r="AB76" i="4"/>
  <c r="AA76" i="4"/>
  <c r="Z76" i="4"/>
  <c r="Y76" i="4"/>
  <c r="X76" i="4"/>
  <c r="W76" i="4"/>
  <c r="V76" i="4"/>
  <c r="U76" i="4"/>
  <c r="T76" i="4"/>
  <c r="P76" i="4"/>
  <c r="O76" i="4"/>
  <c r="N76" i="4"/>
  <c r="M76" i="4"/>
  <c r="L76" i="4"/>
  <c r="K76" i="4"/>
  <c r="J76" i="4"/>
  <c r="I76" i="4"/>
  <c r="H76" i="4"/>
  <c r="G76" i="4"/>
  <c r="F76" i="4"/>
  <c r="E76" i="4"/>
  <c r="AI76" i="3"/>
  <c r="AF76" i="3"/>
  <c r="AE76" i="3"/>
  <c r="AD76" i="3"/>
  <c r="AC76" i="3"/>
  <c r="AB76" i="3"/>
  <c r="AA76" i="3"/>
  <c r="Z76" i="3"/>
  <c r="Y76" i="3"/>
  <c r="X76" i="3"/>
  <c r="W76" i="3"/>
  <c r="V76" i="3"/>
  <c r="U76" i="3"/>
  <c r="T76" i="3"/>
  <c r="P76" i="3"/>
  <c r="O76" i="3"/>
  <c r="N76" i="3"/>
  <c r="M76" i="3"/>
  <c r="L76" i="3"/>
  <c r="K76" i="3"/>
  <c r="J76" i="3"/>
  <c r="I76" i="3"/>
  <c r="H76" i="3"/>
  <c r="G76" i="3"/>
  <c r="F76" i="3"/>
  <c r="E76" i="3"/>
  <c r="AI76" i="2"/>
  <c r="AF76" i="2"/>
  <c r="AE76" i="2"/>
  <c r="AD76" i="2"/>
  <c r="AC76" i="2"/>
  <c r="AB76" i="2"/>
  <c r="AA76" i="2"/>
  <c r="Z76" i="2"/>
  <c r="Y76" i="2"/>
  <c r="X76" i="2"/>
  <c r="W76" i="2"/>
  <c r="V76" i="2"/>
  <c r="U76" i="2"/>
  <c r="T76" i="2"/>
  <c r="P76" i="2"/>
  <c r="O76" i="2"/>
  <c r="N76" i="2"/>
  <c r="M76" i="2"/>
  <c r="L76" i="2"/>
  <c r="K76" i="2"/>
  <c r="J76" i="2"/>
  <c r="I76" i="2"/>
  <c r="H76" i="2"/>
  <c r="G76" i="2"/>
  <c r="F76" i="2"/>
  <c r="E76" i="2"/>
  <c r="AI75" i="35"/>
  <c r="AF75" i="35"/>
  <c r="AE75" i="35"/>
  <c r="AD75" i="35"/>
  <c r="AC75" i="35"/>
  <c r="AB75" i="35"/>
  <c r="AA75" i="35"/>
  <c r="Z75" i="35"/>
  <c r="Y75" i="35"/>
  <c r="X75" i="35"/>
  <c r="W75" i="35"/>
  <c r="V75" i="35"/>
  <c r="U75" i="35"/>
  <c r="T75" i="35"/>
  <c r="P75" i="35"/>
  <c r="O75" i="35"/>
  <c r="N75" i="35"/>
  <c r="M75" i="35"/>
  <c r="L75" i="35"/>
  <c r="K75" i="35"/>
  <c r="J75" i="35"/>
  <c r="I75" i="35"/>
  <c r="H75" i="35"/>
  <c r="G75" i="35"/>
  <c r="F75" i="35"/>
  <c r="E75" i="35"/>
  <c r="AI75" i="32"/>
  <c r="AF75" i="32"/>
  <c r="AE75" i="32"/>
  <c r="AD75" i="32"/>
  <c r="AC75" i="32"/>
  <c r="AB75" i="32"/>
  <c r="AA75" i="32"/>
  <c r="Z75" i="32"/>
  <c r="Y75" i="32"/>
  <c r="X75" i="32"/>
  <c r="W75" i="32"/>
  <c r="V75" i="32"/>
  <c r="U75" i="32"/>
  <c r="T75" i="32"/>
  <c r="P75" i="32"/>
  <c r="O75" i="32"/>
  <c r="N75" i="32"/>
  <c r="M75" i="32"/>
  <c r="L75" i="32"/>
  <c r="K75" i="32"/>
  <c r="J75" i="32"/>
  <c r="I75" i="32"/>
  <c r="H75" i="32"/>
  <c r="G75" i="32"/>
  <c r="F75" i="32"/>
  <c r="E75" i="32"/>
  <c r="AI75" i="31"/>
  <c r="AF75" i="31"/>
  <c r="AE75" i="31"/>
  <c r="AD75" i="31"/>
  <c r="AC75" i="31"/>
  <c r="AB75" i="31"/>
  <c r="AA75" i="31"/>
  <c r="Z75" i="31"/>
  <c r="Y75" i="31"/>
  <c r="X75" i="31"/>
  <c r="W75" i="31"/>
  <c r="V75" i="31"/>
  <c r="U75" i="31"/>
  <c r="T75" i="31"/>
  <c r="P75" i="31"/>
  <c r="O75" i="31"/>
  <c r="N75" i="31"/>
  <c r="M75" i="31"/>
  <c r="L75" i="31"/>
  <c r="K75" i="31"/>
  <c r="J75" i="31"/>
  <c r="I75" i="31"/>
  <c r="H75" i="31"/>
  <c r="G75" i="31"/>
  <c r="F75" i="31"/>
  <c r="E75" i="31"/>
  <c r="AI75" i="30"/>
  <c r="AF75" i="30"/>
  <c r="AE75" i="30"/>
  <c r="AD75" i="30"/>
  <c r="AC75" i="30"/>
  <c r="AB75" i="30"/>
  <c r="AA75" i="30"/>
  <c r="Z75" i="30"/>
  <c r="Y75" i="30"/>
  <c r="X75" i="30"/>
  <c r="W75" i="30"/>
  <c r="V75" i="30"/>
  <c r="U75" i="30"/>
  <c r="T75" i="30"/>
  <c r="P75" i="30"/>
  <c r="O75" i="30"/>
  <c r="N75" i="30"/>
  <c r="M75" i="30"/>
  <c r="L75" i="30"/>
  <c r="K75" i="30"/>
  <c r="J75" i="30"/>
  <c r="I75" i="30"/>
  <c r="H75" i="30"/>
  <c r="G75" i="30"/>
  <c r="F75" i="30"/>
  <c r="E75" i="30"/>
  <c r="AI75" i="29"/>
  <c r="AF75" i="29"/>
  <c r="AE75" i="29"/>
  <c r="AD75" i="29"/>
  <c r="AC75" i="29"/>
  <c r="AB75" i="29"/>
  <c r="AA75" i="29"/>
  <c r="Z75" i="29"/>
  <c r="Y75" i="29"/>
  <c r="X75" i="29"/>
  <c r="W75" i="29"/>
  <c r="V75" i="29"/>
  <c r="U75" i="29"/>
  <c r="T75" i="29"/>
  <c r="P75" i="29"/>
  <c r="O75" i="29"/>
  <c r="N75" i="29"/>
  <c r="M75" i="29"/>
  <c r="L75" i="29"/>
  <c r="K75" i="29"/>
  <c r="J75" i="29"/>
  <c r="I75" i="29"/>
  <c r="H75" i="29"/>
  <c r="G75" i="29"/>
  <c r="F75" i="29"/>
  <c r="E75" i="29"/>
  <c r="AI75" i="28"/>
  <c r="AF75" i="28"/>
  <c r="AE75" i="28"/>
  <c r="AD75" i="28"/>
  <c r="AC75" i="28"/>
  <c r="AB75" i="28"/>
  <c r="AA75" i="28"/>
  <c r="Z75" i="28"/>
  <c r="Y75" i="28"/>
  <c r="X75" i="28"/>
  <c r="W75" i="28"/>
  <c r="V75" i="28"/>
  <c r="U75" i="28"/>
  <c r="T75" i="28"/>
  <c r="P75" i="28"/>
  <c r="O75" i="28"/>
  <c r="N75" i="28"/>
  <c r="M75" i="28"/>
  <c r="L75" i="28"/>
  <c r="K75" i="28"/>
  <c r="J75" i="28"/>
  <c r="I75" i="28"/>
  <c r="H75" i="28"/>
  <c r="G75" i="28"/>
  <c r="F75" i="28"/>
  <c r="E75" i="28"/>
  <c r="AI75" i="27"/>
  <c r="AF75" i="27"/>
  <c r="AE75" i="27"/>
  <c r="AD75" i="27"/>
  <c r="AC75" i="27"/>
  <c r="AB75" i="27"/>
  <c r="AA75" i="27"/>
  <c r="Z75" i="27"/>
  <c r="Y75" i="27"/>
  <c r="X75" i="27"/>
  <c r="W75" i="27"/>
  <c r="V75" i="27"/>
  <c r="U75" i="27"/>
  <c r="T75" i="27"/>
  <c r="P75" i="27"/>
  <c r="O75" i="27"/>
  <c r="N75" i="27"/>
  <c r="M75" i="27"/>
  <c r="L75" i="27"/>
  <c r="K75" i="27"/>
  <c r="J75" i="27"/>
  <c r="I75" i="27"/>
  <c r="H75" i="27"/>
  <c r="G75" i="27"/>
  <c r="F75" i="27"/>
  <c r="E75" i="27"/>
  <c r="AI75" i="26"/>
  <c r="AF75" i="26"/>
  <c r="AE75" i="26"/>
  <c r="AD75" i="26"/>
  <c r="AC75" i="26"/>
  <c r="AB75" i="26"/>
  <c r="AA75" i="26"/>
  <c r="Z75" i="26"/>
  <c r="Y75" i="26"/>
  <c r="X75" i="26"/>
  <c r="W75" i="26"/>
  <c r="V75" i="26"/>
  <c r="U75" i="26"/>
  <c r="T75" i="26"/>
  <c r="P75" i="26"/>
  <c r="O75" i="26"/>
  <c r="N75" i="26"/>
  <c r="M75" i="26"/>
  <c r="L75" i="26"/>
  <c r="K75" i="26"/>
  <c r="J75" i="26"/>
  <c r="I75" i="26"/>
  <c r="H75" i="26"/>
  <c r="G75" i="26"/>
  <c r="F75" i="26"/>
  <c r="E75" i="26"/>
  <c r="AI75" i="25"/>
  <c r="AF75" i="25"/>
  <c r="AE75" i="25"/>
  <c r="AD75" i="25"/>
  <c r="AC75" i="25"/>
  <c r="AB75" i="25"/>
  <c r="AA75" i="25"/>
  <c r="Z75" i="25"/>
  <c r="Y75" i="25"/>
  <c r="X75" i="25"/>
  <c r="W75" i="25"/>
  <c r="V75" i="25"/>
  <c r="U75" i="25"/>
  <c r="T75" i="25"/>
  <c r="P75" i="25"/>
  <c r="O75" i="25"/>
  <c r="N75" i="25"/>
  <c r="M75" i="25"/>
  <c r="L75" i="25"/>
  <c r="K75" i="25"/>
  <c r="J75" i="25"/>
  <c r="I75" i="25"/>
  <c r="H75" i="25"/>
  <c r="G75" i="25"/>
  <c r="F75" i="25"/>
  <c r="E75" i="25"/>
  <c r="AI75" i="24"/>
  <c r="AF75" i="24"/>
  <c r="AE75" i="24"/>
  <c r="AD75" i="24"/>
  <c r="AC75" i="24"/>
  <c r="AB75" i="24"/>
  <c r="AA75" i="24"/>
  <c r="Z75" i="24"/>
  <c r="Y75" i="24"/>
  <c r="X75" i="24"/>
  <c r="W75" i="24"/>
  <c r="V75" i="24"/>
  <c r="U75" i="24"/>
  <c r="T75" i="24"/>
  <c r="P75" i="24"/>
  <c r="O75" i="24"/>
  <c r="N75" i="24"/>
  <c r="M75" i="24"/>
  <c r="L75" i="24"/>
  <c r="K75" i="24"/>
  <c r="J75" i="24"/>
  <c r="I75" i="24"/>
  <c r="H75" i="24"/>
  <c r="G75" i="24"/>
  <c r="F75" i="24"/>
  <c r="E75" i="24"/>
  <c r="AI75" i="23"/>
  <c r="AF75" i="23"/>
  <c r="AE75" i="23"/>
  <c r="AD75" i="23"/>
  <c r="AC75" i="23"/>
  <c r="AB75" i="23"/>
  <c r="AA75" i="23"/>
  <c r="Z75" i="23"/>
  <c r="Y75" i="23"/>
  <c r="X75" i="23"/>
  <c r="W75" i="23"/>
  <c r="V75" i="23"/>
  <c r="U75" i="23"/>
  <c r="T75" i="23"/>
  <c r="P75" i="23"/>
  <c r="O75" i="23"/>
  <c r="N75" i="23"/>
  <c r="M75" i="23"/>
  <c r="L75" i="23"/>
  <c r="K75" i="23"/>
  <c r="J75" i="23"/>
  <c r="I75" i="23"/>
  <c r="H75" i="23"/>
  <c r="G75" i="23"/>
  <c r="F75" i="23"/>
  <c r="E75" i="23"/>
  <c r="AI75" i="22"/>
  <c r="AF75" i="22"/>
  <c r="AE75" i="22"/>
  <c r="AD75" i="22"/>
  <c r="AC75" i="22"/>
  <c r="AB75" i="22"/>
  <c r="AA75" i="22"/>
  <c r="Z75" i="22"/>
  <c r="Y75" i="22"/>
  <c r="X75" i="22"/>
  <c r="W75" i="22"/>
  <c r="V75" i="22"/>
  <c r="U75" i="22"/>
  <c r="T75" i="22"/>
  <c r="P75" i="22"/>
  <c r="O75" i="22"/>
  <c r="N75" i="22"/>
  <c r="M75" i="22"/>
  <c r="L75" i="22"/>
  <c r="K75" i="22"/>
  <c r="J75" i="22"/>
  <c r="I75" i="22"/>
  <c r="H75" i="22"/>
  <c r="G75" i="22"/>
  <c r="F75" i="22"/>
  <c r="E75" i="22"/>
  <c r="AI75" i="21"/>
  <c r="AF75" i="21"/>
  <c r="AE75" i="21"/>
  <c r="AD75" i="21"/>
  <c r="AC75" i="21"/>
  <c r="AB75" i="21"/>
  <c r="AA75" i="21"/>
  <c r="Z75" i="21"/>
  <c r="Y75" i="21"/>
  <c r="X75" i="21"/>
  <c r="W75" i="21"/>
  <c r="V75" i="21"/>
  <c r="U75" i="21"/>
  <c r="T75" i="21"/>
  <c r="P75" i="21"/>
  <c r="O75" i="21"/>
  <c r="N75" i="21"/>
  <c r="M75" i="21"/>
  <c r="L75" i="21"/>
  <c r="K75" i="21"/>
  <c r="J75" i="21"/>
  <c r="I75" i="21"/>
  <c r="H75" i="21"/>
  <c r="G75" i="21"/>
  <c r="F75" i="21"/>
  <c r="E75" i="21"/>
  <c r="AI75" i="20"/>
  <c r="AF75" i="20"/>
  <c r="AE75" i="20"/>
  <c r="AD75" i="20"/>
  <c r="AC75" i="20"/>
  <c r="AB75" i="20"/>
  <c r="AA75" i="20"/>
  <c r="Z75" i="20"/>
  <c r="Y75" i="20"/>
  <c r="X75" i="20"/>
  <c r="W75" i="20"/>
  <c r="V75" i="20"/>
  <c r="U75" i="20"/>
  <c r="T75" i="20"/>
  <c r="P75" i="20"/>
  <c r="O75" i="20"/>
  <c r="N75" i="20"/>
  <c r="M75" i="20"/>
  <c r="L75" i="20"/>
  <c r="K75" i="20"/>
  <c r="J75" i="20"/>
  <c r="I75" i="20"/>
  <c r="H75" i="20"/>
  <c r="G75" i="20"/>
  <c r="F75" i="20"/>
  <c r="E75" i="20"/>
  <c r="AI75" i="19"/>
  <c r="AF75" i="19"/>
  <c r="AE75" i="19"/>
  <c r="AD75" i="19"/>
  <c r="AC75" i="19"/>
  <c r="AB75" i="19"/>
  <c r="AA75" i="19"/>
  <c r="Z75" i="19"/>
  <c r="Y75" i="19"/>
  <c r="X75" i="19"/>
  <c r="W75" i="19"/>
  <c r="V75" i="19"/>
  <c r="U75" i="19"/>
  <c r="T75" i="19"/>
  <c r="P75" i="19"/>
  <c r="O75" i="19"/>
  <c r="N75" i="19"/>
  <c r="M75" i="19"/>
  <c r="L75" i="19"/>
  <c r="K75" i="19"/>
  <c r="J75" i="19"/>
  <c r="I75" i="19"/>
  <c r="H75" i="19"/>
  <c r="G75" i="19"/>
  <c r="F75" i="19"/>
  <c r="E75" i="19"/>
  <c r="AI75" i="18"/>
  <c r="AF75" i="18"/>
  <c r="AE75" i="18"/>
  <c r="AD75" i="18"/>
  <c r="AC75" i="18"/>
  <c r="AB75" i="18"/>
  <c r="AA75" i="18"/>
  <c r="Z75" i="18"/>
  <c r="Y75" i="18"/>
  <c r="X75" i="18"/>
  <c r="W75" i="18"/>
  <c r="V75" i="18"/>
  <c r="U75" i="18"/>
  <c r="T75" i="18"/>
  <c r="P75" i="18"/>
  <c r="O75" i="18"/>
  <c r="N75" i="18"/>
  <c r="M75" i="18"/>
  <c r="L75" i="18"/>
  <c r="K75" i="18"/>
  <c r="J75" i="18"/>
  <c r="I75" i="18"/>
  <c r="H75" i="18"/>
  <c r="G75" i="18"/>
  <c r="F75" i="18"/>
  <c r="E75" i="18"/>
  <c r="AI75" i="17"/>
  <c r="AF75" i="17"/>
  <c r="AE75" i="17"/>
  <c r="AD75" i="17"/>
  <c r="AC75" i="17"/>
  <c r="AB75" i="17"/>
  <c r="AA75" i="17"/>
  <c r="Z75" i="17"/>
  <c r="Y75" i="17"/>
  <c r="X75" i="17"/>
  <c r="W75" i="17"/>
  <c r="V75" i="17"/>
  <c r="U75" i="17"/>
  <c r="T75" i="17"/>
  <c r="P75" i="17"/>
  <c r="O75" i="17"/>
  <c r="N75" i="17"/>
  <c r="M75" i="17"/>
  <c r="L75" i="17"/>
  <c r="K75" i="17"/>
  <c r="J75" i="17"/>
  <c r="I75" i="17"/>
  <c r="H75" i="17"/>
  <c r="G75" i="17"/>
  <c r="F75" i="17"/>
  <c r="E75" i="17"/>
  <c r="AI75" i="16"/>
  <c r="AF75" i="16"/>
  <c r="AE75" i="16"/>
  <c r="AD75" i="16"/>
  <c r="AC75" i="16"/>
  <c r="AB75" i="16"/>
  <c r="AA75" i="16"/>
  <c r="Z75" i="16"/>
  <c r="Y75" i="16"/>
  <c r="X75" i="16"/>
  <c r="W75" i="16"/>
  <c r="V75" i="16"/>
  <c r="U75" i="16"/>
  <c r="T75" i="16"/>
  <c r="P75" i="16"/>
  <c r="O75" i="16"/>
  <c r="N75" i="16"/>
  <c r="M75" i="16"/>
  <c r="L75" i="16"/>
  <c r="K75" i="16"/>
  <c r="J75" i="16"/>
  <c r="I75" i="16"/>
  <c r="H75" i="16"/>
  <c r="G75" i="16"/>
  <c r="F75" i="16"/>
  <c r="E75" i="16"/>
  <c r="AI75" i="15"/>
  <c r="AF75" i="15"/>
  <c r="AE75" i="15"/>
  <c r="AD75" i="15"/>
  <c r="AC75" i="15"/>
  <c r="AB75" i="15"/>
  <c r="AA75" i="15"/>
  <c r="Z75" i="15"/>
  <c r="Y75" i="15"/>
  <c r="X75" i="15"/>
  <c r="W75" i="15"/>
  <c r="V75" i="15"/>
  <c r="U75" i="15"/>
  <c r="T75" i="15"/>
  <c r="P75" i="15"/>
  <c r="O75" i="15"/>
  <c r="N75" i="15"/>
  <c r="M75" i="15"/>
  <c r="L75" i="15"/>
  <c r="K75" i="15"/>
  <c r="J75" i="15"/>
  <c r="I75" i="15"/>
  <c r="H75" i="15"/>
  <c r="G75" i="15"/>
  <c r="F75" i="15"/>
  <c r="E75" i="15"/>
  <c r="AI75" i="14"/>
  <c r="AF75" i="14"/>
  <c r="AE75" i="14"/>
  <c r="AD75" i="14"/>
  <c r="AC75" i="14"/>
  <c r="AB75" i="14"/>
  <c r="AA75" i="14"/>
  <c r="Z75" i="14"/>
  <c r="Y75" i="14"/>
  <c r="X75" i="14"/>
  <c r="W75" i="14"/>
  <c r="V75" i="14"/>
  <c r="U75" i="14"/>
  <c r="T75" i="14"/>
  <c r="P75" i="14"/>
  <c r="O75" i="14"/>
  <c r="N75" i="14"/>
  <c r="M75" i="14"/>
  <c r="L75" i="14"/>
  <c r="K75" i="14"/>
  <c r="J75" i="14"/>
  <c r="I75" i="14"/>
  <c r="H75" i="14"/>
  <c r="G75" i="14"/>
  <c r="F75" i="14"/>
  <c r="E75" i="14"/>
  <c r="AI75" i="13"/>
  <c r="AF75" i="13"/>
  <c r="AE75" i="13"/>
  <c r="AD75" i="13"/>
  <c r="AC75" i="13"/>
  <c r="AB75" i="13"/>
  <c r="AA75" i="13"/>
  <c r="Z75" i="13"/>
  <c r="Y75" i="13"/>
  <c r="X75" i="13"/>
  <c r="W75" i="13"/>
  <c r="V75" i="13"/>
  <c r="U75" i="13"/>
  <c r="T75" i="13"/>
  <c r="P75" i="13"/>
  <c r="O75" i="13"/>
  <c r="N75" i="13"/>
  <c r="M75" i="13"/>
  <c r="L75" i="13"/>
  <c r="K75" i="13"/>
  <c r="J75" i="13"/>
  <c r="I75" i="13"/>
  <c r="H75" i="13"/>
  <c r="G75" i="13"/>
  <c r="F75" i="13"/>
  <c r="E75" i="13"/>
  <c r="AI75" i="12"/>
  <c r="AF75" i="12"/>
  <c r="AE75" i="12"/>
  <c r="AD75" i="12"/>
  <c r="AC75" i="12"/>
  <c r="AB75" i="12"/>
  <c r="AA75" i="12"/>
  <c r="Z75" i="12"/>
  <c r="Y75" i="12"/>
  <c r="X75" i="12"/>
  <c r="W75" i="12"/>
  <c r="V75" i="12"/>
  <c r="U75" i="12"/>
  <c r="T75" i="12"/>
  <c r="P75" i="12"/>
  <c r="O75" i="12"/>
  <c r="N75" i="12"/>
  <c r="M75" i="12"/>
  <c r="L75" i="12"/>
  <c r="K75" i="12"/>
  <c r="J75" i="12"/>
  <c r="I75" i="12"/>
  <c r="H75" i="12"/>
  <c r="G75" i="12"/>
  <c r="F75" i="12"/>
  <c r="E75" i="12"/>
  <c r="AI75" i="11"/>
  <c r="AF75" i="11"/>
  <c r="AE75" i="11"/>
  <c r="AD75" i="11"/>
  <c r="AC75" i="11"/>
  <c r="AB75" i="11"/>
  <c r="AA75" i="11"/>
  <c r="Z75" i="11"/>
  <c r="Y75" i="11"/>
  <c r="X75" i="11"/>
  <c r="W75" i="11"/>
  <c r="V75" i="11"/>
  <c r="U75" i="11"/>
  <c r="T75" i="11"/>
  <c r="P75" i="11"/>
  <c r="O75" i="11"/>
  <c r="N75" i="11"/>
  <c r="M75" i="11"/>
  <c r="L75" i="11"/>
  <c r="K75" i="11"/>
  <c r="J75" i="11"/>
  <c r="I75" i="11"/>
  <c r="H75" i="11"/>
  <c r="G75" i="11"/>
  <c r="F75" i="11"/>
  <c r="E75" i="11"/>
  <c r="AI75" i="10"/>
  <c r="AF75" i="10"/>
  <c r="AE75" i="10"/>
  <c r="AD75" i="10"/>
  <c r="AC75" i="10"/>
  <c r="AB75" i="10"/>
  <c r="AA75" i="10"/>
  <c r="Z75" i="10"/>
  <c r="Y75" i="10"/>
  <c r="X75" i="10"/>
  <c r="W75" i="10"/>
  <c r="V75" i="10"/>
  <c r="U75" i="10"/>
  <c r="T75" i="10"/>
  <c r="P75" i="10"/>
  <c r="O75" i="10"/>
  <c r="N75" i="10"/>
  <c r="M75" i="10"/>
  <c r="L75" i="10"/>
  <c r="K75" i="10"/>
  <c r="J75" i="10"/>
  <c r="I75" i="10"/>
  <c r="H75" i="10"/>
  <c r="G75" i="10"/>
  <c r="F75" i="10"/>
  <c r="E75" i="10"/>
  <c r="AI75" i="9"/>
  <c r="AF75" i="9"/>
  <c r="AE75" i="9"/>
  <c r="AD75" i="9"/>
  <c r="AC75" i="9"/>
  <c r="AB75" i="9"/>
  <c r="AA75" i="9"/>
  <c r="Z75" i="9"/>
  <c r="Y75" i="9"/>
  <c r="X75" i="9"/>
  <c r="W75" i="9"/>
  <c r="V75" i="9"/>
  <c r="U75" i="9"/>
  <c r="T75" i="9"/>
  <c r="P75" i="9"/>
  <c r="O75" i="9"/>
  <c r="N75" i="9"/>
  <c r="M75" i="9"/>
  <c r="L75" i="9"/>
  <c r="K75" i="9"/>
  <c r="J75" i="9"/>
  <c r="I75" i="9"/>
  <c r="H75" i="9"/>
  <c r="G75" i="9"/>
  <c r="F75" i="9"/>
  <c r="E75" i="9"/>
  <c r="AI75" i="8"/>
  <c r="AF75" i="8"/>
  <c r="AE75" i="8"/>
  <c r="AD75" i="8"/>
  <c r="AC75" i="8"/>
  <c r="AB75" i="8"/>
  <c r="AA75" i="8"/>
  <c r="Z75" i="8"/>
  <c r="Y75" i="8"/>
  <c r="X75" i="8"/>
  <c r="W75" i="8"/>
  <c r="V75" i="8"/>
  <c r="U75" i="8"/>
  <c r="T75" i="8"/>
  <c r="P75" i="8"/>
  <c r="O75" i="8"/>
  <c r="N75" i="8"/>
  <c r="M75" i="8"/>
  <c r="L75" i="8"/>
  <c r="K75" i="8"/>
  <c r="J75" i="8"/>
  <c r="I75" i="8"/>
  <c r="H75" i="8"/>
  <c r="G75" i="8"/>
  <c r="F75" i="8"/>
  <c r="E75" i="8"/>
  <c r="AI75" i="7"/>
  <c r="AF75" i="7"/>
  <c r="AE75" i="7"/>
  <c r="AD75" i="7"/>
  <c r="AC75" i="7"/>
  <c r="AB75" i="7"/>
  <c r="AA75" i="7"/>
  <c r="Z75" i="7"/>
  <c r="Y75" i="7"/>
  <c r="X75" i="7"/>
  <c r="W75" i="7"/>
  <c r="V75" i="7"/>
  <c r="U75" i="7"/>
  <c r="T75" i="7"/>
  <c r="P75" i="7"/>
  <c r="O75" i="7"/>
  <c r="N75" i="7"/>
  <c r="M75" i="7"/>
  <c r="L75" i="7"/>
  <c r="K75" i="7"/>
  <c r="J75" i="7"/>
  <c r="I75" i="7"/>
  <c r="H75" i="7"/>
  <c r="G75" i="7"/>
  <c r="F75" i="7"/>
  <c r="E75" i="7"/>
  <c r="AI75" i="6"/>
  <c r="AF75" i="6"/>
  <c r="AE75" i="6"/>
  <c r="AD75" i="6"/>
  <c r="AC75" i="6"/>
  <c r="AB75" i="6"/>
  <c r="AA75" i="6"/>
  <c r="Z75" i="6"/>
  <c r="Y75" i="6"/>
  <c r="X75" i="6"/>
  <c r="W75" i="6"/>
  <c r="V75" i="6"/>
  <c r="U75" i="6"/>
  <c r="T75" i="6"/>
  <c r="P75" i="6"/>
  <c r="O75" i="6"/>
  <c r="N75" i="6"/>
  <c r="M75" i="6"/>
  <c r="L75" i="6"/>
  <c r="K75" i="6"/>
  <c r="J75" i="6"/>
  <c r="I75" i="6"/>
  <c r="H75" i="6"/>
  <c r="G75" i="6"/>
  <c r="F75" i="6"/>
  <c r="E75" i="6"/>
  <c r="AI75" i="5"/>
  <c r="AF75" i="5"/>
  <c r="AE75" i="5"/>
  <c r="AD75" i="5"/>
  <c r="AC75" i="5"/>
  <c r="AB75" i="5"/>
  <c r="AA75" i="5"/>
  <c r="Z75" i="5"/>
  <c r="Y75" i="5"/>
  <c r="X75" i="5"/>
  <c r="W75" i="5"/>
  <c r="V75" i="5"/>
  <c r="U75" i="5"/>
  <c r="T75" i="5"/>
  <c r="P75" i="5"/>
  <c r="O75" i="5"/>
  <c r="N75" i="5"/>
  <c r="M75" i="5"/>
  <c r="L75" i="5"/>
  <c r="K75" i="5"/>
  <c r="J75" i="5"/>
  <c r="I75" i="5"/>
  <c r="H75" i="5"/>
  <c r="G75" i="5"/>
  <c r="F75" i="5"/>
  <c r="E75" i="5"/>
  <c r="AI75" i="4"/>
  <c r="AF75" i="4"/>
  <c r="AE75" i="4"/>
  <c r="AD75" i="4"/>
  <c r="AC75" i="4"/>
  <c r="AB75" i="4"/>
  <c r="AA75" i="4"/>
  <c r="Z75" i="4"/>
  <c r="Y75" i="4"/>
  <c r="X75" i="4"/>
  <c r="W75" i="4"/>
  <c r="V75" i="4"/>
  <c r="U75" i="4"/>
  <c r="T75" i="4"/>
  <c r="P75" i="4"/>
  <c r="O75" i="4"/>
  <c r="N75" i="4"/>
  <c r="M75" i="4"/>
  <c r="L75" i="4"/>
  <c r="K75" i="4"/>
  <c r="J75" i="4"/>
  <c r="I75" i="4"/>
  <c r="H75" i="4"/>
  <c r="G75" i="4"/>
  <c r="F75" i="4"/>
  <c r="E75" i="4"/>
  <c r="AI75" i="3"/>
  <c r="AF75" i="3"/>
  <c r="AE75" i="3"/>
  <c r="AD75" i="3"/>
  <c r="AC75" i="3"/>
  <c r="AB75" i="3"/>
  <c r="AA75" i="3"/>
  <c r="Z75" i="3"/>
  <c r="Y75" i="3"/>
  <c r="X75" i="3"/>
  <c r="W75" i="3"/>
  <c r="V75" i="3"/>
  <c r="U75" i="3"/>
  <c r="T75" i="3"/>
  <c r="P75" i="3"/>
  <c r="O75" i="3"/>
  <c r="N75" i="3"/>
  <c r="M75" i="3"/>
  <c r="L75" i="3"/>
  <c r="K75" i="3"/>
  <c r="J75" i="3"/>
  <c r="I75" i="3"/>
  <c r="H75" i="3"/>
  <c r="G75" i="3"/>
  <c r="F75" i="3"/>
  <c r="E75" i="3"/>
  <c r="AI75" i="2"/>
  <c r="AF75" i="2"/>
  <c r="AE75" i="2"/>
  <c r="AD75" i="2"/>
  <c r="AC75" i="2"/>
  <c r="AB75" i="2"/>
  <c r="AA75" i="2"/>
  <c r="Z75" i="2"/>
  <c r="Y75" i="2"/>
  <c r="X75" i="2"/>
  <c r="W75" i="2"/>
  <c r="V75" i="2"/>
  <c r="U75" i="2"/>
  <c r="T75" i="2"/>
  <c r="P75" i="2"/>
  <c r="O75" i="2"/>
  <c r="N75" i="2"/>
  <c r="M75" i="2"/>
  <c r="L75" i="2"/>
  <c r="K75" i="2"/>
  <c r="J75" i="2"/>
  <c r="I75" i="2"/>
  <c r="H75" i="2"/>
  <c r="G75" i="2"/>
  <c r="F75" i="2"/>
  <c r="E75" i="2"/>
  <c r="AI74" i="35"/>
  <c r="AF74" i="35"/>
  <c r="AE74" i="35"/>
  <c r="AD74" i="35"/>
  <c r="AC74" i="35"/>
  <c r="AB74" i="35"/>
  <c r="AA74" i="35"/>
  <c r="Z74" i="35"/>
  <c r="Y74" i="35"/>
  <c r="X74" i="35"/>
  <c r="W74" i="35"/>
  <c r="V74" i="35"/>
  <c r="U74" i="35"/>
  <c r="T74" i="35"/>
  <c r="P74" i="35"/>
  <c r="O74" i="35"/>
  <c r="N74" i="35"/>
  <c r="M74" i="35"/>
  <c r="L74" i="35"/>
  <c r="K74" i="35"/>
  <c r="J74" i="35"/>
  <c r="I74" i="35"/>
  <c r="H74" i="35"/>
  <c r="G74" i="35"/>
  <c r="F74" i="35"/>
  <c r="E74" i="35"/>
  <c r="AI74" i="32"/>
  <c r="AF74" i="32"/>
  <c r="AE74" i="32"/>
  <c r="AD74" i="32"/>
  <c r="AC74" i="32"/>
  <c r="AB74" i="32"/>
  <c r="AA74" i="32"/>
  <c r="Z74" i="32"/>
  <c r="Y74" i="32"/>
  <c r="X74" i="32"/>
  <c r="W74" i="32"/>
  <c r="V74" i="32"/>
  <c r="U74" i="32"/>
  <c r="T74" i="32"/>
  <c r="P74" i="32"/>
  <c r="O74" i="32"/>
  <c r="N74" i="32"/>
  <c r="M74" i="32"/>
  <c r="L74" i="32"/>
  <c r="K74" i="32"/>
  <c r="J74" i="32"/>
  <c r="I74" i="32"/>
  <c r="H74" i="32"/>
  <c r="G74" i="32"/>
  <c r="F74" i="32"/>
  <c r="E74" i="32"/>
  <c r="AI74" i="31"/>
  <c r="AF74" i="31"/>
  <c r="AE74" i="31"/>
  <c r="AD74" i="31"/>
  <c r="AC74" i="31"/>
  <c r="AB74" i="31"/>
  <c r="AA74" i="31"/>
  <c r="Z74" i="31"/>
  <c r="Y74" i="31"/>
  <c r="X74" i="31"/>
  <c r="W74" i="31"/>
  <c r="V74" i="31"/>
  <c r="U74" i="31"/>
  <c r="T74" i="31"/>
  <c r="P74" i="31"/>
  <c r="O74" i="31"/>
  <c r="N74" i="31"/>
  <c r="M74" i="31"/>
  <c r="L74" i="31"/>
  <c r="K74" i="31"/>
  <c r="J74" i="31"/>
  <c r="I74" i="31"/>
  <c r="H74" i="31"/>
  <c r="G74" i="31"/>
  <c r="F74" i="31"/>
  <c r="E74" i="31"/>
  <c r="AI74" i="30"/>
  <c r="AF74" i="30"/>
  <c r="AE74" i="30"/>
  <c r="AD74" i="30"/>
  <c r="AC74" i="30"/>
  <c r="AB74" i="30"/>
  <c r="AA74" i="30"/>
  <c r="Z74" i="30"/>
  <c r="Y74" i="30"/>
  <c r="X74" i="30"/>
  <c r="W74" i="30"/>
  <c r="V74" i="30"/>
  <c r="U74" i="30"/>
  <c r="T74" i="30"/>
  <c r="P74" i="30"/>
  <c r="O74" i="30"/>
  <c r="N74" i="30"/>
  <c r="M74" i="30"/>
  <c r="L74" i="30"/>
  <c r="K74" i="30"/>
  <c r="J74" i="30"/>
  <c r="I74" i="30"/>
  <c r="H74" i="30"/>
  <c r="G74" i="30"/>
  <c r="F74" i="30"/>
  <c r="E74" i="30"/>
  <c r="AI74" i="29"/>
  <c r="AF74" i="29"/>
  <c r="AE74" i="29"/>
  <c r="AD74" i="29"/>
  <c r="AC74" i="29"/>
  <c r="AB74" i="29"/>
  <c r="AA74" i="29"/>
  <c r="Z74" i="29"/>
  <c r="Y74" i="29"/>
  <c r="X74" i="29"/>
  <c r="W74" i="29"/>
  <c r="V74" i="29"/>
  <c r="U74" i="29"/>
  <c r="T74" i="29"/>
  <c r="P74" i="29"/>
  <c r="O74" i="29"/>
  <c r="N74" i="29"/>
  <c r="M74" i="29"/>
  <c r="L74" i="29"/>
  <c r="K74" i="29"/>
  <c r="J74" i="29"/>
  <c r="I74" i="29"/>
  <c r="H74" i="29"/>
  <c r="G74" i="29"/>
  <c r="F74" i="29"/>
  <c r="E74" i="29"/>
  <c r="AI74" i="28"/>
  <c r="AF74" i="28"/>
  <c r="AE74" i="28"/>
  <c r="AD74" i="28"/>
  <c r="AC74" i="28"/>
  <c r="AB74" i="28"/>
  <c r="AA74" i="28"/>
  <c r="Z74" i="28"/>
  <c r="Y74" i="28"/>
  <c r="X74" i="28"/>
  <c r="W74" i="28"/>
  <c r="V74" i="28"/>
  <c r="U74" i="28"/>
  <c r="T74" i="28"/>
  <c r="P74" i="28"/>
  <c r="O74" i="28"/>
  <c r="N74" i="28"/>
  <c r="M74" i="28"/>
  <c r="L74" i="28"/>
  <c r="K74" i="28"/>
  <c r="J74" i="28"/>
  <c r="I74" i="28"/>
  <c r="H74" i="28"/>
  <c r="G74" i="28"/>
  <c r="F74" i="28"/>
  <c r="E74" i="28"/>
  <c r="AI74" i="27"/>
  <c r="AF74" i="27"/>
  <c r="AE74" i="27"/>
  <c r="AD74" i="27"/>
  <c r="AC74" i="27"/>
  <c r="AB74" i="27"/>
  <c r="AA74" i="27"/>
  <c r="Z74" i="27"/>
  <c r="Y74" i="27"/>
  <c r="X74" i="27"/>
  <c r="W74" i="27"/>
  <c r="V74" i="27"/>
  <c r="U74" i="27"/>
  <c r="T74" i="27"/>
  <c r="P74" i="27"/>
  <c r="O74" i="27"/>
  <c r="N74" i="27"/>
  <c r="M74" i="27"/>
  <c r="L74" i="27"/>
  <c r="K74" i="27"/>
  <c r="J74" i="27"/>
  <c r="I74" i="27"/>
  <c r="H74" i="27"/>
  <c r="G74" i="27"/>
  <c r="F74" i="27"/>
  <c r="E74" i="27"/>
  <c r="AI74" i="26"/>
  <c r="AF74" i="26"/>
  <c r="AE74" i="26"/>
  <c r="AD74" i="26"/>
  <c r="AC74" i="26"/>
  <c r="AB74" i="26"/>
  <c r="AA74" i="26"/>
  <c r="Z74" i="26"/>
  <c r="Y74" i="26"/>
  <c r="X74" i="26"/>
  <c r="W74" i="26"/>
  <c r="V74" i="26"/>
  <c r="U74" i="26"/>
  <c r="T74" i="26"/>
  <c r="P74" i="26"/>
  <c r="O74" i="26"/>
  <c r="N74" i="26"/>
  <c r="M74" i="26"/>
  <c r="L74" i="26"/>
  <c r="K74" i="26"/>
  <c r="J74" i="26"/>
  <c r="I74" i="26"/>
  <c r="H74" i="26"/>
  <c r="G74" i="26"/>
  <c r="F74" i="26"/>
  <c r="E74" i="26"/>
  <c r="AI74" i="25"/>
  <c r="AF74" i="25"/>
  <c r="AE74" i="25"/>
  <c r="AD74" i="25"/>
  <c r="AC74" i="25"/>
  <c r="AB74" i="25"/>
  <c r="AA74" i="25"/>
  <c r="Z74" i="25"/>
  <c r="Y74" i="25"/>
  <c r="X74" i="25"/>
  <c r="W74" i="25"/>
  <c r="V74" i="25"/>
  <c r="U74" i="25"/>
  <c r="T74" i="25"/>
  <c r="P74" i="25"/>
  <c r="O74" i="25"/>
  <c r="N74" i="25"/>
  <c r="M74" i="25"/>
  <c r="L74" i="25"/>
  <c r="K74" i="25"/>
  <c r="J74" i="25"/>
  <c r="I74" i="25"/>
  <c r="H74" i="25"/>
  <c r="G74" i="25"/>
  <c r="F74" i="25"/>
  <c r="E74" i="25"/>
  <c r="AI74" i="24"/>
  <c r="AF74" i="24"/>
  <c r="AE74" i="24"/>
  <c r="AD74" i="24"/>
  <c r="AC74" i="24"/>
  <c r="AB74" i="24"/>
  <c r="AA74" i="24"/>
  <c r="Z74" i="24"/>
  <c r="Y74" i="24"/>
  <c r="X74" i="24"/>
  <c r="W74" i="24"/>
  <c r="V74" i="24"/>
  <c r="U74" i="24"/>
  <c r="T74" i="24"/>
  <c r="P74" i="24"/>
  <c r="O74" i="24"/>
  <c r="N74" i="24"/>
  <c r="M74" i="24"/>
  <c r="L74" i="24"/>
  <c r="K74" i="24"/>
  <c r="J74" i="24"/>
  <c r="I74" i="24"/>
  <c r="H74" i="24"/>
  <c r="G74" i="24"/>
  <c r="F74" i="24"/>
  <c r="E74" i="24"/>
  <c r="AI74" i="23"/>
  <c r="AF74" i="23"/>
  <c r="AE74" i="23"/>
  <c r="AD74" i="23"/>
  <c r="AC74" i="23"/>
  <c r="AB74" i="23"/>
  <c r="AA74" i="23"/>
  <c r="Z74" i="23"/>
  <c r="Y74" i="23"/>
  <c r="X74" i="23"/>
  <c r="W74" i="23"/>
  <c r="V74" i="23"/>
  <c r="U74" i="23"/>
  <c r="T74" i="23"/>
  <c r="P74" i="23"/>
  <c r="O74" i="23"/>
  <c r="N74" i="23"/>
  <c r="M74" i="23"/>
  <c r="L74" i="23"/>
  <c r="K74" i="23"/>
  <c r="J74" i="23"/>
  <c r="I74" i="23"/>
  <c r="H74" i="23"/>
  <c r="G74" i="23"/>
  <c r="F74" i="23"/>
  <c r="E74" i="23"/>
  <c r="AI74" i="22"/>
  <c r="AF74" i="22"/>
  <c r="AE74" i="22"/>
  <c r="AD74" i="22"/>
  <c r="AC74" i="22"/>
  <c r="AB74" i="22"/>
  <c r="AA74" i="22"/>
  <c r="Z74" i="22"/>
  <c r="Y74" i="22"/>
  <c r="X74" i="22"/>
  <c r="W74" i="22"/>
  <c r="V74" i="22"/>
  <c r="U74" i="22"/>
  <c r="T74" i="22"/>
  <c r="P74" i="22"/>
  <c r="O74" i="22"/>
  <c r="N74" i="22"/>
  <c r="M74" i="22"/>
  <c r="L74" i="22"/>
  <c r="K74" i="22"/>
  <c r="J74" i="22"/>
  <c r="I74" i="22"/>
  <c r="H74" i="22"/>
  <c r="G74" i="22"/>
  <c r="F74" i="22"/>
  <c r="E74" i="22"/>
  <c r="AI74" i="21"/>
  <c r="AF74" i="21"/>
  <c r="AE74" i="21"/>
  <c r="AD74" i="21"/>
  <c r="AC74" i="21"/>
  <c r="AB74" i="21"/>
  <c r="AA74" i="21"/>
  <c r="Z74" i="21"/>
  <c r="Y74" i="21"/>
  <c r="X74" i="21"/>
  <c r="W74" i="21"/>
  <c r="V74" i="21"/>
  <c r="U74" i="21"/>
  <c r="T74" i="21"/>
  <c r="P74" i="21"/>
  <c r="O74" i="21"/>
  <c r="N74" i="21"/>
  <c r="M74" i="21"/>
  <c r="L74" i="21"/>
  <c r="K74" i="21"/>
  <c r="J74" i="21"/>
  <c r="I74" i="21"/>
  <c r="H74" i="21"/>
  <c r="G74" i="21"/>
  <c r="F74" i="21"/>
  <c r="E74" i="21"/>
  <c r="AI74" i="20"/>
  <c r="AF74" i="20"/>
  <c r="AE74" i="20"/>
  <c r="AD74" i="20"/>
  <c r="AC74" i="20"/>
  <c r="AB74" i="20"/>
  <c r="AA74" i="20"/>
  <c r="Z74" i="20"/>
  <c r="Y74" i="20"/>
  <c r="X74" i="20"/>
  <c r="W74" i="20"/>
  <c r="V74" i="20"/>
  <c r="U74" i="20"/>
  <c r="T74" i="20"/>
  <c r="P74" i="20"/>
  <c r="O74" i="20"/>
  <c r="N74" i="20"/>
  <c r="M74" i="20"/>
  <c r="L74" i="20"/>
  <c r="K74" i="20"/>
  <c r="J74" i="20"/>
  <c r="I74" i="20"/>
  <c r="H74" i="20"/>
  <c r="G74" i="20"/>
  <c r="F74" i="20"/>
  <c r="E74" i="20"/>
  <c r="AI74" i="19"/>
  <c r="AF74" i="19"/>
  <c r="AE74" i="19"/>
  <c r="AD74" i="19"/>
  <c r="AC74" i="19"/>
  <c r="AB74" i="19"/>
  <c r="AA74" i="19"/>
  <c r="Z74" i="19"/>
  <c r="Y74" i="19"/>
  <c r="X74" i="19"/>
  <c r="W74" i="19"/>
  <c r="V74" i="19"/>
  <c r="U74" i="19"/>
  <c r="T74" i="19"/>
  <c r="P74" i="19"/>
  <c r="O74" i="19"/>
  <c r="N74" i="19"/>
  <c r="M74" i="19"/>
  <c r="L74" i="19"/>
  <c r="K74" i="19"/>
  <c r="J74" i="19"/>
  <c r="I74" i="19"/>
  <c r="H74" i="19"/>
  <c r="G74" i="19"/>
  <c r="F74" i="19"/>
  <c r="E74" i="19"/>
  <c r="AI74" i="18"/>
  <c r="AF74" i="18"/>
  <c r="AE74" i="18"/>
  <c r="AD74" i="18"/>
  <c r="AC74" i="18"/>
  <c r="AB74" i="18"/>
  <c r="AA74" i="18"/>
  <c r="Z74" i="18"/>
  <c r="Y74" i="18"/>
  <c r="X74" i="18"/>
  <c r="W74" i="18"/>
  <c r="V74" i="18"/>
  <c r="U74" i="18"/>
  <c r="T74" i="18"/>
  <c r="P74" i="18"/>
  <c r="O74" i="18"/>
  <c r="N74" i="18"/>
  <c r="M74" i="18"/>
  <c r="L74" i="18"/>
  <c r="K74" i="18"/>
  <c r="J74" i="18"/>
  <c r="I74" i="18"/>
  <c r="H74" i="18"/>
  <c r="G74" i="18"/>
  <c r="F74" i="18"/>
  <c r="E74" i="18"/>
  <c r="AI74" i="17"/>
  <c r="AF74" i="17"/>
  <c r="AE74" i="17"/>
  <c r="AD74" i="17"/>
  <c r="AC74" i="17"/>
  <c r="AB74" i="17"/>
  <c r="AA74" i="17"/>
  <c r="Z74" i="17"/>
  <c r="Y74" i="17"/>
  <c r="X74" i="17"/>
  <c r="W74" i="17"/>
  <c r="V74" i="17"/>
  <c r="U74" i="17"/>
  <c r="T74" i="17"/>
  <c r="P74" i="17"/>
  <c r="O74" i="17"/>
  <c r="N74" i="17"/>
  <c r="M74" i="17"/>
  <c r="L74" i="17"/>
  <c r="K74" i="17"/>
  <c r="J74" i="17"/>
  <c r="I74" i="17"/>
  <c r="H74" i="17"/>
  <c r="G74" i="17"/>
  <c r="F74" i="17"/>
  <c r="E74" i="17"/>
  <c r="AI74" i="16"/>
  <c r="AF74" i="16"/>
  <c r="AE74" i="16"/>
  <c r="AD74" i="16"/>
  <c r="AC74" i="16"/>
  <c r="AB74" i="16"/>
  <c r="AA74" i="16"/>
  <c r="Z74" i="16"/>
  <c r="Y74" i="16"/>
  <c r="X74" i="16"/>
  <c r="W74" i="16"/>
  <c r="V74" i="16"/>
  <c r="U74" i="16"/>
  <c r="T74" i="16"/>
  <c r="P74" i="16"/>
  <c r="O74" i="16"/>
  <c r="N74" i="16"/>
  <c r="M74" i="16"/>
  <c r="L74" i="16"/>
  <c r="K74" i="16"/>
  <c r="J74" i="16"/>
  <c r="I74" i="16"/>
  <c r="H74" i="16"/>
  <c r="G74" i="16"/>
  <c r="F74" i="16"/>
  <c r="E74" i="16"/>
  <c r="AI74" i="15"/>
  <c r="AF74" i="15"/>
  <c r="AE74" i="15"/>
  <c r="AD74" i="15"/>
  <c r="AC74" i="15"/>
  <c r="AB74" i="15"/>
  <c r="AA74" i="15"/>
  <c r="Z74" i="15"/>
  <c r="Y74" i="15"/>
  <c r="X74" i="15"/>
  <c r="W74" i="15"/>
  <c r="V74" i="15"/>
  <c r="U74" i="15"/>
  <c r="T74" i="15"/>
  <c r="P74" i="15"/>
  <c r="O74" i="15"/>
  <c r="N74" i="15"/>
  <c r="M74" i="15"/>
  <c r="L74" i="15"/>
  <c r="K74" i="15"/>
  <c r="J74" i="15"/>
  <c r="I74" i="15"/>
  <c r="H74" i="15"/>
  <c r="G74" i="15"/>
  <c r="F74" i="15"/>
  <c r="E74" i="15"/>
  <c r="AI74" i="14"/>
  <c r="AF74" i="14"/>
  <c r="AE74" i="14"/>
  <c r="AD74" i="14"/>
  <c r="AC74" i="14"/>
  <c r="AB74" i="14"/>
  <c r="AA74" i="14"/>
  <c r="Z74" i="14"/>
  <c r="Y74" i="14"/>
  <c r="X74" i="14"/>
  <c r="W74" i="14"/>
  <c r="V74" i="14"/>
  <c r="U74" i="14"/>
  <c r="T74" i="14"/>
  <c r="P74" i="14"/>
  <c r="O74" i="14"/>
  <c r="N74" i="14"/>
  <c r="M74" i="14"/>
  <c r="L74" i="14"/>
  <c r="K74" i="14"/>
  <c r="J74" i="14"/>
  <c r="I74" i="14"/>
  <c r="H74" i="14"/>
  <c r="G74" i="14"/>
  <c r="F74" i="14"/>
  <c r="E74" i="14"/>
  <c r="AI74" i="13"/>
  <c r="AF74" i="13"/>
  <c r="AE74" i="13"/>
  <c r="AD74" i="13"/>
  <c r="AC74" i="13"/>
  <c r="AB74" i="13"/>
  <c r="AA74" i="13"/>
  <c r="Z74" i="13"/>
  <c r="Y74" i="13"/>
  <c r="X74" i="13"/>
  <c r="W74" i="13"/>
  <c r="V74" i="13"/>
  <c r="U74" i="13"/>
  <c r="T74" i="13"/>
  <c r="P74" i="13"/>
  <c r="O74" i="13"/>
  <c r="N74" i="13"/>
  <c r="M74" i="13"/>
  <c r="L74" i="13"/>
  <c r="K74" i="13"/>
  <c r="J74" i="13"/>
  <c r="I74" i="13"/>
  <c r="H74" i="13"/>
  <c r="G74" i="13"/>
  <c r="F74" i="13"/>
  <c r="E74" i="13"/>
  <c r="AI74" i="12"/>
  <c r="AF74" i="12"/>
  <c r="AE74" i="12"/>
  <c r="AD74" i="12"/>
  <c r="AC74" i="12"/>
  <c r="AB74" i="12"/>
  <c r="AA74" i="12"/>
  <c r="Z74" i="12"/>
  <c r="Y74" i="12"/>
  <c r="X74" i="12"/>
  <c r="W74" i="12"/>
  <c r="V74" i="12"/>
  <c r="U74" i="12"/>
  <c r="T74" i="12"/>
  <c r="P74" i="12"/>
  <c r="O74" i="12"/>
  <c r="N74" i="12"/>
  <c r="M74" i="12"/>
  <c r="L74" i="12"/>
  <c r="K74" i="12"/>
  <c r="J74" i="12"/>
  <c r="I74" i="12"/>
  <c r="H74" i="12"/>
  <c r="G74" i="12"/>
  <c r="F74" i="12"/>
  <c r="E74" i="12"/>
  <c r="AI74" i="11"/>
  <c r="AF74" i="11"/>
  <c r="AE74" i="11"/>
  <c r="AD74" i="11"/>
  <c r="AC74" i="11"/>
  <c r="AB74" i="11"/>
  <c r="AA74" i="11"/>
  <c r="Z74" i="11"/>
  <c r="Y74" i="11"/>
  <c r="X74" i="11"/>
  <c r="W74" i="11"/>
  <c r="V74" i="11"/>
  <c r="U74" i="11"/>
  <c r="T74" i="11"/>
  <c r="P74" i="11"/>
  <c r="O74" i="11"/>
  <c r="N74" i="11"/>
  <c r="M74" i="11"/>
  <c r="L74" i="11"/>
  <c r="K74" i="11"/>
  <c r="J74" i="11"/>
  <c r="I74" i="11"/>
  <c r="H74" i="11"/>
  <c r="G74" i="11"/>
  <c r="F74" i="11"/>
  <c r="E74" i="11"/>
  <c r="AI74" i="10"/>
  <c r="AF74" i="10"/>
  <c r="AE74" i="10"/>
  <c r="AD74" i="10"/>
  <c r="AC74" i="10"/>
  <c r="AB74" i="10"/>
  <c r="AA74" i="10"/>
  <c r="Z74" i="10"/>
  <c r="Y74" i="10"/>
  <c r="X74" i="10"/>
  <c r="W74" i="10"/>
  <c r="V74" i="10"/>
  <c r="U74" i="10"/>
  <c r="T74" i="10"/>
  <c r="P74" i="10"/>
  <c r="O74" i="10"/>
  <c r="N74" i="10"/>
  <c r="M74" i="10"/>
  <c r="L74" i="10"/>
  <c r="K74" i="10"/>
  <c r="J74" i="10"/>
  <c r="I74" i="10"/>
  <c r="H74" i="10"/>
  <c r="G74" i="10"/>
  <c r="F74" i="10"/>
  <c r="E74" i="10"/>
  <c r="AI74" i="9"/>
  <c r="AF74" i="9"/>
  <c r="AE74" i="9"/>
  <c r="AD74" i="9"/>
  <c r="AC74" i="9"/>
  <c r="AB74" i="9"/>
  <c r="AA74" i="9"/>
  <c r="Z74" i="9"/>
  <c r="Y74" i="9"/>
  <c r="X74" i="9"/>
  <c r="W74" i="9"/>
  <c r="V74" i="9"/>
  <c r="U74" i="9"/>
  <c r="T74" i="9"/>
  <c r="P74" i="9"/>
  <c r="O74" i="9"/>
  <c r="N74" i="9"/>
  <c r="M74" i="9"/>
  <c r="L74" i="9"/>
  <c r="K74" i="9"/>
  <c r="J74" i="9"/>
  <c r="I74" i="9"/>
  <c r="H74" i="9"/>
  <c r="G74" i="9"/>
  <c r="F74" i="9"/>
  <c r="E74" i="9"/>
  <c r="AI74" i="8"/>
  <c r="AF74" i="8"/>
  <c r="AE74" i="8"/>
  <c r="AD74" i="8"/>
  <c r="AC74" i="8"/>
  <c r="AB74" i="8"/>
  <c r="AA74" i="8"/>
  <c r="Z74" i="8"/>
  <c r="Y74" i="8"/>
  <c r="X74" i="8"/>
  <c r="W74" i="8"/>
  <c r="V74" i="8"/>
  <c r="U74" i="8"/>
  <c r="T74" i="8"/>
  <c r="P74" i="8"/>
  <c r="O74" i="8"/>
  <c r="N74" i="8"/>
  <c r="M74" i="8"/>
  <c r="L74" i="8"/>
  <c r="K74" i="8"/>
  <c r="J74" i="8"/>
  <c r="I74" i="8"/>
  <c r="H74" i="8"/>
  <c r="G74" i="8"/>
  <c r="F74" i="8"/>
  <c r="E74" i="8"/>
  <c r="AI74" i="7"/>
  <c r="AF74" i="7"/>
  <c r="AE74" i="7"/>
  <c r="AD74" i="7"/>
  <c r="AC74" i="7"/>
  <c r="AB74" i="7"/>
  <c r="AA74" i="7"/>
  <c r="Z74" i="7"/>
  <c r="Y74" i="7"/>
  <c r="X74" i="7"/>
  <c r="W74" i="7"/>
  <c r="V74" i="7"/>
  <c r="U74" i="7"/>
  <c r="T74" i="7"/>
  <c r="P74" i="7"/>
  <c r="O74" i="7"/>
  <c r="N74" i="7"/>
  <c r="M74" i="7"/>
  <c r="L74" i="7"/>
  <c r="K74" i="7"/>
  <c r="J74" i="7"/>
  <c r="I74" i="7"/>
  <c r="H74" i="7"/>
  <c r="G74" i="7"/>
  <c r="F74" i="7"/>
  <c r="E74" i="7"/>
  <c r="AI74" i="6"/>
  <c r="AF74" i="6"/>
  <c r="AE74" i="6"/>
  <c r="AD74" i="6"/>
  <c r="AC74" i="6"/>
  <c r="AB74" i="6"/>
  <c r="AA74" i="6"/>
  <c r="Z74" i="6"/>
  <c r="Y74" i="6"/>
  <c r="X74" i="6"/>
  <c r="W74" i="6"/>
  <c r="V74" i="6"/>
  <c r="U74" i="6"/>
  <c r="T74" i="6"/>
  <c r="P74" i="6"/>
  <c r="O74" i="6"/>
  <c r="N74" i="6"/>
  <c r="M74" i="6"/>
  <c r="L74" i="6"/>
  <c r="K74" i="6"/>
  <c r="J74" i="6"/>
  <c r="I74" i="6"/>
  <c r="H74" i="6"/>
  <c r="G74" i="6"/>
  <c r="F74" i="6"/>
  <c r="E74" i="6"/>
  <c r="AI74" i="5"/>
  <c r="AF74" i="5"/>
  <c r="AE74" i="5"/>
  <c r="AD74" i="5"/>
  <c r="AC74" i="5"/>
  <c r="AB74" i="5"/>
  <c r="AA74" i="5"/>
  <c r="Z74" i="5"/>
  <c r="Y74" i="5"/>
  <c r="X74" i="5"/>
  <c r="W74" i="5"/>
  <c r="V74" i="5"/>
  <c r="U74" i="5"/>
  <c r="T74" i="5"/>
  <c r="P74" i="5"/>
  <c r="O74" i="5"/>
  <c r="N74" i="5"/>
  <c r="M74" i="5"/>
  <c r="L74" i="5"/>
  <c r="K74" i="5"/>
  <c r="J74" i="5"/>
  <c r="I74" i="5"/>
  <c r="H74" i="5"/>
  <c r="G74" i="5"/>
  <c r="F74" i="5"/>
  <c r="E74" i="5"/>
  <c r="AI74" i="4"/>
  <c r="AF74" i="4"/>
  <c r="AE74" i="4"/>
  <c r="AD74" i="4"/>
  <c r="AC74" i="4"/>
  <c r="AB74" i="4"/>
  <c r="AA74" i="4"/>
  <c r="Z74" i="4"/>
  <c r="Y74" i="4"/>
  <c r="X74" i="4"/>
  <c r="W74" i="4"/>
  <c r="V74" i="4"/>
  <c r="U74" i="4"/>
  <c r="T74" i="4"/>
  <c r="P74" i="4"/>
  <c r="O74" i="4"/>
  <c r="N74" i="4"/>
  <c r="M74" i="4"/>
  <c r="L74" i="4"/>
  <c r="K74" i="4"/>
  <c r="J74" i="4"/>
  <c r="I74" i="4"/>
  <c r="H74" i="4"/>
  <c r="G74" i="4"/>
  <c r="F74" i="4"/>
  <c r="E74" i="4"/>
  <c r="AI74" i="3"/>
  <c r="AF74" i="3"/>
  <c r="AE74" i="3"/>
  <c r="AD74" i="3"/>
  <c r="AC74" i="3"/>
  <c r="AB74" i="3"/>
  <c r="AA74" i="3"/>
  <c r="Z74" i="3"/>
  <c r="Y74" i="3"/>
  <c r="X74" i="3"/>
  <c r="W74" i="3"/>
  <c r="V74" i="3"/>
  <c r="U74" i="3"/>
  <c r="T74" i="3"/>
  <c r="P74" i="3"/>
  <c r="O74" i="3"/>
  <c r="N74" i="3"/>
  <c r="M74" i="3"/>
  <c r="L74" i="3"/>
  <c r="K74" i="3"/>
  <c r="J74" i="3"/>
  <c r="I74" i="3"/>
  <c r="H74" i="3"/>
  <c r="G74" i="3"/>
  <c r="F74" i="3"/>
  <c r="E74" i="3"/>
  <c r="AI74" i="2"/>
  <c r="AF74" i="2"/>
  <c r="AE74" i="2"/>
  <c r="AD74" i="2"/>
  <c r="AC74" i="2"/>
  <c r="AB74" i="2"/>
  <c r="AA74" i="2"/>
  <c r="Z74" i="2"/>
  <c r="Y74" i="2"/>
  <c r="X74" i="2"/>
  <c r="W74" i="2"/>
  <c r="V74" i="2"/>
  <c r="U74" i="2"/>
  <c r="T74" i="2"/>
  <c r="P74" i="2"/>
  <c r="O74" i="2"/>
  <c r="N74" i="2"/>
  <c r="M74" i="2"/>
  <c r="L74" i="2"/>
  <c r="K74" i="2"/>
  <c r="J74" i="2"/>
  <c r="I74" i="2"/>
  <c r="H74" i="2"/>
  <c r="G74" i="2"/>
  <c r="F74" i="2"/>
  <c r="E74" i="2"/>
  <c r="AI73" i="35"/>
  <c r="AF73" i="35"/>
  <c r="AE73" i="35"/>
  <c r="AD73" i="35"/>
  <c r="AC73" i="35"/>
  <c r="AB73" i="35"/>
  <c r="AA73" i="35"/>
  <c r="Z73" i="35"/>
  <c r="Y73" i="35"/>
  <c r="X73" i="35"/>
  <c r="W73" i="35"/>
  <c r="V73" i="35"/>
  <c r="U73" i="35"/>
  <c r="T73" i="35"/>
  <c r="P73" i="35"/>
  <c r="O73" i="35"/>
  <c r="N73" i="35"/>
  <c r="M73" i="35"/>
  <c r="L73" i="35"/>
  <c r="K73" i="35"/>
  <c r="J73" i="35"/>
  <c r="I73" i="35"/>
  <c r="H73" i="35"/>
  <c r="G73" i="35"/>
  <c r="F73" i="35"/>
  <c r="E73" i="35"/>
  <c r="D73" i="35"/>
  <c r="C73" i="35"/>
  <c r="AI73" i="32"/>
  <c r="AF73" i="32"/>
  <c r="AE73" i="32"/>
  <c r="AD73" i="32"/>
  <c r="AC73" i="32"/>
  <c r="AB73" i="32"/>
  <c r="AA73" i="32"/>
  <c r="Z73" i="32"/>
  <c r="Y73" i="32"/>
  <c r="X73" i="32"/>
  <c r="W73" i="32"/>
  <c r="V73" i="32"/>
  <c r="U73" i="32"/>
  <c r="T73" i="32"/>
  <c r="P73" i="32"/>
  <c r="O73" i="32"/>
  <c r="N73" i="32"/>
  <c r="M73" i="32"/>
  <c r="L73" i="32"/>
  <c r="K73" i="32"/>
  <c r="J73" i="32"/>
  <c r="I73" i="32"/>
  <c r="H73" i="32"/>
  <c r="G73" i="32"/>
  <c r="F73" i="32"/>
  <c r="E73" i="32"/>
  <c r="D73" i="32"/>
  <c r="C73" i="32"/>
  <c r="AI73" i="31"/>
  <c r="AF73" i="31"/>
  <c r="AE73" i="31"/>
  <c r="AD73" i="31"/>
  <c r="AC73" i="31"/>
  <c r="AB73" i="31"/>
  <c r="AA73" i="31"/>
  <c r="Z73" i="31"/>
  <c r="Y73" i="31"/>
  <c r="X73" i="31"/>
  <c r="W73" i="31"/>
  <c r="V73" i="31"/>
  <c r="U73" i="31"/>
  <c r="T73" i="31"/>
  <c r="P73" i="31"/>
  <c r="O73" i="31"/>
  <c r="N73" i="31"/>
  <c r="M73" i="31"/>
  <c r="L73" i="31"/>
  <c r="K73" i="31"/>
  <c r="J73" i="31"/>
  <c r="I73" i="31"/>
  <c r="H73" i="31"/>
  <c r="G73" i="31"/>
  <c r="F73" i="31"/>
  <c r="E73" i="31"/>
  <c r="D73" i="31"/>
  <c r="C73" i="31"/>
  <c r="AI73" i="30"/>
  <c r="AF73" i="30"/>
  <c r="AE73" i="30"/>
  <c r="AD73" i="30"/>
  <c r="AC73" i="30"/>
  <c r="AB73" i="30"/>
  <c r="AA73" i="30"/>
  <c r="Z73" i="30"/>
  <c r="Y73" i="30"/>
  <c r="X73" i="30"/>
  <c r="W73" i="30"/>
  <c r="V73" i="30"/>
  <c r="U73" i="30"/>
  <c r="T73" i="30"/>
  <c r="P73" i="30"/>
  <c r="O73" i="30"/>
  <c r="N73" i="30"/>
  <c r="M73" i="30"/>
  <c r="L73" i="30"/>
  <c r="K73" i="30"/>
  <c r="J73" i="30"/>
  <c r="I73" i="30"/>
  <c r="H73" i="30"/>
  <c r="G73" i="30"/>
  <c r="F73" i="30"/>
  <c r="E73" i="30"/>
  <c r="D73" i="30"/>
  <c r="C73" i="30"/>
  <c r="AI73" i="29"/>
  <c r="AF73" i="29"/>
  <c r="AE73" i="29"/>
  <c r="AD73" i="29"/>
  <c r="AC73" i="29"/>
  <c r="AB73" i="29"/>
  <c r="AA73" i="29"/>
  <c r="Z73" i="29"/>
  <c r="Y73" i="29"/>
  <c r="X73" i="29"/>
  <c r="W73" i="29"/>
  <c r="V73" i="29"/>
  <c r="U73" i="29"/>
  <c r="T73" i="29"/>
  <c r="P73" i="29"/>
  <c r="O73" i="29"/>
  <c r="N73" i="29"/>
  <c r="M73" i="29"/>
  <c r="L73" i="29"/>
  <c r="K73" i="29"/>
  <c r="J73" i="29"/>
  <c r="I73" i="29"/>
  <c r="H73" i="29"/>
  <c r="G73" i="29"/>
  <c r="F73" i="29"/>
  <c r="E73" i="29"/>
  <c r="D73" i="29"/>
  <c r="C73" i="29"/>
  <c r="AI73" i="28"/>
  <c r="AF73" i="28"/>
  <c r="AE73" i="28"/>
  <c r="AD73" i="28"/>
  <c r="AC73" i="28"/>
  <c r="AB73" i="28"/>
  <c r="AA73" i="28"/>
  <c r="Z73" i="28"/>
  <c r="Y73" i="28"/>
  <c r="X73" i="28"/>
  <c r="W73" i="28"/>
  <c r="V73" i="28"/>
  <c r="U73" i="28"/>
  <c r="T73" i="28"/>
  <c r="P73" i="28"/>
  <c r="O73" i="28"/>
  <c r="N73" i="28"/>
  <c r="M73" i="28"/>
  <c r="L73" i="28"/>
  <c r="K73" i="28"/>
  <c r="J73" i="28"/>
  <c r="I73" i="28"/>
  <c r="H73" i="28"/>
  <c r="G73" i="28"/>
  <c r="F73" i="28"/>
  <c r="E73" i="28"/>
  <c r="D73" i="28"/>
  <c r="C73" i="28"/>
  <c r="AI73" i="27"/>
  <c r="AF73" i="27"/>
  <c r="AE73" i="27"/>
  <c r="AD73" i="27"/>
  <c r="AC73" i="27"/>
  <c r="AB73" i="27"/>
  <c r="AA73" i="27"/>
  <c r="Z73" i="27"/>
  <c r="Y73" i="27"/>
  <c r="X73" i="27"/>
  <c r="W73" i="27"/>
  <c r="V73" i="27"/>
  <c r="U73" i="27"/>
  <c r="T73" i="27"/>
  <c r="P73" i="27"/>
  <c r="O73" i="27"/>
  <c r="N73" i="27"/>
  <c r="M73" i="27"/>
  <c r="L73" i="27"/>
  <c r="K73" i="27"/>
  <c r="J73" i="27"/>
  <c r="I73" i="27"/>
  <c r="H73" i="27"/>
  <c r="G73" i="27"/>
  <c r="F73" i="27"/>
  <c r="E73" i="27"/>
  <c r="D73" i="27"/>
  <c r="C73" i="27"/>
  <c r="AI73" i="26"/>
  <c r="AF73" i="26"/>
  <c r="AE73" i="26"/>
  <c r="AD73" i="26"/>
  <c r="AC73" i="26"/>
  <c r="AB73" i="26"/>
  <c r="AA73" i="26"/>
  <c r="Z73" i="26"/>
  <c r="Y73" i="26"/>
  <c r="X73" i="26"/>
  <c r="W73" i="26"/>
  <c r="V73" i="26"/>
  <c r="U73" i="26"/>
  <c r="T73" i="26"/>
  <c r="P73" i="26"/>
  <c r="O73" i="26"/>
  <c r="N73" i="26"/>
  <c r="M73" i="26"/>
  <c r="L73" i="26"/>
  <c r="K73" i="26"/>
  <c r="J73" i="26"/>
  <c r="I73" i="26"/>
  <c r="H73" i="26"/>
  <c r="G73" i="26"/>
  <c r="F73" i="26"/>
  <c r="E73" i="26"/>
  <c r="D73" i="26"/>
  <c r="C73" i="26"/>
  <c r="AI73" i="25"/>
  <c r="AF73" i="25"/>
  <c r="AE73" i="25"/>
  <c r="AD73" i="25"/>
  <c r="AC73" i="25"/>
  <c r="AB73" i="25"/>
  <c r="AA73" i="25"/>
  <c r="Z73" i="25"/>
  <c r="Y73" i="25"/>
  <c r="X73" i="25"/>
  <c r="W73" i="25"/>
  <c r="V73" i="25"/>
  <c r="U73" i="25"/>
  <c r="T73" i="25"/>
  <c r="P73" i="25"/>
  <c r="O73" i="25"/>
  <c r="N73" i="25"/>
  <c r="M73" i="25"/>
  <c r="L73" i="25"/>
  <c r="K73" i="25"/>
  <c r="J73" i="25"/>
  <c r="I73" i="25"/>
  <c r="H73" i="25"/>
  <c r="G73" i="25"/>
  <c r="F73" i="25"/>
  <c r="E73" i="25"/>
  <c r="D73" i="25"/>
  <c r="C73" i="25"/>
  <c r="AI73" i="24"/>
  <c r="AF73" i="24"/>
  <c r="AE73" i="24"/>
  <c r="AD73" i="24"/>
  <c r="AC73" i="24"/>
  <c r="AB73" i="24"/>
  <c r="AA73" i="24"/>
  <c r="Z73" i="24"/>
  <c r="Y73" i="24"/>
  <c r="X73" i="24"/>
  <c r="W73" i="24"/>
  <c r="V73" i="24"/>
  <c r="U73" i="24"/>
  <c r="T73" i="24"/>
  <c r="P73" i="24"/>
  <c r="O73" i="24"/>
  <c r="N73" i="24"/>
  <c r="M73" i="24"/>
  <c r="L73" i="24"/>
  <c r="K73" i="24"/>
  <c r="J73" i="24"/>
  <c r="I73" i="24"/>
  <c r="H73" i="24"/>
  <c r="G73" i="24"/>
  <c r="F73" i="24"/>
  <c r="E73" i="24"/>
  <c r="D73" i="24"/>
  <c r="C73" i="24"/>
  <c r="AI73" i="23"/>
  <c r="AF73" i="23"/>
  <c r="AE73" i="23"/>
  <c r="AD73" i="23"/>
  <c r="AC73" i="23"/>
  <c r="AB73" i="23"/>
  <c r="AA73" i="23"/>
  <c r="Z73" i="23"/>
  <c r="Y73" i="23"/>
  <c r="X73" i="23"/>
  <c r="W73" i="23"/>
  <c r="V73" i="23"/>
  <c r="U73" i="23"/>
  <c r="T73" i="23"/>
  <c r="P73" i="23"/>
  <c r="O73" i="23"/>
  <c r="N73" i="23"/>
  <c r="M73" i="23"/>
  <c r="L73" i="23"/>
  <c r="K73" i="23"/>
  <c r="J73" i="23"/>
  <c r="I73" i="23"/>
  <c r="H73" i="23"/>
  <c r="G73" i="23"/>
  <c r="F73" i="23"/>
  <c r="E73" i="23"/>
  <c r="D73" i="23"/>
  <c r="C73" i="23"/>
  <c r="AI73" i="22"/>
  <c r="AF73" i="22"/>
  <c r="AE73" i="22"/>
  <c r="AD73" i="22"/>
  <c r="AC73" i="22"/>
  <c r="AB73" i="22"/>
  <c r="AA73" i="22"/>
  <c r="Z73" i="22"/>
  <c r="Y73" i="22"/>
  <c r="X73" i="22"/>
  <c r="W73" i="22"/>
  <c r="V73" i="22"/>
  <c r="U73" i="22"/>
  <c r="T73" i="22"/>
  <c r="P73" i="22"/>
  <c r="O73" i="22"/>
  <c r="N73" i="22"/>
  <c r="M73" i="22"/>
  <c r="L73" i="22"/>
  <c r="K73" i="22"/>
  <c r="J73" i="22"/>
  <c r="I73" i="22"/>
  <c r="H73" i="22"/>
  <c r="G73" i="22"/>
  <c r="F73" i="22"/>
  <c r="E73" i="22"/>
  <c r="D73" i="22"/>
  <c r="C73" i="22"/>
  <c r="AI73" i="21"/>
  <c r="AF73" i="21"/>
  <c r="AE73" i="21"/>
  <c r="AD73" i="21"/>
  <c r="AC73" i="21"/>
  <c r="AB73" i="21"/>
  <c r="AA73" i="21"/>
  <c r="Z73" i="21"/>
  <c r="Y73" i="21"/>
  <c r="X73" i="21"/>
  <c r="W73" i="21"/>
  <c r="V73" i="21"/>
  <c r="U73" i="21"/>
  <c r="T73" i="21"/>
  <c r="P73" i="21"/>
  <c r="O73" i="21"/>
  <c r="N73" i="21"/>
  <c r="M73" i="21"/>
  <c r="L73" i="21"/>
  <c r="K73" i="21"/>
  <c r="J73" i="21"/>
  <c r="I73" i="21"/>
  <c r="H73" i="21"/>
  <c r="G73" i="21"/>
  <c r="F73" i="21"/>
  <c r="E73" i="21"/>
  <c r="D73" i="21"/>
  <c r="C73" i="21"/>
  <c r="AI73" i="20"/>
  <c r="AF73" i="20"/>
  <c r="AE73" i="20"/>
  <c r="AD73" i="20"/>
  <c r="AC73" i="20"/>
  <c r="AB73" i="20"/>
  <c r="AA73" i="20"/>
  <c r="Z73" i="20"/>
  <c r="Y73" i="20"/>
  <c r="X73" i="20"/>
  <c r="W73" i="20"/>
  <c r="V73" i="20"/>
  <c r="U73" i="20"/>
  <c r="T73" i="20"/>
  <c r="P73" i="20"/>
  <c r="O73" i="20"/>
  <c r="N73" i="20"/>
  <c r="M73" i="20"/>
  <c r="L73" i="20"/>
  <c r="K73" i="20"/>
  <c r="J73" i="20"/>
  <c r="I73" i="20"/>
  <c r="H73" i="20"/>
  <c r="G73" i="20"/>
  <c r="F73" i="20"/>
  <c r="E73" i="20"/>
  <c r="D73" i="20"/>
  <c r="C73" i="20"/>
  <c r="AI73" i="19"/>
  <c r="AF73" i="19"/>
  <c r="AE73" i="19"/>
  <c r="AD73" i="19"/>
  <c r="AC73" i="19"/>
  <c r="AB73" i="19"/>
  <c r="AA73" i="19"/>
  <c r="Z73" i="19"/>
  <c r="Y73" i="19"/>
  <c r="X73" i="19"/>
  <c r="W73" i="19"/>
  <c r="V73" i="19"/>
  <c r="U73" i="19"/>
  <c r="T73" i="19"/>
  <c r="P73" i="19"/>
  <c r="O73" i="19"/>
  <c r="N73" i="19"/>
  <c r="M73" i="19"/>
  <c r="L73" i="19"/>
  <c r="K73" i="19"/>
  <c r="J73" i="19"/>
  <c r="I73" i="19"/>
  <c r="H73" i="19"/>
  <c r="G73" i="19"/>
  <c r="F73" i="19"/>
  <c r="E73" i="19"/>
  <c r="D73" i="19"/>
  <c r="C73" i="19"/>
  <c r="AI73" i="18"/>
  <c r="AF73" i="18"/>
  <c r="AE73" i="18"/>
  <c r="AD73" i="18"/>
  <c r="AC73" i="18"/>
  <c r="AB73" i="18"/>
  <c r="AA73" i="18"/>
  <c r="Z73" i="18"/>
  <c r="Y73" i="18"/>
  <c r="X73" i="18"/>
  <c r="W73" i="18"/>
  <c r="V73" i="18"/>
  <c r="U73" i="18"/>
  <c r="T73" i="18"/>
  <c r="P73" i="18"/>
  <c r="O73" i="18"/>
  <c r="N73" i="18"/>
  <c r="M73" i="18"/>
  <c r="L73" i="18"/>
  <c r="K73" i="18"/>
  <c r="J73" i="18"/>
  <c r="I73" i="18"/>
  <c r="H73" i="18"/>
  <c r="G73" i="18"/>
  <c r="F73" i="18"/>
  <c r="E73" i="18"/>
  <c r="D73" i="18"/>
  <c r="C73" i="18"/>
  <c r="AI73" i="17"/>
  <c r="AF73" i="17"/>
  <c r="AE73" i="17"/>
  <c r="AD73" i="17"/>
  <c r="AC73" i="17"/>
  <c r="AB73" i="17"/>
  <c r="AA73" i="17"/>
  <c r="Z73" i="17"/>
  <c r="Y73" i="17"/>
  <c r="X73" i="17"/>
  <c r="W73" i="17"/>
  <c r="V73" i="17"/>
  <c r="U73" i="17"/>
  <c r="T73" i="17"/>
  <c r="P73" i="17"/>
  <c r="O73" i="17"/>
  <c r="N73" i="17"/>
  <c r="M73" i="17"/>
  <c r="L73" i="17"/>
  <c r="K73" i="17"/>
  <c r="J73" i="17"/>
  <c r="I73" i="17"/>
  <c r="H73" i="17"/>
  <c r="G73" i="17"/>
  <c r="F73" i="17"/>
  <c r="E73" i="17"/>
  <c r="D73" i="17"/>
  <c r="C73" i="17"/>
  <c r="AI73" i="16"/>
  <c r="AF73" i="16"/>
  <c r="AE73" i="16"/>
  <c r="AD73" i="16"/>
  <c r="AC73" i="16"/>
  <c r="AB73" i="16"/>
  <c r="AA73" i="16"/>
  <c r="Z73" i="16"/>
  <c r="Y73" i="16"/>
  <c r="X73" i="16"/>
  <c r="W73" i="16"/>
  <c r="V73" i="16"/>
  <c r="U73" i="16"/>
  <c r="T73" i="16"/>
  <c r="P73" i="16"/>
  <c r="O73" i="16"/>
  <c r="N73" i="16"/>
  <c r="M73" i="16"/>
  <c r="L73" i="16"/>
  <c r="K73" i="16"/>
  <c r="J73" i="16"/>
  <c r="I73" i="16"/>
  <c r="H73" i="16"/>
  <c r="G73" i="16"/>
  <c r="F73" i="16"/>
  <c r="E73" i="16"/>
  <c r="D73" i="16"/>
  <c r="C73" i="16"/>
  <c r="AI73" i="15"/>
  <c r="AF73" i="15"/>
  <c r="AE73" i="15"/>
  <c r="AD73" i="15"/>
  <c r="AC73" i="15"/>
  <c r="AB73" i="15"/>
  <c r="AA73" i="15"/>
  <c r="Z73" i="15"/>
  <c r="Y73" i="15"/>
  <c r="X73" i="15"/>
  <c r="W73" i="15"/>
  <c r="V73" i="15"/>
  <c r="U73" i="15"/>
  <c r="T73" i="15"/>
  <c r="P73" i="15"/>
  <c r="O73" i="15"/>
  <c r="N73" i="15"/>
  <c r="M73" i="15"/>
  <c r="L73" i="15"/>
  <c r="K73" i="15"/>
  <c r="J73" i="15"/>
  <c r="I73" i="15"/>
  <c r="H73" i="15"/>
  <c r="G73" i="15"/>
  <c r="F73" i="15"/>
  <c r="E73" i="15"/>
  <c r="D73" i="15"/>
  <c r="C73" i="15"/>
  <c r="AI73" i="14"/>
  <c r="AF73" i="14"/>
  <c r="AE73" i="14"/>
  <c r="AD73" i="14"/>
  <c r="AC73" i="14"/>
  <c r="AB73" i="14"/>
  <c r="AA73" i="14"/>
  <c r="Z73" i="14"/>
  <c r="Y73" i="14"/>
  <c r="X73" i="14"/>
  <c r="W73" i="14"/>
  <c r="V73" i="14"/>
  <c r="U73" i="14"/>
  <c r="T73" i="14"/>
  <c r="P73" i="14"/>
  <c r="O73" i="14"/>
  <c r="N73" i="14"/>
  <c r="M73" i="14"/>
  <c r="L73" i="14"/>
  <c r="K73" i="14"/>
  <c r="J73" i="14"/>
  <c r="I73" i="14"/>
  <c r="H73" i="14"/>
  <c r="G73" i="14"/>
  <c r="F73" i="14"/>
  <c r="E73" i="14"/>
  <c r="D73" i="14"/>
  <c r="C73" i="14"/>
  <c r="AI73" i="13"/>
  <c r="AF73" i="13"/>
  <c r="AE73" i="13"/>
  <c r="AD73" i="13"/>
  <c r="AC73" i="13"/>
  <c r="AB73" i="13"/>
  <c r="AA73" i="13"/>
  <c r="Z73" i="13"/>
  <c r="Y73" i="13"/>
  <c r="X73" i="13"/>
  <c r="W73" i="13"/>
  <c r="V73" i="13"/>
  <c r="U73" i="13"/>
  <c r="T73" i="13"/>
  <c r="P73" i="13"/>
  <c r="O73" i="13"/>
  <c r="N73" i="13"/>
  <c r="M73" i="13"/>
  <c r="L73" i="13"/>
  <c r="K73" i="13"/>
  <c r="J73" i="13"/>
  <c r="I73" i="13"/>
  <c r="H73" i="13"/>
  <c r="G73" i="13"/>
  <c r="F73" i="13"/>
  <c r="E73" i="13"/>
  <c r="D73" i="13"/>
  <c r="C73" i="13"/>
  <c r="AI73" i="12"/>
  <c r="AF73" i="12"/>
  <c r="AE73" i="12"/>
  <c r="AD73" i="12"/>
  <c r="AC73" i="12"/>
  <c r="AB73" i="12"/>
  <c r="AA73" i="12"/>
  <c r="Z73" i="12"/>
  <c r="Y73" i="12"/>
  <c r="X73" i="12"/>
  <c r="W73" i="12"/>
  <c r="V73" i="12"/>
  <c r="U73" i="12"/>
  <c r="T73" i="12"/>
  <c r="P73" i="12"/>
  <c r="O73" i="12"/>
  <c r="N73" i="12"/>
  <c r="M73" i="12"/>
  <c r="L73" i="12"/>
  <c r="K73" i="12"/>
  <c r="J73" i="12"/>
  <c r="I73" i="12"/>
  <c r="H73" i="12"/>
  <c r="G73" i="12"/>
  <c r="F73" i="12"/>
  <c r="E73" i="12"/>
  <c r="D73" i="12"/>
  <c r="C73" i="12"/>
  <c r="AI73" i="11"/>
  <c r="AF73" i="11"/>
  <c r="AE73" i="11"/>
  <c r="AD73" i="11"/>
  <c r="AC73" i="11"/>
  <c r="AB73" i="11"/>
  <c r="AA73" i="11"/>
  <c r="Z73" i="11"/>
  <c r="Y73" i="11"/>
  <c r="X73" i="11"/>
  <c r="W73" i="11"/>
  <c r="V73" i="11"/>
  <c r="U73" i="11"/>
  <c r="T73" i="11"/>
  <c r="P73" i="11"/>
  <c r="O73" i="11"/>
  <c r="N73" i="11"/>
  <c r="M73" i="11"/>
  <c r="L73" i="11"/>
  <c r="K73" i="11"/>
  <c r="J73" i="11"/>
  <c r="I73" i="11"/>
  <c r="H73" i="11"/>
  <c r="G73" i="11"/>
  <c r="F73" i="11"/>
  <c r="E73" i="11"/>
  <c r="D73" i="11"/>
  <c r="C73" i="11"/>
  <c r="AI73" i="10"/>
  <c r="AF73" i="10"/>
  <c r="AE73" i="10"/>
  <c r="AD73" i="10"/>
  <c r="AC73" i="10"/>
  <c r="AB73" i="10"/>
  <c r="AA73" i="10"/>
  <c r="Z73" i="10"/>
  <c r="Y73" i="10"/>
  <c r="X73" i="10"/>
  <c r="W73" i="10"/>
  <c r="V73" i="10"/>
  <c r="U73" i="10"/>
  <c r="T73" i="10"/>
  <c r="P73" i="10"/>
  <c r="O73" i="10"/>
  <c r="N73" i="10"/>
  <c r="M73" i="10"/>
  <c r="L73" i="10"/>
  <c r="K73" i="10"/>
  <c r="J73" i="10"/>
  <c r="I73" i="10"/>
  <c r="H73" i="10"/>
  <c r="G73" i="10"/>
  <c r="F73" i="10"/>
  <c r="E73" i="10"/>
  <c r="D73" i="10"/>
  <c r="C73" i="10"/>
  <c r="AI73" i="9"/>
  <c r="AF73" i="9"/>
  <c r="AE73" i="9"/>
  <c r="AD73" i="9"/>
  <c r="AC73" i="9"/>
  <c r="AB73" i="9"/>
  <c r="AA73" i="9"/>
  <c r="Z73" i="9"/>
  <c r="Y73" i="9"/>
  <c r="X73" i="9"/>
  <c r="W73" i="9"/>
  <c r="V73" i="9"/>
  <c r="U73" i="9"/>
  <c r="T73" i="9"/>
  <c r="P73" i="9"/>
  <c r="O73" i="9"/>
  <c r="N73" i="9"/>
  <c r="M73" i="9"/>
  <c r="L73" i="9"/>
  <c r="K73" i="9"/>
  <c r="J73" i="9"/>
  <c r="I73" i="9"/>
  <c r="H73" i="9"/>
  <c r="G73" i="9"/>
  <c r="F73" i="9"/>
  <c r="E73" i="9"/>
  <c r="D73" i="9"/>
  <c r="C73" i="9"/>
  <c r="AI73" i="8"/>
  <c r="AF73" i="8"/>
  <c r="AE73" i="8"/>
  <c r="AD73" i="8"/>
  <c r="AC73" i="8"/>
  <c r="AB73" i="8"/>
  <c r="AA73" i="8"/>
  <c r="Z73" i="8"/>
  <c r="Y73" i="8"/>
  <c r="X73" i="8"/>
  <c r="W73" i="8"/>
  <c r="V73" i="8"/>
  <c r="U73" i="8"/>
  <c r="T73" i="8"/>
  <c r="P73" i="8"/>
  <c r="O73" i="8"/>
  <c r="N73" i="8"/>
  <c r="M73" i="8"/>
  <c r="L73" i="8"/>
  <c r="K73" i="8"/>
  <c r="J73" i="8"/>
  <c r="I73" i="8"/>
  <c r="H73" i="8"/>
  <c r="G73" i="8"/>
  <c r="F73" i="8"/>
  <c r="E73" i="8"/>
  <c r="D73" i="8"/>
  <c r="C73" i="8"/>
  <c r="AI73" i="7"/>
  <c r="AF73" i="7"/>
  <c r="AE73" i="7"/>
  <c r="AD73" i="7"/>
  <c r="AC73" i="7"/>
  <c r="AB73" i="7"/>
  <c r="AA73" i="7"/>
  <c r="Z73" i="7"/>
  <c r="Y73" i="7"/>
  <c r="X73" i="7"/>
  <c r="W73" i="7"/>
  <c r="V73" i="7"/>
  <c r="U73" i="7"/>
  <c r="T73" i="7"/>
  <c r="P73" i="7"/>
  <c r="O73" i="7"/>
  <c r="N73" i="7"/>
  <c r="M73" i="7"/>
  <c r="L73" i="7"/>
  <c r="K73" i="7"/>
  <c r="J73" i="7"/>
  <c r="I73" i="7"/>
  <c r="H73" i="7"/>
  <c r="G73" i="7"/>
  <c r="F73" i="7"/>
  <c r="E73" i="7"/>
  <c r="D73" i="7"/>
  <c r="C73" i="7"/>
  <c r="AI73" i="6"/>
  <c r="AF73" i="6"/>
  <c r="AE73" i="6"/>
  <c r="AD73" i="6"/>
  <c r="AC73" i="6"/>
  <c r="AB73" i="6"/>
  <c r="AA73" i="6"/>
  <c r="Z73" i="6"/>
  <c r="Y73" i="6"/>
  <c r="X73" i="6"/>
  <c r="W73" i="6"/>
  <c r="V73" i="6"/>
  <c r="U73" i="6"/>
  <c r="T73" i="6"/>
  <c r="P73" i="6"/>
  <c r="O73" i="6"/>
  <c r="N73" i="6"/>
  <c r="M73" i="6"/>
  <c r="L73" i="6"/>
  <c r="K73" i="6"/>
  <c r="J73" i="6"/>
  <c r="I73" i="6"/>
  <c r="H73" i="6"/>
  <c r="G73" i="6"/>
  <c r="F73" i="6"/>
  <c r="E73" i="6"/>
  <c r="D73" i="6"/>
  <c r="C73" i="6"/>
  <c r="AI73" i="5"/>
  <c r="AF73" i="5"/>
  <c r="AE73" i="5"/>
  <c r="AD73" i="5"/>
  <c r="AC73" i="5"/>
  <c r="AB73" i="5"/>
  <c r="AA73" i="5"/>
  <c r="Z73" i="5"/>
  <c r="Y73" i="5"/>
  <c r="X73" i="5"/>
  <c r="W73" i="5"/>
  <c r="V73" i="5"/>
  <c r="U73" i="5"/>
  <c r="T73" i="5"/>
  <c r="P73" i="5"/>
  <c r="O73" i="5"/>
  <c r="N73" i="5"/>
  <c r="M73" i="5"/>
  <c r="L73" i="5"/>
  <c r="K73" i="5"/>
  <c r="J73" i="5"/>
  <c r="I73" i="5"/>
  <c r="H73" i="5"/>
  <c r="G73" i="5"/>
  <c r="F73" i="5"/>
  <c r="E73" i="5"/>
  <c r="D73" i="5"/>
  <c r="C73" i="5"/>
  <c r="AI73" i="4"/>
  <c r="AF73" i="4"/>
  <c r="AE73" i="4"/>
  <c r="AD73" i="4"/>
  <c r="AC73" i="4"/>
  <c r="AB73" i="4"/>
  <c r="AA73" i="4"/>
  <c r="Z73" i="4"/>
  <c r="Y73" i="4"/>
  <c r="X73" i="4"/>
  <c r="W73" i="4"/>
  <c r="V73" i="4"/>
  <c r="U73" i="4"/>
  <c r="T73" i="4"/>
  <c r="P73" i="4"/>
  <c r="O73" i="4"/>
  <c r="N73" i="4"/>
  <c r="M73" i="4"/>
  <c r="L73" i="4"/>
  <c r="K73" i="4"/>
  <c r="J73" i="4"/>
  <c r="I73" i="4"/>
  <c r="H73" i="4"/>
  <c r="G73" i="4"/>
  <c r="F73" i="4"/>
  <c r="E73" i="4"/>
  <c r="D73" i="4"/>
  <c r="C73" i="4"/>
  <c r="AI73" i="3"/>
  <c r="AF73" i="3"/>
  <c r="AE73" i="3"/>
  <c r="AD73" i="3"/>
  <c r="AC73" i="3"/>
  <c r="AB73" i="3"/>
  <c r="AA73" i="3"/>
  <c r="Z73" i="3"/>
  <c r="Y73" i="3"/>
  <c r="X73" i="3"/>
  <c r="W73" i="3"/>
  <c r="V73" i="3"/>
  <c r="U73" i="3"/>
  <c r="T73" i="3"/>
  <c r="P73" i="3"/>
  <c r="O73" i="3"/>
  <c r="N73" i="3"/>
  <c r="M73" i="3"/>
  <c r="L73" i="3"/>
  <c r="K73" i="3"/>
  <c r="J73" i="3"/>
  <c r="I73" i="3"/>
  <c r="H73" i="3"/>
  <c r="G73" i="3"/>
  <c r="F73" i="3"/>
  <c r="E73" i="3"/>
  <c r="D73" i="3"/>
  <c r="C73" i="3"/>
  <c r="AI73" i="2"/>
  <c r="AF73" i="2"/>
  <c r="AE73" i="2"/>
  <c r="AD73" i="2"/>
  <c r="AC73" i="2"/>
  <c r="AB73" i="2"/>
  <c r="AA73" i="2"/>
  <c r="Z73" i="2"/>
  <c r="Y73" i="2"/>
  <c r="X73" i="2"/>
  <c r="W73" i="2"/>
  <c r="V73" i="2"/>
  <c r="U73" i="2"/>
  <c r="T73" i="2"/>
  <c r="P73" i="2"/>
  <c r="O73" i="2"/>
  <c r="N73" i="2"/>
  <c r="M73" i="2"/>
  <c r="L73" i="2"/>
  <c r="K73" i="2"/>
  <c r="J73" i="2"/>
  <c r="I73" i="2"/>
  <c r="H73" i="2"/>
  <c r="G73" i="2"/>
  <c r="F73" i="2"/>
  <c r="E73" i="2"/>
  <c r="D73" i="2"/>
  <c r="C73" i="2"/>
  <c r="AI72" i="35"/>
  <c r="AF72" i="35"/>
  <c r="AE72" i="35"/>
  <c r="AD72" i="35"/>
  <c r="AC72" i="35"/>
  <c r="AB72" i="35"/>
  <c r="AA72" i="35"/>
  <c r="Z72" i="35"/>
  <c r="Y72" i="35"/>
  <c r="X72" i="35"/>
  <c r="W72" i="35"/>
  <c r="V72" i="35"/>
  <c r="U72" i="35"/>
  <c r="T72" i="35"/>
  <c r="P72" i="35"/>
  <c r="O72" i="35"/>
  <c r="N72" i="35"/>
  <c r="M72" i="35"/>
  <c r="L72" i="35"/>
  <c r="K72" i="35"/>
  <c r="J72" i="35"/>
  <c r="I72" i="35"/>
  <c r="H72" i="35"/>
  <c r="G72" i="35"/>
  <c r="F72" i="35"/>
  <c r="E72" i="35"/>
  <c r="D72" i="35"/>
  <c r="C72" i="35"/>
  <c r="AI72" i="32"/>
  <c r="AF72" i="32"/>
  <c r="AE72" i="32"/>
  <c r="AD72" i="32"/>
  <c r="AC72" i="32"/>
  <c r="AB72" i="32"/>
  <c r="AA72" i="32"/>
  <c r="Z72" i="32"/>
  <c r="Y72" i="32"/>
  <c r="X72" i="32"/>
  <c r="W72" i="32"/>
  <c r="V72" i="32"/>
  <c r="U72" i="32"/>
  <c r="T72" i="32"/>
  <c r="P72" i="32"/>
  <c r="O72" i="32"/>
  <c r="N72" i="32"/>
  <c r="M72" i="32"/>
  <c r="L72" i="32"/>
  <c r="K72" i="32"/>
  <c r="J72" i="32"/>
  <c r="I72" i="32"/>
  <c r="H72" i="32"/>
  <c r="G72" i="32"/>
  <c r="F72" i="32"/>
  <c r="E72" i="32"/>
  <c r="D72" i="32"/>
  <c r="C72" i="32"/>
  <c r="AI72" i="31"/>
  <c r="AF72" i="31"/>
  <c r="AE72" i="31"/>
  <c r="AD72" i="31"/>
  <c r="AC72" i="31"/>
  <c r="AB72" i="31"/>
  <c r="AA72" i="31"/>
  <c r="Z72" i="31"/>
  <c r="Y72" i="31"/>
  <c r="X72" i="31"/>
  <c r="W72" i="31"/>
  <c r="V72" i="31"/>
  <c r="U72" i="31"/>
  <c r="T72" i="31"/>
  <c r="P72" i="31"/>
  <c r="O72" i="31"/>
  <c r="N72" i="31"/>
  <c r="M72" i="31"/>
  <c r="L72" i="31"/>
  <c r="K72" i="31"/>
  <c r="J72" i="31"/>
  <c r="I72" i="31"/>
  <c r="H72" i="31"/>
  <c r="G72" i="31"/>
  <c r="F72" i="31"/>
  <c r="E72" i="31"/>
  <c r="D72" i="31"/>
  <c r="C72" i="31"/>
  <c r="AI72" i="30"/>
  <c r="AF72" i="30"/>
  <c r="AE72" i="30"/>
  <c r="AD72" i="30"/>
  <c r="AC72" i="30"/>
  <c r="AB72" i="30"/>
  <c r="AA72" i="30"/>
  <c r="Z72" i="30"/>
  <c r="Y72" i="30"/>
  <c r="X72" i="30"/>
  <c r="W72" i="30"/>
  <c r="V72" i="30"/>
  <c r="U72" i="30"/>
  <c r="T72" i="30"/>
  <c r="P72" i="30"/>
  <c r="O72" i="30"/>
  <c r="N72" i="30"/>
  <c r="M72" i="30"/>
  <c r="L72" i="30"/>
  <c r="K72" i="30"/>
  <c r="J72" i="30"/>
  <c r="I72" i="30"/>
  <c r="H72" i="30"/>
  <c r="G72" i="30"/>
  <c r="F72" i="30"/>
  <c r="E72" i="30"/>
  <c r="D72" i="30"/>
  <c r="C72" i="30"/>
  <c r="AI72" i="29"/>
  <c r="AF72" i="29"/>
  <c r="AE72" i="29"/>
  <c r="AD72" i="29"/>
  <c r="AC72" i="29"/>
  <c r="AB72" i="29"/>
  <c r="AA72" i="29"/>
  <c r="Z72" i="29"/>
  <c r="Y72" i="29"/>
  <c r="X72" i="29"/>
  <c r="W72" i="29"/>
  <c r="V72" i="29"/>
  <c r="U72" i="29"/>
  <c r="T72" i="29"/>
  <c r="P72" i="29"/>
  <c r="O72" i="29"/>
  <c r="N72" i="29"/>
  <c r="M72" i="29"/>
  <c r="L72" i="29"/>
  <c r="K72" i="29"/>
  <c r="J72" i="29"/>
  <c r="I72" i="29"/>
  <c r="H72" i="29"/>
  <c r="G72" i="29"/>
  <c r="F72" i="29"/>
  <c r="E72" i="29"/>
  <c r="D72" i="29"/>
  <c r="C72" i="29"/>
  <c r="AI72" i="28"/>
  <c r="AF72" i="28"/>
  <c r="AE72" i="28"/>
  <c r="AD72" i="28"/>
  <c r="AC72" i="28"/>
  <c r="AB72" i="28"/>
  <c r="AA72" i="28"/>
  <c r="Z72" i="28"/>
  <c r="Y72" i="28"/>
  <c r="X72" i="28"/>
  <c r="W72" i="28"/>
  <c r="V72" i="28"/>
  <c r="U72" i="28"/>
  <c r="T72" i="28"/>
  <c r="P72" i="28"/>
  <c r="O72" i="28"/>
  <c r="N72" i="28"/>
  <c r="M72" i="28"/>
  <c r="L72" i="28"/>
  <c r="K72" i="28"/>
  <c r="J72" i="28"/>
  <c r="I72" i="28"/>
  <c r="H72" i="28"/>
  <c r="G72" i="28"/>
  <c r="F72" i="28"/>
  <c r="E72" i="28"/>
  <c r="D72" i="28"/>
  <c r="C72" i="28"/>
  <c r="AI72" i="27"/>
  <c r="AF72" i="27"/>
  <c r="AE72" i="27"/>
  <c r="AD72" i="27"/>
  <c r="AC72" i="27"/>
  <c r="AB72" i="27"/>
  <c r="AA72" i="27"/>
  <c r="Z72" i="27"/>
  <c r="Y72" i="27"/>
  <c r="X72" i="27"/>
  <c r="W72" i="27"/>
  <c r="V72" i="27"/>
  <c r="U72" i="27"/>
  <c r="T72" i="27"/>
  <c r="P72" i="27"/>
  <c r="O72" i="27"/>
  <c r="N72" i="27"/>
  <c r="M72" i="27"/>
  <c r="L72" i="27"/>
  <c r="K72" i="27"/>
  <c r="J72" i="27"/>
  <c r="I72" i="27"/>
  <c r="H72" i="27"/>
  <c r="G72" i="27"/>
  <c r="F72" i="27"/>
  <c r="E72" i="27"/>
  <c r="D72" i="27"/>
  <c r="C72" i="27"/>
  <c r="AI72" i="26"/>
  <c r="AF72" i="26"/>
  <c r="AE72" i="26"/>
  <c r="AD72" i="26"/>
  <c r="AC72" i="26"/>
  <c r="AB72" i="26"/>
  <c r="AA72" i="26"/>
  <c r="Z72" i="26"/>
  <c r="Y72" i="26"/>
  <c r="X72" i="26"/>
  <c r="W72" i="26"/>
  <c r="V72" i="26"/>
  <c r="U72" i="26"/>
  <c r="T72" i="26"/>
  <c r="P72" i="26"/>
  <c r="O72" i="26"/>
  <c r="N72" i="26"/>
  <c r="M72" i="26"/>
  <c r="L72" i="26"/>
  <c r="K72" i="26"/>
  <c r="J72" i="26"/>
  <c r="I72" i="26"/>
  <c r="H72" i="26"/>
  <c r="G72" i="26"/>
  <c r="F72" i="26"/>
  <c r="E72" i="26"/>
  <c r="D72" i="26"/>
  <c r="C72" i="26"/>
  <c r="AI72" i="25"/>
  <c r="AF72" i="25"/>
  <c r="AE72" i="25"/>
  <c r="AD72" i="25"/>
  <c r="AC72" i="25"/>
  <c r="AB72" i="25"/>
  <c r="AA72" i="25"/>
  <c r="Z72" i="25"/>
  <c r="Y72" i="25"/>
  <c r="X72" i="25"/>
  <c r="W72" i="25"/>
  <c r="V72" i="25"/>
  <c r="U72" i="25"/>
  <c r="T72" i="25"/>
  <c r="P72" i="25"/>
  <c r="O72" i="25"/>
  <c r="N72" i="25"/>
  <c r="M72" i="25"/>
  <c r="L72" i="25"/>
  <c r="K72" i="25"/>
  <c r="J72" i="25"/>
  <c r="I72" i="25"/>
  <c r="H72" i="25"/>
  <c r="G72" i="25"/>
  <c r="F72" i="25"/>
  <c r="E72" i="25"/>
  <c r="D72" i="25"/>
  <c r="C72" i="25"/>
  <c r="AI72" i="24"/>
  <c r="AF72" i="24"/>
  <c r="AE72" i="24"/>
  <c r="AD72" i="24"/>
  <c r="AC72" i="24"/>
  <c r="AB72" i="24"/>
  <c r="AA72" i="24"/>
  <c r="Z72" i="24"/>
  <c r="Y72" i="24"/>
  <c r="X72" i="24"/>
  <c r="W72" i="24"/>
  <c r="V72" i="24"/>
  <c r="U72" i="24"/>
  <c r="T72" i="24"/>
  <c r="P72" i="24"/>
  <c r="O72" i="24"/>
  <c r="N72" i="24"/>
  <c r="M72" i="24"/>
  <c r="L72" i="24"/>
  <c r="K72" i="24"/>
  <c r="J72" i="24"/>
  <c r="I72" i="24"/>
  <c r="H72" i="24"/>
  <c r="G72" i="24"/>
  <c r="F72" i="24"/>
  <c r="E72" i="24"/>
  <c r="D72" i="24"/>
  <c r="C72" i="24"/>
  <c r="AI72" i="23"/>
  <c r="AF72" i="23"/>
  <c r="AE72" i="23"/>
  <c r="AD72" i="23"/>
  <c r="AC72" i="23"/>
  <c r="AB72" i="23"/>
  <c r="AA72" i="23"/>
  <c r="Z72" i="23"/>
  <c r="Y72" i="23"/>
  <c r="X72" i="23"/>
  <c r="W72" i="23"/>
  <c r="V72" i="23"/>
  <c r="U72" i="23"/>
  <c r="T72" i="23"/>
  <c r="P72" i="23"/>
  <c r="O72" i="23"/>
  <c r="N72" i="23"/>
  <c r="M72" i="23"/>
  <c r="L72" i="23"/>
  <c r="K72" i="23"/>
  <c r="J72" i="23"/>
  <c r="I72" i="23"/>
  <c r="H72" i="23"/>
  <c r="G72" i="23"/>
  <c r="F72" i="23"/>
  <c r="E72" i="23"/>
  <c r="D72" i="23"/>
  <c r="C72" i="23"/>
  <c r="AI72" i="22"/>
  <c r="AF72" i="22"/>
  <c r="AE72" i="22"/>
  <c r="AD72" i="22"/>
  <c r="AC72" i="22"/>
  <c r="AB72" i="22"/>
  <c r="AA72" i="22"/>
  <c r="Z72" i="22"/>
  <c r="Y72" i="22"/>
  <c r="X72" i="22"/>
  <c r="W72" i="22"/>
  <c r="V72" i="22"/>
  <c r="U72" i="22"/>
  <c r="T72" i="22"/>
  <c r="P72" i="22"/>
  <c r="O72" i="22"/>
  <c r="N72" i="22"/>
  <c r="M72" i="22"/>
  <c r="L72" i="22"/>
  <c r="K72" i="22"/>
  <c r="J72" i="22"/>
  <c r="I72" i="22"/>
  <c r="H72" i="22"/>
  <c r="G72" i="22"/>
  <c r="F72" i="22"/>
  <c r="E72" i="22"/>
  <c r="D72" i="22"/>
  <c r="C72" i="22"/>
  <c r="AI72" i="21"/>
  <c r="AF72" i="21"/>
  <c r="AE72" i="21"/>
  <c r="AD72" i="21"/>
  <c r="AC72" i="21"/>
  <c r="AB72" i="21"/>
  <c r="AA72" i="21"/>
  <c r="Z72" i="21"/>
  <c r="Y72" i="21"/>
  <c r="X72" i="21"/>
  <c r="W72" i="21"/>
  <c r="V72" i="21"/>
  <c r="U72" i="21"/>
  <c r="T72" i="21"/>
  <c r="P72" i="21"/>
  <c r="O72" i="21"/>
  <c r="N72" i="21"/>
  <c r="M72" i="21"/>
  <c r="L72" i="21"/>
  <c r="K72" i="21"/>
  <c r="J72" i="21"/>
  <c r="I72" i="21"/>
  <c r="H72" i="21"/>
  <c r="G72" i="21"/>
  <c r="F72" i="21"/>
  <c r="E72" i="21"/>
  <c r="D72" i="21"/>
  <c r="C72" i="21"/>
  <c r="AI72" i="20"/>
  <c r="AF72" i="20"/>
  <c r="AE72" i="20"/>
  <c r="AD72" i="20"/>
  <c r="AC72" i="20"/>
  <c r="AB72" i="20"/>
  <c r="AA72" i="20"/>
  <c r="Z72" i="20"/>
  <c r="Y72" i="20"/>
  <c r="X72" i="20"/>
  <c r="W72" i="20"/>
  <c r="V72" i="20"/>
  <c r="U72" i="20"/>
  <c r="T72" i="20"/>
  <c r="P72" i="20"/>
  <c r="O72" i="20"/>
  <c r="N72" i="20"/>
  <c r="M72" i="20"/>
  <c r="L72" i="20"/>
  <c r="K72" i="20"/>
  <c r="J72" i="20"/>
  <c r="I72" i="20"/>
  <c r="H72" i="20"/>
  <c r="G72" i="20"/>
  <c r="F72" i="20"/>
  <c r="E72" i="20"/>
  <c r="D72" i="20"/>
  <c r="C72" i="20"/>
  <c r="AI72" i="19"/>
  <c r="AF72" i="19"/>
  <c r="AE72" i="19"/>
  <c r="AD72" i="19"/>
  <c r="AC72" i="19"/>
  <c r="AB72" i="19"/>
  <c r="AA72" i="19"/>
  <c r="Z72" i="19"/>
  <c r="Y72" i="19"/>
  <c r="X72" i="19"/>
  <c r="W72" i="19"/>
  <c r="V72" i="19"/>
  <c r="U72" i="19"/>
  <c r="T72" i="19"/>
  <c r="P72" i="19"/>
  <c r="O72" i="19"/>
  <c r="N72" i="19"/>
  <c r="M72" i="19"/>
  <c r="L72" i="19"/>
  <c r="K72" i="19"/>
  <c r="J72" i="19"/>
  <c r="I72" i="19"/>
  <c r="H72" i="19"/>
  <c r="G72" i="19"/>
  <c r="F72" i="19"/>
  <c r="E72" i="19"/>
  <c r="D72" i="19"/>
  <c r="C72" i="19"/>
  <c r="AI72" i="18"/>
  <c r="AF72" i="18"/>
  <c r="AE72" i="18"/>
  <c r="AD72" i="18"/>
  <c r="AC72" i="18"/>
  <c r="AB72" i="18"/>
  <c r="AA72" i="18"/>
  <c r="Z72" i="18"/>
  <c r="Y72" i="18"/>
  <c r="X72" i="18"/>
  <c r="W72" i="18"/>
  <c r="V72" i="18"/>
  <c r="U72" i="18"/>
  <c r="T72" i="18"/>
  <c r="P72" i="18"/>
  <c r="O72" i="18"/>
  <c r="N72" i="18"/>
  <c r="M72" i="18"/>
  <c r="L72" i="18"/>
  <c r="K72" i="18"/>
  <c r="J72" i="18"/>
  <c r="I72" i="18"/>
  <c r="H72" i="18"/>
  <c r="G72" i="18"/>
  <c r="F72" i="18"/>
  <c r="E72" i="18"/>
  <c r="D72" i="18"/>
  <c r="C72" i="18"/>
  <c r="AI72" i="17"/>
  <c r="AF72" i="17"/>
  <c r="AE72" i="17"/>
  <c r="AD72" i="17"/>
  <c r="AC72" i="17"/>
  <c r="AB72" i="17"/>
  <c r="AA72" i="17"/>
  <c r="Z72" i="17"/>
  <c r="Y72" i="17"/>
  <c r="X72" i="17"/>
  <c r="W72" i="17"/>
  <c r="V72" i="17"/>
  <c r="U72" i="17"/>
  <c r="T72" i="17"/>
  <c r="P72" i="17"/>
  <c r="O72" i="17"/>
  <c r="N72" i="17"/>
  <c r="M72" i="17"/>
  <c r="L72" i="17"/>
  <c r="K72" i="17"/>
  <c r="J72" i="17"/>
  <c r="I72" i="17"/>
  <c r="H72" i="17"/>
  <c r="G72" i="17"/>
  <c r="F72" i="17"/>
  <c r="E72" i="17"/>
  <c r="D72" i="17"/>
  <c r="C72" i="17"/>
  <c r="AI72" i="16"/>
  <c r="AF72" i="16"/>
  <c r="AE72" i="16"/>
  <c r="AD72" i="16"/>
  <c r="AC72" i="16"/>
  <c r="AB72" i="16"/>
  <c r="AA72" i="16"/>
  <c r="Z72" i="16"/>
  <c r="Y72" i="16"/>
  <c r="X72" i="16"/>
  <c r="W72" i="16"/>
  <c r="V72" i="16"/>
  <c r="U72" i="16"/>
  <c r="T72" i="16"/>
  <c r="P72" i="16"/>
  <c r="O72" i="16"/>
  <c r="N72" i="16"/>
  <c r="M72" i="16"/>
  <c r="L72" i="16"/>
  <c r="K72" i="16"/>
  <c r="J72" i="16"/>
  <c r="I72" i="16"/>
  <c r="H72" i="16"/>
  <c r="G72" i="16"/>
  <c r="F72" i="16"/>
  <c r="E72" i="16"/>
  <c r="D72" i="16"/>
  <c r="C72" i="16"/>
  <c r="AI72" i="15"/>
  <c r="AF72" i="15"/>
  <c r="AE72" i="15"/>
  <c r="AD72" i="15"/>
  <c r="AC72" i="15"/>
  <c r="AB72" i="15"/>
  <c r="AA72" i="15"/>
  <c r="Z72" i="15"/>
  <c r="Y72" i="15"/>
  <c r="X72" i="15"/>
  <c r="W72" i="15"/>
  <c r="V72" i="15"/>
  <c r="U72" i="15"/>
  <c r="T72" i="15"/>
  <c r="P72" i="15"/>
  <c r="O72" i="15"/>
  <c r="N72" i="15"/>
  <c r="M72" i="15"/>
  <c r="L72" i="15"/>
  <c r="K72" i="15"/>
  <c r="J72" i="15"/>
  <c r="I72" i="15"/>
  <c r="H72" i="15"/>
  <c r="G72" i="15"/>
  <c r="F72" i="15"/>
  <c r="E72" i="15"/>
  <c r="D72" i="15"/>
  <c r="C72" i="15"/>
  <c r="AI72" i="14"/>
  <c r="AF72" i="14"/>
  <c r="AE72" i="14"/>
  <c r="AD72" i="14"/>
  <c r="AC72" i="14"/>
  <c r="AB72" i="14"/>
  <c r="AA72" i="14"/>
  <c r="Z72" i="14"/>
  <c r="Y72" i="14"/>
  <c r="X72" i="14"/>
  <c r="W72" i="14"/>
  <c r="V72" i="14"/>
  <c r="U72" i="14"/>
  <c r="T72" i="14"/>
  <c r="P72" i="14"/>
  <c r="O72" i="14"/>
  <c r="N72" i="14"/>
  <c r="M72" i="14"/>
  <c r="L72" i="14"/>
  <c r="K72" i="14"/>
  <c r="J72" i="14"/>
  <c r="I72" i="14"/>
  <c r="H72" i="14"/>
  <c r="G72" i="14"/>
  <c r="F72" i="14"/>
  <c r="E72" i="14"/>
  <c r="D72" i="14"/>
  <c r="C72" i="14"/>
  <c r="AI72" i="13"/>
  <c r="AF72" i="13"/>
  <c r="AE72" i="13"/>
  <c r="AD72" i="13"/>
  <c r="AC72" i="13"/>
  <c r="AB72" i="13"/>
  <c r="AA72" i="13"/>
  <c r="Z72" i="13"/>
  <c r="Y72" i="13"/>
  <c r="X72" i="13"/>
  <c r="W72" i="13"/>
  <c r="V72" i="13"/>
  <c r="U72" i="13"/>
  <c r="T72" i="13"/>
  <c r="P72" i="13"/>
  <c r="O72" i="13"/>
  <c r="N72" i="13"/>
  <c r="M72" i="13"/>
  <c r="L72" i="13"/>
  <c r="K72" i="13"/>
  <c r="J72" i="13"/>
  <c r="I72" i="13"/>
  <c r="H72" i="13"/>
  <c r="G72" i="13"/>
  <c r="F72" i="13"/>
  <c r="E72" i="13"/>
  <c r="D72" i="13"/>
  <c r="C72" i="13"/>
  <c r="AI72" i="12"/>
  <c r="AF72" i="12"/>
  <c r="AE72" i="12"/>
  <c r="AD72" i="12"/>
  <c r="AC72" i="12"/>
  <c r="AB72" i="12"/>
  <c r="AA72" i="12"/>
  <c r="Z72" i="12"/>
  <c r="Y72" i="12"/>
  <c r="X72" i="12"/>
  <c r="W72" i="12"/>
  <c r="V72" i="12"/>
  <c r="U72" i="12"/>
  <c r="T72" i="12"/>
  <c r="P72" i="12"/>
  <c r="O72" i="12"/>
  <c r="N72" i="12"/>
  <c r="M72" i="12"/>
  <c r="L72" i="12"/>
  <c r="K72" i="12"/>
  <c r="J72" i="12"/>
  <c r="I72" i="12"/>
  <c r="H72" i="12"/>
  <c r="G72" i="12"/>
  <c r="F72" i="12"/>
  <c r="E72" i="12"/>
  <c r="D72" i="12"/>
  <c r="C72" i="12"/>
  <c r="AI72" i="11"/>
  <c r="AF72" i="11"/>
  <c r="AE72" i="11"/>
  <c r="AD72" i="11"/>
  <c r="AC72" i="11"/>
  <c r="AB72" i="11"/>
  <c r="AA72" i="11"/>
  <c r="Z72" i="11"/>
  <c r="Y72" i="11"/>
  <c r="X72" i="11"/>
  <c r="W72" i="11"/>
  <c r="V72" i="11"/>
  <c r="U72" i="11"/>
  <c r="T72" i="11"/>
  <c r="P72" i="11"/>
  <c r="O72" i="11"/>
  <c r="N72" i="11"/>
  <c r="M72" i="11"/>
  <c r="L72" i="11"/>
  <c r="K72" i="11"/>
  <c r="J72" i="11"/>
  <c r="I72" i="11"/>
  <c r="H72" i="11"/>
  <c r="G72" i="11"/>
  <c r="F72" i="11"/>
  <c r="E72" i="11"/>
  <c r="D72" i="11"/>
  <c r="C72" i="11"/>
  <c r="AI72" i="10"/>
  <c r="AF72" i="10"/>
  <c r="AE72" i="10"/>
  <c r="AD72" i="10"/>
  <c r="AC72" i="10"/>
  <c r="AB72" i="10"/>
  <c r="AA72" i="10"/>
  <c r="Z72" i="10"/>
  <c r="Y72" i="10"/>
  <c r="X72" i="10"/>
  <c r="W72" i="10"/>
  <c r="V72" i="10"/>
  <c r="U72" i="10"/>
  <c r="T72" i="10"/>
  <c r="P72" i="10"/>
  <c r="O72" i="10"/>
  <c r="N72" i="10"/>
  <c r="M72" i="10"/>
  <c r="L72" i="10"/>
  <c r="K72" i="10"/>
  <c r="J72" i="10"/>
  <c r="I72" i="10"/>
  <c r="H72" i="10"/>
  <c r="G72" i="10"/>
  <c r="F72" i="10"/>
  <c r="E72" i="10"/>
  <c r="D72" i="10"/>
  <c r="C72" i="10"/>
  <c r="AI72" i="9"/>
  <c r="AF72" i="9"/>
  <c r="AE72" i="9"/>
  <c r="AD72" i="9"/>
  <c r="AC72" i="9"/>
  <c r="AB72" i="9"/>
  <c r="AA72" i="9"/>
  <c r="Z72" i="9"/>
  <c r="Y72" i="9"/>
  <c r="X72" i="9"/>
  <c r="W72" i="9"/>
  <c r="V72" i="9"/>
  <c r="U72" i="9"/>
  <c r="T72" i="9"/>
  <c r="P72" i="9"/>
  <c r="O72" i="9"/>
  <c r="N72" i="9"/>
  <c r="M72" i="9"/>
  <c r="L72" i="9"/>
  <c r="K72" i="9"/>
  <c r="J72" i="9"/>
  <c r="I72" i="9"/>
  <c r="H72" i="9"/>
  <c r="G72" i="9"/>
  <c r="F72" i="9"/>
  <c r="E72" i="9"/>
  <c r="D72" i="9"/>
  <c r="C72" i="9"/>
  <c r="AI72" i="8"/>
  <c r="AF72" i="8"/>
  <c r="AE72" i="8"/>
  <c r="AD72" i="8"/>
  <c r="AC72" i="8"/>
  <c r="AB72" i="8"/>
  <c r="AA72" i="8"/>
  <c r="Z72" i="8"/>
  <c r="Y72" i="8"/>
  <c r="X72" i="8"/>
  <c r="W72" i="8"/>
  <c r="V72" i="8"/>
  <c r="U72" i="8"/>
  <c r="T72" i="8"/>
  <c r="P72" i="8"/>
  <c r="O72" i="8"/>
  <c r="N72" i="8"/>
  <c r="M72" i="8"/>
  <c r="L72" i="8"/>
  <c r="K72" i="8"/>
  <c r="J72" i="8"/>
  <c r="I72" i="8"/>
  <c r="H72" i="8"/>
  <c r="G72" i="8"/>
  <c r="F72" i="8"/>
  <c r="E72" i="8"/>
  <c r="D72" i="8"/>
  <c r="C72" i="8"/>
  <c r="AI72" i="7"/>
  <c r="AF72" i="7"/>
  <c r="AE72" i="7"/>
  <c r="AD72" i="7"/>
  <c r="AC72" i="7"/>
  <c r="AB72" i="7"/>
  <c r="AA72" i="7"/>
  <c r="Z72" i="7"/>
  <c r="Y72" i="7"/>
  <c r="X72" i="7"/>
  <c r="W72" i="7"/>
  <c r="V72" i="7"/>
  <c r="U72" i="7"/>
  <c r="T72" i="7"/>
  <c r="P72" i="7"/>
  <c r="O72" i="7"/>
  <c r="N72" i="7"/>
  <c r="M72" i="7"/>
  <c r="L72" i="7"/>
  <c r="K72" i="7"/>
  <c r="J72" i="7"/>
  <c r="I72" i="7"/>
  <c r="H72" i="7"/>
  <c r="G72" i="7"/>
  <c r="F72" i="7"/>
  <c r="E72" i="7"/>
  <c r="D72" i="7"/>
  <c r="C72" i="7"/>
  <c r="AI72" i="6"/>
  <c r="AF72" i="6"/>
  <c r="AE72" i="6"/>
  <c r="AD72" i="6"/>
  <c r="AC72" i="6"/>
  <c r="AB72" i="6"/>
  <c r="AA72" i="6"/>
  <c r="Z72" i="6"/>
  <c r="Y72" i="6"/>
  <c r="X72" i="6"/>
  <c r="W72" i="6"/>
  <c r="V72" i="6"/>
  <c r="U72" i="6"/>
  <c r="T72" i="6"/>
  <c r="P72" i="6"/>
  <c r="O72" i="6"/>
  <c r="N72" i="6"/>
  <c r="M72" i="6"/>
  <c r="L72" i="6"/>
  <c r="K72" i="6"/>
  <c r="J72" i="6"/>
  <c r="I72" i="6"/>
  <c r="H72" i="6"/>
  <c r="G72" i="6"/>
  <c r="F72" i="6"/>
  <c r="E72" i="6"/>
  <c r="D72" i="6"/>
  <c r="C72" i="6"/>
  <c r="AI72" i="5"/>
  <c r="AF72" i="5"/>
  <c r="AE72" i="5"/>
  <c r="AD72" i="5"/>
  <c r="AC72" i="5"/>
  <c r="AB72" i="5"/>
  <c r="AA72" i="5"/>
  <c r="Z72" i="5"/>
  <c r="Y72" i="5"/>
  <c r="X72" i="5"/>
  <c r="W72" i="5"/>
  <c r="V72" i="5"/>
  <c r="U72" i="5"/>
  <c r="T72" i="5"/>
  <c r="P72" i="5"/>
  <c r="O72" i="5"/>
  <c r="N72" i="5"/>
  <c r="M72" i="5"/>
  <c r="L72" i="5"/>
  <c r="K72" i="5"/>
  <c r="J72" i="5"/>
  <c r="I72" i="5"/>
  <c r="H72" i="5"/>
  <c r="G72" i="5"/>
  <c r="F72" i="5"/>
  <c r="E72" i="5"/>
  <c r="D72" i="5"/>
  <c r="C72" i="5"/>
  <c r="AI72" i="4"/>
  <c r="AF72" i="4"/>
  <c r="AE72" i="4"/>
  <c r="AD72" i="4"/>
  <c r="AC72" i="4"/>
  <c r="AB72" i="4"/>
  <c r="AA72" i="4"/>
  <c r="Z72" i="4"/>
  <c r="Y72" i="4"/>
  <c r="X72" i="4"/>
  <c r="W72" i="4"/>
  <c r="V72" i="4"/>
  <c r="U72" i="4"/>
  <c r="T72" i="4"/>
  <c r="P72" i="4"/>
  <c r="O72" i="4"/>
  <c r="N72" i="4"/>
  <c r="M72" i="4"/>
  <c r="L72" i="4"/>
  <c r="K72" i="4"/>
  <c r="J72" i="4"/>
  <c r="I72" i="4"/>
  <c r="H72" i="4"/>
  <c r="G72" i="4"/>
  <c r="F72" i="4"/>
  <c r="E72" i="4"/>
  <c r="D72" i="4"/>
  <c r="C72" i="4"/>
  <c r="AI72" i="3"/>
  <c r="AF72" i="3"/>
  <c r="AE72" i="3"/>
  <c r="AD72" i="3"/>
  <c r="AC72" i="3"/>
  <c r="AB72" i="3"/>
  <c r="AA72" i="3"/>
  <c r="Z72" i="3"/>
  <c r="Y72" i="3"/>
  <c r="X72" i="3"/>
  <c r="W72" i="3"/>
  <c r="V72" i="3"/>
  <c r="U72" i="3"/>
  <c r="T72" i="3"/>
  <c r="P72" i="3"/>
  <c r="O72" i="3"/>
  <c r="N72" i="3"/>
  <c r="M72" i="3"/>
  <c r="L72" i="3"/>
  <c r="K72" i="3"/>
  <c r="J72" i="3"/>
  <c r="I72" i="3"/>
  <c r="H72" i="3"/>
  <c r="G72" i="3"/>
  <c r="F72" i="3"/>
  <c r="E72" i="3"/>
  <c r="D72" i="3"/>
  <c r="C72" i="3"/>
  <c r="AI72" i="2"/>
  <c r="AF72" i="2"/>
  <c r="AE72" i="2"/>
  <c r="AD72" i="2"/>
  <c r="AC72" i="2"/>
  <c r="AB72" i="2"/>
  <c r="AA72" i="2"/>
  <c r="Z72" i="2"/>
  <c r="Y72" i="2"/>
  <c r="X72" i="2"/>
  <c r="W72" i="2"/>
  <c r="V72" i="2"/>
  <c r="U72" i="2"/>
  <c r="T72" i="2"/>
  <c r="P72" i="2"/>
  <c r="O72" i="2"/>
  <c r="N72" i="2"/>
  <c r="M72" i="2"/>
  <c r="L72" i="2"/>
  <c r="K72" i="2"/>
  <c r="J72" i="2"/>
  <c r="I72" i="2"/>
  <c r="H72" i="2"/>
  <c r="G72" i="2"/>
  <c r="F72" i="2"/>
  <c r="E72" i="2"/>
  <c r="D72" i="2"/>
  <c r="C72" i="2"/>
  <c r="AI66" i="35"/>
  <c r="AF66" i="35"/>
  <c r="AE66" i="35"/>
  <c r="AD66" i="35"/>
  <c r="AC66" i="35"/>
  <c r="AB66" i="35"/>
  <c r="AA66" i="35"/>
  <c r="Z66" i="35"/>
  <c r="Y66" i="35"/>
  <c r="X66" i="35"/>
  <c r="W66" i="35"/>
  <c r="V66" i="35"/>
  <c r="U66" i="35"/>
  <c r="T66" i="35"/>
  <c r="P66" i="35"/>
  <c r="O66" i="35"/>
  <c r="N66" i="35"/>
  <c r="M66" i="35"/>
  <c r="L66" i="35"/>
  <c r="K66" i="35"/>
  <c r="J66" i="35"/>
  <c r="I66" i="35"/>
  <c r="H66" i="35"/>
  <c r="G66" i="35"/>
  <c r="F66" i="35"/>
  <c r="E66" i="35"/>
  <c r="D66" i="35"/>
  <c r="C66" i="35"/>
  <c r="AI66" i="32"/>
  <c r="AF66" i="32"/>
  <c r="AE66" i="32"/>
  <c r="AD66" i="32"/>
  <c r="AC66" i="32"/>
  <c r="AB66" i="32"/>
  <c r="AA66" i="32"/>
  <c r="Z66" i="32"/>
  <c r="Y66" i="32"/>
  <c r="X66" i="32"/>
  <c r="W66" i="32"/>
  <c r="V66" i="32"/>
  <c r="U66" i="32"/>
  <c r="T66" i="32"/>
  <c r="P66" i="32"/>
  <c r="O66" i="32"/>
  <c r="N66" i="32"/>
  <c r="M66" i="32"/>
  <c r="L66" i="32"/>
  <c r="K66" i="32"/>
  <c r="J66" i="32"/>
  <c r="I66" i="32"/>
  <c r="H66" i="32"/>
  <c r="G66" i="32"/>
  <c r="F66" i="32"/>
  <c r="E66" i="32"/>
  <c r="D66" i="32"/>
  <c r="C66" i="32"/>
  <c r="AI66" i="31"/>
  <c r="AF66" i="31"/>
  <c r="AE66" i="31"/>
  <c r="AD66" i="31"/>
  <c r="AC66" i="31"/>
  <c r="AB66" i="31"/>
  <c r="AA66" i="31"/>
  <c r="Z66" i="31"/>
  <c r="Y66" i="31"/>
  <c r="X66" i="31"/>
  <c r="W66" i="31"/>
  <c r="V66" i="31"/>
  <c r="U66" i="31"/>
  <c r="T66" i="31"/>
  <c r="P66" i="31"/>
  <c r="O66" i="31"/>
  <c r="N66" i="31"/>
  <c r="M66" i="31"/>
  <c r="L66" i="31"/>
  <c r="K66" i="31"/>
  <c r="J66" i="31"/>
  <c r="I66" i="31"/>
  <c r="H66" i="31"/>
  <c r="G66" i="31"/>
  <c r="F66" i="31"/>
  <c r="E66" i="31"/>
  <c r="D66" i="31"/>
  <c r="C66" i="31"/>
  <c r="AI66" i="30"/>
  <c r="AF66" i="30"/>
  <c r="AE66" i="30"/>
  <c r="AD66" i="30"/>
  <c r="AC66" i="30"/>
  <c r="AB66" i="30"/>
  <c r="AA66" i="30"/>
  <c r="Z66" i="30"/>
  <c r="Y66" i="30"/>
  <c r="X66" i="30"/>
  <c r="W66" i="30"/>
  <c r="V66" i="30"/>
  <c r="U66" i="30"/>
  <c r="T66" i="30"/>
  <c r="P66" i="30"/>
  <c r="O66" i="30"/>
  <c r="N66" i="30"/>
  <c r="M66" i="30"/>
  <c r="L66" i="30"/>
  <c r="K66" i="30"/>
  <c r="J66" i="30"/>
  <c r="I66" i="30"/>
  <c r="H66" i="30"/>
  <c r="G66" i="30"/>
  <c r="F66" i="30"/>
  <c r="E66" i="30"/>
  <c r="D66" i="30"/>
  <c r="C66" i="30"/>
  <c r="AI66" i="29"/>
  <c r="AF66" i="29"/>
  <c r="AE66" i="29"/>
  <c r="AD66" i="29"/>
  <c r="AC66" i="29"/>
  <c r="AB66" i="29"/>
  <c r="AA66" i="29"/>
  <c r="Z66" i="29"/>
  <c r="Y66" i="29"/>
  <c r="X66" i="29"/>
  <c r="W66" i="29"/>
  <c r="V66" i="29"/>
  <c r="U66" i="29"/>
  <c r="T66" i="29"/>
  <c r="P66" i="29"/>
  <c r="O66" i="29"/>
  <c r="N66" i="29"/>
  <c r="M66" i="29"/>
  <c r="L66" i="29"/>
  <c r="K66" i="29"/>
  <c r="J66" i="29"/>
  <c r="I66" i="29"/>
  <c r="H66" i="29"/>
  <c r="G66" i="29"/>
  <c r="F66" i="29"/>
  <c r="E66" i="29"/>
  <c r="D66" i="29"/>
  <c r="C66" i="29"/>
  <c r="AI66" i="28"/>
  <c r="AF66" i="28"/>
  <c r="AE66" i="28"/>
  <c r="AD66" i="28"/>
  <c r="AC66" i="28"/>
  <c r="AB66" i="28"/>
  <c r="AA66" i="28"/>
  <c r="Z66" i="28"/>
  <c r="Y66" i="28"/>
  <c r="X66" i="28"/>
  <c r="W66" i="28"/>
  <c r="V66" i="28"/>
  <c r="U66" i="28"/>
  <c r="T66" i="28"/>
  <c r="P66" i="28"/>
  <c r="O66" i="28"/>
  <c r="N66" i="28"/>
  <c r="M66" i="28"/>
  <c r="L66" i="28"/>
  <c r="K66" i="28"/>
  <c r="J66" i="28"/>
  <c r="I66" i="28"/>
  <c r="H66" i="28"/>
  <c r="G66" i="28"/>
  <c r="F66" i="28"/>
  <c r="E66" i="28"/>
  <c r="D66" i="28"/>
  <c r="C66" i="28"/>
  <c r="AI66" i="27"/>
  <c r="AF66" i="27"/>
  <c r="AE66" i="27"/>
  <c r="AD66" i="27"/>
  <c r="AC66" i="27"/>
  <c r="AB66" i="27"/>
  <c r="AA66" i="27"/>
  <c r="Z66" i="27"/>
  <c r="Y66" i="27"/>
  <c r="X66" i="27"/>
  <c r="W66" i="27"/>
  <c r="V66" i="27"/>
  <c r="U66" i="27"/>
  <c r="T66" i="27"/>
  <c r="P66" i="27"/>
  <c r="O66" i="27"/>
  <c r="N66" i="27"/>
  <c r="M66" i="27"/>
  <c r="L66" i="27"/>
  <c r="K66" i="27"/>
  <c r="J66" i="27"/>
  <c r="I66" i="27"/>
  <c r="H66" i="27"/>
  <c r="G66" i="27"/>
  <c r="F66" i="27"/>
  <c r="E66" i="27"/>
  <c r="D66" i="27"/>
  <c r="C66" i="27"/>
  <c r="AI66" i="26"/>
  <c r="AF66" i="26"/>
  <c r="AE66" i="26"/>
  <c r="AD66" i="26"/>
  <c r="AC66" i="26"/>
  <c r="AB66" i="26"/>
  <c r="AA66" i="26"/>
  <c r="Z66" i="26"/>
  <c r="Y66" i="26"/>
  <c r="X66" i="26"/>
  <c r="W66" i="26"/>
  <c r="V66" i="26"/>
  <c r="U66" i="26"/>
  <c r="T66" i="26"/>
  <c r="P66" i="26"/>
  <c r="O66" i="26"/>
  <c r="N66" i="26"/>
  <c r="M66" i="26"/>
  <c r="L66" i="26"/>
  <c r="K66" i="26"/>
  <c r="J66" i="26"/>
  <c r="I66" i="26"/>
  <c r="H66" i="26"/>
  <c r="G66" i="26"/>
  <c r="F66" i="26"/>
  <c r="E66" i="26"/>
  <c r="D66" i="26"/>
  <c r="C66" i="26"/>
  <c r="AI66" i="25"/>
  <c r="AF66" i="25"/>
  <c r="AE66" i="25"/>
  <c r="AD66" i="25"/>
  <c r="AC66" i="25"/>
  <c r="AB66" i="25"/>
  <c r="AA66" i="25"/>
  <c r="Z66" i="25"/>
  <c r="Y66" i="25"/>
  <c r="X66" i="25"/>
  <c r="W66" i="25"/>
  <c r="V66" i="25"/>
  <c r="U66" i="25"/>
  <c r="T66" i="25"/>
  <c r="P66" i="25"/>
  <c r="O66" i="25"/>
  <c r="N66" i="25"/>
  <c r="M66" i="25"/>
  <c r="L66" i="25"/>
  <c r="K66" i="25"/>
  <c r="J66" i="25"/>
  <c r="I66" i="25"/>
  <c r="H66" i="25"/>
  <c r="G66" i="25"/>
  <c r="F66" i="25"/>
  <c r="E66" i="25"/>
  <c r="D66" i="25"/>
  <c r="C66" i="25"/>
  <c r="AI66" i="24"/>
  <c r="AF66" i="24"/>
  <c r="AE66" i="24"/>
  <c r="AD66" i="24"/>
  <c r="AC66" i="24"/>
  <c r="AB66" i="24"/>
  <c r="AA66" i="24"/>
  <c r="Z66" i="24"/>
  <c r="Y66" i="24"/>
  <c r="X66" i="24"/>
  <c r="W66" i="24"/>
  <c r="V66" i="24"/>
  <c r="U66" i="24"/>
  <c r="T66" i="24"/>
  <c r="P66" i="24"/>
  <c r="O66" i="24"/>
  <c r="N66" i="24"/>
  <c r="M66" i="24"/>
  <c r="L66" i="24"/>
  <c r="K66" i="24"/>
  <c r="J66" i="24"/>
  <c r="I66" i="24"/>
  <c r="H66" i="24"/>
  <c r="G66" i="24"/>
  <c r="F66" i="24"/>
  <c r="E66" i="24"/>
  <c r="D66" i="24"/>
  <c r="C66" i="24"/>
  <c r="AI66" i="23"/>
  <c r="AF66" i="23"/>
  <c r="AE66" i="23"/>
  <c r="AD66" i="23"/>
  <c r="AC66" i="23"/>
  <c r="AB66" i="23"/>
  <c r="AA66" i="23"/>
  <c r="Z66" i="23"/>
  <c r="Y66" i="23"/>
  <c r="X66" i="23"/>
  <c r="W66" i="23"/>
  <c r="V66" i="23"/>
  <c r="U66" i="23"/>
  <c r="T66" i="23"/>
  <c r="P66" i="23"/>
  <c r="O66" i="23"/>
  <c r="N66" i="23"/>
  <c r="M66" i="23"/>
  <c r="L66" i="23"/>
  <c r="K66" i="23"/>
  <c r="J66" i="23"/>
  <c r="I66" i="23"/>
  <c r="H66" i="23"/>
  <c r="G66" i="23"/>
  <c r="F66" i="23"/>
  <c r="E66" i="23"/>
  <c r="D66" i="23"/>
  <c r="C66" i="23"/>
  <c r="AI66" i="22"/>
  <c r="AF66" i="22"/>
  <c r="AE66" i="22"/>
  <c r="AD66" i="22"/>
  <c r="AC66" i="22"/>
  <c r="AB66" i="22"/>
  <c r="AA66" i="22"/>
  <c r="Z66" i="22"/>
  <c r="Y66" i="22"/>
  <c r="X66" i="22"/>
  <c r="W66" i="22"/>
  <c r="V66" i="22"/>
  <c r="U66" i="22"/>
  <c r="T66" i="22"/>
  <c r="P66" i="22"/>
  <c r="O66" i="22"/>
  <c r="N66" i="22"/>
  <c r="M66" i="22"/>
  <c r="L66" i="22"/>
  <c r="K66" i="22"/>
  <c r="J66" i="22"/>
  <c r="I66" i="22"/>
  <c r="H66" i="22"/>
  <c r="G66" i="22"/>
  <c r="F66" i="22"/>
  <c r="E66" i="22"/>
  <c r="D66" i="22"/>
  <c r="C66" i="22"/>
  <c r="AI66" i="21"/>
  <c r="AF66" i="21"/>
  <c r="AE66" i="21"/>
  <c r="AD66" i="21"/>
  <c r="AC66" i="21"/>
  <c r="AB66" i="21"/>
  <c r="AA66" i="21"/>
  <c r="Z66" i="21"/>
  <c r="Y66" i="21"/>
  <c r="X66" i="21"/>
  <c r="W66" i="21"/>
  <c r="V66" i="21"/>
  <c r="U66" i="21"/>
  <c r="T66" i="21"/>
  <c r="P66" i="21"/>
  <c r="O66" i="21"/>
  <c r="N66" i="21"/>
  <c r="M66" i="21"/>
  <c r="L66" i="21"/>
  <c r="K66" i="21"/>
  <c r="J66" i="21"/>
  <c r="I66" i="21"/>
  <c r="H66" i="21"/>
  <c r="G66" i="21"/>
  <c r="F66" i="21"/>
  <c r="E66" i="21"/>
  <c r="D66" i="21"/>
  <c r="C66" i="21"/>
  <c r="AI66" i="20"/>
  <c r="AF66" i="20"/>
  <c r="AE66" i="20"/>
  <c r="AD66" i="20"/>
  <c r="AC66" i="20"/>
  <c r="AB66" i="20"/>
  <c r="AA66" i="20"/>
  <c r="Z66" i="20"/>
  <c r="Y66" i="20"/>
  <c r="X66" i="20"/>
  <c r="W66" i="20"/>
  <c r="V66" i="20"/>
  <c r="U66" i="20"/>
  <c r="T66" i="20"/>
  <c r="P66" i="20"/>
  <c r="O66" i="20"/>
  <c r="N66" i="20"/>
  <c r="M66" i="20"/>
  <c r="L66" i="20"/>
  <c r="K66" i="20"/>
  <c r="J66" i="20"/>
  <c r="I66" i="20"/>
  <c r="H66" i="20"/>
  <c r="G66" i="20"/>
  <c r="F66" i="20"/>
  <c r="E66" i="20"/>
  <c r="D66" i="20"/>
  <c r="C66" i="20"/>
  <c r="AI66" i="19"/>
  <c r="AF66" i="19"/>
  <c r="AE66" i="19"/>
  <c r="AD66" i="19"/>
  <c r="AC66" i="19"/>
  <c r="AB66" i="19"/>
  <c r="AA66" i="19"/>
  <c r="Z66" i="19"/>
  <c r="Y66" i="19"/>
  <c r="X66" i="19"/>
  <c r="W66" i="19"/>
  <c r="V66" i="19"/>
  <c r="U66" i="19"/>
  <c r="T66" i="19"/>
  <c r="P66" i="19"/>
  <c r="O66" i="19"/>
  <c r="N66" i="19"/>
  <c r="M66" i="19"/>
  <c r="L66" i="19"/>
  <c r="K66" i="19"/>
  <c r="J66" i="19"/>
  <c r="I66" i="19"/>
  <c r="H66" i="19"/>
  <c r="G66" i="19"/>
  <c r="F66" i="19"/>
  <c r="E66" i="19"/>
  <c r="D66" i="19"/>
  <c r="C66" i="19"/>
  <c r="AI66" i="18"/>
  <c r="AF66" i="18"/>
  <c r="AE66" i="18"/>
  <c r="AD66" i="18"/>
  <c r="AC66" i="18"/>
  <c r="AB66" i="18"/>
  <c r="AA66" i="18"/>
  <c r="Z66" i="18"/>
  <c r="Y66" i="18"/>
  <c r="X66" i="18"/>
  <c r="W66" i="18"/>
  <c r="V66" i="18"/>
  <c r="U66" i="18"/>
  <c r="T66" i="18"/>
  <c r="P66" i="18"/>
  <c r="O66" i="18"/>
  <c r="N66" i="18"/>
  <c r="M66" i="18"/>
  <c r="L66" i="18"/>
  <c r="K66" i="18"/>
  <c r="J66" i="18"/>
  <c r="I66" i="18"/>
  <c r="H66" i="18"/>
  <c r="G66" i="18"/>
  <c r="F66" i="18"/>
  <c r="E66" i="18"/>
  <c r="D66" i="18"/>
  <c r="C66" i="18"/>
  <c r="AI66" i="17"/>
  <c r="AF66" i="17"/>
  <c r="AE66" i="17"/>
  <c r="AD66" i="17"/>
  <c r="AC66" i="17"/>
  <c r="AB66" i="17"/>
  <c r="AA66" i="17"/>
  <c r="Z66" i="17"/>
  <c r="Y66" i="17"/>
  <c r="X66" i="17"/>
  <c r="W66" i="17"/>
  <c r="V66" i="17"/>
  <c r="U66" i="17"/>
  <c r="T66" i="17"/>
  <c r="P66" i="17"/>
  <c r="O66" i="17"/>
  <c r="N66" i="17"/>
  <c r="M66" i="17"/>
  <c r="L66" i="17"/>
  <c r="K66" i="17"/>
  <c r="J66" i="17"/>
  <c r="I66" i="17"/>
  <c r="H66" i="17"/>
  <c r="G66" i="17"/>
  <c r="F66" i="17"/>
  <c r="E66" i="17"/>
  <c r="D66" i="17"/>
  <c r="C66" i="17"/>
  <c r="AI66" i="16"/>
  <c r="AF66" i="16"/>
  <c r="AE66" i="16"/>
  <c r="AD66" i="16"/>
  <c r="AC66" i="16"/>
  <c r="AB66" i="16"/>
  <c r="AA66" i="16"/>
  <c r="Z66" i="16"/>
  <c r="Y66" i="16"/>
  <c r="X66" i="16"/>
  <c r="W66" i="16"/>
  <c r="V66" i="16"/>
  <c r="U66" i="16"/>
  <c r="T66" i="16"/>
  <c r="P66" i="16"/>
  <c r="O66" i="16"/>
  <c r="N66" i="16"/>
  <c r="M66" i="16"/>
  <c r="L66" i="16"/>
  <c r="K66" i="16"/>
  <c r="J66" i="16"/>
  <c r="I66" i="16"/>
  <c r="H66" i="16"/>
  <c r="G66" i="16"/>
  <c r="F66" i="16"/>
  <c r="E66" i="16"/>
  <c r="D66" i="16"/>
  <c r="C66" i="16"/>
  <c r="AI66" i="15"/>
  <c r="AF66" i="15"/>
  <c r="AE66" i="15"/>
  <c r="AD66" i="15"/>
  <c r="AC66" i="15"/>
  <c r="AB66" i="15"/>
  <c r="AA66" i="15"/>
  <c r="Z66" i="15"/>
  <c r="Y66" i="15"/>
  <c r="X66" i="15"/>
  <c r="W66" i="15"/>
  <c r="V66" i="15"/>
  <c r="U66" i="15"/>
  <c r="T66" i="15"/>
  <c r="P66" i="15"/>
  <c r="O66" i="15"/>
  <c r="N66" i="15"/>
  <c r="M66" i="15"/>
  <c r="L66" i="15"/>
  <c r="K66" i="15"/>
  <c r="J66" i="15"/>
  <c r="I66" i="15"/>
  <c r="H66" i="15"/>
  <c r="G66" i="15"/>
  <c r="F66" i="15"/>
  <c r="E66" i="15"/>
  <c r="D66" i="15"/>
  <c r="C66" i="15"/>
  <c r="AI66" i="14"/>
  <c r="AF66" i="14"/>
  <c r="AE66" i="14"/>
  <c r="AD66" i="14"/>
  <c r="AC66" i="14"/>
  <c r="AB66" i="14"/>
  <c r="AA66" i="14"/>
  <c r="Z66" i="14"/>
  <c r="Y66" i="14"/>
  <c r="X66" i="14"/>
  <c r="W66" i="14"/>
  <c r="V66" i="14"/>
  <c r="U66" i="14"/>
  <c r="T66" i="14"/>
  <c r="P66" i="14"/>
  <c r="O66" i="14"/>
  <c r="N66" i="14"/>
  <c r="M66" i="14"/>
  <c r="L66" i="14"/>
  <c r="K66" i="14"/>
  <c r="J66" i="14"/>
  <c r="I66" i="14"/>
  <c r="H66" i="14"/>
  <c r="G66" i="14"/>
  <c r="F66" i="14"/>
  <c r="E66" i="14"/>
  <c r="D66" i="14"/>
  <c r="C66" i="14"/>
  <c r="AI66" i="13"/>
  <c r="AF66" i="13"/>
  <c r="AE66" i="13"/>
  <c r="AD66" i="13"/>
  <c r="AC66" i="13"/>
  <c r="AB66" i="13"/>
  <c r="AA66" i="13"/>
  <c r="Z66" i="13"/>
  <c r="Y66" i="13"/>
  <c r="X66" i="13"/>
  <c r="W66" i="13"/>
  <c r="V66" i="13"/>
  <c r="U66" i="13"/>
  <c r="T66" i="13"/>
  <c r="P66" i="13"/>
  <c r="O66" i="13"/>
  <c r="N66" i="13"/>
  <c r="M66" i="13"/>
  <c r="L66" i="13"/>
  <c r="K66" i="13"/>
  <c r="J66" i="13"/>
  <c r="I66" i="13"/>
  <c r="H66" i="13"/>
  <c r="G66" i="13"/>
  <c r="F66" i="13"/>
  <c r="E66" i="13"/>
  <c r="D66" i="13"/>
  <c r="C66" i="13"/>
  <c r="AI66" i="12"/>
  <c r="AF66" i="12"/>
  <c r="AE66" i="12"/>
  <c r="AD66" i="12"/>
  <c r="AC66" i="12"/>
  <c r="AB66" i="12"/>
  <c r="AA66" i="12"/>
  <c r="Z66" i="12"/>
  <c r="Y66" i="12"/>
  <c r="X66" i="12"/>
  <c r="W66" i="12"/>
  <c r="V66" i="12"/>
  <c r="U66" i="12"/>
  <c r="T66" i="12"/>
  <c r="P66" i="12"/>
  <c r="O66" i="12"/>
  <c r="N66" i="12"/>
  <c r="M66" i="12"/>
  <c r="L66" i="12"/>
  <c r="K66" i="12"/>
  <c r="J66" i="12"/>
  <c r="I66" i="12"/>
  <c r="H66" i="12"/>
  <c r="G66" i="12"/>
  <c r="F66" i="12"/>
  <c r="E66" i="12"/>
  <c r="D66" i="12"/>
  <c r="C66" i="12"/>
  <c r="AI66" i="11"/>
  <c r="AF66" i="11"/>
  <c r="AE66" i="11"/>
  <c r="AD66" i="11"/>
  <c r="AC66" i="11"/>
  <c r="AB66" i="11"/>
  <c r="AA66" i="11"/>
  <c r="Z66" i="11"/>
  <c r="Y66" i="11"/>
  <c r="X66" i="11"/>
  <c r="W66" i="11"/>
  <c r="V66" i="11"/>
  <c r="U66" i="11"/>
  <c r="T66" i="11"/>
  <c r="P66" i="11"/>
  <c r="O66" i="11"/>
  <c r="N66" i="11"/>
  <c r="M66" i="11"/>
  <c r="L66" i="11"/>
  <c r="K66" i="11"/>
  <c r="J66" i="11"/>
  <c r="I66" i="11"/>
  <c r="H66" i="11"/>
  <c r="G66" i="11"/>
  <c r="F66" i="11"/>
  <c r="E66" i="11"/>
  <c r="D66" i="11"/>
  <c r="C66" i="11"/>
  <c r="AI66" i="10"/>
  <c r="AF66" i="10"/>
  <c r="AE66" i="10"/>
  <c r="AD66" i="10"/>
  <c r="AC66" i="10"/>
  <c r="AB66" i="10"/>
  <c r="AA66" i="10"/>
  <c r="Z66" i="10"/>
  <c r="Y66" i="10"/>
  <c r="X66" i="10"/>
  <c r="W66" i="10"/>
  <c r="V66" i="10"/>
  <c r="U66" i="10"/>
  <c r="T66" i="10"/>
  <c r="P66" i="10"/>
  <c r="O66" i="10"/>
  <c r="N66" i="10"/>
  <c r="M66" i="10"/>
  <c r="L66" i="10"/>
  <c r="K66" i="10"/>
  <c r="J66" i="10"/>
  <c r="I66" i="10"/>
  <c r="H66" i="10"/>
  <c r="G66" i="10"/>
  <c r="F66" i="10"/>
  <c r="E66" i="10"/>
  <c r="D66" i="10"/>
  <c r="C66" i="10"/>
  <c r="AI66" i="9"/>
  <c r="AF66" i="9"/>
  <c r="AE66" i="9"/>
  <c r="AD66" i="9"/>
  <c r="AC66" i="9"/>
  <c r="AB66" i="9"/>
  <c r="AA66" i="9"/>
  <c r="Z66" i="9"/>
  <c r="Y66" i="9"/>
  <c r="X66" i="9"/>
  <c r="W66" i="9"/>
  <c r="V66" i="9"/>
  <c r="U66" i="9"/>
  <c r="T66" i="9"/>
  <c r="P66" i="9"/>
  <c r="O66" i="9"/>
  <c r="N66" i="9"/>
  <c r="M66" i="9"/>
  <c r="L66" i="9"/>
  <c r="K66" i="9"/>
  <c r="J66" i="9"/>
  <c r="I66" i="9"/>
  <c r="H66" i="9"/>
  <c r="G66" i="9"/>
  <c r="F66" i="9"/>
  <c r="E66" i="9"/>
  <c r="D66" i="9"/>
  <c r="C66" i="9"/>
  <c r="AI66" i="8"/>
  <c r="AF66" i="8"/>
  <c r="AE66" i="8"/>
  <c r="AD66" i="8"/>
  <c r="AC66" i="8"/>
  <c r="AB66" i="8"/>
  <c r="AA66" i="8"/>
  <c r="Z66" i="8"/>
  <c r="Y66" i="8"/>
  <c r="X66" i="8"/>
  <c r="W66" i="8"/>
  <c r="V66" i="8"/>
  <c r="U66" i="8"/>
  <c r="T66" i="8"/>
  <c r="P66" i="8"/>
  <c r="O66" i="8"/>
  <c r="N66" i="8"/>
  <c r="M66" i="8"/>
  <c r="L66" i="8"/>
  <c r="K66" i="8"/>
  <c r="J66" i="8"/>
  <c r="I66" i="8"/>
  <c r="H66" i="8"/>
  <c r="G66" i="8"/>
  <c r="F66" i="8"/>
  <c r="E66" i="8"/>
  <c r="D66" i="8"/>
  <c r="C66" i="8"/>
  <c r="AI66" i="7"/>
  <c r="AF66" i="7"/>
  <c r="AE66" i="7"/>
  <c r="AD66" i="7"/>
  <c r="AC66" i="7"/>
  <c r="AB66" i="7"/>
  <c r="AA66" i="7"/>
  <c r="Z66" i="7"/>
  <c r="Y66" i="7"/>
  <c r="X66" i="7"/>
  <c r="W66" i="7"/>
  <c r="V66" i="7"/>
  <c r="U66" i="7"/>
  <c r="T66" i="7"/>
  <c r="P66" i="7"/>
  <c r="O66" i="7"/>
  <c r="N66" i="7"/>
  <c r="M66" i="7"/>
  <c r="L66" i="7"/>
  <c r="K66" i="7"/>
  <c r="J66" i="7"/>
  <c r="I66" i="7"/>
  <c r="H66" i="7"/>
  <c r="G66" i="7"/>
  <c r="F66" i="7"/>
  <c r="E66" i="7"/>
  <c r="D66" i="7"/>
  <c r="C66" i="7"/>
  <c r="AI66" i="6"/>
  <c r="AF66" i="6"/>
  <c r="AE66" i="6"/>
  <c r="AD66" i="6"/>
  <c r="AC66" i="6"/>
  <c r="AB66" i="6"/>
  <c r="AA66" i="6"/>
  <c r="Z66" i="6"/>
  <c r="Y66" i="6"/>
  <c r="X66" i="6"/>
  <c r="W66" i="6"/>
  <c r="V66" i="6"/>
  <c r="U66" i="6"/>
  <c r="T66" i="6"/>
  <c r="P66" i="6"/>
  <c r="O66" i="6"/>
  <c r="N66" i="6"/>
  <c r="M66" i="6"/>
  <c r="L66" i="6"/>
  <c r="K66" i="6"/>
  <c r="J66" i="6"/>
  <c r="I66" i="6"/>
  <c r="H66" i="6"/>
  <c r="G66" i="6"/>
  <c r="F66" i="6"/>
  <c r="E66" i="6"/>
  <c r="D66" i="6"/>
  <c r="C66" i="6"/>
  <c r="AI66" i="5"/>
  <c r="AF66" i="5"/>
  <c r="AE66" i="5"/>
  <c r="AD66" i="5"/>
  <c r="AC66" i="5"/>
  <c r="AB66" i="5"/>
  <c r="AA66" i="5"/>
  <c r="Z66" i="5"/>
  <c r="Y66" i="5"/>
  <c r="X66" i="5"/>
  <c r="W66" i="5"/>
  <c r="V66" i="5"/>
  <c r="U66" i="5"/>
  <c r="T66" i="5"/>
  <c r="P66" i="5"/>
  <c r="O66" i="5"/>
  <c r="N66" i="5"/>
  <c r="M66" i="5"/>
  <c r="L66" i="5"/>
  <c r="K66" i="5"/>
  <c r="J66" i="5"/>
  <c r="I66" i="5"/>
  <c r="H66" i="5"/>
  <c r="G66" i="5"/>
  <c r="F66" i="5"/>
  <c r="E66" i="5"/>
  <c r="D66" i="5"/>
  <c r="C66" i="5"/>
  <c r="AI66" i="4"/>
  <c r="AF66" i="4"/>
  <c r="AE66" i="4"/>
  <c r="AD66" i="4"/>
  <c r="AC66" i="4"/>
  <c r="AB66" i="4"/>
  <c r="AA66" i="4"/>
  <c r="Z66" i="4"/>
  <c r="Y66" i="4"/>
  <c r="X66" i="4"/>
  <c r="W66" i="4"/>
  <c r="V66" i="4"/>
  <c r="U66" i="4"/>
  <c r="T66" i="4"/>
  <c r="P66" i="4"/>
  <c r="O66" i="4"/>
  <c r="N66" i="4"/>
  <c r="M66" i="4"/>
  <c r="L66" i="4"/>
  <c r="K66" i="4"/>
  <c r="J66" i="4"/>
  <c r="I66" i="4"/>
  <c r="H66" i="4"/>
  <c r="G66" i="4"/>
  <c r="F66" i="4"/>
  <c r="E66" i="4"/>
  <c r="D66" i="4"/>
  <c r="C66" i="4"/>
  <c r="AI66" i="3"/>
  <c r="AF66" i="3"/>
  <c r="AE66" i="3"/>
  <c r="AD66" i="3"/>
  <c r="AC66" i="3"/>
  <c r="AB66" i="3"/>
  <c r="AA66" i="3"/>
  <c r="Z66" i="3"/>
  <c r="Y66" i="3"/>
  <c r="X66" i="3"/>
  <c r="W66" i="3"/>
  <c r="V66" i="3"/>
  <c r="U66" i="3"/>
  <c r="T66" i="3"/>
  <c r="P66" i="3"/>
  <c r="O66" i="3"/>
  <c r="N66" i="3"/>
  <c r="M66" i="3"/>
  <c r="L66" i="3"/>
  <c r="K66" i="3"/>
  <c r="J66" i="3"/>
  <c r="I66" i="3"/>
  <c r="H66" i="3"/>
  <c r="G66" i="3"/>
  <c r="F66" i="3"/>
  <c r="E66" i="3"/>
  <c r="D66" i="3"/>
  <c r="C66" i="3"/>
  <c r="AI66" i="2"/>
  <c r="AF66" i="2"/>
  <c r="AE66" i="2"/>
  <c r="AD66" i="2"/>
  <c r="AC66" i="2"/>
  <c r="AB66" i="2"/>
  <c r="AA66" i="2"/>
  <c r="Z66" i="2"/>
  <c r="Y66" i="2"/>
  <c r="X66" i="2"/>
  <c r="W66" i="2"/>
  <c r="V66" i="2"/>
  <c r="U66" i="2"/>
  <c r="T66" i="2"/>
  <c r="P66" i="2"/>
  <c r="O66" i="2"/>
  <c r="N66" i="2"/>
  <c r="M66" i="2"/>
  <c r="L66" i="2"/>
  <c r="K66" i="2"/>
  <c r="J66" i="2"/>
  <c r="I66" i="2"/>
  <c r="H66" i="2"/>
  <c r="G66" i="2"/>
  <c r="F66" i="2"/>
  <c r="E66" i="2"/>
  <c r="D66" i="2"/>
  <c r="C66" i="2"/>
  <c r="AI65" i="35"/>
  <c r="AF65" i="35"/>
  <c r="AE65" i="35"/>
  <c r="AD65" i="35"/>
  <c r="AC65" i="35"/>
  <c r="AB65" i="35"/>
  <c r="AA65" i="35"/>
  <c r="Z65" i="35"/>
  <c r="Y65" i="35"/>
  <c r="X65" i="35"/>
  <c r="W65" i="35"/>
  <c r="V65" i="35"/>
  <c r="U65" i="35"/>
  <c r="T65" i="35"/>
  <c r="P65" i="35"/>
  <c r="O65" i="35"/>
  <c r="N65" i="35"/>
  <c r="M65" i="35"/>
  <c r="L65" i="35"/>
  <c r="K65" i="35"/>
  <c r="J65" i="35"/>
  <c r="I65" i="35"/>
  <c r="H65" i="35"/>
  <c r="G65" i="35"/>
  <c r="F65" i="35"/>
  <c r="E65" i="35"/>
  <c r="D65" i="35"/>
  <c r="C65" i="35"/>
  <c r="AI65" i="32"/>
  <c r="AF65" i="32"/>
  <c r="AE65" i="32"/>
  <c r="AD65" i="32"/>
  <c r="AC65" i="32"/>
  <c r="AB65" i="32"/>
  <c r="AA65" i="32"/>
  <c r="Z65" i="32"/>
  <c r="Y65" i="32"/>
  <c r="X65" i="32"/>
  <c r="W65" i="32"/>
  <c r="V65" i="32"/>
  <c r="U65" i="32"/>
  <c r="T65" i="32"/>
  <c r="P65" i="32"/>
  <c r="O65" i="32"/>
  <c r="N65" i="32"/>
  <c r="M65" i="32"/>
  <c r="L65" i="32"/>
  <c r="K65" i="32"/>
  <c r="J65" i="32"/>
  <c r="I65" i="32"/>
  <c r="H65" i="32"/>
  <c r="G65" i="32"/>
  <c r="F65" i="32"/>
  <c r="E65" i="32"/>
  <c r="D65" i="32"/>
  <c r="C65" i="32"/>
  <c r="AI65" i="31"/>
  <c r="AF65" i="31"/>
  <c r="AE65" i="31"/>
  <c r="AD65" i="31"/>
  <c r="AC65" i="31"/>
  <c r="AB65" i="31"/>
  <c r="AA65" i="31"/>
  <c r="Z65" i="31"/>
  <c r="Y65" i="31"/>
  <c r="X65" i="31"/>
  <c r="W65" i="31"/>
  <c r="V65" i="31"/>
  <c r="U65" i="31"/>
  <c r="T65" i="31"/>
  <c r="P65" i="31"/>
  <c r="O65" i="31"/>
  <c r="N65" i="31"/>
  <c r="M65" i="31"/>
  <c r="L65" i="31"/>
  <c r="K65" i="31"/>
  <c r="J65" i="31"/>
  <c r="I65" i="31"/>
  <c r="H65" i="31"/>
  <c r="G65" i="31"/>
  <c r="F65" i="31"/>
  <c r="E65" i="31"/>
  <c r="D65" i="31"/>
  <c r="C65" i="31"/>
  <c r="AI65" i="30"/>
  <c r="AF65" i="30"/>
  <c r="AE65" i="30"/>
  <c r="AD65" i="30"/>
  <c r="AC65" i="30"/>
  <c r="AB65" i="30"/>
  <c r="AA65" i="30"/>
  <c r="Z65" i="30"/>
  <c r="Y65" i="30"/>
  <c r="X65" i="30"/>
  <c r="W65" i="30"/>
  <c r="V65" i="30"/>
  <c r="U65" i="30"/>
  <c r="T65" i="30"/>
  <c r="P65" i="30"/>
  <c r="O65" i="30"/>
  <c r="N65" i="30"/>
  <c r="M65" i="30"/>
  <c r="L65" i="30"/>
  <c r="K65" i="30"/>
  <c r="J65" i="30"/>
  <c r="I65" i="30"/>
  <c r="H65" i="30"/>
  <c r="G65" i="30"/>
  <c r="F65" i="30"/>
  <c r="E65" i="30"/>
  <c r="D65" i="30"/>
  <c r="C65" i="30"/>
  <c r="AI65" i="29"/>
  <c r="AF65" i="29"/>
  <c r="AE65" i="29"/>
  <c r="AD65" i="29"/>
  <c r="AC65" i="29"/>
  <c r="AB65" i="29"/>
  <c r="AA65" i="29"/>
  <c r="Z65" i="29"/>
  <c r="Y65" i="29"/>
  <c r="X65" i="29"/>
  <c r="W65" i="29"/>
  <c r="V65" i="29"/>
  <c r="U65" i="29"/>
  <c r="T65" i="29"/>
  <c r="P65" i="29"/>
  <c r="O65" i="29"/>
  <c r="N65" i="29"/>
  <c r="M65" i="29"/>
  <c r="L65" i="29"/>
  <c r="K65" i="29"/>
  <c r="J65" i="29"/>
  <c r="I65" i="29"/>
  <c r="H65" i="29"/>
  <c r="G65" i="29"/>
  <c r="F65" i="29"/>
  <c r="E65" i="29"/>
  <c r="D65" i="29"/>
  <c r="C65" i="29"/>
  <c r="AI65" i="28"/>
  <c r="AF65" i="28"/>
  <c r="AE65" i="28"/>
  <c r="AD65" i="28"/>
  <c r="AC65" i="28"/>
  <c r="AB65" i="28"/>
  <c r="AA65" i="28"/>
  <c r="Z65" i="28"/>
  <c r="Y65" i="28"/>
  <c r="X65" i="28"/>
  <c r="W65" i="28"/>
  <c r="V65" i="28"/>
  <c r="U65" i="28"/>
  <c r="T65" i="28"/>
  <c r="P65" i="28"/>
  <c r="O65" i="28"/>
  <c r="N65" i="28"/>
  <c r="M65" i="28"/>
  <c r="L65" i="28"/>
  <c r="K65" i="28"/>
  <c r="J65" i="28"/>
  <c r="I65" i="28"/>
  <c r="H65" i="28"/>
  <c r="G65" i="28"/>
  <c r="F65" i="28"/>
  <c r="E65" i="28"/>
  <c r="D65" i="28"/>
  <c r="C65" i="28"/>
  <c r="AI65" i="27"/>
  <c r="AF65" i="27"/>
  <c r="AE65" i="27"/>
  <c r="AD65" i="27"/>
  <c r="AC65" i="27"/>
  <c r="AB65" i="27"/>
  <c r="AA65" i="27"/>
  <c r="Z65" i="27"/>
  <c r="Y65" i="27"/>
  <c r="X65" i="27"/>
  <c r="W65" i="27"/>
  <c r="V65" i="27"/>
  <c r="U65" i="27"/>
  <c r="T65" i="27"/>
  <c r="P65" i="27"/>
  <c r="O65" i="27"/>
  <c r="N65" i="27"/>
  <c r="M65" i="27"/>
  <c r="L65" i="27"/>
  <c r="K65" i="27"/>
  <c r="J65" i="27"/>
  <c r="I65" i="27"/>
  <c r="H65" i="27"/>
  <c r="G65" i="27"/>
  <c r="F65" i="27"/>
  <c r="E65" i="27"/>
  <c r="D65" i="27"/>
  <c r="C65" i="27"/>
  <c r="AI65" i="26"/>
  <c r="AF65" i="26"/>
  <c r="AE65" i="26"/>
  <c r="AD65" i="26"/>
  <c r="AC65" i="26"/>
  <c r="AB65" i="26"/>
  <c r="AA65" i="26"/>
  <c r="Z65" i="26"/>
  <c r="Y65" i="26"/>
  <c r="X65" i="26"/>
  <c r="W65" i="26"/>
  <c r="V65" i="26"/>
  <c r="U65" i="26"/>
  <c r="T65" i="26"/>
  <c r="P65" i="26"/>
  <c r="O65" i="26"/>
  <c r="N65" i="26"/>
  <c r="M65" i="26"/>
  <c r="L65" i="26"/>
  <c r="K65" i="26"/>
  <c r="J65" i="26"/>
  <c r="I65" i="26"/>
  <c r="H65" i="26"/>
  <c r="G65" i="26"/>
  <c r="F65" i="26"/>
  <c r="E65" i="26"/>
  <c r="D65" i="26"/>
  <c r="C65" i="26"/>
  <c r="AI65" i="25"/>
  <c r="AF65" i="25"/>
  <c r="AE65" i="25"/>
  <c r="AD65" i="25"/>
  <c r="AC65" i="25"/>
  <c r="AB65" i="25"/>
  <c r="AA65" i="25"/>
  <c r="Z65" i="25"/>
  <c r="Y65" i="25"/>
  <c r="X65" i="25"/>
  <c r="W65" i="25"/>
  <c r="V65" i="25"/>
  <c r="U65" i="25"/>
  <c r="T65" i="25"/>
  <c r="P65" i="25"/>
  <c r="O65" i="25"/>
  <c r="N65" i="25"/>
  <c r="M65" i="25"/>
  <c r="L65" i="25"/>
  <c r="K65" i="25"/>
  <c r="J65" i="25"/>
  <c r="I65" i="25"/>
  <c r="H65" i="25"/>
  <c r="G65" i="25"/>
  <c r="F65" i="25"/>
  <c r="E65" i="25"/>
  <c r="D65" i="25"/>
  <c r="C65" i="25"/>
  <c r="AI65" i="24"/>
  <c r="AF65" i="24"/>
  <c r="AE65" i="24"/>
  <c r="AD65" i="24"/>
  <c r="AC65" i="24"/>
  <c r="AB65" i="24"/>
  <c r="AA65" i="24"/>
  <c r="Z65" i="24"/>
  <c r="Y65" i="24"/>
  <c r="X65" i="24"/>
  <c r="W65" i="24"/>
  <c r="V65" i="24"/>
  <c r="U65" i="24"/>
  <c r="T65" i="24"/>
  <c r="P65" i="24"/>
  <c r="O65" i="24"/>
  <c r="N65" i="24"/>
  <c r="M65" i="24"/>
  <c r="L65" i="24"/>
  <c r="K65" i="24"/>
  <c r="J65" i="24"/>
  <c r="I65" i="24"/>
  <c r="H65" i="24"/>
  <c r="G65" i="24"/>
  <c r="F65" i="24"/>
  <c r="E65" i="24"/>
  <c r="D65" i="24"/>
  <c r="C65" i="24"/>
  <c r="AI65" i="23"/>
  <c r="AF65" i="23"/>
  <c r="AE65" i="23"/>
  <c r="AD65" i="23"/>
  <c r="AC65" i="23"/>
  <c r="AB65" i="23"/>
  <c r="AA65" i="23"/>
  <c r="Z65" i="23"/>
  <c r="Y65" i="23"/>
  <c r="X65" i="23"/>
  <c r="W65" i="23"/>
  <c r="V65" i="23"/>
  <c r="U65" i="23"/>
  <c r="T65" i="23"/>
  <c r="P65" i="23"/>
  <c r="O65" i="23"/>
  <c r="N65" i="23"/>
  <c r="M65" i="23"/>
  <c r="L65" i="23"/>
  <c r="K65" i="23"/>
  <c r="J65" i="23"/>
  <c r="I65" i="23"/>
  <c r="H65" i="23"/>
  <c r="G65" i="23"/>
  <c r="F65" i="23"/>
  <c r="E65" i="23"/>
  <c r="D65" i="23"/>
  <c r="C65" i="23"/>
  <c r="AI65" i="22"/>
  <c r="AF65" i="22"/>
  <c r="AE65" i="22"/>
  <c r="AD65" i="22"/>
  <c r="AC65" i="22"/>
  <c r="AB65" i="22"/>
  <c r="AA65" i="22"/>
  <c r="Z65" i="22"/>
  <c r="Y65" i="22"/>
  <c r="X65" i="22"/>
  <c r="W65" i="22"/>
  <c r="V65" i="22"/>
  <c r="U65" i="22"/>
  <c r="T65" i="22"/>
  <c r="P65" i="22"/>
  <c r="O65" i="22"/>
  <c r="N65" i="22"/>
  <c r="M65" i="22"/>
  <c r="L65" i="22"/>
  <c r="K65" i="22"/>
  <c r="J65" i="22"/>
  <c r="I65" i="22"/>
  <c r="H65" i="22"/>
  <c r="G65" i="22"/>
  <c r="F65" i="22"/>
  <c r="E65" i="22"/>
  <c r="D65" i="22"/>
  <c r="C65" i="22"/>
  <c r="AI65" i="21"/>
  <c r="AF65" i="21"/>
  <c r="AE65" i="21"/>
  <c r="AD65" i="21"/>
  <c r="AC65" i="21"/>
  <c r="AB65" i="21"/>
  <c r="AA65" i="21"/>
  <c r="Z65" i="21"/>
  <c r="Y65" i="21"/>
  <c r="X65" i="21"/>
  <c r="W65" i="21"/>
  <c r="V65" i="21"/>
  <c r="U65" i="21"/>
  <c r="T65" i="21"/>
  <c r="P65" i="21"/>
  <c r="O65" i="21"/>
  <c r="N65" i="21"/>
  <c r="M65" i="21"/>
  <c r="L65" i="21"/>
  <c r="K65" i="21"/>
  <c r="J65" i="21"/>
  <c r="I65" i="21"/>
  <c r="H65" i="21"/>
  <c r="G65" i="21"/>
  <c r="F65" i="21"/>
  <c r="E65" i="21"/>
  <c r="D65" i="21"/>
  <c r="C65" i="21"/>
  <c r="AI65" i="20"/>
  <c r="AF65" i="20"/>
  <c r="AE65" i="20"/>
  <c r="AD65" i="20"/>
  <c r="AC65" i="20"/>
  <c r="AB65" i="20"/>
  <c r="AA65" i="20"/>
  <c r="Z65" i="20"/>
  <c r="Y65" i="20"/>
  <c r="X65" i="20"/>
  <c r="W65" i="20"/>
  <c r="V65" i="20"/>
  <c r="U65" i="20"/>
  <c r="T65" i="20"/>
  <c r="P65" i="20"/>
  <c r="O65" i="20"/>
  <c r="N65" i="20"/>
  <c r="M65" i="20"/>
  <c r="L65" i="20"/>
  <c r="K65" i="20"/>
  <c r="J65" i="20"/>
  <c r="I65" i="20"/>
  <c r="H65" i="20"/>
  <c r="G65" i="20"/>
  <c r="F65" i="20"/>
  <c r="E65" i="20"/>
  <c r="D65" i="20"/>
  <c r="C65" i="20"/>
  <c r="AI65" i="19"/>
  <c r="AF65" i="19"/>
  <c r="AE65" i="19"/>
  <c r="AD65" i="19"/>
  <c r="AC65" i="19"/>
  <c r="AB65" i="19"/>
  <c r="AA65" i="19"/>
  <c r="Z65" i="19"/>
  <c r="Y65" i="19"/>
  <c r="X65" i="19"/>
  <c r="W65" i="19"/>
  <c r="V65" i="19"/>
  <c r="U65" i="19"/>
  <c r="T65" i="19"/>
  <c r="P65" i="19"/>
  <c r="O65" i="19"/>
  <c r="N65" i="19"/>
  <c r="M65" i="19"/>
  <c r="L65" i="19"/>
  <c r="K65" i="19"/>
  <c r="J65" i="19"/>
  <c r="I65" i="19"/>
  <c r="H65" i="19"/>
  <c r="G65" i="19"/>
  <c r="F65" i="19"/>
  <c r="E65" i="19"/>
  <c r="D65" i="19"/>
  <c r="C65" i="19"/>
  <c r="AI65" i="18"/>
  <c r="AF65" i="18"/>
  <c r="AE65" i="18"/>
  <c r="AD65" i="18"/>
  <c r="AC65" i="18"/>
  <c r="AB65" i="18"/>
  <c r="AA65" i="18"/>
  <c r="Z65" i="18"/>
  <c r="Y65" i="18"/>
  <c r="X65" i="18"/>
  <c r="W65" i="18"/>
  <c r="V65" i="18"/>
  <c r="U65" i="18"/>
  <c r="T65" i="18"/>
  <c r="P65" i="18"/>
  <c r="O65" i="18"/>
  <c r="N65" i="18"/>
  <c r="M65" i="18"/>
  <c r="L65" i="18"/>
  <c r="K65" i="18"/>
  <c r="J65" i="18"/>
  <c r="I65" i="18"/>
  <c r="H65" i="18"/>
  <c r="G65" i="18"/>
  <c r="F65" i="18"/>
  <c r="E65" i="18"/>
  <c r="D65" i="18"/>
  <c r="C65" i="18"/>
  <c r="AI65" i="17"/>
  <c r="AF65" i="17"/>
  <c r="AE65" i="17"/>
  <c r="AD65" i="17"/>
  <c r="AC65" i="17"/>
  <c r="AB65" i="17"/>
  <c r="AA65" i="17"/>
  <c r="Z65" i="17"/>
  <c r="Y65" i="17"/>
  <c r="X65" i="17"/>
  <c r="W65" i="17"/>
  <c r="V65" i="17"/>
  <c r="U65" i="17"/>
  <c r="T65" i="17"/>
  <c r="P65" i="17"/>
  <c r="O65" i="17"/>
  <c r="N65" i="17"/>
  <c r="M65" i="17"/>
  <c r="L65" i="17"/>
  <c r="K65" i="17"/>
  <c r="J65" i="17"/>
  <c r="I65" i="17"/>
  <c r="H65" i="17"/>
  <c r="G65" i="17"/>
  <c r="F65" i="17"/>
  <c r="E65" i="17"/>
  <c r="D65" i="17"/>
  <c r="C65" i="17"/>
  <c r="AI65" i="16"/>
  <c r="AF65" i="16"/>
  <c r="AE65" i="16"/>
  <c r="AD65" i="16"/>
  <c r="AC65" i="16"/>
  <c r="AB65" i="16"/>
  <c r="AA65" i="16"/>
  <c r="Z65" i="16"/>
  <c r="Y65" i="16"/>
  <c r="X65" i="16"/>
  <c r="W65" i="16"/>
  <c r="V65" i="16"/>
  <c r="U65" i="16"/>
  <c r="T65" i="16"/>
  <c r="P65" i="16"/>
  <c r="O65" i="16"/>
  <c r="N65" i="16"/>
  <c r="M65" i="16"/>
  <c r="L65" i="16"/>
  <c r="K65" i="16"/>
  <c r="J65" i="16"/>
  <c r="I65" i="16"/>
  <c r="H65" i="16"/>
  <c r="G65" i="16"/>
  <c r="F65" i="16"/>
  <c r="E65" i="16"/>
  <c r="D65" i="16"/>
  <c r="C65" i="16"/>
  <c r="AI65" i="15"/>
  <c r="AF65" i="15"/>
  <c r="AE65" i="15"/>
  <c r="AD65" i="15"/>
  <c r="AC65" i="15"/>
  <c r="AB65" i="15"/>
  <c r="AA65" i="15"/>
  <c r="Z65" i="15"/>
  <c r="Y65" i="15"/>
  <c r="X65" i="15"/>
  <c r="W65" i="15"/>
  <c r="V65" i="15"/>
  <c r="U65" i="15"/>
  <c r="T65" i="15"/>
  <c r="P65" i="15"/>
  <c r="O65" i="15"/>
  <c r="N65" i="15"/>
  <c r="M65" i="15"/>
  <c r="L65" i="15"/>
  <c r="K65" i="15"/>
  <c r="J65" i="15"/>
  <c r="I65" i="15"/>
  <c r="H65" i="15"/>
  <c r="G65" i="15"/>
  <c r="F65" i="15"/>
  <c r="E65" i="15"/>
  <c r="D65" i="15"/>
  <c r="C65" i="15"/>
  <c r="AI65" i="14"/>
  <c r="AF65" i="14"/>
  <c r="AE65" i="14"/>
  <c r="AD65" i="14"/>
  <c r="AC65" i="14"/>
  <c r="AB65" i="14"/>
  <c r="AA65" i="14"/>
  <c r="Z65" i="14"/>
  <c r="Y65" i="14"/>
  <c r="X65" i="14"/>
  <c r="W65" i="14"/>
  <c r="V65" i="14"/>
  <c r="U65" i="14"/>
  <c r="T65" i="14"/>
  <c r="P65" i="14"/>
  <c r="O65" i="14"/>
  <c r="N65" i="14"/>
  <c r="M65" i="14"/>
  <c r="L65" i="14"/>
  <c r="K65" i="14"/>
  <c r="J65" i="14"/>
  <c r="I65" i="14"/>
  <c r="H65" i="14"/>
  <c r="G65" i="14"/>
  <c r="F65" i="14"/>
  <c r="E65" i="14"/>
  <c r="D65" i="14"/>
  <c r="C65" i="14"/>
  <c r="AI65" i="13"/>
  <c r="AF65" i="13"/>
  <c r="AE65" i="13"/>
  <c r="AD65" i="13"/>
  <c r="AC65" i="13"/>
  <c r="AB65" i="13"/>
  <c r="AA65" i="13"/>
  <c r="Z65" i="13"/>
  <c r="Y65" i="13"/>
  <c r="X65" i="13"/>
  <c r="W65" i="13"/>
  <c r="V65" i="13"/>
  <c r="U65" i="13"/>
  <c r="T65" i="13"/>
  <c r="P65" i="13"/>
  <c r="O65" i="13"/>
  <c r="N65" i="13"/>
  <c r="M65" i="13"/>
  <c r="L65" i="13"/>
  <c r="K65" i="13"/>
  <c r="J65" i="13"/>
  <c r="I65" i="13"/>
  <c r="H65" i="13"/>
  <c r="G65" i="13"/>
  <c r="F65" i="13"/>
  <c r="E65" i="13"/>
  <c r="D65" i="13"/>
  <c r="C65" i="13"/>
  <c r="AI65" i="12"/>
  <c r="AF65" i="12"/>
  <c r="AE65" i="12"/>
  <c r="AD65" i="12"/>
  <c r="AC65" i="12"/>
  <c r="AB65" i="12"/>
  <c r="AA65" i="12"/>
  <c r="Z65" i="12"/>
  <c r="Y65" i="12"/>
  <c r="X65" i="12"/>
  <c r="W65" i="12"/>
  <c r="V65" i="12"/>
  <c r="U65" i="12"/>
  <c r="T65" i="12"/>
  <c r="P65" i="12"/>
  <c r="O65" i="12"/>
  <c r="N65" i="12"/>
  <c r="M65" i="12"/>
  <c r="L65" i="12"/>
  <c r="K65" i="12"/>
  <c r="J65" i="12"/>
  <c r="I65" i="12"/>
  <c r="H65" i="12"/>
  <c r="G65" i="12"/>
  <c r="F65" i="12"/>
  <c r="E65" i="12"/>
  <c r="D65" i="12"/>
  <c r="C65" i="12"/>
  <c r="AI65" i="11"/>
  <c r="AF65" i="11"/>
  <c r="AE65" i="11"/>
  <c r="AD65" i="11"/>
  <c r="AC65" i="11"/>
  <c r="AB65" i="11"/>
  <c r="AA65" i="11"/>
  <c r="Z65" i="11"/>
  <c r="Y65" i="11"/>
  <c r="X65" i="11"/>
  <c r="W65" i="11"/>
  <c r="V65" i="11"/>
  <c r="U65" i="11"/>
  <c r="T65" i="11"/>
  <c r="P65" i="11"/>
  <c r="O65" i="11"/>
  <c r="N65" i="11"/>
  <c r="M65" i="11"/>
  <c r="L65" i="11"/>
  <c r="K65" i="11"/>
  <c r="J65" i="11"/>
  <c r="I65" i="11"/>
  <c r="H65" i="11"/>
  <c r="G65" i="11"/>
  <c r="F65" i="11"/>
  <c r="E65" i="11"/>
  <c r="D65" i="11"/>
  <c r="C65" i="11"/>
  <c r="AI65" i="10"/>
  <c r="AF65" i="10"/>
  <c r="AE65" i="10"/>
  <c r="AD65" i="10"/>
  <c r="AC65" i="10"/>
  <c r="AB65" i="10"/>
  <c r="AA65" i="10"/>
  <c r="Z65" i="10"/>
  <c r="Y65" i="10"/>
  <c r="X65" i="10"/>
  <c r="W65" i="10"/>
  <c r="V65" i="10"/>
  <c r="U65" i="10"/>
  <c r="T65" i="10"/>
  <c r="P65" i="10"/>
  <c r="O65" i="10"/>
  <c r="N65" i="10"/>
  <c r="M65" i="10"/>
  <c r="L65" i="10"/>
  <c r="K65" i="10"/>
  <c r="J65" i="10"/>
  <c r="I65" i="10"/>
  <c r="H65" i="10"/>
  <c r="G65" i="10"/>
  <c r="F65" i="10"/>
  <c r="E65" i="10"/>
  <c r="D65" i="10"/>
  <c r="C65" i="10"/>
  <c r="AI65" i="9"/>
  <c r="AF65" i="9"/>
  <c r="AE65" i="9"/>
  <c r="AD65" i="9"/>
  <c r="AC65" i="9"/>
  <c r="AB65" i="9"/>
  <c r="AA65" i="9"/>
  <c r="Z65" i="9"/>
  <c r="Y65" i="9"/>
  <c r="X65" i="9"/>
  <c r="W65" i="9"/>
  <c r="V65" i="9"/>
  <c r="U65" i="9"/>
  <c r="T65" i="9"/>
  <c r="P65" i="9"/>
  <c r="O65" i="9"/>
  <c r="N65" i="9"/>
  <c r="M65" i="9"/>
  <c r="L65" i="9"/>
  <c r="K65" i="9"/>
  <c r="J65" i="9"/>
  <c r="I65" i="9"/>
  <c r="H65" i="9"/>
  <c r="G65" i="9"/>
  <c r="F65" i="9"/>
  <c r="E65" i="9"/>
  <c r="D65" i="9"/>
  <c r="C65" i="9"/>
  <c r="AI65" i="8"/>
  <c r="AF65" i="8"/>
  <c r="AE65" i="8"/>
  <c r="AD65" i="8"/>
  <c r="AC65" i="8"/>
  <c r="AB65" i="8"/>
  <c r="AA65" i="8"/>
  <c r="Z65" i="8"/>
  <c r="Y65" i="8"/>
  <c r="X65" i="8"/>
  <c r="W65" i="8"/>
  <c r="V65" i="8"/>
  <c r="U65" i="8"/>
  <c r="T65" i="8"/>
  <c r="P65" i="8"/>
  <c r="O65" i="8"/>
  <c r="N65" i="8"/>
  <c r="M65" i="8"/>
  <c r="L65" i="8"/>
  <c r="K65" i="8"/>
  <c r="J65" i="8"/>
  <c r="I65" i="8"/>
  <c r="H65" i="8"/>
  <c r="G65" i="8"/>
  <c r="F65" i="8"/>
  <c r="E65" i="8"/>
  <c r="D65" i="8"/>
  <c r="C65" i="8"/>
  <c r="AI65" i="7"/>
  <c r="AF65" i="7"/>
  <c r="AE65" i="7"/>
  <c r="AD65" i="7"/>
  <c r="AC65" i="7"/>
  <c r="AB65" i="7"/>
  <c r="AA65" i="7"/>
  <c r="Z65" i="7"/>
  <c r="Y65" i="7"/>
  <c r="X65" i="7"/>
  <c r="W65" i="7"/>
  <c r="V65" i="7"/>
  <c r="U65" i="7"/>
  <c r="T65" i="7"/>
  <c r="P65" i="7"/>
  <c r="O65" i="7"/>
  <c r="N65" i="7"/>
  <c r="M65" i="7"/>
  <c r="L65" i="7"/>
  <c r="K65" i="7"/>
  <c r="J65" i="7"/>
  <c r="I65" i="7"/>
  <c r="H65" i="7"/>
  <c r="G65" i="7"/>
  <c r="F65" i="7"/>
  <c r="E65" i="7"/>
  <c r="D65" i="7"/>
  <c r="C65" i="7"/>
  <c r="AI65" i="6"/>
  <c r="AF65" i="6"/>
  <c r="AE65" i="6"/>
  <c r="AD65" i="6"/>
  <c r="AC65" i="6"/>
  <c r="AB65" i="6"/>
  <c r="AA65" i="6"/>
  <c r="Z65" i="6"/>
  <c r="Y65" i="6"/>
  <c r="X65" i="6"/>
  <c r="W65" i="6"/>
  <c r="V65" i="6"/>
  <c r="U65" i="6"/>
  <c r="T65" i="6"/>
  <c r="P65" i="6"/>
  <c r="O65" i="6"/>
  <c r="N65" i="6"/>
  <c r="M65" i="6"/>
  <c r="L65" i="6"/>
  <c r="K65" i="6"/>
  <c r="J65" i="6"/>
  <c r="I65" i="6"/>
  <c r="H65" i="6"/>
  <c r="G65" i="6"/>
  <c r="F65" i="6"/>
  <c r="E65" i="6"/>
  <c r="D65" i="6"/>
  <c r="C65" i="6"/>
  <c r="AI65" i="5"/>
  <c r="AF65" i="5"/>
  <c r="AE65" i="5"/>
  <c r="AD65" i="5"/>
  <c r="AC65" i="5"/>
  <c r="AB65" i="5"/>
  <c r="AA65" i="5"/>
  <c r="Z65" i="5"/>
  <c r="Y65" i="5"/>
  <c r="X65" i="5"/>
  <c r="W65" i="5"/>
  <c r="V65" i="5"/>
  <c r="U65" i="5"/>
  <c r="T65" i="5"/>
  <c r="P65" i="5"/>
  <c r="O65" i="5"/>
  <c r="N65" i="5"/>
  <c r="M65" i="5"/>
  <c r="L65" i="5"/>
  <c r="K65" i="5"/>
  <c r="J65" i="5"/>
  <c r="I65" i="5"/>
  <c r="H65" i="5"/>
  <c r="G65" i="5"/>
  <c r="F65" i="5"/>
  <c r="E65" i="5"/>
  <c r="D65" i="5"/>
  <c r="C65" i="5"/>
  <c r="AI65" i="4"/>
  <c r="AF65" i="4"/>
  <c r="AE65" i="4"/>
  <c r="AD65" i="4"/>
  <c r="AC65" i="4"/>
  <c r="AB65" i="4"/>
  <c r="AA65" i="4"/>
  <c r="Z65" i="4"/>
  <c r="Y65" i="4"/>
  <c r="X65" i="4"/>
  <c r="W65" i="4"/>
  <c r="V65" i="4"/>
  <c r="U65" i="4"/>
  <c r="T65" i="4"/>
  <c r="P65" i="4"/>
  <c r="O65" i="4"/>
  <c r="N65" i="4"/>
  <c r="M65" i="4"/>
  <c r="L65" i="4"/>
  <c r="K65" i="4"/>
  <c r="J65" i="4"/>
  <c r="I65" i="4"/>
  <c r="H65" i="4"/>
  <c r="G65" i="4"/>
  <c r="F65" i="4"/>
  <c r="E65" i="4"/>
  <c r="D65" i="4"/>
  <c r="C65" i="4"/>
  <c r="AI65" i="3"/>
  <c r="AF65" i="3"/>
  <c r="AE65" i="3"/>
  <c r="AD65" i="3"/>
  <c r="AC65" i="3"/>
  <c r="AB65" i="3"/>
  <c r="AA65" i="3"/>
  <c r="Z65" i="3"/>
  <c r="Y65" i="3"/>
  <c r="X65" i="3"/>
  <c r="W65" i="3"/>
  <c r="V65" i="3"/>
  <c r="U65" i="3"/>
  <c r="T65" i="3"/>
  <c r="P65" i="3"/>
  <c r="O65" i="3"/>
  <c r="N65" i="3"/>
  <c r="M65" i="3"/>
  <c r="L65" i="3"/>
  <c r="K65" i="3"/>
  <c r="J65" i="3"/>
  <c r="I65" i="3"/>
  <c r="H65" i="3"/>
  <c r="G65" i="3"/>
  <c r="F65" i="3"/>
  <c r="E65" i="3"/>
  <c r="D65" i="3"/>
  <c r="C65" i="3"/>
  <c r="AI65" i="2"/>
  <c r="AF65" i="2"/>
  <c r="AE65" i="2"/>
  <c r="AD65" i="2"/>
  <c r="AC65" i="2"/>
  <c r="AB65" i="2"/>
  <c r="AA65" i="2"/>
  <c r="Z65" i="2"/>
  <c r="Y65" i="2"/>
  <c r="X65" i="2"/>
  <c r="W65" i="2"/>
  <c r="V65" i="2"/>
  <c r="U65" i="2"/>
  <c r="T65" i="2"/>
  <c r="P65" i="2"/>
  <c r="O65" i="2"/>
  <c r="N65" i="2"/>
  <c r="M65" i="2"/>
  <c r="L65" i="2"/>
  <c r="K65" i="2"/>
  <c r="J65" i="2"/>
  <c r="I65" i="2"/>
  <c r="H65" i="2"/>
  <c r="G65" i="2"/>
  <c r="F65" i="2"/>
  <c r="E65" i="2"/>
  <c r="D65" i="2"/>
  <c r="C65" i="2"/>
  <c r="AI67" i="35"/>
  <c r="AF67" i="35"/>
  <c r="AE67" i="35"/>
  <c r="AD67" i="35"/>
  <c r="AC67" i="35"/>
  <c r="AB67" i="35"/>
  <c r="AA67" i="35"/>
  <c r="Z67" i="35"/>
  <c r="Y67" i="35"/>
  <c r="X67" i="35"/>
  <c r="W67" i="35"/>
  <c r="V67" i="35"/>
  <c r="U67" i="35"/>
  <c r="T67" i="35"/>
  <c r="AI64" i="35"/>
  <c r="AF64" i="35"/>
  <c r="AE64" i="35"/>
  <c r="AD64" i="35"/>
  <c r="AC64" i="35"/>
  <c r="AB64" i="35"/>
  <c r="AA64" i="35"/>
  <c r="Z64" i="35"/>
  <c r="Y64" i="35"/>
  <c r="X64" i="35"/>
  <c r="W64" i="35"/>
  <c r="V64" i="35"/>
  <c r="U64" i="35"/>
  <c r="T64" i="35"/>
  <c r="P67" i="35"/>
  <c r="O67" i="35"/>
  <c r="N67" i="35"/>
  <c r="M67" i="35"/>
  <c r="L67" i="35"/>
  <c r="K67" i="35"/>
  <c r="J67" i="35"/>
  <c r="I67" i="35"/>
  <c r="H67" i="35"/>
  <c r="G67" i="35"/>
  <c r="F67" i="35"/>
  <c r="E67" i="35"/>
  <c r="P64" i="35"/>
  <c r="O64" i="35"/>
  <c r="N64" i="35"/>
  <c r="M64" i="35"/>
  <c r="L64" i="35"/>
  <c r="K64" i="35"/>
  <c r="J64" i="35"/>
  <c r="I64" i="35"/>
  <c r="H64" i="35"/>
  <c r="G64" i="35"/>
  <c r="F64" i="35"/>
  <c r="E64" i="35"/>
  <c r="D64" i="35"/>
  <c r="C64" i="35"/>
  <c r="AI67" i="32"/>
  <c r="AF67" i="32"/>
  <c r="AE67" i="32"/>
  <c r="AD67" i="32"/>
  <c r="AC67" i="32"/>
  <c r="AB67" i="32"/>
  <c r="AA67" i="32"/>
  <c r="Z67" i="32"/>
  <c r="Y67" i="32"/>
  <c r="X67" i="32"/>
  <c r="W67" i="32"/>
  <c r="V67" i="32"/>
  <c r="U67" i="32"/>
  <c r="T67" i="32"/>
  <c r="AI64" i="32"/>
  <c r="AF64" i="32"/>
  <c r="AE64" i="32"/>
  <c r="AD64" i="32"/>
  <c r="AC64" i="32"/>
  <c r="AB64" i="32"/>
  <c r="AA64" i="32"/>
  <c r="Z64" i="32"/>
  <c r="Y64" i="32"/>
  <c r="X64" i="32"/>
  <c r="W64" i="32"/>
  <c r="V64" i="32"/>
  <c r="U64" i="32"/>
  <c r="T64" i="32"/>
  <c r="P67" i="32"/>
  <c r="O67" i="32"/>
  <c r="N67" i="32"/>
  <c r="M67" i="32"/>
  <c r="L67" i="32"/>
  <c r="K67" i="32"/>
  <c r="J67" i="32"/>
  <c r="I67" i="32"/>
  <c r="H67" i="32"/>
  <c r="G67" i="32"/>
  <c r="F67" i="32"/>
  <c r="E67" i="32"/>
  <c r="P64" i="32"/>
  <c r="O64" i="32"/>
  <c r="N64" i="32"/>
  <c r="M64" i="32"/>
  <c r="L64" i="32"/>
  <c r="K64" i="32"/>
  <c r="J64" i="32"/>
  <c r="I64" i="32"/>
  <c r="H64" i="32"/>
  <c r="G64" i="32"/>
  <c r="F64" i="32"/>
  <c r="E64" i="32"/>
  <c r="D64" i="32"/>
  <c r="C64" i="32"/>
  <c r="AI67" i="31"/>
  <c r="AF67" i="31"/>
  <c r="AE67" i="31"/>
  <c r="AD67" i="31"/>
  <c r="AC67" i="31"/>
  <c r="AB67" i="31"/>
  <c r="AA67" i="31"/>
  <c r="Z67" i="31"/>
  <c r="Y67" i="31"/>
  <c r="X67" i="31"/>
  <c r="W67" i="31"/>
  <c r="V67" i="31"/>
  <c r="U67" i="31"/>
  <c r="T67" i="31"/>
  <c r="AI64" i="31"/>
  <c r="AF64" i="31"/>
  <c r="AE64" i="31"/>
  <c r="AD64" i="31"/>
  <c r="AC64" i="31"/>
  <c r="AB64" i="31"/>
  <c r="AA64" i="31"/>
  <c r="Z64" i="31"/>
  <c r="Y64" i="31"/>
  <c r="X64" i="31"/>
  <c r="W64" i="31"/>
  <c r="V64" i="31"/>
  <c r="U64" i="31"/>
  <c r="T64" i="31"/>
  <c r="P67" i="31"/>
  <c r="O67" i="31"/>
  <c r="N67" i="31"/>
  <c r="M67" i="31"/>
  <c r="L67" i="31"/>
  <c r="K67" i="31"/>
  <c r="J67" i="31"/>
  <c r="I67" i="31"/>
  <c r="H67" i="31"/>
  <c r="G67" i="31"/>
  <c r="F67" i="31"/>
  <c r="E67" i="31"/>
  <c r="P64" i="31"/>
  <c r="O64" i="31"/>
  <c r="N64" i="31"/>
  <c r="M64" i="31"/>
  <c r="L64" i="31"/>
  <c r="K64" i="31"/>
  <c r="J64" i="31"/>
  <c r="I64" i="31"/>
  <c r="H64" i="31"/>
  <c r="G64" i="31"/>
  <c r="F64" i="31"/>
  <c r="E64" i="31"/>
  <c r="D64" i="31"/>
  <c r="C64" i="31"/>
  <c r="AI67" i="30"/>
  <c r="AF67" i="30"/>
  <c r="AE67" i="30"/>
  <c r="AD67" i="30"/>
  <c r="AC67" i="30"/>
  <c r="AB67" i="30"/>
  <c r="AA67" i="30"/>
  <c r="Z67" i="30"/>
  <c r="Y67" i="30"/>
  <c r="X67" i="30"/>
  <c r="W67" i="30"/>
  <c r="V67" i="30"/>
  <c r="U67" i="30"/>
  <c r="T67" i="30"/>
  <c r="AI64" i="30"/>
  <c r="AF64" i="30"/>
  <c r="AE64" i="30"/>
  <c r="AD64" i="30"/>
  <c r="AC64" i="30"/>
  <c r="AB64" i="30"/>
  <c r="AA64" i="30"/>
  <c r="Z64" i="30"/>
  <c r="Y64" i="30"/>
  <c r="X64" i="30"/>
  <c r="W64" i="30"/>
  <c r="V64" i="30"/>
  <c r="U64" i="30"/>
  <c r="T64" i="30"/>
  <c r="P67" i="30"/>
  <c r="O67" i="30"/>
  <c r="N67" i="30"/>
  <c r="M67" i="30"/>
  <c r="L67" i="30"/>
  <c r="K67" i="30"/>
  <c r="J67" i="30"/>
  <c r="I67" i="30"/>
  <c r="H67" i="30"/>
  <c r="G67" i="30"/>
  <c r="F67" i="30"/>
  <c r="E67" i="30"/>
  <c r="P64" i="30"/>
  <c r="O64" i="30"/>
  <c r="N64" i="30"/>
  <c r="M64" i="30"/>
  <c r="L64" i="30"/>
  <c r="K64" i="30"/>
  <c r="J64" i="30"/>
  <c r="I64" i="30"/>
  <c r="H64" i="30"/>
  <c r="G64" i="30"/>
  <c r="F64" i="30"/>
  <c r="E64" i="30"/>
  <c r="D64" i="30"/>
  <c r="C64" i="30"/>
  <c r="AI67" i="29"/>
  <c r="AF67" i="29"/>
  <c r="AE67" i="29"/>
  <c r="AD67" i="29"/>
  <c r="AC67" i="29"/>
  <c r="AB67" i="29"/>
  <c r="AA67" i="29"/>
  <c r="Z67" i="29"/>
  <c r="Y67" i="29"/>
  <c r="X67" i="29"/>
  <c r="W67" i="29"/>
  <c r="V67" i="29"/>
  <c r="U67" i="29"/>
  <c r="T67" i="29"/>
  <c r="AI64" i="29"/>
  <c r="AF64" i="29"/>
  <c r="AE64" i="29"/>
  <c r="AD64" i="29"/>
  <c r="AC64" i="29"/>
  <c r="AB64" i="29"/>
  <c r="AA64" i="29"/>
  <c r="Z64" i="29"/>
  <c r="Y64" i="29"/>
  <c r="X64" i="29"/>
  <c r="W64" i="29"/>
  <c r="V64" i="29"/>
  <c r="U64" i="29"/>
  <c r="T64" i="29"/>
  <c r="P67" i="29"/>
  <c r="O67" i="29"/>
  <c r="N67" i="29"/>
  <c r="M67" i="29"/>
  <c r="L67" i="29"/>
  <c r="K67" i="29"/>
  <c r="J67" i="29"/>
  <c r="I67" i="29"/>
  <c r="H67" i="29"/>
  <c r="G67" i="29"/>
  <c r="F67" i="29"/>
  <c r="E67" i="29"/>
  <c r="P64" i="29"/>
  <c r="O64" i="29"/>
  <c r="N64" i="29"/>
  <c r="M64" i="29"/>
  <c r="L64" i="29"/>
  <c r="K64" i="29"/>
  <c r="J64" i="29"/>
  <c r="I64" i="29"/>
  <c r="H64" i="29"/>
  <c r="G64" i="29"/>
  <c r="F64" i="29"/>
  <c r="E64" i="29"/>
  <c r="D64" i="29"/>
  <c r="C64" i="29"/>
  <c r="AI67" i="28"/>
  <c r="AF67" i="28"/>
  <c r="AE67" i="28"/>
  <c r="AD67" i="28"/>
  <c r="AC67" i="28"/>
  <c r="AB67" i="28"/>
  <c r="AA67" i="28"/>
  <c r="Z67" i="28"/>
  <c r="Y67" i="28"/>
  <c r="X67" i="28"/>
  <c r="W67" i="28"/>
  <c r="V67" i="28"/>
  <c r="U67" i="28"/>
  <c r="T67" i="28"/>
  <c r="AI64" i="28"/>
  <c r="AF64" i="28"/>
  <c r="AE64" i="28"/>
  <c r="AD64" i="28"/>
  <c r="AC64" i="28"/>
  <c r="AB64" i="28"/>
  <c r="AA64" i="28"/>
  <c r="Z64" i="28"/>
  <c r="Y64" i="28"/>
  <c r="X64" i="28"/>
  <c r="W64" i="28"/>
  <c r="V64" i="28"/>
  <c r="U64" i="28"/>
  <c r="T64" i="28"/>
  <c r="P67" i="28"/>
  <c r="O67" i="28"/>
  <c r="N67" i="28"/>
  <c r="M67" i="28"/>
  <c r="L67" i="28"/>
  <c r="K67" i="28"/>
  <c r="J67" i="28"/>
  <c r="I67" i="28"/>
  <c r="H67" i="28"/>
  <c r="G67" i="28"/>
  <c r="F67" i="28"/>
  <c r="E67" i="28"/>
  <c r="P64" i="28"/>
  <c r="O64" i="28"/>
  <c r="N64" i="28"/>
  <c r="M64" i="28"/>
  <c r="L64" i="28"/>
  <c r="K64" i="28"/>
  <c r="J64" i="28"/>
  <c r="I64" i="28"/>
  <c r="H64" i="28"/>
  <c r="G64" i="28"/>
  <c r="F64" i="28"/>
  <c r="E64" i="28"/>
  <c r="D64" i="28"/>
  <c r="C64" i="28"/>
  <c r="AI67" i="27"/>
  <c r="AF67" i="27"/>
  <c r="AE67" i="27"/>
  <c r="AD67" i="27"/>
  <c r="AC67" i="27"/>
  <c r="AB67" i="27"/>
  <c r="AA67" i="27"/>
  <c r="Z67" i="27"/>
  <c r="Y67" i="27"/>
  <c r="X67" i="27"/>
  <c r="W67" i="27"/>
  <c r="V67" i="27"/>
  <c r="U67" i="27"/>
  <c r="T67" i="27"/>
  <c r="AI64" i="27"/>
  <c r="AF64" i="27"/>
  <c r="AE64" i="27"/>
  <c r="AD64" i="27"/>
  <c r="AC64" i="27"/>
  <c r="AB64" i="27"/>
  <c r="AA64" i="27"/>
  <c r="Z64" i="27"/>
  <c r="Y64" i="27"/>
  <c r="X64" i="27"/>
  <c r="W64" i="27"/>
  <c r="V64" i="27"/>
  <c r="U64" i="27"/>
  <c r="T64" i="27"/>
  <c r="P67" i="27"/>
  <c r="O67" i="27"/>
  <c r="N67" i="27"/>
  <c r="M67" i="27"/>
  <c r="L67" i="27"/>
  <c r="K67" i="27"/>
  <c r="J67" i="27"/>
  <c r="I67" i="27"/>
  <c r="H67" i="27"/>
  <c r="G67" i="27"/>
  <c r="F67" i="27"/>
  <c r="E67" i="27"/>
  <c r="P64" i="27"/>
  <c r="O64" i="27"/>
  <c r="N64" i="27"/>
  <c r="M64" i="27"/>
  <c r="L64" i="27"/>
  <c r="K64" i="27"/>
  <c r="J64" i="27"/>
  <c r="I64" i="27"/>
  <c r="H64" i="27"/>
  <c r="G64" i="27"/>
  <c r="F64" i="27"/>
  <c r="E64" i="27"/>
  <c r="D64" i="27"/>
  <c r="C64" i="27"/>
  <c r="AI67" i="26"/>
  <c r="AF67" i="26"/>
  <c r="AE67" i="26"/>
  <c r="AD67" i="26"/>
  <c r="AC67" i="26"/>
  <c r="AB67" i="26"/>
  <c r="AA67" i="26"/>
  <c r="Z67" i="26"/>
  <c r="Y67" i="26"/>
  <c r="X67" i="26"/>
  <c r="W67" i="26"/>
  <c r="V67" i="26"/>
  <c r="U67" i="26"/>
  <c r="T67" i="26"/>
  <c r="AI64" i="26"/>
  <c r="AF64" i="26"/>
  <c r="AE64" i="26"/>
  <c r="AD64" i="26"/>
  <c r="AC64" i="26"/>
  <c r="AB64" i="26"/>
  <c r="AA64" i="26"/>
  <c r="Z64" i="26"/>
  <c r="Y64" i="26"/>
  <c r="X64" i="26"/>
  <c r="W64" i="26"/>
  <c r="V64" i="26"/>
  <c r="U64" i="26"/>
  <c r="T64" i="26"/>
  <c r="P67" i="26"/>
  <c r="O67" i="26"/>
  <c r="N67" i="26"/>
  <c r="M67" i="26"/>
  <c r="L67" i="26"/>
  <c r="K67" i="26"/>
  <c r="J67" i="26"/>
  <c r="I67" i="26"/>
  <c r="H67" i="26"/>
  <c r="G67" i="26"/>
  <c r="F67" i="26"/>
  <c r="E67" i="26"/>
  <c r="P64" i="26"/>
  <c r="O64" i="26"/>
  <c r="N64" i="26"/>
  <c r="M64" i="26"/>
  <c r="L64" i="26"/>
  <c r="K64" i="26"/>
  <c r="J64" i="26"/>
  <c r="I64" i="26"/>
  <c r="H64" i="26"/>
  <c r="G64" i="26"/>
  <c r="F64" i="26"/>
  <c r="E64" i="26"/>
  <c r="D64" i="26"/>
  <c r="C64" i="26"/>
  <c r="AI67" i="25"/>
  <c r="AF67" i="25"/>
  <c r="AE67" i="25"/>
  <c r="AD67" i="25"/>
  <c r="AC67" i="25"/>
  <c r="AB67" i="25"/>
  <c r="AA67" i="25"/>
  <c r="Z67" i="25"/>
  <c r="Y67" i="25"/>
  <c r="X67" i="25"/>
  <c r="W67" i="25"/>
  <c r="V67" i="25"/>
  <c r="U67" i="25"/>
  <c r="T67" i="25"/>
  <c r="AI64" i="25"/>
  <c r="AF64" i="25"/>
  <c r="AE64" i="25"/>
  <c r="AD64" i="25"/>
  <c r="AC64" i="25"/>
  <c r="AB64" i="25"/>
  <c r="AA64" i="25"/>
  <c r="Z64" i="25"/>
  <c r="Y64" i="25"/>
  <c r="X64" i="25"/>
  <c r="W64" i="25"/>
  <c r="V64" i="25"/>
  <c r="U64" i="25"/>
  <c r="T64" i="25"/>
  <c r="P67" i="25"/>
  <c r="O67" i="25"/>
  <c r="N67" i="25"/>
  <c r="M67" i="25"/>
  <c r="L67" i="25"/>
  <c r="K67" i="25"/>
  <c r="J67" i="25"/>
  <c r="I67" i="25"/>
  <c r="H67" i="25"/>
  <c r="G67" i="25"/>
  <c r="F67" i="25"/>
  <c r="E67" i="25"/>
  <c r="P64" i="25"/>
  <c r="O64" i="25"/>
  <c r="N64" i="25"/>
  <c r="M64" i="25"/>
  <c r="L64" i="25"/>
  <c r="K64" i="25"/>
  <c r="J64" i="25"/>
  <c r="I64" i="25"/>
  <c r="H64" i="25"/>
  <c r="G64" i="25"/>
  <c r="F64" i="25"/>
  <c r="E64" i="25"/>
  <c r="D64" i="25"/>
  <c r="C64" i="25"/>
  <c r="AI67" i="24"/>
  <c r="AF67" i="24"/>
  <c r="AE67" i="24"/>
  <c r="AD67" i="24"/>
  <c r="AC67" i="24"/>
  <c r="AB67" i="24"/>
  <c r="AA67" i="24"/>
  <c r="Z67" i="24"/>
  <c r="Y67" i="24"/>
  <c r="X67" i="24"/>
  <c r="W67" i="24"/>
  <c r="V67" i="24"/>
  <c r="U67" i="24"/>
  <c r="T67" i="24"/>
  <c r="AI64" i="24"/>
  <c r="AF64" i="24"/>
  <c r="AE64" i="24"/>
  <c r="AD64" i="24"/>
  <c r="AC64" i="24"/>
  <c r="AB64" i="24"/>
  <c r="AA64" i="24"/>
  <c r="Z64" i="24"/>
  <c r="Y64" i="24"/>
  <c r="X64" i="24"/>
  <c r="W64" i="24"/>
  <c r="V64" i="24"/>
  <c r="U64" i="24"/>
  <c r="T64" i="24"/>
  <c r="P67" i="24"/>
  <c r="O67" i="24"/>
  <c r="N67" i="24"/>
  <c r="M67" i="24"/>
  <c r="L67" i="24"/>
  <c r="K67" i="24"/>
  <c r="J67" i="24"/>
  <c r="I67" i="24"/>
  <c r="H67" i="24"/>
  <c r="G67" i="24"/>
  <c r="F67" i="24"/>
  <c r="E67" i="24"/>
  <c r="P64" i="24"/>
  <c r="O64" i="24"/>
  <c r="N64" i="24"/>
  <c r="M64" i="24"/>
  <c r="L64" i="24"/>
  <c r="K64" i="24"/>
  <c r="J64" i="24"/>
  <c r="I64" i="24"/>
  <c r="H64" i="24"/>
  <c r="G64" i="24"/>
  <c r="F64" i="24"/>
  <c r="E64" i="24"/>
  <c r="D64" i="24"/>
  <c r="C64" i="24"/>
  <c r="AI67" i="23"/>
  <c r="AF67" i="23"/>
  <c r="AE67" i="23"/>
  <c r="AD67" i="23"/>
  <c r="AC67" i="23"/>
  <c r="AB67" i="23"/>
  <c r="AA67" i="23"/>
  <c r="Z67" i="23"/>
  <c r="Y67" i="23"/>
  <c r="X67" i="23"/>
  <c r="W67" i="23"/>
  <c r="V67" i="23"/>
  <c r="U67" i="23"/>
  <c r="T67" i="23"/>
  <c r="AI64" i="23"/>
  <c r="AF64" i="23"/>
  <c r="AE64" i="23"/>
  <c r="AD64" i="23"/>
  <c r="AC64" i="23"/>
  <c r="AB64" i="23"/>
  <c r="AA64" i="23"/>
  <c r="Z64" i="23"/>
  <c r="Y64" i="23"/>
  <c r="X64" i="23"/>
  <c r="W64" i="23"/>
  <c r="V64" i="23"/>
  <c r="U64" i="23"/>
  <c r="T64" i="23"/>
  <c r="P67" i="23"/>
  <c r="O67" i="23"/>
  <c r="N67" i="23"/>
  <c r="M67" i="23"/>
  <c r="L67" i="23"/>
  <c r="K67" i="23"/>
  <c r="J67" i="23"/>
  <c r="I67" i="23"/>
  <c r="H67" i="23"/>
  <c r="G67" i="23"/>
  <c r="F67" i="23"/>
  <c r="E67" i="23"/>
  <c r="P64" i="23"/>
  <c r="O64" i="23"/>
  <c r="N64" i="23"/>
  <c r="M64" i="23"/>
  <c r="L64" i="23"/>
  <c r="K64" i="23"/>
  <c r="J64" i="23"/>
  <c r="I64" i="23"/>
  <c r="H64" i="23"/>
  <c r="G64" i="23"/>
  <c r="F64" i="23"/>
  <c r="E64" i="23"/>
  <c r="D64" i="23"/>
  <c r="C64" i="23"/>
  <c r="AI67" i="22"/>
  <c r="AF67" i="22"/>
  <c r="AE67" i="22"/>
  <c r="AD67" i="22"/>
  <c r="AC67" i="22"/>
  <c r="AB67" i="22"/>
  <c r="AA67" i="22"/>
  <c r="Z67" i="22"/>
  <c r="Y67" i="22"/>
  <c r="X67" i="22"/>
  <c r="W67" i="22"/>
  <c r="V67" i="22"/>
  <c r="U67" i="22"/>
  <c r="T67" i="22"/>
  <c r="AI64" i="22"/>
  <c r="AF64" i="22"/>
  <c r="AE64" i="22"/>
  <c r="AD64" i="22"/>
  <c r="AC64" i="22"/>
  <c r="AB64" i="22"/>
  <c r="AA64" i="22"/>
  <c r="Z64" i="22"/>
  <c r="Y64" i="22"/>
  <c r="X64" i="22"/>
  <c r="W64" i="22"/>
  <c r="V64" i="22"/>
  <c r="U64" i="22"/>
  <c r="T64" i="22"/>
  <c r="P67" i="22"/>
  <c r="O67" i="22"/>
  <c r="N67" i="22"/>
  <c r="M67" i="22"/>
  <c r="L67" i="22"/>
  <c r="K67" i="22"/>
  <c r="J67" i="22"/>
  <c r="I67" i="22"/>
  <c r="H67" i="22"/>
  <c r="G67" i="22"/>
  <c r="F67" i="22"/>
  <c r="E67" i="22"/>
  <c r="P64" i="22"/>
  <c r="O64" i="22"/>
  <c r="N64" i="22"/>
  <c r="M64" i="22"/>
  <c r="L64" i="22"/>
  <c r="K64" i="22"/>
  <c r="J64" i="22"/>
  <c r="I64" i="22"/>
  <c r="H64" i="22"/>
  <c r="G64" i="22"/>
  <c r="F64" i="22"/>
  <c r="E64" i="22"/>
  <c r="D64" i="22"/>
  <c r="C64" i="22"/>
  <c r="AI67" i="21"/>
  <c r="AF67" i="21"/>
  <c r="AE67" i="21"/>
  <c r="AD67" i="21"/>
  <c r="AC67" i="21"/>
  <c r="AB67" i="21"/>
  <c r="AA67" i="21"/>
  <c r="Z67" i="21"/>
  <c r="Y67" i="21"/>
  <c r="X67" i="21"/>
  <c r="W67" i="21"/>
  <c r="V67" i="21"/>
  <c r="U67" i="21"/>
  <c r="T67" i="21"/>
  <c r="AI64" i="21"/>
  <c r="AF64" i="21"/>
  <c r="AE64" i="21"/>
  <c r="AD64" i="21"/>
  <c r="AC64" i="21"/>
  <c r="AB64" i="21"/>
  <c r="AA64" i="21"/>
  <c r="Z64" i="21"/>
  <c r="Y64" i="21"/>
  <c r="X64" i="21"/>
  <c r="W64" i="21"/>
  <c r="V64" i="21"/>
  <c r="U64" i="21"/>
  <c r="T64" i="21"/>
  <c r="P67" i="21"/>
  <c r="O67" i="21"/>
  <c r="N67" i="21"/>
  <c r="M67" i="21"/>
  <c r="L67" i="21"/>
  <c r="K67" i="21"/>
  <c r="J67" i="21"/>
  <c r="I67" i="21"/>
  <c r="H67" i="21"/>
  <c r="G67" i="21"/>
  <c r="F67" i="21"/>
  <c r="E67" i="21"/>
  <c r="P64" i="21"/>
  <c r="O64" i="21"/>
  <c r="N64" i="21"/>
  <c r="M64" i="21"/>
  <c r="L64" i="21"/>
  <c r="K64" i="21"/>
  <c r="J64" i="21"/>
  <c r="I64" i="21"/>
  <c r="H64" i="21"/>
  <c r="G64" i="21"/>
  <c r="F64" i="21"/>
  <c r="E64" i="21"/>
  <c r="D64" i="21"/>
  <c r="C64" i="21"/>
  <c r="AI67" i="20"/>
  <c r="AF67" i="20"/>
  <c r="AE67" i="20"/>
  <c r="AD67" i="20"/>
  <c r="AC67" i="20"/>
  <c r="AB67" i="20"/>
  <c r="AA67" i="20"/>
  <c r="Z67" i="20"/>
  <c r="Y67" i="20"/>
  <c r="X67" i="20"/>
  <c r="W67" i="20"/>
  <c r="V67" i="20"/>
  <c r="U67" i="20"/>
  <c r="T67" i="20"/>
  <c r="AI64" i="20"/>
  <c r="AF64" i="20"/>
  <c r="AE64" i="20"/>
  <c r="AD64" i="20"/>
  <c r="AC64" i="20"/>
  <c r="AB64" i="20"/>
  <c r="AA64" i="20"/>
  <c r="Z64" i="20"/>
  <c r="Y64" i="20"/>
  <c r="X64" i="20"/>
  <c r="W64" i="20"/>
  <c r="V64" i="20"/>
  <c r="U64" i="20"/>
  <c r="T64" i="20"/>
  <c r="P67" i="20"/>
  <c r="O67" i="20"/>
  <c r="N67" i="20"/>
  <c r="M67" i="20"/>
  <c r="L67" i="20"/>
  <c r="K67" i="20"/>
  <c r="J67" i="20"/>
  <c r="I67" i="20"/>
  <c r="H67" i="20"/>
  <c r="G67" i="20"/>
  <c r="F67" i="20"/>
  <c r="E67" i="20"/>
  <c r="P64" i="20"/>
  <c r="O64" i="20"/>
  <c r="N64" i="20"/>
  <c r="M64" i="20"/>
  <c r="L64" i="20"/>
  <c r="K64" i="20"/>
  <c r="J64" i="20"/>
  <c r="I64" i="20"/>
  <c r="H64" i="20"/>
  <c r="G64" i="20"/>
  <c r="F64" i="20"/>
  <c r="E64" i="20"/>
  <c r="D64" i="20"/>
  <c r="C64" i="20"/>
  <c r="AI67" i="19"/>
  <c r="AF67" i="19"/>
  <c r="AE67" i="19"/>
  <c r="AD67" i="19"/>
  <c r="AC67" i="19"/>
  <c r="AB67" i="19"/>
  <c r="AA67" i="19"/>
  <c r="Z67" i="19"/>
  <c r="Y67" i="19"/>
  <c r="X67" i="19"/>
  <c r="W67" i="19"/>
  <c r="V67" i="19"/>
  <c r="U67" i="19"/>
  <c r="T67" i="19"/>
  <c r="AI64" i="19"/>
  <c r="AF64" i="19"/>
  <c r="AE64" i="19"/>
  <c r="AD64" i="19"/>
  <c r="AC64" i="19"/>
  <c r="AB64" i="19"/>
  <c r="AA64" i="19"/>
  <c r="Z64" i="19"/>
  <c r="Y64" i="19"/>
  <c r="X64" i="19"/>
  <c r="W64" i="19"/>
  <c r="V64" i="19"/>
  <c r="U64" i="19"/>
  <c r="T64" i="19"/>
  <c r="P67" i="19"/>
  <c r="O67" i="19"/>
  <c r="N67" i="19"/>
  <c r="M67" i="19"/>
  <c r="L67" i="19"/>
  <c r="K67" i="19"/>
  <c r="J67" i="19"/>
  <c r="I67" i="19"/>
  <c r="H67" i="19"/>
  <c r="G67" i="19"/>
  <c r="F67" i="19"/>
  <c r="E67" i="19"/>
  <c r="P64" i="19"/>
  <c r="O64" i="19"/>
  <c r="N64" i="19"/>
  <c r="M64" i="19"/>
  <c r="L64" i="19"/>
  <c r="K64" i="19"/>
  <c r="J64" i="19"/>
  <c r="I64" i="19"/>
  <c r="H64" i="19"/>
  <c r="G64" i="19"/>
  <c r="F64" i="19"/>
  <c r="E64" i="19"/>
  <c r="D64" i="19"/>
  <c r="C64" i="19"/>
  <c r="AI67" i="18"/>
  <c r="AF67" i="18"/>
  <c r="AE67" i="18"/>
  <c r="AD67" i="18"/>
  <c r="AC67" i="18"/>
  <c r="AB67" i="18"/>
  <c r="AA67" i="18"/>
  <c r="Z67" i="18"/>
  <c r="Y67" i="18"/>
  <c r="X67" i="18"/>
  <c r="W67" i="18"/>
  <c r="V67" i="18"/>
  <c r="U67" i="18"/>
  <c r="T67" i="18"/>
  <c r="AI64" i="18"/>
  <c r="AF64" i="18"/>
  <c r="AE64" i="18"/>
  <c r="AD64" i="18"/>
  <c r="AC64" i="18"/>
  <c r="AB64" i="18"/>
  <c r="AA64" i="18"/>
  <c r="Z64" i="18"/>
  <c r="Y64" i="18"/>
  <c r="X64" i="18"/>
  <c r="W64" i="18"/>
  <c r="V64" i="18"/>
  <c r="U64" i="18"/>
  <c r="T64" i="18"/>
  <c r="P67" i="18"/>
  <c r="O67" i="18"/>
  <c r="N67" i="18"/>
  <c r="M67" i="18"/>
  <c r="L67" i="18"/>
  <c r="K67" i="18"/>
  <c r="J67" i="18"/>
  <c r="I67" i="18"/>
  <c r="H67" i="18"/>
  <c r="G67" i="18"/>
  <c r="F67" i="18"/>
  <c r="E67" i="18"/>
  <c r="P64" i="18"/>
  <c r="O64" i="18"/>
  <c r="N64" i="18"/>
  <c r="M64" i="18"/>
  <c r="L64" i="18"/>
  <c r="K64" i="18"/>
  <c r="J64" i="18"/>
  <c r="I64" i="18"/>
  <c r="H64" i="18"/>
  <c r="G64" i="18"/>
  <c r="F64" i="18"/>
  <c r="E64" i="18"/>
  <c r="D64" i="18"/>
  <c r="C64" i="18"/>
  <c r="AI67" i="17"/>
  <c r="AF67" i="17"/>
  <c r="AE67" i="17"/>
  <c r="AD67" i="17"/>
  <c r="AC67" i="17"/>
  <c r="AB67" i="17"/>
  <c r="AA67" i="17"/>
  <c r="Z67" i="17"/>
  <c r="Y67" i="17"/>
  <c r="X67" i="17"/>
  <c r="W67" i="17"/>
  <c r="V67" i="17"/>
  <c r="U67" i="17"/>
  <c r="T67" i="17"/>
  <c r="AI64" i="17"/>
  <c r="AF64" i="17"/>
  <c r="AE64" i="17"/>
  <c r="AD64" i="17"/>
  <c r="AC64" i="17"/>
  <c r="AB64" i="17"/>
  <c r="AA64" i="17"/>
  <c r="Z64" i="17"/>
  <c r="Y64" i="17"/>
  <c r="X64" i="17"/>
  <c r="W64" i="17"/>
  <c r="V64" i="17"/>
  <c r="U64" i="17"/>
  <c r="T64" i="17"/>
  <c r="P67" i="17"/>
  <c r="O67" i="17"/>
  <c r="N67" i="17"/>
  <c r="M67" i="17"/>
  <c r="L67" i="17"/>
  <c r="K67" i="17"/>
  <c r="J67" i="17"/>
  <c r="I67" i="17"/>
  <c r="H67" i="17"/>
  <c r="G67" i="17"/>
  <c r="F67" i="17"/>
  <c r="E67" i="17"/>
  <c r="P64" i="17"/>
  <c r="O64" i="17"/>
  <c r="N64" i="17"/>
  <c r="M64" i="17"/>
  <c r="L64" i="17"/>
  <c r="K64" i="17"/>
  <c r="J64" i="17"/>
  <c r="I64" i="17"/>
  <c r="H64" i="17"/>
  <c r="G64" i="17"/>
  <c r="F64" i="17"/>
  <c r="E64" i="17"/>
  <c r="D64" i="17"/>
  <c r="C64" i="17"/>
  <c r="AI67" i="16"/>
  <c r="AF67" i="16"/>
  <c r="AE67" i="16"/>
  <c r="AD67" i="16"/>
  <c r="AC67" i="16"/>
  <c r="AB67" i="16"/>
  <c r="AA67" i="16"/>
  <c r="Z67" i="16"/>
  <c r="Y67" i="16"/>
  <c r="X67" i="16"/>
  <c r="W67" i="16"/>
  <c r="V67" i="16"/>
  <c r="U67" i="16"/>
  <c r="T67" i="16"/>
  <c r="AI64" i="16"/>
  <c r="AF64" i="16"/>
  <c r="AE64" i="16"/>
  <c r="AD64" i="16"/>
  <c r="AC64" i="16"/>
  <c r="AB64" i="16"/>
  <c r="AA64" i="16"/>
  <c r="Z64" i="16"/>
  <c r="Y64" i="16"/>
  <c r="X64" i="16"/>
  <c r="W64" i="16"/>
  <c r="V64" i="16"/>
  <c r="U64" i="16"/>
  <c r="T64" i="16"/>
  <c r="P67" i="16"/>
  <c r="O67" i="16"/>
  <c r="N67" i="16"/>
  <c r="M67" i="16"/>
  <c r="L67" i="16"/>
  <c r="K67" i="16"/>
  <c r="J67" i="16"/>
  <c r="I67" i="16"/>
  <c r="H67" i="16"/>
  <c r="G67" i="16"/>
  <c r="F67" i="16"/>
  <c r="E67" i="16"/>
  <c r="P64" i="16"/>
  <c r="O64" i="16"/>
  <c r="N64" i="16"/>
  <c r="M64" i="16"/>
  <c r="L64" i="16"/>
  <c r="K64" i="16"/>
  <c r="J64" i="16"/>
  <c r="I64" i="16"/>
  <c r="H64" i="16"/>
  <c r="G64" i="16"/>
  <c r="F64" i="16"/>
  <c r="E64" i="16"/>
  <c r="D64" i="16"/>
  <c r="C64" i="16"/>
  <c r="AI67" i="15"/>
  <c r="AF67" i="15"/>
  <c r="AE67" i="15"/>
  <c r="AD67" i="15"/>
  <c r="AC67" i="15"/>
  <c r="AB67" i="15"/>
  <c r="AA67" i="15"/>
  <c r="Z67" i="15"/>
  <c r="Y67" i="15"/>
  <c r="X67" i="15"/>
  <c r="W67" i="15"/>
  <c r="V67" i="15"/>
  <c r="U67" i="15"/>
  <c r="T67" i="15"/>
  <c r="AI64" i="15"/>
  <c r="AF64" i="15"/>
  <c r="AE64" i="15"/>
  <c r="AD64" i="15"/>
  <c r="AC64" i="15"/>
  <c r="AB64" i="15"/>
  <c r="AA64" i="15"/>
  <c r="Z64" i="15"/>
  <c r="Y64" i="15"/>
  <c r="X64" i="15"/>
  <c r="W64" i="15"/>
  <c r="V64" i="15"/>
  <c r="U64" i="15"/>
  <c r="T64" i="15"/>
  <c r="P67" i="15"/>
  <c r="O67" i="15"/>
  <c r="N67" i="15"/>
  <c r="M67" i="15"/>
  <c r="L67" i="15"/>
  <c r="K67" i="15"/>
  <c r="J67" i="15"/>
  <c r="I67" i="15"/>
  <c r="H67" i="15"/>
  <c r="G67" i="15"/>
  <c r="F67" i="15"/>
  <c r="E67" i="15"/>
  <c r="P64" i="15"/>
  <c r="O64" i="15"/>
  <c r="N64" i="15"/>
  <c r="M64" i="15"/>
  <c r="L64" i="15"/>
  <c r="K64" i="15"/>
  <c r="J64" i="15"/>
  <c r="I64" i="15"/>
  <c r="H64" i="15"/>
  <c r="G64" i="15"/>
  <c r="F64" i="15"/>
  <c r="E64" i="15"/>
  <c r="D64" i="15"/>
  <c r="C64" i="15"/>
  <c r="AI67" i="14"/>
  <c r="AF67" i="14"/>
  <c r="AE67" i="14"/>
  <c r="AD67" i="14"/>
  <c r="AC67" i="14"/>
  <c r="AB67" i="14"/>
  <c r="AA67" i="14"/>
  <c r="Z67" i="14"/>
  <c r="Y67" i="14"/>
  <c r="X67" i="14"/>
  <c r="W67" i="14"/>
  <c r="V67" i="14"/>
  <c r="U67" i="14"/>
  <c r="T67" i="14"/>
  <c r="AI64" i="14"/>
  <c r="AF64" i="14"/>
  <c r="AE64" i="14"/>
  <c r="AD64" i="14"/>
  <c r="AC64" i="14"/>
  <c r="AB64" i="14"/>
  <c r="AA64" i="14"/>
  <c r="Z64" i="14"/>
  <c r="Y64" i="14"/>
  <c r="X64" i="14"/>
  <c r="W64" i="14"/>
  <c r="V64" i="14"/>
  <c r="U64" i="14"/>
  <c r="T64" i="14"/>
  <c r="P67" i="14"/>
  <c r="O67" i="14"/>
  <c r="N67" i="14"/>
  <c r="M67" i="14"/>
  <c r="L67" i="14"/>
  <c r="K67" i="14"/>
  <c r="J67" i="14"/>
  <c r="I67" i="14"/>
  <c r="H67" i="14"/>
  <c r="G67" i="14"/>
  <c r="F67" i="14"/>
  <c r="E67" i="14"/>
  <c r="P64" i="14"/>
  <c r="O64" i="14"/>
  <c r="N64" i="14"/>
  <c r="M64" i="14"/>
  <c r="L64" i="14"/>
  <c r="K64" i="14"/>
  <c r="J64" i="14"/>
  <c r="I64" i="14"/>
  <c r="H64" i="14"/>
  <c r="G64" i="14"/>
  <c r="F64" i="14"/>
  <c r="E64" i="14"/>
  <c r="D64" i="14"/>
  <c r="C64" i="14"/>
  <c r="AI67" i="13"/>
  <c r="AF67" i="13"/>
  <c r="AE67" i="13"/>
  <c r="AD67" i="13"/>
  <c r="AC67" i="13"/>
  <c r="AB67" i="13"/>
  <c r="AA67" i="13"/>
  <c r="Z67" i="13"/>
  <c r="Y67" i="13"/>
  <c r="X67" i="13"/>
  <c r="W67" i="13"/>
  <c r="V67" i="13"/>
  <c r="U67" i="13"/>
  <c r="T67" i="13"/>
  <c r="AI64" i="13"/>
  <c r="AF64" i="13"/>
  <c r="AE64" i="13"/>
  <c r="AD64" i="13"/>
  <c r="AC64" i="13"/>
  <c r="AB64" i="13"/>
  <c r="AA64" i="13"/>
  <c r="Z64" i="13"/>
  <c r="Y64" i="13"/>
  <c r="X64" i="13"/>
  <c r="W64" i="13"/>
  <c r="V64" i="13"/>
  <c r="U64" i="13"/>
  <c r="T64" i="13"/>
  <c r="P67" i="13"/>
  <c r="O67" i="13"/>
  <c r="N67" i="13"/>
  <c r="M67" i="13"/>
  <c r="L67" i="13"/>
  <c r="K67" i="13"/>
  <c r="J67" i="13"/>
  <c r="I67" i="13"/>
  <c r="H67" i="13"/>
  <c r="G67" i="13"/>
  <c r="F67" i="13"/>
  <c r="E67" i="13"/>
  <c r="P64" i="13"/>
  <c r="O64" i="13"/>
  <c r="N64" i="13"/>
  <c r="M64" i="13"/>
  <c r="L64" i="13"/>
  <c r="K64" i="13"/>
  <c r="J64" i="13"/>
  <c r="I64" i="13"/>
  <c r="H64" i="13"/>
  <c r="G64" i="13"/>
  <c r="F64" i="13"/>
  <c r="E64" i="13"/>
  <c r="D64" i="13"/>
  <c r="C64" i="13"/>
  <c r="AI67" i="12"/>
  <c r="AF67" i="12"/>
  <c r="AE67" i="12"/>
  <c r="AD67" i="12"/>
  <c r="AC67" i="12"/>
  <c r="AB67" i="12"/>
  <c r="AA67" i="12"/>
  <c r="Z67" i="12"/>
  <c r="Y67" i="12"/>
  <c r="X67" i="12"/>
  <c r="W67" i="12"/>
  <c r="V67" i="12"/>
  <c r="U67" i="12"/>
  <c r="T67" i="12"/>
  <c r="AI64" i="12"/>
  <c r="AF64" i="12"/>
  <c r="AE64" i="12"/>
  <c r="AD64" i="12"/>
  <c r="AC64" i="12"/>
  <c r="AB64" i="12"/>
  <c r="AA64" i="12"/>
  <c r="Z64" i="12"/>
  <c r="Y64" i="12"/>
  <c r="X64" i="12"/>
  <c r="W64" i="12"/>
  <c r="V64" i="12"/>
  <c r="U64" i="12"/>
  <c r="T64" i="12"/>
  <c r="P67" i="12"/>
  <c r="O67" i="12"/>
  <c r="N67" i="12"/>
  <c r="M67" i="12"/>
  <c r="L67" i="12"/>
  <c r="K67" i="12"/>
  <c r="J67" i="12"/>
  <c r="I67" i="12"/>
  <c r="H67" i="12"/>
  <c r="G67" i="12"/>
  <c r="F67" i="12"/>
  <c r="E67" i="12"/>
  <c r="P64" i="12"/>
  <c r="O64" i="12"/>
  <c r="N64" i="12"/>
  <c r="M64" i="12"/>
  <c r="L64" i="12"/>
  <c r="K64" i="12"/>
  <c r="J64" i="12"/>
  <c r="I64" i="12"/>
  <c r="H64" i="12"/>
  <c r="G64" i="12"/>
  <c r="F64" i="12"/>
  <c r="E64" i="12"/>
  <c r="D64" i="12"/>
  <c r="C64" i="12"/>
  <c r="AI67" i="11"/>
  <c r="AF67" i="11"/>
  <c r="AE67" i="11"/>
  <c r="AD67" i="11"/>
  <c r="AC67" i="11"/>
  <c r="AB67" i="11"/>
  <c r="AA67" i="11"/>
  <c r="Z67" i="11"/>
  <c r="Y67" i="11"/>
  <c r="X67" i="11"/>
  <c r="W67" i="11"/>
  <c r="V67" i="11"/>
  <c r="U67" i="11"/>
  <c r="T67" i="11"/>
  <c r="AI64" i="11"/>
  <c r="AF64" i="11"/>
  <c r="AE64" i="11"/>
  <c r="AD64" i="11"/>
  <c r="AC64" i="11"/>
  <c r="AB64" i="11"/>
  <c r="AA64" i="11"/>
  <c r="Z64" i="11"/>
  <c r="Y64" i="11"/>
  <c r="X64" i="11"/>
  <c r="W64" i="11"/>
  <c r="V64" i="11"/>
  <c r="U64" i="11"/>
  <c r="T64" i="11"/>
  <c r="P67" i="11"/>
  <c r="O67" i="11"/>
  <c r="N67" i="11"/>
  <c r="M67" i="11"/>
  <c r="L67" i="11"/>
  <c r="K67" i="11"/>
  <c r="J67" i="11"/>
  <c r="I67" i="11"/>
  <c r="H67" i="11"/>
  <c r="G67" i="11"/>
  <c r="F67" i="11"/>
  <c r="E67" i="11"/>
  <c r="P64" i="11"/>
  <c r="O64" i="11"/>
  <c r="N64" i="11"/>
  <c r="M64" i="11"/>
  <c r="L64" i="11"/>
  <c r="K64" i="11"/>
  <c r="J64" i="11"/>
  <c r="I64" i="11"/>
  <c r="H64" i="11"/>
  <c r="G64" i="11"/>
  <c r="F64" i="11"/>
  <c r="E64" i="11"/>
  <c r="D64" i="11"/>
  <c r="C64" i="11"/>
  <c r="AI67" i="10"/>
  <c r="AF67" i="10"/>
  <c r="AE67" i="10"/>
  <c r="AD67" i="10"/>
  <c r="AC67" i="10"/>
  <c r="AB67" i="10"/>
  <c r="AA67" i="10"/>
  <c r="Z67" i="10"/>
  <c r="Y67" i="10"/>
  <c r="X67" i="10"/>
  <c r="W67" i="10"/>
  <c r="V67" i="10"/>
  <c r="U67" i="10"/>
  <c r="T67" i="10"/>
  <c r="AI64" i="10"/>
  <c r="AF64" i="10"/>
  <c r="AE64" i="10"/>
  <c r="AD64" i="10"/>
  <c r="AC64" i="10"/>
  <c r="AB64" i="10"/>
  <c r="AA64" i="10"/>
  <c r="Z64" i="10"/>
  <c r="Y64" i="10"/>
  <c r="X64" i="10"/>
  <c r="W64" i="10"/>
  <c r="V64" i="10"/>
  <c r="U64" i="10"/>
  <c r="T64" i="10"/>
  <c r="P67" i="10"/>
  <c r="O67" i="10"/>
  <c r="N67" i="10"/>
  <c r="M67" i="10"/>
  <c r="L67" i="10"/>
  <c r="K67" i="10"/>
  <c r="J67" i="10"/>
  <c r="I67" i="10"/>
  <c r="H67" i="10"/>
  <c r="G67" i="10"/>
  <c r="F67" i="10"/>
  <c r="E67" i="10"/>
  <c r="P64" i="10"/>
  <c r="O64" i="10"/>
  <c r="N64" i="10"/>
  <c r="M64" i="10"/>
  <c r="L64" i="10"/>
  <c r="K64" i="10"/>
  <c r="J64" i="10"/>
  <c r="I64" i="10"/>
  <c r="H64" i="10"/>
  <c r="G64" i="10"/>
  <c r="F64" i="10"/>
  <c r="E64" i="10"/>
  <c r="D64" i="10"/>
  <c r="C64" i="10"/>
  <c r="AI67" i="9"/>
  <c r="AF67" i="9"/>
  <c r="AE67" i="9"/>
  <c r="AD67" i="9"/>
  <c r="AC67" i="9"/>
  <c r="AB67" i="9"/>
  <c r="AA67" i="9"/>
  <c r="Z67" i="9"/>
  <c r="Y67" i="9"/>
  <c r="X67" i="9"/>
  <c r="W67" i="9"/>
  <c r="V67" i="9"/>
  <c r="U67" i="9"/>
  <c r="T67" i="9"/>
  <c r="AI64" i="9"/>
  <c r="AF64" i="9"/>
  <c r="AE64" i="9"/>
  <c r="AD64" i="9"/>
  <c r="AC64" i="9"/>
  <c r="AB64" i="9"/>
  <c r="AA64" i="9"/>
  <c r="Z64" i="9"/>
  <c r="Y64" i="9"/>
  <c r="X64" i="9"/>
  <c r="W64" i="9"/>
  <c r="V64" i="9"/>
  <c r="U64" i="9"/>
  <c r="T64" i="9"/>
  <c r="P67" i="9"/>
  <c r="O67" i="9"/>
  <c r="N67" i="9"/>
  <c r="M67" i="9"/>
  <c r="L67" i="9"/>
  <c r="K67" i="9"/>
  <c r="J67" i="9"/>
  <c r="I67" i="9"/>
  <c r="H67" i="9"/>
  <c r="G67" i="9"/>
  <c r="F67" i="9"/>
  <c r="E67" i="9"/>
  <c r="P64" i="9"/>
  <c r="O64" i="9"/>
  <c r="N64" i="9"/>
  <c r="M64" i="9"/>
  <c r="L64" i="9"/>
  <c r="K64" i="9"/>
  <c r="J64" i="9"/>
  <c r="I64" i="9"/>
  <c r="H64" i="9"/>
  <c r="G64" i="9"/>
  <c r="F64" i="9"/>
  <c r="E64" i="9"/>
  <c r="D64" i="9"/>
  <c r="C64" i="9"/>
  <c r="AI67" i="8"/>
  <c r="AF67" i="8"/>
  <c r="AE67" i="8"/>
  <c r="AD67" i="8"/>
  <c r="AC67" i="8"/>
  <c r="AB67" i="8"/>
  <c r="AA67" i="8"/>
  <c r="Z67" i="8"/>
  <c r="Y67" i="8"/>
  <c r="X67" i="8"/>
  <c r="W67" i="8"/>
  <c r="V67" i="8"/>
  <c r="U67" i="8"/>
  <c r="T67" i="8"/>
  <c r="AI64" i="8"/>
  <c r="AF64" i="8"/>
  <c r="AE64" i="8"/>
  <c r="AD64" i="8"/>
  <c r="AC64" i="8"/>
  <c r="AB64" i="8"/>
  <c r="AA64" i="8"/>
  <c r="Z64" i="8"/>
  <c r="Y64" i="8"/>
  <c r="X64" i="8"/>
  <c r="W64" i="8"/>
  <c r="V64" i="8"/>
  <c r="U64" i="8"/>
  <c r="T64" i="8"/>
  <c r="P67" i="8"/>
  <c r="O67" i="8"/>
  <c r="N67" i="8"/>
  <c r="M67" i="8"/>
  <c r="L67" i="8"/>
  <c r="K67" i="8"/>
  <c r="J67" i="8"/>
  <c r="I67" i="8"/>
  <c r="H67" i="8"/>
  <c r="G67" i="8"/>
  <c r="F67" i="8"/>
  <c r="E67" i="8"/>
  <c r="P64" i="8"/>
  <c r="O64" i="8"/>
  <c r="N64" i="8"/>
  <c r="M64" i="8"/>
  <c r="L64" i="8"/>
  <c r="K64" i="8"/>
  <c r="J64" i="8"/>
  <c r="I64" i="8"/>
  <c r="H64" i="8"/>
  <c r="G64" i="8"/>
  <c r="F64" i="8"/>
  <c r="E64" i="8"/>
  <c r="D64" i="8"/>
  <c r="C64" i="8"/>
  <c r="AI67" i="7"/>
  <c r="AF67" i="7"/>
  <c r="AE67" i="7"/>
  <c r="AD67" i="7"/>
  <c r="AC67" i="7"/>
  <c r="AB67" i="7"/>
  <c r="AA67" i="7"/>
  <c r="Z67" i="7"/>
  <c r="Y67" i="7"/>
  <c r="X67" i="7"/>
  <c r="W67" i="7"/>
  <c r="V67" i="7"/>
  <c r="U67" i="7"/>
  <c r="T67" i="7"/>
  <c r="AI64" i="7"/>
  <c r="AF64" i="7"/>
  <c r="AE64" i="7"/>
  <c r="AD64" i="7"/>
  <c r="AC64" i="7"/>
  <c r="AB64" i="7"/>
  <c r="AA64" i="7"/>
  <c r="Z64" i="7"/>
  <c r="Y64" i="7"/>
  <c r="X64" i="7"/>
  <c r="W64" i="7"/>
  <c r="V64" i="7"/>
  <c r="U64" i="7"/>
  <c r="T64" i="7"/>
  <c r="P67" i="7"/>
  <c r="O67" i="7"/>
  <c r="N67" i="7"/>
  <c r="M67" i="7"/>
  <c r="L67" i="7"/>
  <c r="K67" i="7"/>
  <c r="J67" i="7"/>
  <c r="I67" i="7"/>
  <c r="H67" i="7"/>
  <c r="G67" i="7"/>
  <c r="F67" i="7"/>
  <c r="E67" i="7"/>
  <c r="P64" i="7"/>
  <c r="O64" i="7"/>
  <c r="N64" i="7"/>
  <c r="M64" i="7"/>
  <c r="L64" i="7"/>
  <c r="K64" i="7"/>
  <c r="J64" i="7"/>
  <c r="I64" i="7"/>
  <c r="H64" i="7"/>
  <c r="G64" i="7"/>
  <c r="F64" i="7"/>
  <c r="E64" i="7"/>
  <c r="D64" i="7"/>
  <c r="C64" i="7"/>
  <c r="AI67" i="6"/>
  <c r="AF67" i="6"/>
  <c r="AE67" i="6"/>
  <c r="AD67" i="6"/>
  <c r="AC67" i="6"/>
  <c r="AB67" i="6"/>
  <c r="AA67" i="6"/>
  <c r="Z67" i="6"/>
  <c r="Y67" i="6"/>
  <c r="X67" i="6"/>
  <c r="W67" i="6"/>
  <c r="V67" i="6"/>
  <c r="U67" i="6"/>
  <c r="T67" i="6"/>
  <c r="AI64" i="6"/>
  <c r="AF64" i="6"/>
  <c r="AE64" i="6"/>
  <c r="AD64" i="6"/>
  <c r="AC64" i="6"/>
  <c r="AB64" i="6"/>
  <c r="AA64" i="6"/>
  <c r="Z64" i="6"/>
  <c r="Y64" i="6"/>
  <c r="X64" i="6"/>
  <c r="W64" i="6"/>
  <c r="V64" i="6"/>
  <c r="U64" i="6"/>
  <c r="T64" i="6"/>
  <c r="P67" i="6"/>
  <c r="O67" i="6"/>
  <c r="N67" i="6"/>
  <c r="M67" i="6"/>
  <c r="L67" i="6"/>
  <c r="K67" i="6"/>
  <c r="J67" i="6"/>
  <c r="I67" i="6"/>
  <c r="H67" i="6"/>
  <c r="G67" i="6"/>
  <c r="F67" i="6"/>
  <c r="E67" i="6"/>
  <c r="P64" i="6"/>
  <c r="O64" i="6"/>
  <c r="N64" i="6"/>
  <c r="M64" i="6"/>
  <c r="L64" i="6"/>
  <c r="K64" i="6"/>
  <c r="J64" i="6"/>
  <c r="I64" i="6"/>
  <c r="H64" i="6"/>
  <c r="G64" i="6"/>
  <c r="F64" i="6"/>
  <c r="E64" i="6"/>
  <c r="D64" i="6"/>
  <c r="C64" i="6"/>
  <c r="AI67" i="5"/>
  <c r="AF67" i="5"/>
  <c r="AE67" i="5"/>
  <c r="AD67" i="5"/>
  <c r="AC67" i="5"/>
  <c r="AB67" i="5"/>
  <c r="AA67" i="5"/>
  <c r="Z67" i="5"/>
  <c r="Y67" i="5"/>
  <c r="X67" i="5"/>
  <c r="W67" i="5"/>
  <c r="V67" i="5"/>
  <c r="U67" i="5"/>
  <c r="T67" i="5"/>
  <c r="AI64" i="5"/>
  <c r="AF64" i="5"/>
  <c r="AE64" i="5"/>
  <c r="AD64" i="5"/>
  <c r="AC64" i="5"/>
  <c r="AB64" i="5"/>
  <c r="AA64" i="5"/>
  <c r="Z64" i="5"/>
  <c r="Y64" i="5"/>
  <c r="X64" i="5"/>
  <c r="W64" i="5"/>
  <c r="V64" i="5"/>
  <c r="U64" i="5"/>
  <c r="T64" i="5"/>
  <c r="P67" i="5"/>
  <c r="O67" i="5"/>
  <c r="N67" i="5"/>
  <c r="M67" i="5"/>
  <c r="L67" i="5"/>
  <c r="K67" i="5"/>
  <c r="J67" i="5"/>
  <c r="I67" i="5"/>
  <c r="H67" i="5"/>
  <c r="G67" i="5"/>
  <c r="F67" i="5"/>
  <c r="E67" i="5"/>
  <c r="P64" i="5"/>
  <c r="O64" i="5"/>
  <c r="N64" i="5"/>
  <c r="M64" i="5"/>
  <c r="L64" i="5"/>
  <c r="K64" i="5"/>
  <c r="J64" i="5"/>
  <c r="I64" i="5"/>
  <c r="H64" i="5"/>
  <c r="G64" i="5"/>
  <c r="F64" i="5"/>
  <c r="E64" i="5"/>
  <c r="D64" i="5"/>
  <c r="C64" i="5"/>
  <c r="AI67" i="4"/>
  <c r="AF67" i="4"/>
  <c r="AE67" i="4"/>
  <c r="AD67" i="4"/>
  <c r="AC67" i="4"/>
  <c r="AB67" i="4"/>
  <c r="AA67" i="4"/>
  <c r="Z67" i="4"/>
  <c r="Y67" i="4"/>
  <c r="X67" i="4"/>
  <c r="W67" i="4"/>
  <c r="V67" i="4"/>
  <c r="U67" i="4"/>
  <c r="T67" i="4"/>
  <c r="AI64" i="4"/>
  <c r="AF64" i="4"/>
  <c r="AE64" i="4"/>
  <c r="AD64" i="4"/>
  <c r="AC64" i="4"/>
  <c r="AB64" i="4"/>
  <c r="AA64" i="4"/>
  <c r="Z64" i="4"/>
  <c r="Y64" i="4"/>
  <c r="X64" i="4"/>
  <c r="W64" i="4"/>
  <c r="V64" i="4"/>
  <c r="U64" i="4"/>
  <c r="T64" i="4"/>
  <c r="P67" i="4"/>
  <c r="O67" i="4"/>
  <c r="N67" i="4"/>
  <c r="M67" i="4"/>
  <c r="L67" i="4"/>
  <c r="K67" i="4"/>
  <c r="J67" i="4"/>
  <c r="I67" i="4"/>
  <c r="H67" i="4"/>
  <c r="G67" i="4"/>
  <c r="F67" i="4"/>
  <c r="E67" i="4"/>
  <c r="P64" i="4"/>
  <c r="O64" i="4"/>
  <c r="N64" i="4"/>
  <c r="M64" i="4"/>
  <c r="L64" i="4"/>
  <c r="K64" i="4"/>
  <c r="J64" i="4"/>
  <c r="I64" i="4"/>
  <c r="H64" i="4"/>
  <c r="G64" i="4"/>
  <c r="F64" i="4"/>
  <c r="E64" i="4"/>
  <c r="D64" i="4"/>
  <c r="C64" i="4"/>
  <c r="AI67" i="3"/>
  <c r="AF67" i="3"/>
  <c r="AE67" i="3"/>
  <c r="AD67" i="3"/>
  <c r="AC67" i="3"/>
  <c r="AB67" i="3"/>
  <c r="AA67" i="3"/>
  <c r="Z67" i="3"/>
  <c r="Y67" i="3"/>
  <c r="X67" i="3"/>
  <c r="W67" i="3"/>
  <c r="V67" i="3"/>
  <c r="U67" i="3"/>
  <c r="T67" i="3"/>
  <c r="AI64" i="3"/>
  <c r="AF64" i="3"/>
  <c r="AE64" i="3"/>
  <c r="AD64" i="3"/>
  <c r="AC64" i="3"/>
  <c r="AB64" i="3"/>
  <c r="AA64" i="3"/>
  <c r="Z64" i="3"/>
  <c r="Y64" i="3"/>
  <c r="X64" i="3"/>
  <c r="W64" i="3"/>
  <c r="V64" i="3"/>
  <c r="U64" i="3"/>
  <c r="T64" i="3"/>
  <c r="P67" i="3"/>
  <c r="O67" i="3"/>
  <c r="N67" i="3"/>
  <c r="M67" i="3"/>
  <c r="L67" i="3"/>
  <c r="K67" i="3"/>
  <c r="J67" i="3"/>
  <c r="I67" i="3"/>
  <c r="H67" i="3"/>
  <c r="G67" i="3"/>
  <c r="F67" i="3"/>
  <c r="E67" i="3"/>
  <c r="P64" i="3"/>
  <c r="O64" i="3"/>
  <c r="N64" i="3"/>
  <c r="M64" i="3"/>
  <c r="L64" i="3"/>
  <c r="K64" i="3"/>
  <c r="J64" i="3"/>
  <c r="I64" i="3"/>
  <c r="H64" i="3"/>
  <c r="G64" i="3"/>
  <c r="F64" i="3"/>
  <c r="E64" i="3"/>
  <c r="D64" i="3"/>
  <c r="C64" i="3"/>
  <c r="AI67" i="2"/>
  <c r="AF67" i="2"/>
  <c r="AE67" i="2"/>
  <c r="AD67" i="2"/>
  <c r="AC67" i="2"/>
  <c r="AB67" i="2"/>
  <c r="AA67" i="2"/>
  <c r="Z67" i="2"/>
  <c r="Y67" i="2"/>
  <c r="X67" i="2"/>
  <c r="W67" i="2"/>
  <c r="V67" i="2"/>
  <c r="U67" i="2"/>
  <c r="T67" i="2"/>
  <c r="AI64" i="2"/>
  <c r="AF64" i="2"/>
  <c r="AE64" i="2"/>
  <c r="AD64" i="2"/>
  <c r="AC64" i="2"/>
  <c r="AB64" i="2"/>
  <c r="AA64" i="2"/>
  <c r="Z64" i="2"/>
  <c r="Y64" i="2"/>
  <c r="X64" i="2"/>
  <c r="W64" i="2"/>
  <c r="V64" i="2"/>
  <c r="U64" i="2"/>
  <c r="T64" i="2"/>
  <c r="P67" i="2"/>
  <c r="O67" i="2"/>
  <c r="N67" i="2"/>
  <c r="M67" i="2"/>
  <c r="L67" i="2"/>
  <c r="K67" i="2"/>
  <c r="J67" i="2"/>
  <c r="I67" i="2"/>
  <c r="H67" i="2"/>
  <c r="G67" i="2"/>
  <c r="F67" i="2"/>
  <c r="E67" i="2"/>
  <c r="P64" i="2"/>
  <c r="O64" i="2"/>
  <c r="N64" i="2"/>
  <c r="M64" i="2"/>
  <c r="L64" i="2"/>
  <c r="K64" i="2"/>
  <c r="J64" i="2"/>
  <c r="I64" i="2"/>
  <c r="H64" i="2"/>
  <c r="G64" i="2"/>
  <c r="F64" i="2"/>
  <c r="E64" i="2"/>
  <c r="D64" i="2"/>
  <c r="C64" i="2"/>
  <c r="AI63" i="35"/>
  <c r="AF63" i="35"/>
  <c r="AE63" i="35"/>
  <c r="AD63" i="35"/>
  <c r="AC63" i="35"/>
  <c r="AB63" i="35"/>
  <c r="AA63" i="35"/>
  <c r="Z63" i="35"/>
  <c r="Y63" i="35"/>
  <c r="X63" i="35"/>
  <c r="W63" i="35"/>
  <c r="V63" i="35"/>
  <c r="U63" i="35"/>
  <c r="T63" i="35"/>
  <c r="P63" i="35"/>
  <c r="O63" i="35"/>
  <c r="N63" i="35"/>
  <c r="M63" i="35"/>
  <c r="L63" i="35"/>
  <c r="K63" i="35"/>
  <c r="J63" i="35"/>
  <c r="I63" i="35"/>
  <c r="H63" i="35"/>
  <c r="G63" i="35"/>
  <c r="F63" i="35"/>
  <c r="E63" i="35"/>
  <c r="D63" i="35"/>
  <c r="C63" i="35"/>
  <c r="AI63" i="32"/>
  <c r="AF63" i="32"/>
  <c r="AE63" i="32"/>
  <c r="AD63" i="32"/>
  <c r="AC63" i="32"/>
  <c r="AB63" i="32"/>
  <c r="AA63" i="32"/>
  <c r="Z63" i="32"/>
  <c r="Y63" i="32"/>
  <c r="X63" i="32"/>
  <c r="W63" i="32"/>
  <c r="V63" i="32"/>
  <c r="U63" i="32"/>
  <c r="T63" i="32"/>
  <c r="P63" i="32"/>
  <c r="O63" i="32"/>
  <c r="N63" i="32"/>
  <c r="M63" i="32"/>
  <c r="L63" i="32"/>
  <c r="K63" i="32"/>
  <c r="J63" i="32"/>
  <c r="I63" i="32"/>
  <c r="H63" i="32"/>
  <c r="G63" i="32"/>
  <c r="F63" i="32"/>
  <c r="E63" i="32"/>
  <c r="D63" i="32"/>
  <c r="C63" i="32"/>
  <c r="AI63" i="31"/>
  <c r="AF63" i="31"/>
  <c r="AE63" i="31"/>
  <c r="AD63" i="31"/>
  <c r="AC63" i="31"/>
  <c r="AB63" i="31"/>
  <c r="AA63" i="31"/>
  <c r="Z63" i="31"/>
  <c r="Y63" i="31"/>
  <c r="X63" i="31"/>
  <c r="W63" i="31"/>
  <c r="V63" i="31"/>
  <c r="U63" i="31"/>
  <c r="T63" i="31"/>
  <c r="P63" i="31"/>
  <c r="O63" i="31"/>
  <c r="N63" i="31"/>
  <c r="M63" i="31"/>
  <c r="L63" i="31"/>
  <c r="K63" i="31"/>
  <c r="J63" i="31"/>
  <c r="I63" i="31"/>
  <c r="H63" i="31"/>
  <c r="G63" i="31"/>
  <c r="F63" i="31"/>
  <c r="E63" i="31"/>
  <c r="D63" i="31"/>
  <c r="C63" i="31"/>
  <c r="AI63" i="30"/>
  <c r="AF63" i="30"/>
  <c r="AE63" i="30"/>
  <c r="AD63" i="30"/>
  <c r="AC63" i="30"/>
  <c r="AB63" i="30"/>
  <c r="AA63" i="30"/>
  <c r="Z63" i="30"/>
  <c r="Y63" i="30"/>
  <c r="X63" i="30"/>
  <c r="W63" i="30"/>
  <c r="V63" i="30"/>
  <c r="U63" i="30"/>
  <c r="T63" i="30"/>
  <c r="P63" i="30"/>
  <c r="O63" i="30"/>
  <c r="N63" i="30"/>
  <c r="M63" i="30"/>
  <c r="L63" i="30"/>
  <c r="K63" i="30"/>
  <c r="J63" i="30"/>
  <c r="I63" i="30"/>
  <c r="H63" i="30"/>
  <c r="G63" i="30"/>
  <c r="F63" i="30"/>
  <c r="E63" i="30"/>
  <c r="D63" i="30"/>
  <c r="C63" i="30"/>
  <c r="AI63" i="29"/>
  <c r="AF63" i="29"/>
  <c r="AE63" i="29"/>
  <c r="AD63" i="29"/>
  <c r="AC63" i="29"/>
  <c r="AB63" i="29"/>
  <c r="AA63" i="29"/>
  <c r="Z63" i="29"/>
  <c r="Y63" i="29"/>
  <c r="X63" i="29"/>
  <c r="W63" i="29"/>
  <c r="V63" i="29"/>
  <c r="U63" i="29"/>
  <c r="T63" i="29"/>
  <c r="P63" i="29"/>
  <c r="O63" i="29"/>
  <c r="N63" i="29"/>
  <c r="M63" i="29"/>
  <c r="L63" i="29"/>
  <c r="K63" i="29"/>
  <c r="J63" i="29"/>
  <c r="I63" i="29"/>
  <c r="H63" i="29"/>
  <c r="G63" i="29"/>
  <c r="F63" i="29"/>
  <c r="E63" i="29"/>
  <c r="D63" i="29"/>
  <c r="C63" i="29"/>
  <c r="AI63" i="28"/>
  <c r="AF63" i="28"/>
  <c r="AE63" i="28"/>
  <c r="AD63" i="28"/>
  <c r="AC63" i="28"/>
  <c r="AB63" i="28"/>
  <c r="AA63" i="28"/>
  <c r="Z63" i="28"/>
  <c r="Y63" i="28"/>
  <c r="X63" i="28"/>
  <c r="W63" i="28"/>
  <c r="V63" i="28"/>
  <c r="U63" i="28"/>
  <c r="T63" i="28"/>
  <c r="P63" i="28"/>
  <c r="O63" i="28"/>
  <c r="N63" i="28"/>
  <c r="M63" i="28"/>
  <c r="L63" i="28"/>
  <c r="K63" i="28"/>
  <c r="J63" i="28"/>
  <c r="I63" i="28"/>
  <c r="H63" i="28"/>
  <c r="G63" i="28"/>
  <c r="F63" i="28"/>
  <c r="E63" i="28"/>
  <c r="D63" i="28"/>
  <c r="C63" i="28"/>
  <c r="AI63" i="27"/>
  <c r="AF63" i="27"/>
  <c r="AE63" i="27"/>
  <c r="AD63" i="27"/>
  <c r="AC63" i="27"/>
  <c r="AB63" i="27"/>
  <c r="AA63" i="27"/>
  <c r="Z63" i="27"/>
  <c r="Y63" i="27"/>
  <c r="X63" i="27"/>
  <c r="W63" i="27"/>
  <c r="V63" i="27"/>
  <c r="U63" i="27"/>
  <c r="T63" i="27"/>
  <c r="P63" i="27"/>
  <c r="O63" i="27"/>
  <c r="N63" i="27"/>
  <c r="M63" i="27"/>
  <c r="L63" i="27"/>
  <c r="K63" i="27"/>
  <c r="J63" i="27"/>
  <c r="I63" i="27"/>
  <c r="H63" i="27"/>
  <c r="G63" i="27"/>
  <c r="F63" i="27"/>
  <c r="E63" i="27"/>
  <c r="D63" i="27"/>
  <c r="C63" i="27"/>
  <c r="AI63" i="26"/>
  <c r="AF63" i="26"/>
  <c r="AE63" i="26"/>
  <c r="AD63" i="26"/>
  <c r="AC63" i="26"/>
  <c r="AB63" i="26"/>
  <c r="AA63" i="26"/>
  <c r="Z63" i="26"/>
  <c r="Y63" i="26"/>
  <c r="X63" i="26"/>
  <c r="W63" i="26"/>
  <c r="V63" i="26"/>
  <c r="U63" i="26"/>
  <c r="T63" i="26"/>
  <c r="P63" i="26"/>
  <c r="O63" i="26"/>
  <c r="N63" i="26"/>
  <c r="M63" i="26"/>
  <c r="L63" i="26"/>
  <c r="K63" i="26"/>
  <c r="J63" i="26"/>
  <c r="I63" i="26"/>
  <c r="H63" i="26"/>
  <c r="G63" i="26"/>
  <c r="F63" i="26"/>
  <c r="E63" i="26"/>
  <c r="D63" i="26"/>
  <c r="C63" i="26"/>
  <c r="AI63" i="25"/>
  <c r="AF63" i="25"/>
  <c r="AE63" i="25"/>
  <c r="AD63" i="25"/>
  <c r="AC63" i="25"/>
  <c r="AB63" i="25"/>
  <c r="AA63" i="25"/>
  <c r="Z63" i="25"/>
  <c r="Y63" i="25"/>
  <c r="X63" i="25"/>
  <c r="W63" i="25"/>
  <c r="V63" i="25"/>
  <c r="U63" i="25"/>
  <c r="T63" i="25"/>
  <c r="P63" i="25"/>
  <c r="O63" i="25"/>
  <c r="N63" i="25"/>
  <c r="M63" i="25"/>
  <c r="L63" i="25"/>
  <c r="K63" i="25"/>
  <c r="J63" i="25"/>
  <c r="I63" i="25"/>
  <c r="H63" i="25"/>
  <c r="G63" i="25"/>
  <c r="F63" i="25"/>
  <c r="E63" i="25"/>
  <c r="D63" i="25"/>
  <c r="C63" i="25"/>
  <c r="AI63" i="24"/>
  <c r="AF63" i="24"/>
  <c r="AE63" i="24"/>
  <c r="AD63" i="24"/>
  <c r="AC63" i="24"/>
  <c r="AB63" i="24"/>
  <c r="AA63" i="24"/>
  <c r="Z63" i="24"/>
  <c r="Y63" i="24"/>
  <c r="X63" i="24"/>
  <c r="W63" i="24"/>
  <c r="V63" i="24"/>
  <c r="U63" i="24"/>
  <c r="T63" i="24"/>
  <c r="P63" i="24"/>
  <c r="O63" i="24"/>
  <c r="N63" i="24"/>
  <c r="M63" i="24"/>
  <c r="L63" i="24"/>
  <c r="K63" i="24"/>
  <c r="J63" i="24"/>
  <c r="I63" i="24"/>
  <c r="H63" i="24"/>
  <c r="G63" i="24"/>
  <c r="F63" i="24"/>
  <c r="E63" i="24"/>
  <c r="D63" i="24"/>
  <c r="C63" i="24"/>
  <c r="AI63" i="23"/>
  <c r="AF63" i="23"/>
  <c r="AE63" i="23"/>
  <c r="AD63" i="23"/>
  <c r="AC63" i="23"/>
  <c r="AB63" i="23"/>
  <c r="AA63" i="23"/>
  <c r="Z63" i="23"/>
  <c r="Y63" i="23"/>
  <c r="X63" i="23"/>
  <c r="W63" i="23"/>
  <c r="V63" i="23"/>
  <c r="U63" i="23"/>
  <c r="T63" i="23"/>
  <c r="P63" i="23"/>
  <c r="O63" i="23"/>
  <c r="N63" i="23"/>
  <c r="M63" i="23"/>
  <c r="L63" i="23"/>
  <c r="K63" i="23"/>
  <c r="J63" i="23"/>
  <c r="I63" i="23"/>
  <c r="H63" i="23"/>
  <c r="G63" i="23"/>
  <c r="F63" i="23"/>
  <c r="E63" i="23"/>
  <c r="D63" i="23"/>
  <c r="C63" i="23"/>
  <c r="AI63" i="22"/>
  <c r="AF63" i="22"/>
  <c r="AE63" i="22"/>
  <c r="AD63" i="22"/>
  <c r="AC63" i="22"/>
  <c r="AB63" i="22"/>
  <c r="AA63" i="22"/>
  <c r="Z63" i="22"/>
  <c r="Y63" i="22"/>
  <c r="X63" i="22"/>
  <c r="W63" i="22"/>
  <c r="V63" i="22"/>
  <c r="U63" i="22"/>
  <c r="T63" i="22"/>
  <c r="P63" i="22"/>
  <c r="O63" i="22"/>
  <c r="N63" i="22"/>
  <c r="M63" i="22"/>
  <c r="L63" i="22"/>
  <c r="K63" i="22"/>
  <c r="J63" i="22"/>
  <c r="I63" i="22"/>
  <c r="H63" i="22"/>
  <c r="G63" i="22"/>
  <c r="F63" i="22"/>
  <c r="E63" i="22"/>
  <c r="D63" i="22"/>
  <c r="C63" i="22"/>
  <c r="AI63" i="21"/>
  <c r="AF63" i="21"/>
  <c r="AE63" i="21"/>
  <c r="AD63" i="21"/>
  <c r="AC63" i="21"/>
  <c r="AB63" i="21"/>
  <c r="AA63" i="21"/>
  <c r="Z63" i="21"/>
  <c r="Y63" i="21"/>
  <c r="X63" i="21"/>
  <c r="W63" i="21"/>
  <c r="V63" i="21"/>
  <c r="U63" i="21"/>
  <c r="T63" i="21"/>
  <c r="P63" i="21"/>
  <c r="O63" i="21"/>
  <c r="N63" i="21"/>
  <c r="M63" i="21"/>
  <c r="L63" i="21"/>
  <c r="K63" i="21"/>
  <c r="J63" i="21"/>
  <c r="I63" i="21"/>
  <c r="H63" i="21"/>
  <c r="G63" i="21"/>
  <c r="F63" i="21"/>
  <c r="E63" i="21"/>
  <c r="D63" i="21"/>
  <c r="C63" i="21"/>
  <c r="AI63" i="20"/>
  <c r="AF63" i="20"/>
  <c r="AE63" i="20"/>
  <c r="AD63" i="20"/>
  <c r="AC63" i="20"/>
  <c r="AB63" i="20"/>
  <c r="AA63" i="20"/>
  <c r="Z63" i="20"/>
  <c r="Y63" i="20"/>
  <c r="X63" i="20"/>
  <c r="W63" i="20"/>
  <c r="V63" i="20"/>
  <c r="U63" i="20"/>
  <c r="T63" i="20"/>
  <c r="P63" i="20"/>
  <c r="O63" i="20"/>
  <c r="N63" i="20"/>
  <c r="M63" i="20"/>
  <c r="L63" i="20"/>
  <c r="K63" i="20"/>
  <c r="J63" i="20"/>
  <c r="I63" i="20"/>
  <c r="H63" i="20"/>
  <c r="G63" i="20"/>
  <c r="F63" i="20"/>
  <c r="E63" i="20"/>
  <c r="D63" i="20"/>
  <c r="C63" i="20"/>
  <c r="AI63" i="19"/>
  <c r="AF63" i="19"/>
  <c r="AE63" i="19"/>
  <c r="AD63" i="19"/>
  <c r="AC63" i="19"/>
  <c r="AB63" i="19"/>
  <c r="AA63" i="19"/>
  <c r="Z63" i="19"/>
  <c r="Y63" i="19"/>
  <c r="X63" i="19"/>
  <c r="W63" i="19"/>
  <c r="V63" i="19"/>
  <c r="U63" i="19"/>
  <c r="T63" i="19"/>
  <c r="P63" i="19"/>
  <c r="O63" i="19"/>
  <c r="N63" i="19"/>
  <c r="M63" i="19"/>
  <c r="L63" i="19"/>
  <c r="K63" i="19"/>
  <c r="J63" i="19"/>
  <c r="I63" i="19"/>
  <c r="H63" i="19"/>
  <c r="G63" i="19"/>
  <c r="F63" i="19"/>
  <c r="E63" i="19"/>
  <c r="D63" i="19"/>
  <c r="C63" i="19"/>
  <c r="AI63" i="18"/>
  <c r="AF63" i="18"/>
  <c r="AE63" i="18"/>
  <c r="AD63" i="18"/>
  <c r="AC63" i="18"/>
  <c r="AB63" i="18"/>
  <c r="AA63" i="18"/>
  <c r="Z63" i="18"/>
  <c r="Y63" i="18"/>
  <c r="X63" i="18"/>
  <c r="W63" i="18"/>
  <c r="V63" i="18"/>
  <c r="U63" i="18"/>
  <c r="T63" i="18"/>
  <c r="P63" i="18"/>
  <c r="O63" i="18"/>
  <c r="N63" i="18"/>
  <c r="M63" i="18"/>
  <c r="L63" i="18"/>
  <c r="K63" i="18"/>
  <c r="J63" i="18"/>
  <c r="I63" i="18"/>
  <c r="H63" i="18"/>
  <c r="G63" i="18"/>
  <c r="F63" i="18"/>
  <c r="E63" i="18"/>
  <c r="D63" i="18"/>
  <c r="C63" i="18"/>
  <c r="AI63" i="17"/>
  <c r="AF63" i="17"/>
  <c r="AE63" i="17"/>
  <c r="AD63" i="17"/>
  <c r="AC63" i="17"/>
  <c r="AB63" i="17"/>
  <c r="AA63" i="17"/>
  <c r="Z63" i="17"/>
  <c r="Y63" i="17"/>
  <c r="X63" i="17"/>
  <c r="W63" i="17"/>
  <c r="V63" i="17"/>
  <c r="U63" i="17"/>
  <c r="T63" i="17"/>
  <c r="P63" i="17"/>
  <c r="O63" i="17"/>
  <c r="N63" i="17"/>
  <c r="M63" i="17"/>
  <c r="L63" i="17"/>
  <c r="K63" i="17"/>
  <c r="J63" i="17"/>
  <c r="I63" i="17"/>
  <c r="H63" i="17"/>
  <c r="G63" i="17"/>
  <c r="F63" i="17"/>
  <c r="E63" i="17"/>
  <c r="D63" i="17"/>
  <c r="C63" i="17"/>
  <c r="AI63" i="16"/>
  <c r="AF63" i="16"/>
  <c r="AE63" i="16"/>
  <c r="AD63" i="16"/>
  <c r="AC63" i="16"/>
  <c r="AB63" i="16"/>
  <c r="AA63" i="16"/>
  <c r="Z63" i="16"/>
  <c r="Y63" i="16"/>
  <c r="X63" i="16"/>
  <c r="W63" i="16"/>
  <c r="V63" i="16"/>
  <c r="U63" i="16"/>
  <c r="T63" i="16"/>
  <c r="P63" i="16"/>
  <c r="O63" i="16"/>
  <c r="N63" i="16"/>
  <c r="M63" i="16"/>
  <c r="L63" i="16"/>
  <c r="K63" i="16"/>
  <c r="J63" i="16"/>
  <c r="I63" i="16"/>
  <c r="H63" i="16"/>
  <c r="G63" i="16"/>
  <c r="F63" i="16"/>
  <c r="E63" i="16"/>
  <c r="D63" i="16"/>
  <c r="C63" i="16"/>
  <c r="AI63" i="15"/>
  <c r="AF63" i="15"/>
  <c r="AE63" i="15"/>
  <c r="AD63" i="15"/>
  <c r="AC63" i="15"/>
  <c r="AB63" i="15"/>
  <c r="AA63" i="15"/>
  <c r="Z63" i="15"/>
  <c r="Y63" i="15"/>
  <c r="X63" i="15"/>
  <c r="W63" i="15"/>
  <c r="V63" i="15"/>
  <c r="U63" i="15"/>
  <c r="T63" i="15"/>
  <c r="P63" i="15"/>
  <c r="O63" i="15"/>
  <c r="N63" i="15"/>
  <c r="M63" i="15"/>
  <c r="L63" i="15"/>
  <c r="K63" i="15"/>
  <c r="J63" i="15"/>
  <c r="I63" i="15"/>
  <c r="H63" i="15"/>
  <c r="G63" i="15"/>
  <c r="F63" i="15"/>
  <c r="E63" i="15"/>
  <c r="D63" i="15"/>
  <c r="C63" i="15"/>
  <c r="AI63" i="14"/>
  <c r="AF63" i="14"/>
  <c r="AE63" i="14"/>
  <c r="AD63" i="14"/>
  <c r="AC63" i="14"/>
  <c r="AB63" i="14"/>
  <c r="AA63" i="14"/>
  <c r="Z63" i="14"/>
  <c r="Y63" i="14"/>
  <c r="X63" i="14"/>
  <c r="W63" i="14"/>
  <c r="V63" i="14"/>
  <c r="U63" i="14"/>
  <c r="T63" i="14"/>
  <c r="P63" i="14"/>
  <c r="O63" i="14"/>
  <c r="N63" i="14"/>
  <c r="M63" i="14"/>
  <c r="L63" i="14"/>
  <c r="K63" i="14"/>
  <c r="J63" i="14"/>
  <c r="I63" i="14"/>
  <c r="H63" i="14"/>
  <c r="G63" i="14"/>
  <c r="F63" i="14"/>
  <c r="E63" i="14"/>
  <c r="D63" i="14"/>
  <c r="C63" i="14"/>
  <c r="AI63" i="13"/>
  <c r="AF63" i="13"/>
  <c r="AE63" i="13"/>
  <c r="AD63" i="13"/>
  <c r="AC63" i="13"/>
  <c r="AB63" i="13"/>
  <c r="AA63" i="13"/>
  <c r="Z63" i="13"/>
  <c r="Y63" i="13"/>
  <c r="X63" i="13"/>
  <c r="W63" i="13"/>
  <c r="V63" i="13"/>
  <c r="U63" i="13"/>
  <c r="T63" i="13"/>
  <c r="P63" i="13"/>
  <c r="O63" i="13"/>
  <c r="N63" i="13"/>
  <c r="M63" i="13"/>
  <c r="L63" i="13"/>
  <c r="K63" i="13"/>
  <c r="J63" i="13"/>
  <c r="I63" i="13"/>
  <c r="H63" i="13"/>
  <c r="G63" i="13"/>
  <c r="F63" i="13"/>
  <c r="E63" i="13"/>
  <c r="D63" i="13"/>
  <c r="C63" i="13"/>
  <c r="AI63" i="12"/>
  <c r="AF63" i="12"/>
  <c r="AE63" i="12"/>
  <c r="AD63" i="12"/>
  <c r="AC63" i="12"/>
  <c r="AB63" i="12"/>
  <c r="AA63" i="12"/>
  <c r="Z63" i="12"/>
  <c r="Y63" i="12"/>
  <c r="X63" i="12"/>
  <c r="W63" i="12"/>
  <c r="V63" i="12"/>
  <c r="U63" i="12"/>
  <c r="T63" i="12"/>
  <c r="P63" i="12"/>
  <c r="O63" i="12"/>
  <c r="N63" i="12"/>
  <c r="M63" i="12"/>
  <c r="L63" i="12"/>
  <c r="K63" i="12"/>
  <c r="J63" i="12"/>
  <c r="I63" i="12"/>
  <c r="H63" i="12"/>
  <c r="G63" i="12"/>
  <c r="F63" i="12"/>
  <c r="E63" i="12"/>
  <c r="D63" i="12"/>
  <c r="C63" i="12"/>
  <c r="AI63" i="11"/>
  <c r="AF63" i="11"/>
  <c r="AE63" i="11"/>
  <c r="AD63" i="11"/>
  <c r="AC63" i="11"/>
  <c r="AB63" i="11"/>
  <c r="AA63" i="11"/>
  <c r="Z63" i="11"/>
  <c r="Y63" i="11"/>
  <c r="X63" i="11"/>
  <c r="W63" i="11"/>
  <c r="V63" i="11"/>
  <c r="U63" i="11"/>
  <c r="T63" i="11"/>
  <c r="P63" i="11"/>
  <c r="O63" i="11"/>
  <c r="N63" i="11"/>
  <c r="M63" i="11"/>
  <c r="L63" i="11"/>
  <c r="K63" i="11"/>
  <c r="J63" i="11"/>
  <c r="I63" i="11"/>
  <c r="H63" i="11"/>
  <c r="G63" i="11"/>
  <c r="F63" i="11"/>
  <c r="E63" i="11"/>
  <c r="D63" i="11"/>
  <c r="C63" i="11"/>
  <c r="AI63" i="10"/>
  <c r="AF63" i="10"/>
  <c r="AE63" i="10"/>
  <c r="AD63" i="10"/>
  <c r="AC63" i="10"/>
  <c r="AB63" i="10"/>
  <c r="AA63" i="10"/>
  <c r="Z63" i="10"/>
  <c r="Y63" i="10"/>
  <c r="X63" i="10"/>
  <c r="W63" i="10"/>
  <c r="V63" i="10"/>
  <c r="U63" i="10"/>
  <c r="T63" i="10"/>
  <c r="P63" i="10"/>
  <c r="O63" i="10"/>
  <c r="N63" i="10"/>
  <c r="M63" i="10"/>
  <c r="L63" i="10"/>
  <c r="K63" i="10"/>
  <c r="J63" i="10"/>
  <c r="I63" i="10"/>
  <c r="H63" i="10"/>
  <c r="G63" i="10"/>
  <c r="F63" i="10"/>
  <c r="E63" i="10"/>
  <c r="D63" i="10"/>
  <c r="C63" i="10"/>
  <c r="AI63" i="9"/>
  <c r="AF63" i="9"/>
  <c r="AE63" i="9"/>
  <c r="AD63" i="9"/>
  <c r="AC63" i="9"/>
  <c r="AB63" i="9"/>
  <c r="AA63" i="9"/>
  <c r="Z63" i="9"/>
  <c r="Y63" i="9"/>
  <c r="X63" i="9"/>
  <c r="W63" i="9"/>
  <c r="V63" i="9"/>
  <c r="U63" i="9"/>
  <c r="T63" i="9"/>
  <c r="P63" i="9"/>
  <c r="O63" i="9"/>
  <c r="N63" i="9"/>
  <c r="M63" i="9"/>
  <c r="L63" i="9"/>
  <c r="K63" i="9"/>
  <c r="J63" i="9"/>
  <c r="I63" i="9"/>
  <c r="H63" i="9"/>
  <c r="G63" i="9"/>
  <c r="F63" i="9"/>
  <c r="E63" i="9"/>
  <c r="D63" i="9"/>
  <c r="C63" i="9"/>
  <c r="AI63" i="8"/>
  <c r="AF63" i="8"/>
  <c r="AE63" i="8"/>
  <c r="AD63" i="8"/>
  <c r="AC63" i="8"/>
  <c r="AB63" i="8"/>
  <c r="AA63" i="8"/>
  <c r="Z63" i="8"/>
  <c r="Y63" i="8"/>
  <c r="X63" i="8"/>
  <c r="W63" i="8"/>
  <c r="V63" i="8"/>
  <c r="U63" i="8"/>
  <c r="T63" i="8"/>
  <c r="P63" i="8"/>
  <c r="O63" i="8"/>
  <c r="N63" i="8"/>
  <c r="M63" i="8"/>
  <c r="L63" i="8"/>
  <c r="K63" i="8"/>
  <c r="J63" i="8"/>
  <c r="I63" i="8"/>
  <c r="H63" i="8"/>
  <c r="G63" i="8"/>
  <c r="F63" i="8"/>
  <c r="E63" i="8"/>
  <c r="D63" i="8"/>
  <c r="C63" i="8"/>
  <c r="AI63" i="7"/>
  <c r="AF63" i="7"/>
  <c r="AE63" i="7"/>
  <c r="AD63" i="7"/>
  <c r="AC63" i="7"/>
  <c r="AB63" i="7"/>
  <c r="AA63" i="7"/>
  <c r="Z63" i="7"/>
  <c r="Y63" i="7"/>
  <c r="X63" i="7"/>
  <c r="W63" i="7"/>
  <c r="V63" i="7"/>
  <c r="U63" i="7"/>
  <c r="T63" i="7"/>
  <c r="P63" i="7"/>
  <c r="O63" i="7"/>
  <c r="N63" i="7"/>
  <c r="M63" i="7"/>
  <c r="L63" i="7"/>
  <c r="K63" i="7"/>
  <c r="J63" i="7"/>
  <c r="I63" i="7"/>
  <c r="H63" i="7"/>
  <c r="G63" i="7"/>
  <c r="F63" i="7"/>
  <c r="E63" i="7"/>
  <c r="D63" i="7"/>
  <c r="C63" i="7"/>
  <c r="AI63" i="6"/>
  <c r="AF63" i="6"/>
  <c r="AE63" i="6"/>
  <c r="AD63" i="6"/>
  <c r="AC63" i="6"/>
  <c r="AB63" i="6"/>
  <c r="AA63" i="6"/>
  <c r="Z63" i="6"/>
  <c r="Y63" i="6"/>
  <c r="X63" i="6"/>
  <c r="W63" i="6"/>
  <c r="V63" i="6"/>
  <c r="U63" i="6"/>
  <c r="T63" i="6"/>
  <c r="P63" i="6"/>
  <c r="O63" i="6"/>
  <c r="N63" i="6"/>
  <c r="M63" i="6"/>
  <c r="L63" i="6"/>
  <c r="K63" i="6"/>
  <c r="J63" i="6"/>
  <c r="I63" i="6"/>
  <c r="H63" i="6"/>
  <c r="G63" i="6"/>
  <c r="F63" i="6"/>
  <c r="E63" i="6"/>
  <c r="D63" i="6"/>
  <c r="C63" i="6"/>
  <c r="AI63" i="5"/>
  <c r="AF63" i="5"/>
  <c r="AE63" i="5"/>
  <c r="AD63" i="5"/>
  <c r="AC63" i="5"/>
  <c r="AB63" i="5"/>
  <c r="AA63" i="5"/>
  <c r="Z63" i="5"/>
  <c r="Y63" i="5"/>
  <c r="X63" i="5"/>
  <c r="W63" i="5"/>
  <c r="V63" i="5"/>
  <c r="U63" i="5"/>
  <c r="T63" i="5"/>
  <c r="P63" i="5"/>
  <c r="O63" i="5"/>
  <c r="N63" i="5"/>
  <c r="M63" i="5"/>
  <c r="L63" i="5"/>
  <c r="K63" i="5"/>
  <c r="J63" i="5"/>
  <c r="I63" i="5"/>
  <c r="H63" i="5"/>
  <c r="G63" i="5"/>
  <c r="F63" i="5"/>
  <c r="E63" i="5"/>
  <c r="D63" i="5"/>
  <c r="C63" i="5"/>
  <c r="AI63" i="4"/>
  <c r="AF63" i="4"/>
  <c r="AE63" i="4"/>
  <c r="AD63" i="4"/>
  <c r="AC63" i="4"/>
  <c r="AB63" i="4"/>
  <c r="AA63" i="4"/>
  <c r="Z63" i="4"/>
  <c r="Y63" i="4"/>
  <c r="X63" i="4"/>
  <c r="W63" i="4"/>
  <c r="V63" i="4"/>
  <c r="U63" i="4"/>
  <c r="T63" i="4"/>
  <c r="P63" i="4"/>
  <c r="O63" i="4"/>
  <c r="N63" i="4"/>
  <c r="M63" i="4"/>
  <c r="L63" i="4"/>
  <c r="K63" i="4"/>
  <c r="J63" i="4"/>
  <c r="I63" i="4"/>
  <c r="H63" i="4"/>
  <c r="G63" i="4"/>
  <c r="F63" i="4"/>
  <c r="E63" i="4"/>
  <c r="D63" i="4"/>
  <c r="C63" i="4"/>
  <c r="AI63" i="3"/>
  <c r="AF63" i="3"/>
  <c r="AE63" i="3"/>
  <c r="AD63" i="3"/>
  <c r="AC63" i="3"/>
  <c r="AB63" i="3"/>
  <c r="AA63" i="3"/>
  <c r="Z63" i="3"/>
  <c r="Y63" i="3"/>
  <c r="X63" i="3"/>
  <c r="W63" i="3"/>
  <c r="V63" i="3"/>
  <c r="U63" i="3"/>
  <c r="T63" i="3"/>
  <c r="P63" i="3"/>
  <c r="O63" i="3"/>
  <c r="N63" i="3"/>
  <c r="M63" i="3"/>
  <c r="L63" i="3"/>
  <c r="K63" i="3"/>
  <c r="J63" i="3"/>
  <c r="I63" i="3"/>
  <c r="H63" i="3"/>
  <c r="G63" i="3"/>
  <c r="F63" i="3"/>
  <c r="E63" i="3"/>
  <c r="D63" i="3"/>
  <c r="C63" i="3"/>
  <c r="AI63" i="2"/>
  <c r="AF63" i="2"/>
  <c r="AE63" i="2"/>
  <c r="AD63" i="2"/>
  <c r="AC63" i="2"/>
  <c r="AB63" i="2"/>
  <c r="AA63" i="2"/>
  <c r="Z63" i="2"/>
  <c r="Y63" i="2"/>
  <c r="X63" i="2"/>
  <c r="W63" i="2"/>
  <c r="V63" i="2"/>
  <c r="U63" i="2"/>
  <c r="T63" i="2"/>
  <c r="P63" i="2"/>
  <c r="O63" i="2"/>
  <c r="N63" i="2"/>
  <c r="M63" i="2"/>
  <c r="L63" i="2"/>
  <c r="K63" i="2"/>
  <c r="J63" i="2"/>
  <c r="I63" i="2"/>
  <c r="H63" i="2"/>
  <c r="G63" i="2"/>
  <c r="F63" i="2"/>
  <c r="E63" i="2"/>
  <c r="D63" i="2"/>
  <c r="C63" i="2"/>
  <c r="AI62" i="35"/>
  <c r="AF62" i="35"/>
  <c r="AE62" i="35"/>
  <c r="AD62" i="35"/>
  <c r="AC62" i="35"/>
  <c r="AB62" i="35"/>
  <c r="AA62" i="35"/>
  <c r="Z62" i="35"/>
  <c r="Y62" i="35"/>
  <c r="X62" i="35"/>
  <c r="W62" i="35"/>
  <c r="V62" i="35"/>
  <c r="U62" i="35"/>
  <c r="T62" i="35"/>
  <c r="P62" i="35"/>
  <c r="O62" i="35"/>
  <c r="N62" i="35"/>
  <c r="M62" i="35"/>
  <c r="L62" i="35"/>
  <c r="K62" i="35"/>
  <c r="J62" i="35"/>
  <c r="I62" i="35"/>
  <c r="H62" i="35"/>
  <c r="G62" i="35"/>
  <c r="F62" i="35"/>
  <c r="E62" i="35"/>
  <c r="D62" i="35"/>
  <c r="C62" i="35"/>
  <c r="AI62" i="32"/>
  <c r="AF62" i="32"/>
  <c r="AE62" i="32"/>
  <c r="AD62" i="32"/>
  <c r="AC62" i="32"/>
  <c r="AB62" i="32"/>
  <c r="AA62" i="32"/>
  <c r="Z62" i="32"/>
  <c r="Y62" i="32"/>
  <c r="X62" i="32"/>
  <c r="W62" i="32"/>
  <c r="V62" i="32"/>
  <c r="U62" i="32"/>
  <c r="T62" i="32"/>
  <c r="P62" i="32"/>
  <c r="O62" i="32"/>
  <c r="N62" i="32"/>
  <c r="M62" i="32"/>
  <c r="L62" i="32"/>
  <c r="K62" i="32"/>
  <c r="J62" i="32"/>
  <c r="I62" i="32"/>
  <c r="H62" i="32"/>
  <c r="G62" i="32"/>
  <c r="F62" i="32"/>
  <c r="E62" i="32"/>
  <c r="D62" i="32"/>
  <c r="C62" i="32"/>
  <c r="AI62" i="31"/>
  <c r="AF62" i="31"/>
  <c r="AE62" i="31"/>
  <c r="AD62" i="31"/>
  <c r="AC62" i="31"/>
  <c r="AB62" i="31"/>
  <c r="AA62" i="31"/>
  <c r="Z62" i="31"/>
  <c r="Y62" i="31"/>
  <c r="X62" i="31"/>
  <c r="W62" i="31"/>
  <c r="V62" i="31"/>
  <c r="U62" i="31"/>
  <c r="T62" i="31"/>
  <c r="P62" i="31"/>
  <c r="O62" i="31"/>
  <c r="N62" i="31"/>
  <c r="M62" i="31"/>
  <c r="L62" i="31"/>
  <c r="K62" i="31"/>
  <c r="J62" i="31"/>
  <c r="I62" i="31"/>
  <c r="H62" i="31"/>
  <c r="G62" i="31"/>
  <c r="F62" i="31"/>
  <c r="E62" i="31"/>
  <c r="D62" i="31"/>
  <c r="C62" i="31"/>
  <c r="AI62" i="30"/>
  <c r="AF62" i="30"/>
  <c r="AE62" i="30"/>
  <c r="AD62" i="30"/>
  <c r="AC62" i="30"/>
  <c r="AB62" i="30"/>
  <c r="AA62" i="30"/>
  <c r="Z62" i="30"/>
  <c r="Y62" i="30"/>
  <c r="X62" i="30"/>
  <c r="W62" i="30"/>
  <c r="V62" i="30"/>
  <c r="U62" i="30"/>
  <c r="T62" i="30"/>
  <c r="P62" i="30"/>
  <c r="O62" i="30"/>
  <c r="N62" i="30"/>
  <c r="M62" i="30"/>
  <c r="L62" i="30"/>
  <c r="K62" i="30"/>
  <c r="J62" i="30"/>
  <c r="I62" i="30"/>
  <c r="H62" i="30"/>
  <c r="G62" i="30"/>
  <c r="F62" i="30"/>
  <c r="E62" i="30"/>
  <c r="D62" i="30"/>
  <c r="C62" i="30"/>
  <c r="AI62" i="29"/>
  <c r="AF62" i="29"/>
  <c r="AE62" i="29"/>
  <c r="AD62" i="29"/>
  <c r="AC62" i="29"/>
  <c r="AB62" i="29"/>
  <c r="AA62" i="29"/>
  <c r="Z62" i="29"/>
  <c r="Y62" i="29"/>
  <c r="X62" i="29"/>
  <c r="W62" i="29"/>
  <c r="V62" i="29"/>
  <c r="U62" i="29"/>
  <c r="T62" i="29"/>
  <c r="P62" i="29"/>
  <c r="O62" i="29"/>
  <c r="N62" i="29"/>
  <c r="M62" i="29"/>
  <c r="L62" i="29"/>
  <c r="K62" i="29"/>
  <c r="J62" i="29"/>
  <c r="I62" i="29"/>
  <c r="H62" i="29"/>
  <c r="G62" i="29"/>
  <c r="F62" i="29"/>
  <c r="E62" i="29"/>
  <c r="D62" i="29"/>
  <c r="C62" i="29"/>
  <c r="AI62" i="28"/>
  <c r="AF62" i="28"/>
  <c r="AE62" i="28"/>
  <c r="AD62" i="28"/>
  <c r="AC62" i="28"/>
  <c r="AB62" i="28"/>
  <c r="AA62" i="28"/>
  <c r="Z62" i="28"/>
  <c r="Y62" i="28"/>
  <c r="X62" i="28"/>
  <c r="W62" i="28"/>
  <c r="V62" i="28"/>
  <c r="U62" i="28"/>
  <c r="T62" i="28"/>
  <c r="P62" i="28"/>
  <c r="O62" i="28"/>
  <c r="N62" i="28"/>
  <c r="M62" i="28"/>
  <c r="L62" i="28"/>
  <c r="K62" i="28"/>
  <c r="J62" i="28"/>
  <c r="I62" i="28"/>
  <c r="H62" i="28"/>
  <c r="G62" i="28"/>
  <c r="F62" i="28"/>
  <c r="E62" i="28"/>
  <c r="D62" i="28"/>
  <c r="C62" i="28"/>
  <c r="AI62" i="27"/>
  <c r="AF62" i="27"/>
  <c r="AE62" i="27"/>
  <c r="AD62" i="27"/>
  <c r="AC62" i="27"/>
  <c r="AB62" i="27"/>
  <c r="AA62" i="27"/>
  <c r="Z62" i="27"/>
  <c r="Y62" i="27"/>
  <c r="X62" i="27"/>
  <c r="W62" i="27"/>
  <c r="V62" i="27"/>
  <c r="U62" i="27"/>
  <c r="T62" i="27"/>
  <c r="P62" i="27"/>
  <c r="O62" i="27"/>
  <c r="N62" i="27"/>
  <c r="M62" i="27"/>
  <c r="L62" i="27"/>
  <c r="K62" i="27"/>
  <c r="J62" i="27"/>
  <c r="I62" i="27"/>
  <c r="H62" i="27"/>
  <c r="G62" i="27"/>
  <c r="F62" i="27"/>
  <c r="E62" i="27"/>
  <c r="D62" i="27"/>
  <c r="C62" i="27"/>
  <c r="AI62" i="26"/>
  <c r="AF62" i="26"/>
  <c r="AE62" i="26"/>
  <c r="AD62" i="26"/>
  <c r="AC62" i="26"/>
  <c r="AB62" i="26"/>
  <c r="AA62" i="26"/>
  <c r="Z62" i="26"/>
  <c r="Y62" i="26"/>
  <c r="X62" i="26"/>
  <c r="W62" i="26"/>
  <c r="V62" i="26"/>
  <c r="U62" i="26"/>
  <c r="T62" i="26"/>
  <c r="P62" i="26"/>
  <c r="O62" i="26"/>
  <c r="N62" i="26"/>
  <c r="M62" i="26"/>
  <c r="L62" i="26"/>
  <c r="K62" i="26"/>
  <c r="J62" i="26"/>
  <c r="I62" i="26"/>
  <c r="H62" i="26"/>
  <c r="G62" i="26"/>
  <c r="F62" i="26"/>
  <c r="E62" i="26"/>
  <c r="D62" i="26"/>
  <c r="C62" i="26"/>
  <c r="AI62" i="25"/>
  <c r="AF62" i="25"/>
  <c r="AE62" i="25"/>
  <c r="AD62" i="25"/>
  <c r="AC62" i="25"/>
  <c r="AB62" i="25"/>
  <c r="AA62" i="25"/>
  <c r="Z62" i="25"/>
  <c r="Y62" i="25"/>
  <c r="X62" i="25"/>
  <c r="W62" i="25"/>
  <c r="V62" i="25"/>
  <c r="U62" i="25"/>
  <c r="T62" i="25"/>
  <c r="P62" i="25"/>
  <c r="O62" i="25"/>
  <c r="N62" i="25"/>
  <c r="M62" i="25"/>
  <c r="L62" i="25"/>
  <c r="K62" i="25"/>
  <c r="J62" i="25"/>
  <c r="I62" i="25"/>
  <c r="H62" i="25"/>
  <c r="G62" i="25"/>
  <c r="F62" i="25"/>
  <c r="E62" i="25"/>
  <c r="D62" i="25"/>
  <c r="C62" i="25"/>
  <c r="AI62" i="24"/>
  <c r="AF62" i="24"/>
  <c r="AE62" i="24"/>
  <c r="AD62" i="24"/>
  <c r="AC62" i="24"/>
  <c r="AB62" i="24"/>
  <c r="AA62" i="24"/>
  <c r="Z62" i="24"/>
  <c r="Y62" i="24"/>
  <c r="X62" i="24"/>
  <c r="W62" i="24"/>
  <c r="V62" i="24"/>
  <c r="U62" i="24"/>
  <c r="T62" i="24"/>
  <c r="P62" i="24"/>
  <c r="O62" i="24"/>
  <c r="N62" i="24"/>
  <c r="M62" i="24"/>
  <c r="L62" i="24"/>
  <c r="K62" i="24"/>
  <c r="J62" i="24"/>
  <c r="I62" i="24"/>
  <c r="H62" i="24"/>
  <c r="G62" i="24"/>
  <c r="F62" i="24"/>
  <c r="E62" i="24"/>
  <c r="D62" i="24"/>
  <c r="C62" i="24"/>
  <c r="AI62" i="23"/>
  <c r="AF62" i="23"/>
  <c r="AE62" i="23"/>
  <c r="AD62" i="23"/>
  <c r="AC62" i="23"/>
  <c r="AB62" i="23"/>
  <c r="AA62" i="23"/>
  <c r="Z62" i="23"/>
  <c r="Y62" i="23"/>
  <c r="X62" i="23"/>
  <c r="W62" i="23"/>
  <c r="V62" i="23"/>
  <c r="U62" i="23"/>
  <c r="T62" i="23"/>
  <c r="P62" i="23"/>
  <c r="O62" i="23"/>
  <c r="N62" i="23"/>
  <c r="M62" i="23"/>
  <c r="L62" i="23"/>
  <c r="K62" i="23"/>
  <c r="J62" i="23"/>
  <c r="I62" i="23"/>
  <c r="H62" i="23"/>
  <c r="G62" i="23"/>
  <c r="F62" i="23"/>
  <c r="E62" i="23"/>
  <c r="D62" i="23"/>
  <c r="C62" i="23"/>
  <c r="AI62" i="22"/>
  <c r="AF62" i="22"/>
  <c r="AE62" i="22"/>
  <c r="AD62" i="22"/>
  <c r="AC62" i="22"/>
  <c r="AB62" i="22"/>
  <c r="AA62" i="22"/>
  <c r="Z62" i="22"/>
  <c r="Y62" i="22"/>
  <c r="X62" i="22"/>
  <c r="W62" i="22"/>
  <c r="V62" i="22"/>
  <c r="U62" i="22"/>
  <c r="T62" i="22"/>
  <c r="P62" i="22"/>
  <c r="O62" i="22"/>
  <c r="N62" i="22"/>
  <c r="M62" i="22"/>
  <c r="L62" i="22"/>
  <c r="K62" i="22"/>
  <c r="J62" i="22"/>
  <c r="I62" i="22"/>
  <c r="H62" i="22"/>
  <c r="G62" i="22"/>
  <c r="F62" i="22"/>
  <c r="E62" i="22"/>
  <c r="D62" i="22"/>
  <c r="C62" i="22"/>
  <c r="AI62" i="21"/>
  <c r="AF62" i="21"/>
  <c r="AE62" i="21"/>
  <c r="AD62" i="21"/>
  <c r="AC62" i="21"/>
  <c r="AB62" i="21"/>
  <c r="AA62" i="21"/>
  <c r="Z62" i="21"/>
  <c r="Y62" i="21"/>
  <c r="X62" i="21"/>
  <c r="W62" i="21"/>
  <c r="V62" i="21"/>
  <c r="U62" i="21"/>
  <c r="T62" i="21"/>
  <c r="P62" i="21"/>
  <c r="O62" i="21"/>
  <c r="N62" i="21"/>
  <c r="M62" i="21"/>
  <c r="L62" i="21"/>
  <c r="K62" i="21"/>
  <c r="J62" i="21"/>
  <c r="I62" i="21"/>
  <c r="H62" i="21"/>
  <c r="G62" i="21"/>
  <c r="F62" i="21"/>
  <c r="E62" i="21"/>
  <c r="D62" i="21"/>
  <c r="C62" i="21"/>
  <c r="AI62" i="20"/>
  <c r="AF62" i="20"/>
  <c r="AE62" i="20"/>
  <c r="AD62" i="20"/>
  <c r="AC62" i="20"/>
  <c r="AB62" i="20"/>
  <c r="AA62" i="20"/>
  <c r="Z62" i="20"/>
  <c r="Y62" i="20"/>
  <c r="X62" i="20"/>
  <c r="W62" i="20"/>
  <c r="V62" i="20"/>
  <c r="U62" i="20"/>
  <c r="T62" i="20"/>
  <c r="P62" i="20"/>
  <c r="O62" i="20"/>
  <c r="N62" i="20"/>
  <c r="M62" i="20"/>
  <c r="L62" i="20"/>
  <c r="K62" i="20"/>
  <c r="J62" i="20"/>
  <c r="I62" i="20"/>
  <c r="H62" i="20"/>
  <c r="G62" i="20"/>
  <c r="F62" i="20"/>
  <c r="E62" i="20"/>
  <c r="D62" i="20"/>
  <c r="C62" i="20"/>
  <c r="AI62" i="19"/>
  <c r="AF62" i="19"/>
  <c r="AE62" i="19"/>
  <c r="AD62" i="19"/>
  <c r="AC62" i="19"/>
  <c r="AB62" i="19"/>
  <c r="AA62" i="19"/>
  <c r="Z62" i="19"/>
  <c r="Y62" i="19"/>
  <c r="X62" i="19"/>
  <c r="W62" i="19"/>
  <c r="V62" i="19"/>
  <c r="U62" i="19"/>
  <c r="T62" i="19"/>
  <c r="P62" i="19"/>
  <c r="O62" i="19"/>
  <c r="N62" i="19"/>
  <c r="M62" i="19"/>
  <c r="L62" i="19"/>
  <c r="K62" i="19"/>
  <c r="J62" i="19"/>
  <c r="I62" i="19"/>
  <c r="H62" i="19"/>
  <c r="G62" i="19"/>
  <c r="F62" i="19"/>
  <c r="E62" i="19"/>
  <c r="D62" i="19"/>
  <c r="C62" i="19"/>
  <c r="AI62" i="18"/>
  <c r="AF62" i="18"/>
  <c r="AE62" i="18"/>
  <c r="AD62" i="18"/>
  <c r="AC62" i="18"/>
  <c r="AB62" i="18"/>
  <c r="AA62" i="18"/>
  <c r="Z62" i="18"/>
  <c r="Y62" i="18"/>
  <c r="X62" i="18"/>
  <c r="W62" i="18"/>
  <c r="V62" i="18"/>
  <c r="U62" i="18"/>
  <c r="T62" i="18"/>
  <c r="P62" i="18"/>
  <c r="O62" i="18"/>
  <c r="N62" i="18"/>
  <c r="M62" i="18"/>
  <c r="L62" i="18"/>
  <c r="K62" i="18"/>
  <c r="J62" i="18"/>
  <c r="I62" i="18"/>
  <c r="H62" i="18"/>
  <c r="G62" i="18"/>
  <c r="F62" i="18"/>
  <c r="E62" i="18"/>
  <c r="D62" i="18"/>
  <c r="C62" i="18"/>
  <c r="AI62" i="17"/>
  <c r="AF62" i="17"/>
  <c r="AE62" i="17"/>
  <c r="AD62" i="17"/>
  <c r="AC62" i="17"/>
  <c r="AB62" i="17"/>
  <c r="AA62" i="17"/>
  <c r="Z62" i="17"/>
  <c r="Y62" i="17"/>
  <c r="X62" i="17"/>
  <c r="W62" i="17"/>
  <c r="V62" i="17"/>
  <c r="U62" i="17"/>
  <c r="T62" i="17"/>
  <c r="P62" i="17"/>
  <c r="O62" i="17"/>
  <c r="N62" i="17"/>
  <c r="M62" i="17"/>
  <c r="L62" i="17"/>
  <c r="K62" i="17"/>
  <c r="J62" i="17"/>
  <c r="I62" i="17"/>
  <c r="H62" i="17"/>
  <c r="G62" i="17"/>
  <c r="F62" i="17"/>
  <c r="E62" i="17"/>
  <c r="D62" i="17"/>
  <c r="C62" i="17"/>
  <c r="AI62" i="16"/>
  <c r="AF62" i="16"/>
  <c r="AE62" i="16"/>
  <c r="AD62" i="16"/>
  <c r="AC62" i="16"/>
  <c r="AB62" i="16"/>
  <c r="AA62" i="16"/>
  <c r="Z62" i="16"/>
  <c r="Y62" i="16"/>
  <c r="X62" i="16"/>
  <c r="W62" i="16"/>
  <c r="V62" i="16"/>
  <c r="U62" i="16"/>
  <c r="T62" i="16"/>
  <c r="P62" i="16"/>
  <c r="O62" i="16"/>
  <c r="N62" i="16"/>
  <c r="M62" i="16"/>
  <c r="L62" i="16"/>
  <c r="K62" i="16"/>
  <c r="J62" i="16"/>
  <c r="I62" i="16"/>
  <c r="H62" i="16"/>
  <c r="G62" i="16"/>
  <c r="F62" i="16"/>
  <c r="E62" i="16"/>
  <c r="D62" i="16"/>
  <c r="C62" i="16"/>
  <c r="AI62" i="15"/>
  <c r="AF62" i="15"/>
  <c r="AE62" i="15"/>
  <c r="AD62" i="15"/>
  <c r="AC62" i="15"/>
  <c r="AB62" i="15"/>
  <c r="AA62" i="15"/>
  <c r="Z62" i="15"/>
  <c r="Y62" i="15"/>
  <c r="X62" i="15"/>
  <c r="W62" i="15"/>
  <c r="V62" i="15"/>
  <c r="U62" i="15"/>
  <c r="T62" i="15"/>
  <c r="P62" i="15"/>
  <c r="O62" i="15"/>
  <c r="N62" i="15"/>
  <c r="M62" i="15"/>
  <c r="L62" i="15"/>
  <c r="K62" i="15"/>
  <c r="J62" i="15"/>
  <c r="I62" i="15"/>
  <c r="H62" i="15"/>
  <c r="G62" i="15"/>
  <c r="F62" i="15"/>
  <c r="E62" i="15"/>
  <c r="D62" i="15"/>
  <c r="C62" i="15"/>
  <c r="AI62" i="14"/>
  <c r="AF62" i="14"/>
  <c r="AE62" i="14"/>
  <c r="AD62" i="14"/>
  <c r="AC62" i="14"/>
  <c r="AB62" i="14"/>
  <c r="AA62" i="14"/>
  <c r="Z62" i="14"/>
  <c r="Y62" i="14"/>
  <c r="X62" i="14"/>
  <c r="W62" i="14"/>
  <c r="V62" i="14"/>
  <c r="U62" i="14"/>
  <c r="T62" i="14"/>
  <c r="P62" i="14"/>
  <c r="O62" i="14"/>
  <c r="N62" i="14"/>
  <c r="M62" i="14"/>
  <c r="L62" i="14"/>
  <c r="K62" i="14"/>
  <c r="J62" i="14"/>
  <c r="I62" i="14"/>
  <c r="H62" i="14"/>
  <c r="G62" i="14"/>
  <c r="F62" i="14"/>
  <c r="E62" i="14"/>
  <c r="D62" i="14"/>
  <c r="C62" i="14"/>
  <c r="AI62" i="13"/>
  <c r="AF62" i="13"/>
  <c r="AE62" i="13"/>
  <c r="AD62" i="13"/>
  <c r="AC62" i="13"/>
  <c r="AB62" i="13"/>
  <c r="AA62" i="13"/>
  <c r="Z62" i="13"/>
  <c r="Y62" i="13"/>
  <c r="X62" i="13"/>
  <c r="W62" i="13"/>
  <c r="V62" i="13"/>
  <c r="U62" i="13"/>
  <c r="T62" i="13"/>
  <c r="P62" i="13"/>
  <c r="O62" i="13"/>
  <c r="N62" i="13"/>
  <c r="M62" i="13"/>
  <c r="L62" i="13"/>
  <c r="K62" i="13"/>
  <c r="J62" i="13"/>
  <c r="I62" i="13"/>
  <c r="H62" i="13"/>
  <c r="G62" i="13"/>
  <c r="F62" i="13"/>
  <c r="E62" i="13"/>
  <c r="D62" i="13"/>
  <c r="C62" i="13"/>
  <c r="AI62" i="12"/>
  <c r="AF62" i="12"/>
  <c r="AE62" i="12"/>
  <c r="AD62" i="12"/>
  <c r="AC62" i="12"/>
  <c r="AB62" i="12"/>
  <c r="AA62" i="12"/>
  <c r="Z62" i="12"/>
  <c r="Y62" i="12"/>
  <c r="X62" i="12"/>
  <c r="W62" i="12"/>
  <c r="V62" i="12"/>
  <c r="U62" i="12"/>
  <c r="T62" i="12"/>
  <c r="P62" i="12"/>
  <c r="O62" i="12"/>
  <c r="N62" i="12"/>
  <c r="M62" i="12"/>
  <c r="L62" i="12"/>
  <c r="K62" i="12"/>
  <c r="J62" i="12"/>
  <c r="I62" i="12"/>
  <c r="H62" i="12"/>
  <c r="G62" i="12"/>
  <c r="F62" i="12"/>
  <c r="E62" i="12"/>
  <c r="D62" i="12"/>
  <c r="C62" i="12"/>
  <c r="AI62" i="11"/>
  <c r="AF62" i="11"/>
  <c r="AE62" i="11"/>
  <c r="AD62" i="11"/>
  <c r="AC62" i="11"/>
  <c r="AB62" i="11"/>
  <c r="AA62" i="11"/>
  <c r="Z62" i="11"/>
  <c r="Y62" i="11"/>
  <c r="X62" i="11"/>
  <c r="W62" i="11"/>
  <c r="V62" i="11"/>
  <c r="U62" i="11"/>
  <c r="T62" i="11"/>
  <c r="P62" i="11"/>
  <c r="O62" i="11"/>
  <c r="N62" i="11"/>
  <c r="M62" i="11"/>
  <c r="L62" i="11"/>
  <c r="K62" i="11"/>
  <c r="J62" i="11"/>
  <c r="I62" i="11"/>
  <c r="H62" i="11"/>
  <c r="G62" i="11"/>
  <c r="F62" i="11"/>
  <c r="E62" i="11"/>
  <c r="D62" i="11"/>
  <c r="C62" i="11"/>
  <c r="AI62" i="10"/>
  <c r="AF62" i="10"/>
  <c r="AE62" i="10"/>
  <c r="AD62" i="10"/>
  <c r="AC62" i="10"/>
  <c r="AB62" i="10"/>
  <c r="AA62" i="10"/>
  <c r="Z62" i="10"/>
  <c r="Y62" i="10"/>
  <c r="X62" i="10"/>
  <c r="W62" i="10"/>
  <c r="V62" i="10"/>
  <c r="U62" i="10"/>
  <c r="T62" i="10"/>
  <c r="P62" i="10"/>
  <c r="O62" i="10"/>
  <c r="N62" i="10"/>
  <c r="M62" i="10"/>
  <c r="L62" i="10"/>
  <c r="K62" i="10"/>
  <c r="J62" i="10"/>
  <c r="I62" i="10"/>
  <c r="H62" i="10"/>
  <c r="G62" i="10"/>
  <c r="F62" i="10"/>
  <c r="E62" i="10"/>
  <c r="D62" i="10"/>
  <c r="C62" i="10"/>
  <c r="AI62" i="9"/>
  <c r="AF62" i="9"/>
  <c r="AE62" i="9"/>
  <c r="AD62" i="9"/>
  <c r="AC62" i="9"/>
  <c r="AB62" i="9"/>
  <c r="AA62" i="9"/>
  <c r="Z62" i="9"/>
  <c r="Y62" i="9"/>
  <c r="X62" i="9"/>
  <c r="W62" i="9"/>
  <c r="V62" i="9"/>
  <c r="U62" i="9"/>
  <c r="T62" i="9"/>
  <c r="P62" i="9"/>
  <c r="O62" i="9"/>
  <c r="N62" i="9"/>
  <c r="M62" i="9"/>
  <c r="L62" i="9"/>
  <c r="K62" i="9"/>
  <c r="J62" i="9"/>
  <c r="I62" i="9"/>
  <c r="H62" i="9"/>
  <c r="G62" i="9"/>
  <c r="F62" i="9"/>
  <c r="E62" i="9"/>
  <c r="D62" i="9"/>
  <c r="C62" i="9"/>
  <c r="AI62" i="8"/>
  <c r="AF62" i="8"/>
  <c r="AE62" i="8"/>
  <c r="AD62" i="8"/>
  <c r="AC62" i="8"/>
  <c r="AB62" i="8"/>
  <c r="AA62" i="8"/>
  <c r="Z62" i="8"/>
  <c r="Y62" i="8"/>
  <c r="X62" i="8"/>
  <c r="W62" i="8"/>
  <c r="V62" i="8"/>
  <c r="U62" i="8"/>
  <c r="T62" i="8"/>
  <c r="P62" i="8"/>
  <c r="O62" i="8"/>
  <c r="N62" i="8"/>
  <c r="M62" i="8"/>
  <c r="L62" i="8"/>
  <c r="K62" i="8"/>
  <c r="J62" i="8"/>
  <c r="I62" i="8"/>
  <c r="H62" i="8"/>
  <c r="G62" i="8"/>
  <c r="F62" i="8"/>
  <c r="E62" i="8"/>
  <c r="D62" i="8"/>
  <c r="C62" i="8"/>
  <c r="AI62" i="7"/>
  <c r="AF62" i="7"/>
  <c r="AE62" i="7"/>
  <c r="AD62" i="7"/>
  <c r="AC62" i="7"/>
  <c r="AB62" i="7"/>
  <c r="AA62" i="7"/>
  <c r="Z62" i="7"/>
  <c r="Y62" i="7"/>
  <c r="X62" i="7"/>
  <c r="W62" i="7"/>
  <c r="V62" i="7"/>
  <c r="U62" i="7"/>
  <c r="T62" i="7"/>
  <c r="P62" i="7"/>
  <c r="O62" i="7"/>
  <c r="N62" i="7"/>
  <c r="M62" i="7"/>
  <c r="L62" i="7"/>
  <c r="K62" i="7"/>
  <c r="J62" i="7"/>
  <c r="I62" i="7"/>
  <c r="H62" i="7"/>
  <c r="G62" i="7"/>
  <c r="F62" i="7"/>
  <c r="E62" i="7"/>
  <c r="D62" i="7"/>
  <c r="C62" i="7"/>
  <c r="AI62" i="6"/>
  <c r="AF62" i="6"/>
  <c r="AE62" i="6"/>
  <c r="AD62" i="6"/>
  <c r="AC62" i="6"/>
  <c r="AB62" i="6"/>
  <c r="AA62" i="6"/>
  <c r="Z62" i="6"/>
  <c r="Y62" i="6"/>
  <c r="X62" i="6"/>
  <c r="W62" i="6"/>
  <c r="V62" i="6"/>
  <c r="U62" i="6"/>
  <c r="T62" i="6"/>
  <c r="P62" i="6"/>
  <c r="O62" i="6"/>
  <c r="N62" i="6"/>
  <c r="M62" i="6"/>
  <c r="L62" i="6"/>
  <c r="K62" i="6"/>
  <c r="J62" i="6"/>
  <c r="I62" i="6"/>
  <c r="H62" i="6"/>
  <c r="G62" i="6"/>
  <c r="F62" i="6"/>
  <c r="E62" i="6"/>
  <c r="D62" i="6"/>
  <c r="C62" i="6"/>
  <c r="AI62" i="5"/>
  <c r="AF62" i="5"/>
  <c r="AE62" i="5"/>
  <c r="AD62" i="5"/>
  <c r="AC62" i="5"/>
  <c r="AB62" i="5"/>
  <c r="AA62" i="5"/>
  <c r="Z62" i="5"/>
  <c r="Y62" i="5"/>
  <c r="X62" i="5"/>
  <c r="W62" i="5"/>
  <c r="V62" i="5"/>
  <c r="U62" i="5"/>
  <c r="T62" i="5"/>
  <c r="P62" i="5"/>
  <c r="O62" i="5"/>
  <c r="N62" i="5"/>
  <c r="M62" i="5"/>
  <c r="L62" i="5"/>
  <c r="K62" i="5"/>
  <c r="J62" i="5"/>
  <c r="I62" i="5"/>
  <c r="H62" i="5"/>
  <c r="G62" i="5"/>
  <c r="F62" i="5"/>
  <c r="E62" i="5"/>
  <c r="D62" i="5"/>
  <c r="C62" i="5"/>
  <c r="AI62" i="4"/>
  <c r="AF62" i="4"/>
  <c r="AE62" i="4"/>
  <c r="AD62" i="4"/>
  <c r="AC62" i="4"/>
  <c r="AB62" i="4"/>
  <c r="AA62" i="4"/>
  <c r="Z62" i="4"/>
  <c r="Y62" i="4"/>
  <c r="X62" i="4"/>
  <c r="W62" i="4"/>
  <c r="V62" i="4"/>
  <c r="U62" i="4"/>
  <c r="T62" i="4"/>
  <c r="P62" i="4"/>
  <c r="O62" i="4"/>
  <c r="N62" i="4"/>
  <c r="M62" i="4"/>
  <c r="L62" i="4"/>
  <c r="K62" i="4"/>
  <c r="J62" i="4"/>
  <c r="I62" i="4"/>
  <c r="H62" i="4"/>
  <c r="G62" i="4"/>
  <c r="F62" i="4"/>
  <c r="E62" i="4"/>
  <c r="D62" i="4"/>
  <c r="C62" i="4"/>
  <c r="AI62" i="3"/>
  <c r="AF62" i="3"/>
  <c r="AE62" i="3"/>
  <c r="AD62" i="3"/>
  <c r="AC62" i="3"/>
  <c r="AB62" i="3"/>
  <c r="AA62" i="3"/>
  <c r="Z62" i="3"/>
  <c r="Y62" i="3"/>
  <c r="X62" i="3"/>
  <c r="W62" i="3"/>
  <c r="V62" i="3"/>
  <c r="U62" i="3"/>
  <c r="T62" i="3"/>
  <c r="P62" i="3"/>
  <c r="O62" i="3"/>
  <c r="N62" i="3"/>
  <c r="M62" i="3"/>
  <c r="L62" i="3"/>
  <c r="K62" i="3"/>
  <c r="J62" i="3"/>
  <c r="I62" i="3"/>
  <c r="H62" i="3"/>
  <c r="G62" i="3"/>
  <c r="F62" i="3"/>
  <c r="E62" i="3"/>
  <c r="D62" i="3"/>
  <c r="C62" i="3"/>
  <c r="AI62" i="2"/>
  <c r="AF62" i="2"/>
  <c r="AE62" i="2"/>
  <c r="AD62" i="2"/>
  <c r="AC62" i="2"/>
  <c r="AB62" i="2"/>
  <c r="AA62" i="2"/>
  <c r="Z62" i="2"/>
  <c r="Y62" i="2"/>
  <c r="X62" i="2"/>
  <c r="W62" i="2"/>
  <c r="V62" i="2"/>
  <c r="U62" i="2"/>
  <c r="T62" i="2"/>
  <c r="P62" i="2"/>
  <c r="O62" i="2"/>
  <c r="N62" i="2"/>
  <c r="M62" i="2"/>
  <c r="L62" i="2"/>
  <c r="K62" i="2"/>
  <c r="J62" i="2"/>
  <c r="I62" i="2"/>
  <c r="H62" i="2"/>
  <c r="G62" i="2"/>
  <c r="F62" i="2"/>
  <c r="E62" i="2"/>
  <c r="D62" i="2"/>
  <c r="C62" i="2"/>
  <c r="AI61" i="35"/>
  <c r="AF61" i="35"/>
  <c r="AE61" i="35"/>
  <c r="AD61" i="35"/>
  <c r="AC61" i="35"/>
  <c r="AB61" i="35"/>
  <c r="AA61" i="35"/>
  <c r="Z61" i="35"/>
  <c r="Y61" i="35"/>
  <c r="X61" i="35"/>
  <c r="W61" i="35"/>
  <c r="V61" i="35"/>
  <c r="U61" i="35"/>
  <c r="T61" i="35"/>
  <c r="P61" i="35"/>
  <c r="O61" i="35"/>
  <c r="N61" i="35"/>
  <c r="M61" i="35"/>
  <c r="L61" i="35"/>
  <c r="K61" i="35"/>
  <c r="J61" i="35"/>
  <c r="I61" i="35"/>
  <c r="H61" i="35"/>
  <c r="G61" i="35"/>
  <c r="F61" i="35"/>
  <c r="E61" i="35"/>
  <c r="D61" i="35"/>
  <c r="C61" i="35"/>
  <c r="AI61" i="32"/>
  <c r="AF61" i="32"/>
  <c r="AE61" i="32"/>
  <c r="AD61" i="32"/>
  <c r="AC61" i="32"/>
  <c r="AB61" i="32"/>
  <c r="AA61" i="32"/>
  <c r="Z61" i="32"/>
  <c r="Y61" i="32"/>
  <c r="X61" i="32"/>
  <c r="W61" i="32"/>
  <c r="V61" i="32"/>
  <c r="U61" i="32"/>
  <c r="T61" i="32"/>
  <c r="P61" i="32"/>
  <c r="O61" i="32"/>
  <c r="N61" i="32"/>
  <c r="M61" i="32"/>
  <c r="L61" i="32"/>
  <c r="K61" i="32"/>
  <c r="J61" i="32"/>
  <c r="I61" i="32"/>
  <c r="H61" i="32"/>
  <c r="G61" i="32"/>
  <c r="F61" i="32"/>
  <c r="E61" i="32"/>
  <c r="D61" i="32"/>
  <c r="C61" i="32"/>
  <c r="AI61" i="31"/>
  <c r="AF61" i="31"/>
  <c r="AE61" i="31"/>
  <c r="AD61" i="31"/>
  <c r="AC61" i="31"/>
  <c r="AB61" i="31"/>
  <c r="AA61" i="31"/>
  <c r="Z61" i="31"/>
  <c r="Y61" i="31"/>
  <c r="X61" i="31"/>
  <c r="W61" i="31"/>
  <c r="V61" i="31"/>
  <c r="U61" i="31"/>
  <c r="T61" i="31"/>
  <c r="P61" i="31"/>
  <c r="O61" i="31"/>
  <c r="N61" i="31"/>
  <c r="M61" i="31"/>
  <c r="L61" i="31"/>
  <c r="K61" i="31"/>
  <c r="J61" i="31"/>
  <c r="I61" i="31"/>
  <c r="H61" i="31"/>
  <c r="G61" i="31"/>
  <c r="F61" i="31"/>
  <c r="E61" i="31"/>
  <c r="D61" i="31"/>
  <c r="C61" i="31"/>
  <c r="AI61" i="30"/>
  <c r="AF61" i="30"/>
  <c r="AE61" i="30"/>
  <c r="AD61" i="30"/>
  <c r="AC61" i="30"/>
  <c r="AB61" i="30"/>
  <c r="AA61" i="30"/>
  <c r="Z61" i="30"/>
  <c r="Y61" i="30"/>
  <c r="X61" i="30"/>
  <c r="W61" i="30"/>
  <c r="V61" i="30"/>
  <c r="U61" i="30"/>
  <c r="T61" i="30"/>
  <c r="P61" i="30"/>
  <c r="O61" i="30"/>
  <c r="N61" i="30"/>
  <c r="M61" i="30"/>
  <c r="L61" i="30"/>
  <c r="K61" i="30"/>
  <c r="J61" i="30"/>
  <c r="I61" i="30"/>
  <c r="H61" i="30"/>
  <c r="G61" i="30"/>
  <c r="F61" i="30"/>
  <c r="E61" i="30"/>
  <c r="D61" i="30"/>
  <c r="C61" i="30"/>
  <c r="AI61" i="29"/>
  <c r="AF61" i="29"/>
  <c r="AE61" i="29"/>
  <c r="AD61" i="29"/>
  <c r="AC61" i="29"/>
  <c r="AB61" i="29"/>
  <c r="AA61" i="29"/>
  <c r="Z61" i="29"/>
  <c r="Y61" i="29"/>
  <c r="X61" i="29"/>
  <c r="W61" i="29"/>
  <c r="V61" i="29"/>
  <c r="U61" i="29"/>
  <c r="T61" i="29"/>
  <c r="P61" i="29"/>
  <c r="O61" i="29"/>
  <c r="N61" i="29"/>
  <c r="M61" i="29"/>
  <c r="L61" i="29"/>
  <c r="K61" i="29"/>
  <c r="J61" i="29"/>
  <c r="I61" i="29"/>
  <c r="H61" i="29"/>
  <c r="G61" i="29"/>
  <c r="F61" i="29"/>
  <c r="E61" i="29"/>
  <c r="D61" i="29"/>
  <c r="C61" i="29"/>
  <c r="AI61" i="28"/>
  <c r="AF61" i="28"/>
  <c r="AE61" i="28"/>
  <c r="AD61" i="28"/>
  <c r="AC61" i="28"/>
  <c r="AB61" i="28"/>
  <c r="AA61" i="28"/>
  <c r="Z61" i="28"/>
  <c r="Y61" i="28"/>
  <c r="X61" i="28"/>
  <c r="W61" i="28"/>
  <c r="V61" i="28"/>
  <c r="U61" i="28"/>
  <c r="T61" i="28"/>
  <c r="P61" i="28"/>
  <c r="O61" i="28"/>
  <c r="N61" i="28"/>
  <c r="M61" i="28"/>
  <c r="L61" i="28"/>
  <c r="K61" i="28"/>
  <c r="J61" i="28"/>
  <c r="I61" i="28"/>
  <c r="H61" i="28"/>
  <c r="G61" i="28"/>
  <c r="F61" i="28"/>
  <c r="E61" i="28"/>
  <c r="D61" i="28"/>
  <c r="C61" i="28"/>
  <c r="AI61" i="27"/>
  <c r="AF61" i="27"/>
  <c r="AE61" i="27"/>
  <c r="AD61" i="27"/>
  <c r="AC61" i="27"/>
  <c r="AB61" i="27"/>
  <c r="AA61" i="27"/>
  <c r="Z61" i="27"/>
  <c r="Y61" i="27"/>
  <c r="X61" i="27"/>
  <c r="W61" i="27"/>
  <c r="V61" i="27"/>
  <c r="U61" i="27"/>
  <c r="T61" i="27"/>
  <c r="P61" i="27"/>
  <c r="O61" i="27"/>
  <c r="N61" i="27"/>
  <c r="M61" i="27"/>
  <c r="L61" i="27"/>
  <c r="K61" i="27"/>
  <c r="J61" i="27"/>
  <c r="I61" i="27"/>
  <c r="H61" i="27"/>
  <c r="G61" i="27"/>
  <c r="F61" i="27"/>
  <c r="E61" i="27"/>
  <c r="D61" i="27"/>
  <c r="C61" i="27"/>
  <c r="AI61" i="26"/>
  <c r="AF61" i="26"/>
  <c r="AE61" i="26"/>
  <c r="AD61" i="26"/>
  <c r="AC61" i="26"/>
  <c r="AB61" i="26"/>
  <c r="AA61" i="26"/>
  <c r="Z61" i="26"/>
  <c r="Y61" i="26"/>
  <c r="X61" i="26"/>
  <c r="W61" i="26"/>
  <c r="V61" i="26"/>
  <c r="U61" i="26"/>
  <c r="T61" i="26"/>
  <c r="P61" i="26"/>
  <c r="O61" i="26"/>
  <c r="N61" i="26"/>
  <c r="M61" i="26"/>
  <c r="L61" i="26"/>
  <c r="K61" i="26"/>
  <c r="J61" i="26"/>
  <c r="I61" i="26"/>
  <c r="H61" i="26"/>
  <c r="G61" i="26"/>
  <c r="F61" i="26"/>
  <c r="E61" i="26"/>
  <c r="D61" i="26"/>
  <c r="C61" i="26"/>
  <c r="AI61" i="25"/>
  <c r="AF61" i="25"/>
  <c r="AE61" i="25"/>
  <c r="AD61" i="25"/>
  <c r="AC61" i="25"/>
  <c r="AB61" i="25"/>
  <c r="AA61" i="25"/>
  <c r="Z61" i="25"/>
  <c r="Y61" i="25"/>
  <c r="X61" i="25"/>
  <c r="W61" i="25"/>
  <c r="V61" i="25"/>
  <c r="U61" i="25"/>
  <c r="T61" i="25"/>
  <c r="P61" i="25"/>
  <c r="O61" i="25"/>
  <c r="N61" i="25"/>
  <c r="M61" i="25"/>
  <c r="L61" i="25"/>
  <c r="K61" i="25"/>
  <c r="J61" i="25"/>
  <c r="I61" i="25"/>
  <c r="H61" i="25"/>
  <c r="G61" i="25"/>
  <c r="F61" i="25"/>
  <c r="E61" i="25"/>
  <c r="D61" i="25"/>
  <c r="C61" i="25"/>
  <c r="AI61" i="24"/>
  <c r="AF61" i="24"/>
  <c r="AE61" i="24"/>
  <c r="AD61" i="24"/>
  <c r="AC61" i="24"/>
  <c r="AB61" i="24"/>
  <c r="AA61" i="24"/>
  <c r="Z61" i="24"/>
  <c r="Y61" i="24"/>
  <c r="X61" i="24"/>
  <c r="W61" i="24"/>
  <c r="V61" i="24"/>
  <c r="U61" i="24"/>
  <c r="T61" i="24"/>
  <c r="P61" i="24"/>
  <c r="O61" i="24"/>
  <c r="N61" i="24"/>
  <c r="M61" i="24"/>
  <c r="L61" i="24"/>
  <c r="K61" i="24"/>
  <c r="J61" i="24"/>
  <c r="I61" i="24"/>
  <c r="H61" i="24"/>
  <c r="G61" i="24"/>
  <c r="F61" i="24"/>
  <c r="E61" i="24"/>
  <c r="D61" i="24"/>
  <c r="C61" i="24"/>
  <c r="AI61" i="23"/>
  <c r="AF61" i="23"/>
  <c r="AE61" i="23"/>
  <c r="AD61" i="23"/>
  <c r="AC61" i="23"/>
  <c r="AB61" i="23"/>
  <c r="AA61" i="23"/>
  <c r="Z61" i="23"/>
  <c r="Y61" i="23"/>
  <c r="X61" i="23"/>
  <c r="W61" i="23"/>
  <c r="V61" i="23"/>
  <c r="U61" i="23"/>
  <c r="T61" i="23"/>
  <c r="P61" i="23"/>
  <c r="O61" i="23"/>
  <c r="N61" i="23"/>
  <c r="M61" i="23"/>
  <c r="L61" i="23"/>
  <c r="K61" i="23"/>
  <c r="J61" i="23"/>
  <c r="I61" i="23"/>
  <c r="H61" i="23"/>
  <c r="G61" i="23"/>
  <c r="F61" i="23"/>
  <c r="E61" i="23"/>
  <c r="D61" i="23"/>
  <c r="C61" i="23"/>
  <c r="AI61" i="22"/>
  <c r="AF61" i="22"/>
  <c r="AE61" i="22"/>
  <c r="AD61" i="22"/>
  <c r="AC61" i="22"/>
  <c r="AB61" i="22"/>
  <c r="AA61" i="22"/>
  <c r="Z61" i="22"/>
  <c r="Y61" i="22"/>
  <c r="X61" i="22"/>
  <c r="W61" i="22"/>
  <c r="V61" i="22"/>
  <c r="U61" i="22"/>
  <c r="T61" i="22"/>
  <c r="P61" i="22"/>
  <c r="O61" i="22"/>
  <c r="N61" i="22"/>
  <c r="M61" i="22"/>
  <c r="L61" i="22"/>
  <c r="K61" i="22"/>
  <c r="J61" i="22"/>
  <c r="I61" i="22"/>
  <c r="H61" i="22"/>
  <c r="G61" i="22"/>
  <c r="F61" i="22"/>
  <c r="E61" i="22"/>
  <c r="D61" i="22"/>
  <c r="C61" i="22"/>
  <c r="AI61" i="21"/>
  <c r="AF61" i="21"/>
  <c r="AE61" i="21"/>
  <c r="AD61" i="21"/>
  <c r="AC61" i="21"/>
  <c r="AB61" i="21"/>
  <c r="AA61" i="21"/>
  <c r="Z61" i="21"/>
  <c r="Y61" i="21"/>
  <c r="X61" i="21"/>
  <c r="W61" i="21"/>
  <c r="V61" i="21"/>
  <c r="U61" i="21"/>
  <c r="T61" i="21"/>
  <c r="P61" i="21"/>
  <c r="O61" i="21"/>
  <c r="N61" i="21"/>
  <c r="M61" i="21"/>
  <c r="L61" i="21"/>
  <c r="K61" i="21"/>
  <c r="J61" i="21"/>
  <c r="I61" i="21"/>
  <c r="H61" i="21"/>
  <c r="G61" i="21"/>
  <c r="F61" i="21"/>
  <c r="E61" i="21"/>
  <c r="D61" i="21"/>
  <c r="C61" i="21"/>
  <c r="AI61" i="20"/>
  <c r="AF61" i="20"/>
  <c r="AE61" i="20"/>
  <c r="AD61" i="20"/>
  <c r="AC61" i="20"/>
  <c r="AB61" i="20"/>
  <c r="AA61" i="20"/>
  <c r="Z61" i="20"/>
  <c r="Y61" i="20"/>
  <c r="X61" i="20"/>
  <c r="W61" i="20"/>
  <c r="V61" i="20"/>
  <c r="U61" i="20"/>
  <c r="T61" i="20"/>
  <c r="P61" i="20"/>
  <c r="O61" i="20"/>
  <c r="N61" i="20"/>
  <c r="M61" i="20"/>
  <c r="L61" i="20"/>
  <c r="K61" i="20"/>
  <c r="J61" i="20"/>
  <c r="I61" i="20"/>
  <c r="H61" i="20"/>
  <c r="G61" i="20"/>
  <c r="F61" i="20"/>
  <c r="E61" i="20"/>
  <c r="D61" i="20"/>
  <c r="C61" i="20"/>
  <c r="AI61" i="19"/>
  <c r="AF61" i="19"/>
  <c r="AE61" i="19"/>
  <c r="AD61" i="19"/>
  <c r="AC61" i="19"/>
  <c r="AB61" i="19"/>
  <c r="AA61" i="19"/>
  <c r="Z61" i="19"/>
  <c r="Y61" i="19"/>
  <c r="X61" i="19"/>
  <c r="W61" i="19"/>
  <c r="V61" i="19"/>
  <c r="U61" i="19"/>
  <c r="T61" i="19"/>
  <c r="P61" i="19"/>
  <c r="O61" i="19"/>
  <c r="N61" i="19"/>
  <c r="M61" i="19"/>
  <c r="L61" i="19"/>
  <c r="K61" i="19"/>
  <c r="J61" i="19"/>
  <c r="I61" i="19"/>
  <c r="H61" i="19"/>
  <c r="G61" i="19"/>
  <c r="F61" i="19"/>
  <c r="E61" i="19"/>
  <c r="D61" i="19"/>
  <c r="C61" i="19"/>
  <c r="AI61" i="18"/>
  <c r="AF61" i="18"/>
  <c r="AE61" i="18"/>
  <c r="AD61" i="18"/>
  <c r="AC61" i="18"/>
  <c r="AB61" i="18"/>
  <c r="AA61" i="18"/>
  <c r="Z61" i="18"/>
  <c r="Y61" i="18"/>
  <c r="X61" i="18"/>
  <c r="W61" i="18"/>
  <c r="V61" i="18"/>
  <c r="U61" i="18"/>
  <c r="T61" i="18"/>
  <c r="P61" i="18"/>
  <c r="O61" i="18"/>
  <c r="N61" i="18"/>
  <c r="M61" i="18"/>
  <c r="L61" i="18"/>
  <c r="K61" i="18"/>
  <c r="J61" i="18"/>
  <c r="I61" i="18"/>
  <c r="H61" i="18"/>
  <c r="G61" i="18"/>
  <c r="F61" i="18"/>
  <c r="E61" i="18"/>
  <c r="D61" i="18"/>
  <c r="C61" i="18"/>
  <c r="AI61" i="17"/>
  <c r="AF61" i="17"/>
  <c r="AE61" i="17"/>
  <c r="AD61" i="17"/>
  <c r="AC61" i="17"/>
  <c r="AB61" i="17"/>
  <c r="AA61" i="17"/>
  <c r="Z61" i="17"/>
  <c r="Y61" i="17"/>
  <c r="X61" i="17"/>
  <c r="W61" i="17"/>
  <c r="V61" i="17"/>
  <c r="U61" i="17"/>
  <c r="T61" i="17"/>
  <c r="P61" i="17"/>
  <c r="O61" i="17"/>
  <c r="N61" i="17"/>
  <c r="M61" i="17"/>
  <c r="L61" i="17"/>
  <c r="K61" i="17"/>
  <c r="J61" i="17"/>
  <c r="I61" i="17"/>
  <c r="H61" i="17"/>
  <c r="G61" i="17"/>
  <c r="F61" i="17"/>
  <c r="E61" i="17"/>
  <c r="D61" i="17"/>
  <c r="C61" i="17"/>
  <c r="AI61" i="16"/>
  <c r="AF61" i="16"/>
  <c r="AE61" i="16"/>
  <c r="AD61" i="16"/>
  <c r="AC61" i="16"/>
  <c r="AB61" i="16"/>
  <c r="AA61" i="16"/>
  <c r="Z61" i="16"/>
  <c r="Y61" i="16"/>
  <c r="X61" i="16"/>
  <c r="W61" i="16"/>
  <c r="V61" i="16"/>
  <c r="U61" i="16"/>
  <c r="T61" i="16"/>
  <c r="P61" i="16"/>
  <c r="O61" i="16"/>
  <c r="N61" i="16"/>
  <c r="M61" i="16"/>
  <c r="L61" i="16"/>
  <c r="K61" i="16"/>
  <c r="J61" i="16"/>
  <c r="I61" i="16"/>
  <c r="H61" i="16"/>
  <c r="G61" i="16"/>
  <c r="F61" i="16"/>
  <c r="E61" i="16"/>
  <c r="D61" i="16"/>
  <c r="C61" i="16"/>
  <c r="AI61" i="15"/>
  <c r="AF61" i="15"/>
  <c r="AE61" i="15"/>
  <c r="AD61" i="15"/>
  <c r="AC61" i="15"/>
  <c r="AB61" i="15"/>
  <c r="AA61" i="15"/>
  <c r="Z61" i="15"/>
  <c r="Y61" i="15"/>
  <c r="X61" i="15"/>
  <c r="W61" i="15"/>
  <c r="V61" i="15"/>
  <c r="U61" i="15"/>
  <c r="T61" i="15"/>
  <c r="P61" i="15"/>
  <c r="O61" i="15"/>
  <c r="N61" i="15"/>
  <c r="M61" i="15"/>
  <c r="L61" i="15"/>
  <c r="K61" i="15"/>
  <c r="J61" i="15"/>
  <c r="I61" i="15"/>
  <c r="H61" i="15"/>
  <c r="G61" i="15"/>
  <c r="F61" i="15"/>
  <c r="E61" i="15"/>
  <c r="D61" i="15"/>
  <c r="C61" i="15"/>
  <c r="AI61" i="14"/>
  <c r="AF61" i="14"/>
  <c r="AE61" i="14"/>
  <c r="AD61" i="14"/>
  <c r="AC61" i="14"/>
  <c r="AB61" i="14"/>
  <c r="AA61" i="14"/>
  <c r="Z61" i="14"/>
  <c r="Y61" i="14"/>
  <c r="X61" i="14"/>
  <c r="W61" i="14"/>
  <c r="V61" i="14"/>
  <c r="U61" i="14"/>
  <c r="T61" i="14"/>
  <c r="P61" i="14"/>
  <c r="O61" i="14"/>
  <c r="N61" i="14"/>
  <c r="M61" i="14"/>
  <c r="L61" i="14"/>
  <c r="K61" i="14"/>
  <c r="J61" i="14"/>
  <c r="I61" i="14"/>
  <c r="H61" i="14"/>
  <c r="G61" i="14"/>
  <c r="F61" i="14"/>
  <c r="E61" i="14"/>
  <c r="D61" i="14"/>
  <c r="C61" i="14"/>
  <c r="AI61" i="13"/>
  <c r="AF61" i="13"/>
  <c r="AE61" i="13"/>
  <c r="AD61" i="13"/>
  <c r="AC61" i="13"/>
  <c r="AB61" i="13"/>
  <c r="AA61" i="13"/>
  <c r="Z61" i="13"/>
  <c r="Y61" i="13"/>
  <c r="X61" i="13"/>
  <c r="W61" i="13"/>
  <c r="V61" i="13"/>
  <c r="U61" i="13"/>
  <c r="T61" i="13"/>
  <c r="P61" i="13"/>
  <c r="O61" i="13"/>
  <c r="N61" i="13"/>
  <c r="M61" i="13"/>
  <c r="L61" i="13"/>
  <c r="K61" i="13"/>
  <c r="J61" i="13"/>
  <c r="I61" i="13"/>
  <c r="H61" i="13"/>
  <c r="G61" i="13"/>
  <c r="F61" i="13"/>
  <c r="E61" i="13"/>
  <c r="D61" i="13"/>
  <c r="C61" i="13"/>
  <c r="AI61" i="12"/>
  <c r="AF61" i="12"/>
  <c r="AE61" i="12"/>
  <c r="AD61" i="12"/>
  <c r="AC61" i="12"/>
  <c r="AB61" i="12"/>
  <c r="AA61" i="12"/>
  <c r="Z61" i="12"/>
  <c r="Y61" i="12"/>
  <c r="X61" i="12"/>
  <c r="W61" i="12"/>
  <c r="V61" i="12"/>
  <c r="U61" i="12"/>
  <c r="T61" i="12"/>
  <c r="P61" i="12"/>
  <c r="O61" i="12"/>
  <c r="N61" i="12"/>
  <c r="M61" i="12"/>
  <c r="L61" i="12"/>
  <c r="K61" i="12"/>
  <c r="J61" i="12"/>
  <c r="I61" i="12"/>
  <c r="H61" i="12"/>
  <c r="G61" i="12"/>
  <c r="F61" i="12"/>
  <c r="E61" i="12"/>
  <c r="D61" i="12"/>
  <c r="C61" i="12"/>
  <c r="AI61" i="11"/>
  <c r="AF61" i="11"/>
  <c r="AE61" i="11"/>
  <c r="AD61" i="11"/>
  <c r="AC61" i="11"/>
  <c r="AB61" i="11"/>
  <c r="AA61" i="11"/>
  <c r="Z61" i="11"/>
  <c r="Y61" i="11"/>
  <c r="X61" i="11"/>
  <c r="W61" i="11"/>
  <c r="V61" i="11"/>
  <c r="U61" i="11"/>
  <c r="T61" i="11"/>
  <c r="P61" i="11"/>
  <c r="O61" i="11"/>
  <c r="N61" i="11"/>
  <c r="M61" i="11"/>
  <c r="L61" i="11"/>
  <c r="K61" i="11"/>
  <c r="J61" i="11"/>
  <c r="I61" i="11"/>
  <c r="H61" i="11"/>
  <c r="G61" i="11"/>
  <c r="F61" i="11"/>
  <c r="E61" i="11"/>
  <c r="D61" i="11"/>
  <c r="C61" i="11"/>
  <c r="AI61" i="10"/>
  <c r="AF61" i="10"/>
  <c r="AE61" i="10"/>
  <c r="AD61" i="10"/>
  <c r="AC61" i="10"/>
  <c r="AB61" i="10"/>
  <c r="AA61" i="10"/>
  <c r="Z61" i="10"/>
  <c r="Y61" i="10"/>
  <c r="X61" i="10"/>
  <c r="W61" i="10"/>
  <c r="V61" i="10"/>
  <c r="U61" i="10"/>
  <c r="T61" i="10"/>
  <c r="P61" i="10"/>
  <c r="O61" i="10"/>
  <c r="N61" i="10"/>
  <c r="M61" i="10"/>
  <c r="L61" i="10"/>
  <c r="K61" i="10"/>
  <c r="J61" i="10"/>
  <c r="I61" i="10"/>
  <c r="H61" i="10"/>
  <c r="G61" i="10"/>
  <c r="F61" i="10"/>
  <c r="E61" i="10"/>
  <c r="D61" i="10"/>
  <c r="C61" i="10"/>
  <c r="AI61" i="9"/>
  <c r="AF61" i="9"/>
  <c r="AE61" i="9"/>
  <c r="AD61" i="9"/>
  <c r="AC61" i="9"/>
  <c r="AB61" i="9"/>
  <c r="AA61" i="9"/>
  <c r="Z61" i="9"/>
  <c r="Y61" i="9"/>
  <c r="X61" i="9"/>
  <c r="W61" i="9"/>
  <c r="V61" i="9"/>
  <c r="U61" i="9"/>
  <c r="T61" i="9"/>
  <c r="P61" i="9"/>
  <c r="O61" i="9"/>
  <c r="N61" i="9"/>
  <c r="M61" i="9"/>
  <c r="L61" i="9"/>
  <c r="K61" i="9"/>
  <c r="J61" i="9"/>
  <c r="I61" i="9"/>
  <c r="H61" i="9"/>
  <c r="G61" i="9"/>
  <c r="F61" i="9"/>
  <c r="E61" i="9"/>
  <c r="D61" i="9"/>
  <c r="C61" i="9"/>
  <c r="AI61" i="8"/>
  <c r="AF61" i="8"/>
  <c r="AE61" i="8"/>
  <c r="AD61" i="8"/>
  <c r="AC61" i="8"/>
  <c r="AB61" i="8"/>
  <c r="AA61" i="8"/>
  <c r="Z61" i="8"/>
  <c r="Y61" i="8"/>
  <c r="X61" i="8"/>
  <c r="W61" i="8"/>
  <c r="V61" i="8"/>
  <c r="U61" i="8"/>
  <c r="T61" i="8"/>
  <c r="P61" i="8"/>
  <c r="O61" i="8"/>
  <c r="N61" i="8"/>
  <c r="M61" i="8"/>
  <c r="L61" i="8"/>
  <c r="K61" i="8"/>
  <c r="J61" i="8"/>
  <c r="I61" i="8"/>
  <c r="H61" i="8"/>
  <c r="G61" i="8"/>
  <c r="F61" i="8"/>
  <c r="E61" i="8"/>
  <c r="D61" i="8"/>
  <c r="C61" i="8"/>
  <c r="AI61" i="7"/>
  <c r="AF61" i="7"/>
  <c r="AE61" i="7"/>
  <c r="AD61" i="7"/>
  <c r="AC61" i="7"/>
  <c r="AB61" i="7"/>
  <c r="AA61" i="7"/>
  <c r="Z61" i="7"/>
  <c r="Y61" i="7"/>
  <c r="X61" i="7"/>
  <c r="W61" i="7"/>
  <c r="V61" i="7"/>
  <c r="U61" i="7"/>
  <c r="T61" i="7"/>
  <c r="P61" i="7"/>
  <c r="O61" i="7"/>
  <c r="N61" i="7"/>
  <c r="M61" i="7"/>
  <c r="L61" i="7"/>
  <c r="K61" i="7"/>
  <c r="J61" i="7"/>
  <c r="I61" i="7"/>
  <c r="H61" i="7"/>
  <c r="G61" i="7"/>
  <c r="F61" i="7"/>
  <c r="E61" i="7"/>
  <c r="D61" i="7"/>
  <c r="C61" i="7"/>
  <c r="AI61" i="6"/>
  <c r="AF61" i="6"/>
  <c r="AE61" i="6"/>
  <c r="AD61" i="6"/>
  <c r="AC61" i="6"/>
  <c r="AB61" i="6"/>
  <c r="AA61" i="6"/>
  <c r="Z61" i="6"/>
  <c r="Y61" i="6"/>
  <c r="X61" i="6"/>
  <c r="W61" i="6"/>
  <c r="V61" i="6"/>
  <c r="U61" i="6"/>
  <c r="T61" i="6"/>
  <c r="P61" i="6"/>
  <c r="O61" i="6"/>
  <c r="N61" i="6"/>
  <c r="M61" i="6"/>
  <c r="L61" i="6"/>
  <c r="K61" i="6"/>
  <c r="J61" i="6"/>
  <c r="I61" i="6"/>
  <c r="H61" i="6"/>
  <c r="G61" i="6"/>
  <c r="F61" i="6"/>
  <c r="E61" i="6"/>
  <c r="D61" i="6"/>
  <c r="C61" i="6"/>
  <c r="AI61" i="5"/>
  <c r="AF61" i="5"/>
  <c r="AE61" i="5"/>
  <c r="AD61" i="5"/>
  <c r="AC61" i="5"/>
  <c r="AB61" i="5"/>
  <c r="AA61" i="5"/>
  <c r="Z61" i="5"/>
  <c r="Y61" i="5"/>
  <c r="X61" i="5"/>
  <c r="W61" i="5"/>
  <c r="V61" i="5"/>
  <c r="U61" i="5"/>
  <c r="T61" i="5"/>
  <c r="P61" i="5"/>
  <c r="O61" i="5"/>
  <c r="N61" i="5"/>
  <c r="M61" i="5"/>
  <c r="L61" i="5"/>
  <c r="K61" i="5"/>
  <c r="J61" i="5"/>
  <c r="I61" i="5"/>
  <c r="H61" i="5"/>
  <c r="G61" i="5"/>
  <c r="F61" i="5"/>
  <c r="E61" i="5"/>
  <c r="D61" i="5"/>
  <c r="C61" i="5"/>
  <c r="AI61" i="4"/>
  <c r="AF61" i="4"/>
  <c r="AE61" i="4"/>
  <c r="AD61" i="4"/>
  <c r="AC61" i="4"/>
  <c r="AB61" i="4"/>
  <c r="AA61" i="4"/>
  <c r="Z61" i="4"/>
  <c r="Y61" i="4"/>
  <c r="X61" i="4"/>
  <c r="W61" i="4"/>
  <c r="V61" i="4"/>
  <c r="U61" i="4"/>
  <c r="T61" i="4"/>
  <c r="P61" i="4"/>
  <c r="O61" i="4"/>
  <c r="N61" i="4"/>
  <c r="M61" i="4"/>
  <c r="L61" i="4"/>
  <c r="K61" i="4"/>
  <c r="J61" i="4"/>
  <c r="I61" i="4"/>
  <c r="H61" i="4"/>
  <c r="G61" i="4"/>
  <c r="F61" i="4"/>
  <c r="E61" i="4"/>
  <c r="D61" i="4"/>
  <c r="C61" i="4"/>
  <c r="AI61" i="3"/>
  <c r="AF61" i="3"/>
  <c r="AE61" i="3"/>
  <c r="AD61" i="3"/>
  <c r="AC61" i="3"/>
  <c r="AB61" i="3"/>
  <c r="AA61" i="3"/>
  <c r="Z61" i="3"/>
  <c r="Y61" i="3"/>
  <c r="X61" i="3"/>
  <c r="W61" i="3"/>
  <c r="V61" i="3"/>
  <c r="U61" i="3"/>
  <c r="T61" i="3"/>
  <c r="P61" i="3"/>
  <c r="O61" i="3"/>
  <c r="N61" i="3"/>
  <c r="M61" i="3"/>
  <c r="L61" i="3"/>
  <c r="K61" i="3"/>
  <c r="J61" i="3"/>
  <c r="I61" i="3"/>
  <c r="H61" i="3"/>
  <c r="G61" i="3"/>
  <c r="F61" i="3"/>
  <c r="E61" i="3"/>
  <c r="D61" i="3"/>
  <c r="C61" i="3"/>
  <c r="AI61" i="2"/>
  <c r="AF61" i="2"/>
  <c r="AE61" i="2"/>
  <c r="AD61" i="2"/>
  <c r="AC61" i="2"/>
  <c r="AB61" i="2"/>
  <c r="AA61" i="2"/>
  <c r="Z61" i="2"/>
  <c r="Y61" i="2"/>
  <c r="X61" i="2"/>
  <c r="W61" i="2"/>
  <c r="V61" i="2"/>
  <c r="U61" i="2"/>
  <c r="T61" i="2"/>
  <c r="P61" i="2"/>
  <c r="O61" i="2"/>
  <c r="N61" i="2"/>
  <c r="M61" i="2"/>
  <c r="L61" i="2"/>
  <c r="K61" i="2"/>
  <c r="J61" i="2"/>
  <c r="I61" i="2"/>
  <c r="H61" i="2"/>
  <c r="G61" i="2"/>
  <c r="F61" i="2"/>
  <c r="E61" i="2"/>
  <c r="D61" i="2"/>
  <c r="C61" i="2"/>
  <c r="AI60" i="35"/>
  <c r="AF60" i="35"/>
  <c r="AE60" i="35"/>
  <c r="AD60" i="35"/>
  <c r="AC60" i="35"/>
  <c r="AB60" i="35"/>
  <c r="AA60" i="35"/>
  <c r="Z60" i="35"/>
  <c r="Y60" i="35"/>
  <c r="X60" i="35"/>
  <c r="W60" i="35"/>
  <c r="V60" i="35"/>
  <c r="U60" i="35"/>
  <c r="T60" i="35"/>
  <c r="P60" i="35"/>
  <c r="O60" i="35"/>
  <c r="N60" i="35"/>
  <c r="M60" i="35"/>
  <c r="L60" i="35"/>
  <c r="K60" i="35"/>
  <c r="J60" i="35"/>
  <c r="I60" i="35"/>
  <c r="H60" i="35"/>
  <c r="G60" i="35"/>
  <c r="F60" i="35"/>
  <c r="E60" i="35"/>
  <c r="D60" i="35"/>
  <c r="C60" i="35"/>
  <c r="AI60" i="32"/>
  <c r="AF60" i="32"/>
  <c r="AE60" i="32"/>
  <c r="AD60" i="32"/>
  <c r="AC60" i="32"/>
  <c r="AB60" i="32"/>
  <c r="AA60" i="32"/>
  <c r="Z60" i="32"/>
  <c r="Y60" i="32"/>
  <c r="X60" i="32"/>
  <c r="W60" i="32"/>
  <c r="V60" i="32"/>
  <c r="U60" i="32"/>
  <c r="T60" i="32"/>
  <c r="P60" i="32"/>
  <c r="O60" i="32"/>
  <c r="N60" i="32"/>
  <c r="M60" i="32"/>
  <c r="L60" i="32"/>
  <c r="K60" i="32"/>
  <c r="J60" i="32"/>
  <c r="I60" i="32"/>
  <c r="H60" i="32"/>
  <c r="G60" i="32"/>
  <c r="F60" i="32"/>
  <c r="E60" i="32"/>
  <c r="D60" i="32"/>
  <c r="C60" i="32"/>
  <c r="AI60" i="31"/>
  <c r="AF60" i="31"/>
  <c r="AE60" i="31"/>
  <c r="AD60" i="31"/>
  <c r="AC60" i="31"/>
  <c r="AB60" i="31"/>
  <c r="AA60" i="31"/>
  <c r="Z60" i="31"/>
  <c r="Y60" i="31"/>
  <c r="X60" i="31"/>
  <c r="W60" i="31"/>
  <c r="V60" i="31"/>
  <c r="U60" i="31"/>
  <c r="T60" i="31"/>
  <c r="P60" i="31"/>
  <c r="O60" i="31"/>
  <c r="N60" i="31"/>
  <c r="M60" i="31"/>
  <c r="L60" i="31"/>
  <c r="K60" i="31"/>
  <c r="J60" i="31"/>
  <c r="I60" i="31"/>
  <c r="H60" i="31"/>
  <c r="G60" i="31"/>
  <c r="F60" i="31"/>
  <c r="E60" i="31"/>
  <c r="D60" i="31"/>
  <c r="C60" i="31"/>
  <c r="AI60" i="30"/>
  <c r="AF60" i="30"/>
  <c r="AE60" i="30"/>
  <c r="AD60" i="30"/>
  <c r="AC60" i="30"/>
  <c r="AB60" i="30"/>
  <c r="AA60" i="30"/>
  <c r="Z60" i="30"/>
  <c r="Y60" i="30"/>
  <c r="X60" i="30"/>
  <c r="W60" i="30"/>
  <c r="V60" i="30"/>
  <c r="U60" i="30"/>
  <c r="T60" i="30"/>
  <c r="P60" i="30"/>
  <c r="O60" i="30"/>
  <c r="N60" i="30"/>
  <c r="M60" i="30"/>
  <c r="L60" i="30"/>
  <c r="K60" i="30"/>
  <c r="J60" i="30"/>
  <c r="I60" i="30"/>
  <c r="H60" i="30"/>
  <c r="G60" i="30"/>
  <c r="F60" i="30"/>
  <c r="E60" i="30"/>
  <c r="D60" i="30"/>
  <c r="C60" i="30"/>
  <c r="AI60" i="29"/>
  <c r="AF60" i="29"/>
  <c r="AE60" i="29"/>
  <c r="AD60" i="29"/>
  <c r="AC60" i="29"/>
  <c r="AB60" i="29"/>
  <c r="AA60" i="29"/>
  <c r="Z60" i="29"/>
  <c r="Y60" i="29"/>
  <c r="X60" i="29"/>
  <c r="W60" i="29"/>
  <c r="V60" i="29"/>
  <c r="U60" i="29"/>
  <c r="T60" i="29"/>
  <c r="P60" i="29"/>
  <c r="O60" i="29"/>
  <c r="N60" i="29"/>
  <c r="M60" i="29"/>
  <c r="L60" i="29"/>
  <c r="K60" i="29"/>
  <c r="J60" i="29"/>
  <c r="I60" i="29"/>
  <c r="H60" i="29"/>
  <c r="G60" i="29"/>
  <c r="F60" i="29"/>
  <c r="E60" i="29"/>
  <c r="D60" i="29"/>
  <c r="C60" i="29"/>
  <c r="AI60" i="28"/>
  <c r="AF60" i="28"/>
  <c r="AE60" i="28"/>
  <c r="AD60" i="28"/>
  <c r="AC60" i="28"/>
  <c r="AB60" i="28"/>
  <c r="AA60" i="28"/>
  <c r="Z60" i="28"/>
  <c r="Y60" i="28"/>
  <c r="X60" i="28"/>
  <c r="W60" i="28"/>
  <c r="V60" i="28"/>
  <c r="U60" i="28"/>
  <c r="T60" i="28"/>
  <c r="P60" i="28"/>
  <c r="O60" i="28"/>
  <c r="N60" i="28"/>
  <c r="M60" i="28"/>
  <c r="L60" i="28"/>
  <c r="K60" i="28"/>
  <c r="J60" i="28"/>
  <c r="I60" i="28"/>
  <c r="H60" i="28"/>
  <c r="G60" i="28"/>
  <c r="F60" i="28"/>
  <c r="E60" i="28"/>
  <c r="D60" i="28"/>
  <c r="C60" i="28"/>
  <c r="AI60" i="27"/>
  <c r="AF60" i="27"/>
  <c r="AE60" i="27"/>
  <c r="AD60" i="27"/>
  <c r="AC60" i="27"/>
  <c r="AB60" i="27"/>
  <c r="AA60" i="27"/>
  <c r="Z60" i="27"/>
  <c r="Y60" i="27"/>
  <c r="X60" i="27"/>
  <c r="W60" i="27"/>
  <c r="V60" i="27"/>
  <c r="U60" i="27"/>
  <c r="T60" i="27"/>
  <c r="P60" i="27"/>
  <c r="O60" i="27"/>
  <c r="N60" i="27"/>
  <c r="M60" i="27"/>
  <c r="L60" i="27"/>
  <c r="K60" i="27"/>
  <c r="J60" i="27"/>
  <c r="I60" i="27"/>
  <c r="H60" i="27"/>
  <c r="G60" i="27"/>
  <c r="F60" i="27"/>
  <c r="E60" i="27"/>
  <c r="D60" i="27"/>
  <c r="C60" i="27"/>
  <c r="AI60" i="26"/>
  <c r="AF60" i="26"/>
  <c r="AE60" i="26"/>
  <c r="AD60" i="26"/>
  <c r="AC60" i="26"/>
  <c r="AB60" i="26"/>
  <c r="AA60" i="26"/>
  <c r="Z60" i="26"/>
  <c r="Y60" i="26"/>
  <c r="X60" i="26"/>
  <c r="W60" i="26"/>
  <c r="V60" i="26"/>
  <c r="U60" i="26"/>
  <c r="T60" i="26"/>
  <c r="P60" i="26"/>
  <c r="O60" i="26"/>
  <c r="N60" i="26"/>
  <c r="M60" i="26"/>
  <c r="L60" i="26"/>
  <c r="K60" i="26"/>
  <c r="J60" i="26"/>
  <c r="I60" i="26"/>
  <c r="H60" i="26"/>
  <c r="G60" i="26"/>
  <c r="F60" i="26"/>
  <c r="E60" i="26"/>
  <c r="D60" i="26"/>
  <c r="C60" i="26"/>
  <c r="AI60" i="25"/>
  <c r="AF60" i="25"/>
  <c r="AE60" i="25"/>
  <c r="AD60" i="25"/>
  <c r="AC60" i="25"/>
  <c r="AB60" i="25"/>
  <c r="AA60" i="25"/>
  <c r="Z60" i="25"/>
  <c r="Y60" i="25"/>
  <c r="X60" i="25"/>
  <c r="W60" i="25"/>
  <c r="V60" i="25"/>
  <c r="U60" i="25"/>
  <c r="T60" i="25"/>
  <c r="P60" i="25"/>
  <c r="O60" i="25"/>
  <c r="N60" i="25"/>
  <c r="M60" i="25"/>
  <c r="L60" i="25"/>
  <c r="K60" i="25"/>
  <c r="J60" i="25"/>
  <c r="I60" i="25"/>
  <c r="H60" i="25"/>
  <c r="G60" i="25"/>
  <c r="F60" i="25"/>
  <c r="E60" i="25"/>
  <c r="D60" i="25"/>
  <c r="C60" i="25"/>
  <c r="AI60" i="24"/>
  <c r="AF60" i="24"/>
  <c r="AE60" i="24"/>
  <c r="AD60" i="24"/>
  <c r="AC60" i="24"/>
  <c r="AB60" i="24"/>
  <c r="AA60" i="24"/>
  <c r="Z60" i="24"/>
  <c r="Y60" i="24"/>
  <c r="X60" i="24"/>
  <c r="W60" i="24"/>
  <c r="V60" i="24"/>
  <c r="U60" i="24"/>
  <c r="T60" i="24"/>
  <c r="P60" i="24"/>
  <c r="O60" i="24"/>
  <c r="N60" i="24"/>
  <c r="M60" i="24"/>
  <c r="L60" i="24"/>
  <c r="K60" i="24"/>
  <c r="J60" i="24"/>
  <c r="I60" i="24"/>
  <c r="H60" i="24"/>
  <c r="G60" i="24"/>
  <c r="F60" i="24"/>
  <c r="E60" i="24"/>
  <c r="D60" i="24"/>
  <c r="C60" i="24"/>
  <c r="AI60" i="23"/>
  <c r="AF60" i="23"/>
  <c r="AE60" i="23"/>
  <c r="AD60" i="23"/>
  <c r="AC60" i="23"/>
  <c r="AB60" i="23"/>
  <c r="AA60" i="23"/>
  <c r="Z60" i="23"/>
  <c r="Y60" i="23"/>
  <c r="X60" i="23"/>
  <c r="W60" i="23"/>
  <c r="V60" i="23"/>
  <c r="U60" i="23"/>
  <c r="T60" i="23"/>
  <c r="P60" i="23"/>
  <c r="O60" i="23"/>
  <c r="N60" i="23"/>
  <c r="M60" i="23"/>
  <c r="L60" i="23"/>
  <c r="K60" i="23"/>
  <c r="J60" i="23"/>
  <c r="I60" i="23"/>
  <c r="H60" i="23"/>
  <c r="G60" i="23"/>
  <c r="F60" i="23"/>
  <c r="E60" i="23"/>
  <c r="D60" i="23"/>
  <c r="C60" i="23"/>
  <c r="AI60" i="22"/>
  <c r="AF60" i="22"/>
  <c r="AE60" i="22"/>
  <c r="AD60" i="22"/>
  <c r="AC60" i="22"/>
  <c r="AB60" i="22"/>
  <c r="AA60" i="22"/>
  <c r="Z60" i="22"/>
  <c r="Y60" i="22"/>
  <c r="X60" i="22"/>
  <c r="W60" i="22"/>
  <c r="V60" i="22"/>
  <c r="U60" i="22"/>
  <c r="T60" i="22"/>
  <c r="P60" i="22"/>
  <c r="O60" i="22"/>
  <c r="N60" i="22"/>
  <c r="M60" i="22"/>
  <c r="L60" i="22"/>
  <c r="K60" i="22"/>
  <c r="J60" i="22"/>
  <c r="I60" i="22"/>
  <c r="H60" i="22"/>
  <c r="G60" i="22"/>
  <c r="F60" i="22"/>
  <c r="E60" i="22"/>
  <c r="D60" i="22"/>
  <c r="C60" i="22"/>
  <c r="AI60" i="21"/>
  <c r="AF60" i="21"/>
  <c r="AE60" i="21"/>
  <c r="AD60" i="21"/>
  <c r="AC60" i="21"/>
  <c r="AB60" i="21"/>
  <c r="AA60" i="21"/>
  <c r="Z60" i="21"/>
  <c r="Y60" i="21"/>
  <c r="X60" i="21"/>
  <c r="W60" i="21"/>
  <c r="V60" i="21"/>
  <c r="U60" i="21"/>
  <c r="T60" i="21"/>
  <c r="P60" i="21"/>
  <c r="O60" i="21"/>
  <c r="N60" i="21"/>
  <c r="M60" i="21"/>
  <c r="L60" i="21"/>
  <c r="K60" i="21"/>
  <c r="J60" i="21"/>
  <c r="I60" i="21"/>
  <c r="H60" i="21"/>
  <c r="G60" i="21"/>
  <c r="F60" i="21"/>
  <c r="E60" i="21"/>
  <c r="D60" i="21"/>
  <c r="C60" i="21"/>
  <c r="AI60" i="20"/>
  <c r="AF60" i="20"/>
  <c r="AE60" i="20"/>
  <c r="AD60" i="20"/>
  <c r="AC60" i="20"/>
  <c r="AB60" i="20"/>
  <c r="AA60" i="20"/>
  <c r="Z60" i="20"/>
  <c r="Y60" i="20"/>
  <c r="X60" i="20"/>
  <c r="W60" i="20"/>
  <c r="V60" i="20"/>
  <c r="U60" i="20"/>
  <c r="T60" i="20"/>
  <c r="P60" i="20"/>
  <c r="O60" i="20"/>
  <c r="N60" i="20"/>
  <c r="M60" i="20"/>
  <c r="L60" i="20"/>
  <c r="K60" i="20"/>
  <c r="J60" i="20"/>
  <c r="I60" i="20"/>
  <c r="H60" i="20"/>
  <c r="G60" i="20"/>
  <c r="F60" i="20"/>
  <c r="E60" i="20"/>
  <c r="D60" i="20"/>
  <c r="C60" i="20"/>
  <c r="AI60" i="19"/>
  <c r="AF60" i="19"/>
  <c r="AE60" i="19"/>
  <c r="AD60" i="19"/>
  <c r="AC60" i="19"/>
  <c r="AB60" i="19"/>
  <c r="AA60" i="19"/>
  <c r="Z60" i="19"/>
  <c r="Y60" i="19"/>
  <c r="X60" i="19"/>
  <c r="W60" i="19"/>
  <c r="V60" i="19"/>
  <c r="U60" i="19"/>
  <c r="T60" i="19"/>
  <c r="P60" i="19"/>
  <c r="O60" i="19"/>
  <c r="N60" i="19"/>
  <c r="M60" i="19"/>
  <c r="L60" i="19"/>
  <c r="K60" i="19"/>
  <c r="J60" i="19"/>
  <c r="I60" i="19"/>
  <c r="H60" i="19"/>
  <c r="G60" i="19"/>
  <c r="F60" i="19"/>
  <c r="E60" i="19"/>
  <c r="D60" i="19"/>
  <c r="C60" i="19"/>
  <c r="AI60" i="18"/>
  <c r="AF60" i="18"/>
  <c r="AE60" i="18"/>
  <c r="AD60" i="18"/>
  <c r="AC60" i="18"/>
  <c r="AB60" i="18"/>
  <c r="AA60" i="18"/>
  <c r="Z60" i="18"/>
  <c r="Y60" i="18"/>
  <c r="X60" i="18"/>
  <c r="W60" i="18"/>
  <c r="V60" i="18"/>
  <c r="U60" i="18"/>
  <c r="T60" i="18"/>
  <c r="P60" i="18"/>
  <c r="O60" i="18"/>
  <c r="N60" i="18"/>
  <c r="M60" i="18"/>
  <c r="L60" i="18"/>
  <c r="K60" i="18"/>
  <c r="J60" i="18"/>
  <c r="I60" i="18"/>
  <c r="H60" i="18"/>
  <c r="G60" i="18"/>
  <c r="F60" i="18"/>
  <c r="E60" i="18"/>
  <c r="D60" i="18"/>
  <c r="C60" i="18"/>
  <c r="AI60" i="17"/>
  <c r="AF60" i="17"/>
  <c r="AE60" i="17"/>
  <c r="AD60" i="17"/>
  <c r="AC60" i="17"/>
  <c r="AB60" i="17"/>
  <c r="AA60" i="17"/>
  <c r="Z60" i="17"/>
  <c r="Y60" i="17"/>
  <c r="X60" i="17"/>
  <c r="W60" i="17"/>
  <c r="V60" i="17"/>
  <c r="U60" i="17"/>
  <c r="T60" i="17"/>
  <c r="P60" i="17"/>
  <c r="O60" i="17"/>
  <c r="N60" i="17"/>
  <c r="M60" i="17"/>
  <c r="L60" i="17"/>
  <c r="K60" i="17"/>
  <c r="J60" i="17"/>
  <c r="I60" i="17"/>
  <c r="H60" i="17"/>
  <c r="G60" i="17"/>
  <c r="F60" i="17"/>
  <c r="E60" i="17"/>
  <c r="D60" i="17"/>
  <c r="C60" i="17"/>
  <c r="AI60" i="16"/>
  <c r="AF60" i="16"/>
  <c r="AE60" i="16"/>
  <c r="AD60" i="16"/>
  <c r="AC60" i="16"/>
  <c r="AB60" i="16"/>
  <c r="AA60" i="16"/>
  <c r="Z60" i="16"/>
  <c r="Y60" i="16"/>
  <c r="X60" i="16"/>
  <c r="W60" i="16"/>
  <c r="V60" i="16"/>
  <c r="U60" i="16"/>
  <c r="T60" i="16"/>
  <c r="P60" i="16"/>
  <c r="O60" i="16"/>
  <c r="N60" i="16"/>
  <c r="M60" i="16"/>
  <c r="L60" i="16"/>
  <c r="K60" i="16"/>
  <c r="J60" i="16"/>
  <c r="I60" i="16"/>
  <c r="H60" i="16"/>
  <c r="G60" i="16"/>
  <c r="F60" i="16"/>
  <c r="E60" i="16"/>
  <c r="D60" i="16"/>
  <c r="C60" i="16"/>
  <c r="AI60" i="15"/>
  <c r="AF60" i="15"/>
  <c r="AE60" i="15"/>
  <c r="AD60" i="15"/>
  <c r="AC60" i="15"/>
  <c r="AB60" i="15"/>
  <c r="AA60" i="15"/>
  <c r="Z60" i="15"/>
  <c r="Y60" i="15"/>
  <c r="X60" i="15"/>
  <c r="W60" i="15"/>
  <c r="V60" i="15"/>
  <c r="U60" i="15"/>
  <c r="T60" i="15"/>
  <c r="P60" i="15"/>
  <c r="O60" i="15"/>
  <c r="N60" i="15"/>
  <c r="M60" i="15"/>
  <c r="L60" i="15"/>
  <c r="K60" i="15"/>
  <c r="J60" i="15"/>
  <c r="I60" i="15"/>
  <c r="H60" i="15"/>
  <c r="G60" i="15"/>
  <c r="F60" i="15"/>
  <c r="E60" i="15"/>
  <c r="D60" i="15"/>
  <c r="C60" i="15"/>
  <c r="AI60" i="14"/>
  <c r="AF60" i="14"/>
  <c r="AE60" i="14"/>
  <c r="AD60" i="14"/>
  <c r="AC60" i="14"/>
  <c r="AB60" i="14"/>
  <c r="AA60" i="14"/>
  <c r="Z60" i="14"/>
  <c r="Y60" i="14"/>
  <c r="X60" i="14"/>
  <c r="W60" i="14"/>
  <c r="V60" i="14"/>
  <c r="U60" i="14"/>
  <c r="T60" i="14"/>
  <c r="P60" i="14"/>
  <c r="O60" i="14"/>
  <c r="N60" i="14"/>
  <c r="M60" i="14"/>
  <c r="L60" i="14"/>
  <c r="K60" i="14"/>
  <c r="J60" i="14"/>
  <c r="I60" i="14"/>
  <c r="H60" i="14"/>
  <c r="G60" i="14"/>
  <c r="F60" i="14"/>
  <c r="E60" i="14"/>
  <c r="D60" i="14"/>
  <c r="C60" i="14"/>
  <c r="AI60" i="13"/>
  <c r="AF60" i="13"/>
  <c r="AE60" i="13"/>
  <c r="AD60" i="13"/>
  <c r="AC60" i="13"/>
  <c r="AB60" i="13"/>
  <c r="AA60" i="13"/>
  <c r="Z60" i="13"/>
  <c r="Y60" i="13"/>
  <c r="X60" i="13"/>
  <c r="W60" i="13"/>
  <c r="V60" i="13"/>
  <c r="U60" i="13"/>
  <c r="T60" i="13"/>
  <c r="P60" i="13"/>
  <c r="O60" i="13"/>
  <c r="N60" i="13"/>
  <c r="M60" i="13"/>
  <c r="L60" i="13"/>
  <c r="K60" i="13"/>
  <c r="J60" i="13"/>
  <c r="I60" i="13"/>
  <c r="H60" i="13"/>
  <c r="G60" i="13"/>
  <c r="F60" i="13"/>
  <c r="E60" i="13"/>
  <c r="D60" i="13"/>
  <c r="C60" i="13"/>
  <c r="AI60" i="12"/>
  <c r="AF60" i="12"/>
  <c r="AE60" i="12"/>
  <c r="AD60" i="12"/>
  <c r="AC60" i="12"/>
  <c r="AB60" i="12"/>
  <c r="AA60" i="12"/>
  <c r="Z60" i="12"/>
  <c r="Y60" i="12"/>
  <c r="X60" i="12"/>
  <c r="W60" i="12"/>
  <c r="V60" i="12"/>
  <c r="U60" i="12"/>
  <c r="T60" i="12"/>
  <c r="P60" i="12"/>
  <c r="O60" i="12"/>
  <c r="N60" i="12"/>
  <c r="M60" i="12"/>
  <c r="L60" i="12"/>
  <c r="K60" i="12"/>
  <c r="J60" i="12"/>
  <c r="I60" i="12"/>
  <c r="H60" i="12"/>
  <c r="G60" i="12"/>
  <c r="F60" i="12"/>
  <c r="E60" i="12"/>
  <c r="D60" i="12"/>
  <c r="C60" i="12"/>
  <c r="AI60" i="11"/>
  <c r="AF60" i="11"/>
  <c r="AE60" i="11"/>
  <c r="AD60" i="11"/>
  <c r="AC60" i="11"/>
  <c r="AB60" i="11"/>
  <c r="AA60" i="11"/>
  <c r="Z60" i="11"/>
  <c r="Y60" i="11"/>
  <c r="X60" i="11"/>
  <c r="W60" i="11"/>
  <c r="V60" i="11"/>
  <c r="U60" i="11"/>
  <c r="T60" i="11"/>
  <c r="P60" i="11"/>
  <c r="O60" i="11"/>
  <c r="N60" i="11"/>
  <c r="M60" i="11"/>
  <c r="L60" i="11"/>
  <c r="K60" i="11"/>
  <c r="J60" i="11"/>
  <c r="I60" i="11"/>
  <c r="H60" i="11"/>
  <c r="G60" i="11"/>
  <c r="F60" i="11"/>
  <c r="E60" i="11"/>
  <c r="D60" i="11"/>
  <c r="C60" i="11"/>
  <c r="AI60" i="10"/>
  <c r="AF60" i="10"/>
  <c r="AE60" i="10"/>
  <c r="AD60" i="10"/>
  <c r="AC60" i="10"/>
  <c r="AB60" i="10"/>
  <c r="AA60" i="10"/>
  <c r="Z60" i="10"/>
  <c r="Y60" i="10"/>
  <c r="X60" i="10"/>
  <c r="W60" i="10"/>
  <c r="V60" i="10"/>
  <c r="U60" i="10"/>
  <c r="T60" i="10"/>
  <c r="P60" i="10"/>
  <c r="O60" i="10"/>
  <c r="N60" i="10"/>
  <c r="M60" i="10"/>
  <c r="L60" i="10"/>
  <c r="K60" i="10"/>
  <c r="J60" i="10"/>
  <c r="I60" i="10"/>
  <c r="H60" i="10"/>
  <c r="G60" i="10"/>
  <c r="F60" i="10"/>
  <c r="E60" i="10"/>
  <c r="D60" i="10"/>
  <c r="C60" i="10"/>
  <c r="AI60" i="9"/>
  <c r="AF60" i="9"/>
  <c r="AE60" i="9"/>
  <c r="AD60" i="9"/>
  <c r="AC60" i="9"/>
  <c r="AB60" i="9"/>
  <c r="AA60" i="9"/>
  <c r="Z60" i="9"/>
  <c r="Y60" i="9"/>
  <c r="X60" i="9"/>
  <c r="W60" i="9"/>
  <c r="V60" i="9"/>
  <c r="U60" i="9"/>
  <c r="T60" i="9"/>
  <c r="P60" i="9"/>
  <c r="O60" i="9"/>
  <c r="N60" i="9"/>
  <c r="M60" i="9"/>
  <c r="L60" i="9"/>
  <c r="K60" i="9"/>
  <c r="J60" i="9"/>
  <c r="I60" i="9"/>
  <c r="H60" i="9"/>
  <c r="G60" i="9"/>
  <c r="F60" i="9"/>
  <c r="E60" i="9"/>
  <c r="D60" i="9"/>
  <c r="C60" i="9"/>
  <c r="AI60" i="8"/>
  <c r="AF60" i="8"/>
  <c r="AE60" i="8"/>
  <c r="AD60" i="8"/>
  <c r="AC60" i="8"/>
  <c r="AB60" i="8"/>
  <c r="AA60" i="8"/>
  <c r="Z60" i="8"/>
  <c r="Y60" i="8"/>
  <c r="X60" i="8"/>
  <c r="W60" i="8"/>
  <c r="V60" i="8"/>
  <c r="U60" i="8"/>
  <c r="T60" i="8"/>
  <c r="P60" i="8"/>
  <c r="O60" i="8"/>
  <c r="N60" i="8"/>
  <c r="M60" i="8"/>
  <c r="L60" i="8"/>
  <c r="K60" i="8"/>
  <c r="J60" i="8"/>
  <c r="I60" i="8"/>
  <c r="H60" i="8"/>
  <c r="G60" i="8"/>
  <c r="F60" i="8"/>
  <c r="E60" i="8"/>
  <c r="D60" i="8"/>
  <c r="C60" i="8"/>
  <c r="AI60" i="7"/>
  <c r="AF60" i="7"/>
  <c r="AE60" i="7"/>
  <c r="AD60" i="7"/>
  <c r="AC60" i="7"/>
  <c r="AB60" i="7"/>
  <c r="AA60" i="7"/>
  <c r="Z60" i="7"/>
  <c r="Y60" i="7"/>
  <c r="X60" i="7"/>
  <c r="W60" i="7"/>
  <c r="V60" i="7"/>
  <c r="U60" i="7"/>
  <c r="T60" i="7"/>
  <c r="P60" i="7"/>
  <c r="O60" i="7"/>
  <c r="N60" i="7"/>
  <c r="M60" i="7"/>
  <c r="L60" i="7"/>
  <c r="K60" i="7"/>
  <c r="J60" i="7"/>
  <c r="I60" i="7"/>
  <c r="H60" i="7"/>
  <c r="G60" i="7"/>
  <c r="F60" i="7"/>
  <c r="E60" i="7"/>
  <c r="D60" i="7"/>
  <c r="C60" i="7"/>
  <c r="AI60" i="6"/>
  <c r="AF60" i="6"/>
  <c r="AE60" i="6"/>
  <c r="AD60" i="6"/>
  <c r="AC60" i="6"/>
  <c r="AB60" i="6"/>
  <c r="AA60" i="6"/>
  <c r="Z60" i="6"/>
  <c r="Y60" i="6"/>
  <c r="X60" i="6"/>
  <c r="W60" i="6"/>
  <c r="V60" i="6"/>
  <c r="U60" i="6"/>
  <c r="T60" i="6"/>
  <c r="P60" i="6"/>
  <c r="O60" i="6"/>
  <c r="N60" i="6"/>
  <c r="M60" i="6"/>
  <c r="L60" i="6"/>
  <c r="K60" i="6"/>
  <c r="J60" i="6"/>
  <c r="I60" i="6"/>
  <c r="H60" i="6"/>
  <c r="G60" i="6"/>
  <c r="F60" i="6"/>
  <c r="E60" i="6"/>
  <c r="D60" i="6"/>
  <c r="C60" i="6"/>
  <c r="AI60" i="5"/>
  <c r="AF60" i="5"/>
  <c r="AE60" i="5"/>
  <c r="AD60" i="5"/>
  <c r="AC60" i="5"/>
  <c r="AB60" i="5"/>
  <c r="AA60" i="5"/>
  <c r="Z60" i="5"/>
  <c r="Y60" i="5"/>
  <c r="X60" i="5"/>
  <c r="W60" i="5"/>
  <c r="V60" i="5"/>
  <c r="U60" i="5"/>
  <c r="T60" i="5"/>
  <c r="P60" i="5"/>
  <c r="O60" i="5"/>
  <c r="N60" i="5"/>
  <c r="M60" i="5"/>
  <c r="L60" i="5"/>
  <c r="K60" i="5"/>
  <c r="J60" i="5"/>
  <c r="I60" i="5"/>
  <c r="H60" i="5"/>
  <c r="G60" i="5"/>
  <c r="F60" i="5"/>
  <c r="E60" i="5"/>
  <c r="D60" i="5"/>
  <c r="C60" i="5"/>
  <c r="AI60" i="4"/>
  <c r="AF60" i="4"/>
  <c r="AE60" i="4"/>
  <c r="AD60" i="4"/>
  <c r="AC60" i="4"/>
  <c r="AB60" i="4"/>
  <c r="AA60" i="4"/>
  <c r="Z60" i="4"/>
  <c r="Y60" i="4"/>
  <c r="X60" i="4"/>
  <c r="W60" i="4"/>
  <c r="V60" i="4"/>
  <c r="U60" i="4"/>
  <c r="T60" i="4"/>
  <c r="P60" i="4"/>
  <c r="O60" i="4"/>
  <c r="N60" i="4"/>
  <c r="M60" i="4"/>
  <c r="L60" i="4"/>
  <c r="K60" i="4"/>
  <c r="J60" i="4"/>
  <c r="I60" i="4"/>
  <c r="H60" i="4"/>
  <c r="G60" i="4"/>
  <c r="F60" i="4"/>
  <c r="E60" i="4"/>
  <c r="D60" i="4"/>
  <c r="C60" i="4"/>
  <c r="AI60" i="3"/>
  <c r="AF60" i="3"/>
  <c r="AE60" i="3"/>
  <c r="AD60" i="3"/>
  <c r="AC60" i="3"/>
  <c r="AB60" i="3"/>
  <c r="AA60" i="3"/>
  <c r="Z60" i="3"/>
  <c r="Y60" i="3"/>
  <c r="X60" i="3"/>
  <c r="W60" i="3"/>
  <c r="V60" i="3"/>
  <c r="U60" i="3"/>
  <c r="T60" i="3"/>
  <c r="P60" i="3"/>
  <c r="O60" i="3"/>
  <c r="N60" i="3"/>
  <c r="M60" i="3"/>
  <c r="L60" i="3"/>
  <c r="K60" i="3"/>
  <c r="J60" i="3"/>
  <c r="I60" i="3"/>
  <c r="H60" i="3"/>
  <c r="G60" i="3"/>
  <c r="F60" i="3"/>
  <c r="E60" i="3"/>
  <c r="D60" i="3"/>
  <c r="C60" i="3"/>
  <c r="AI60" i="2"/>
  <c r="AF60" i="2"/>
  <c r="AE60" i="2"/>
  <c r="AD60" i="2"/>
  <c r="AC60" i="2"/>
  <c r="AB60" i="2"/>
  <c r="AA60" i="2"/>
  <c r="Z60" i="2"/>
  <c r="Y60" i="2"/>
  <c r="X60" i="2"/>
  <c r="W60" i="2"/>
  <c r="V60" i="2"/>
  <c r="U60" i="2"/>
  <c r="T60" i="2"/>
  <c r="P60" i="2"/>
  <c r="O60" i="2"/>
  <c r="N60" i="2"/>
  <c r="M60" i="2"/>
  <c r="L60" i="2"/>
  <c r="K60" i="2"/>
  <c r="J60" i="2"/>
  <c r="I60" i="2"/>
  <c r="H60" i="2"/>
  <c r="G60" i="2"/>
  <c r="F60" i="2"/>
  <c r="E60" i="2"/>
  <c r="D60" i="2"/>
  <c r="C60" i="2"/>
  <c r="AI59" i="35"/>
  <c r="AF59" i="35"/>
  <c r="AE59" i="35"/>
  <c r="AD59" i="35"/>
  <c r="AC59" i="35"/>
  <c r="AB59" i="35"/>
  <c r="AA59" i="35"/>
  <c r="Z59" i="35"/>
  <c r="Y59" i="35"/>
  <c r="X59" i="35"/>
  <c r="W59" i="35"/>
  <c r="V59" i="35"/>
  <c r="U59" i="35"/>
  <c r="T59" i="35"/>
  <c r="AI58" i="35"/>
  <c r="AF58" i="35"/>
  <c r="AE58" i="35"/>
  <c r="AD58" i="35"/>
  <c r="AC58" i="35"/>
  <c r="AB58" i="35"/>
  <c r="AA58" i="35"/>
  <c r="Z58" i="35"/>
  <c r="Y58" i="35"/>
  <c r="X58" i="35"/>
  <c r="W58" i="35"/>
  <c r="V58" i="35"/>
  <c r="U58" i="35"/>
  <c r="T58" i="35"/>
  <c r="P59" i="35"/>
  <c r="O59" i="35"/>
  <c r="N59" i="35"/>
  <c r="M59" i="35"/>
  <c r="L59" i="35"/>
  <c r="K59" i="35"/>
  <c r="J59" i="35"/>
  <c r="I59" i="35"/>
  <c r="H59" i="35"/>
  <c r="G59" i="35"/>
  <c r="F59" i="35"/>
  <c r="E59" i="35"/>
  <c r="D59" i="35"/>
  <c r="C59" i="35"/>
  <c r="P58" i="35"/>
  <c r="O58" i="35"/>
  <c r="N58" i="35"/>
  <c r="M58" i="35"/>
  <c r="L58" i="35"/>
  <c r="K58" i="35"/>
  <c r="J58" i="35"/>
  <c r="I58" i="35"/>
  <c r="H58" i="35"/>
  <c r="G58" i="35"/>
  <c r="F58" i="35"/>
  <c r="E58" i="35"/>
  <c r="AI59" i="32"/>
  <c r="AF59" i="32"/>
  <c r="AE59" i="32"/>
  <c r="AD59" i="32"/>
  <c r="AC59" i="32"/>
  <c r="AB59" i="32"/>
  <c r="AA59" i="32"/>
  <c r="Z59" i="32"/>
  <c r="Y59" i="32"/>
  <c r="X59" i="32"/>
  <c r="W59" i="32"/>
  <c r="V59" i="32"/>
  <c r="U59" i="32"/>
  <c r="T59" i="32"/>
  <c r="AI58" i="32"/>
  <c r="AF58" i="32"/>
  <c r="AE58" i="32"/>
  <c r="AD58" i="32"/>
  <c r="AC58" i="32"/>
  <c r="AB58" i="32"/>
  <c r="AA58" i="32"/>
  <c r="Z58" i="32"/>
  <c r="Y58" i="32"/>
  <c r="X58" i="32"/>
  <c r="W58" i="32"/>
  <c r="V58" i="32"/>
  <c r="U58" i="32"/>
  <c r="T58" i="32"/>
  <c r="P59" i="32"/>
  <c r="O59" i="32"/>
  <c r="N59" i="32"/>
  <c r="M59" i="32"/>
  <c r="L59" i="32"/>
  <c r="K59" i="32"/>
  <c r="J59" i="32"/>
  <c r="I59" i="32"/>
  <c r="H59" i="32"/>
  <c r="G59" i="32"/>
  <c r="F59" i="32"/>
  <c r="E59" i="32"/>
  <c r="D59" i="32"/>
  <c r="C59" i="32"/>
  <c r="P58" i="32"/>
  <c r="O58" i="32"/>
  <c r="N58" i="32"/>
  <c r="M58" i="32"/>
  <c r="L58" i="32"/>
  <c r="K58" i="32"/>
  <c r="J58" i="32"/>
  <c r="I58" i="32"/>
  <c r="H58" i="32"/>
  <c r="G58" i="32"/>
  <c r="F58" i="32"/>
  <c r="E58" i="32"/>
  <c r="AI59" i="31"/>
  <c r="AF59" i="31"/>
  <c r="AE59" i="31"/>
  <c r="AD59" i="31"/>
  <c r="AC59" i="31"/>
  <c r="AB59" i="31"/>
  <c r="AA59" i="31"/>
  <c r="Z59" i="31"/>
  <c r="Y59" i="31"/>
  <c r="X59" i="31"/>
  <c r="W59" i="31"/>
  <c r="V59" i="31"/>
  <c r="U59" i="31"/>
  <c r="T59" i="31"/>
  <c r="AI58" i="31"/>
  <c r="AF58" i="31"/>
  <c r="AE58" i="31"/>
  <c r="AD58" i="31"/>
  <c r="AC58" i="31"/>
  <c r="AB58" i="31"/>
  <c r="AA58" i="31"/>
  <c r="Z58" i="31"/>
  <c r="Y58" i="31"/>
  <c r="X58" i="31"/>
  <c r="W58" i="31"/>
  <c r="V58" i="31"/>
  <c r="U58" i="31"/>
  <c r="T58" i="31"/>
  <c r="P59" i="31"/>
  <c r="O59" i="31"/>
  <c r="N59" i="31"/>
  <c r="M59" i="31"/>
  <c r="L59" i="31"/>
  <c r="K59" i="31"/>
  <c r="J59" i="31"/>
  <c r="I59" i="31"/>
  <c r="H59" i="31"/>
  <c r="G59" i="31"/>
  <c r="F59" i="31"/>
  <c r="E59" i="31"/>
  <c r="D59" i="31"/>
  <c r="C59" i="31"/>
  <c r="P58" i="31"/>
  <c r="O58" i="31"/>
  <c r="N58" i="31"/>
  <c r="M58" i="31"/>
  <c r="L58" i="31"/>
  <c r="K58" i="31"/>
  <c r="J58" i="31"/>
  <c r="I58" i="31"/>
  <c r="H58" i="31"/>
  <c r="G58" i="31"/>
  <c r="F58" i="31"/>
  <c r="E58" i="31"/>
  <c r="AI59" i="30"/>
  <c r="AF59" i="30"/>
  <c r="AE59" i="30"/>
  <c r="AD59" i="30"/>
  <c r="AC59" i="30"/>
  <c r="AB59" i="30"/>
  <c r="AA59" i="30"/>
  <c r="Z59" i="30"/>
  <c r="Y59" i="30"/>
  <c r="X59" i="30"/>
  <c r="W59" i="30"/>
  <c r="V59" i="30"/>
  <c r="U59" i="30"/>
  <c r="T59" i="30"/>
  <c r="AI58" i="30"/>
  <c r="AF58" i="30"/>
  <c r="AE58" i="30"/>
  <c r="AD58" i="30"/>
  <c r="AC58" i="30"/>
  <c r="AB58" i="30"/>
  <c r="AA58" i="30"/>
  <c r="Z58" i="30"/>
  <c r="Y58" i="30"/>
  <c r="X58" i="30"/>
  <c r="W58" i="30"/>
  <c r="V58" i="30"/>
  <c r="U58" i="30"/>
  <c r="T58" i="30"/>
  <c r="P59" i="30"/>
  <c r="O59" i="30"/>
  <c r="N59" i="30"/>
  <c r="M59" i="30"/>
  <c r="L59" i="30"/>
  <c r="K59" i="30"/>
  <c r="J59" i="30"/>
  <c r="I59" i="30"/>
  <c r="H59" i="30"/>
  <c r="G59" i="30"/>
  <c r="F59" i="30"/>
  <c r="E59" i="30"/>
  <c r="D59" i="30"/>
  <c r="C59" i="30"/>
  <c r="P58" i="30"/>
  <c r="O58" i="30"/>
  <c r="N58" i="30"/>
  <c r="M58" i="30"/>
  <c r="L58" i="30"/>
  <c r="K58" i="30"/>
  <c r="J58" i="30"/>
  <c r="I58" i="30"/>
  <c r="H58" i="30"/>
  <c r="G58" i="30"/>
  <c r="F58" i="30"/>
  <c r="E58" i="30"/>
  <c r="AI59" i="29"/>
  <c r="AF59" i="29"/>
  <c r="AE59" i="29"/>
  <c r="AD59" i="29"/>
  <c r="AC59" i="29"/>
  <c r="AB59" i="29"/>
  <c r="AA59" i="29"/>
  <c r="Z59" i="29"/>
  <c r="Y59" i="29"/>
  <c r="X59" i="29"/>
  <c r="W59" i="29"/>
  <c r="V59" i="29"/>
  <c r="U59" i="29"/>
  <c r="T59" i="29"/>
  <c r="AI58" i="29"/>
  <c r="AF58" i="29"/>
  <c r="AE58" i="29"/>
  <c r="AD58" i="29"/>
  <c r="AC58" i="29"/>
  <c r="AB58" i="29"/>
  <c r="AA58" i="29"/>
  <c r="Z58" i="29"/>
  <c r="Y58" i="29"/>
  <c r="X58" i="29"/>
  <c r="W58" i="29"/>
  <c r="V58" i="29"/>
  <c r="U58" i="29"/>
  <c r="T58" i="29"/>
  <c r="P59" i="29"/>
  <c r="O59" i="29"/>
  <c r="N59" i="29"/>
  <c r="M59" i="29"/>
  <c r="L59" i="29"/>
  <c r="K59" i="29"/>
  <c r="J59" i="29"/>
  <c r="I59" i="29"/>
  <c r="H59" i="29"/>
  <c r="G59" i="29"/>
  <c r="F59" i="29"/>
  <c r="E59" i="29"/>
  <c r="D59" i="29"/>
  <c r="C59" i="29"/>
  <c r="P58" i="29"/>
  <c r="O58" i="29"/>
  <c r="N58" i="29"/>
  <c r="M58" i="29"/>
  <c r="L58" i="29"/>
  <c r="K58" i="29"/>
  <c r="J58" i="29"/>
  <c r="I58" i="29"/>
  <c r="H58" i="29"/>
  <c r="G58" i="29"/>
  <c r="F58" i="29"/>
  <c r="E58" i="29"/>
  <c r="AI59" i="28"/>
  <c r="AF59" i="28"/>
  <c r="AE59" i="28"/>
  <c r="AD59" i="28"/>
  <c r="AC59" i="28"/>
  <c r="AB59" i="28"/>
  <c r="AA59" i="28"/>
  <c r="Z59" i="28"/>
  <c r="Y59" i="28"/>
  <c r="X59" i="28"/>
  <c r="W59" i="28"/>
  <c r="V59" i="28"/>
  <c r="U59" i="28"/>
  <c r="T59" i="28"/>
  <c r="AI58" i="28"/>
  <c r="AF58" i="28"/>
  <c r="AE58" i="28"/>
  <c r="AD58" i="28"/>
  <c r="AC58" i="28"/>
  <c r="AB58" i="28"/>
  <c r="AA58" i="28"/>
  <c r="Z58" i="28"/>
  <c r="Y58" i="28"/>
  <c r="X58" i="28"/>
  <c r="W58" i="28"/>
  <c r="V58" i="28"/>
  <c r="U58" i="28"/>
  <c r="T58" i="28"/>
  <c r="P59" i="28"/>
  <c r="O59" i="28"/>
  <c r="N59" i="28"/>
  <c r="M59" i="28"/>
  <c r="L59" i="28"/>
  <c r="K59" i="28"/>
  <c r="J59" i="28"/>
  <c r="I59" i="28"/>
  <c r="H59" i="28"/>
  <c r="G59" i="28"/>
  <c r="F59" i="28"/>
  <c r="E59" i="28"/>
  <c r="D59" i="28"/>
  <c r="C59" i="28"/>
  <c r="P58" i="28"/>
  <c r="O58" i="28"/>
  <c r="N58" i="28"/>
  <c r="M58" i="28"/>
  <c r="L58" i="28"/>
  <c r="K58" i="28"/>
  <c r="J58" i="28"/>
  <c r="I58" i="28"/>
  <c r="H58" i="28"/>
  <c r="G58" i="28"/>
  <c r="F58" i="28"/>
  <c r="E58" i="28"/>
  <c r="AI59" i="27"/>
  <c r="AF59" i="27"/>
  <c r="AE59" i="27"/>
  <c r="AD59" i="27"/>
  <c r="AC59" i="27"/>
  <c r="AB59" i="27"/>
  <c r="AA59" i="27"/>
  <c r="Z59" i="27"/>
  <c r="Y59" i="27"/>
  <c r="X59" i="27"/>
  <c r="W59" i="27"/>
  <c r="V59" i="27"/>
  <c r="U59" i="27"/>
  <c r="T59" i="27"/>
  <c r="AI58" i="27"/>
  <c r="AF58" i="27"/>
  <c r="AE58" i="27"/>
  <c r="AD58" i="27"/>
  <c r="AC58" i="27"/>
  <c r="AB58" i="27"/>
  <c r="AA58" i="27"/>
  <c r="Z58" i="27"/>
  <c r="Y58" i="27"/>
  <c r="X58" i="27"/>
  <c r="W58" i="27"/>
  <c r="V58" i="27"/>
  <c r="U58" i="27"/>
  <c r="T58" i="27"/>
  <c r="P59" i="27"/>
  <c r="O59" i="27"/>
  <c r="N59" i="27"/>
  <c r="M59" i="27"/>
  <c r="L59" i="27"/>
  <c r="K59" i="27"/>
  <c r="J59" i="27"/>
  <c r="I59" i="27"/>
  <c r="H59" i="27"/>
  <c r="G59" i="27"/>
  <c r="F59" i="27"/>
  <c r="E59" i="27"/>
  <c r="D59" i="27"/>
  <c r="C59" i="27"/>
  <c r="P58" i="27"/>
  <c r="O58" i="27"/>
  <c r="N58" i="27"/>
  <c r="M58" i="27"/>
  <c r="L58" i="27"/>
  <c r="K58" i="27"/>
  <c r="J58" i="27"/>
  <c r="I58" i="27"/>
  <c r="H58" i="27"/>
  <c r="G58" i="27"/>
  <c r="F58" i="27"/>
  <c r="E58" i="27"/>
  <c r="AI59" i="26"/>
  <c r="AF59" i="26"/>
  <c r="AE59" i="26"/>
  <c r="AD59" i="26"/>
  <c r="AC59" i="26"/>
  <c r="AB59" i="26"/>
  <c r="AA59" i="26"/>
  <c r="Z59" i="26"/>
  <c r="Y59" i="26"/>
  <c r="X59" i="26"/>
  <c r="W59" i="26"/>
  <c r="V59" i="26"/>
  <c r="U59" i="26"/>
  <c r="T59" i="26"/>
  <c r="AI58" i="26"/>
  <c r="AF58" i="26"/>
  <c r="AE58" i="26"/>
  <c r="AD58" i="26"/>
  <c r="AC58" i="26"/>
  <c r="AB58" i="26"/>
  <c r="AA58" i="26"/>
  <c r="Z58" i="26"/>
  <c r="Y58" i="26"/>
  <c r="X58" i="26"/>
  <c r="W58" i="26"/>
  <c r="V58" i="26"/>
  <c r="U58" i="26"/>
  <c r="T58" i="26"/>
  <c r="P59" i="26"/>
  <c r="O59" i="26"/>
  <c r="N59" i="26"/>
  <c r="M59" i="26"/>
  <c r="L59" i="26"/>
  <c r="K59" i="26"/>
  <c r="J59" i="26"/>
  <c r="I59" i="26"/>
  <c r="H59" i="26"/>
  <c r="G59" i="26"/>
  <c r="F59" i="26"/>
  <c r="E59" i="26"/>
  <c r="D59" i="26"/>
  <c r="C59" i="26"/>
  <c r="P58" i="26"/>
  <c r="O58" i="26"/>
  <c r="N58" i="26"/>
  <c r="M58" i="26"/>
  <c r="L58" i="26"/>
  <c r="K58" i="26"/>
  <c r="J58" i="26"/>
  <c r="I58" i="26"/>
  <c r="H58" i="26"/>
  <c r="G58" i="26"/>
  <c r="F58" i="26"/>
  <c r="E58" i="26"/>
  <c r="AI59" i="25"/>
  <c r="AF59" i="25"/>
  <c r="AE59" i="25"/>
  <c r="AD59" i="25"/>
  <c r="AC59" i="25"/>
  <c r="AB59" i="25"/>
  <c r="AA59" i="25"/>
  <c r="Z59" i="25"/>
  <c r="Y59" i="25"/>
  <c r="X59" i="25"/>
  <c r="W59" i="25"/>
  <c r="V59" i="25"/>
  <c r="U59" i="25"/>
  <c r="T59" i="25"/>
  <c r="AI58" i="25"/>
  <c r="AF58" i="25"/>
  <c r="AE58" i="25"/>
  <c r="AD58" i="25"/>
  <c r="AC58" i="25"/>
  <c r="AB58" i="25"/>
  <c r="AA58" i="25"/>
  <c r="Z58" i="25"/>
  <c r="Y58" i="25"/>
  <c r="X58" i="25"/>
  <c r="W58" i="25"/>
  <c r="V58" i="25"/>
  <c r="U58" i="25"/>
  <c r="T58" i="25"/>
  <c r="P59" i="25"/>
  <c r="O59" i="25"/>
  <c r="N59" i="25"/>
  <c r="M59" i="25"/>
  <c r="L59" i="25"/>
  <c r="K59" i="25"/>
  <c r="J59" i="25"/>
  <c r="I59" i="25"/>
  <c r="H59" i="25"/>
  <c r="G59" i="25"/>
  <c r="F59" i="25"/>
  <c r="E59" i="25"/>
  <c r="D59" i="25"/>
  <c r="C59" i="25"/>
  <c r="P58" i="25"/>
  <c r="O58" i="25"/>
  <c r="N58" i="25"/>
  <c r="M58" i="25"/>
  <c r="L58" i="25"/>
  <c r="K58" i="25"/>
  <c r="J58" i="25"/>
  <c r="I58" i="25"/>
  <c r="H58" i="25"/>
  <c r="G58" i="25"/>
  <c r="F58" i="25"/>
  <c r="E58" i="25"/>
  <c r="AI59" i="24"/>
  <c r="AF59" i="24"/>
  <c r="AE59" i="24"/>
  <c r="AD59" i="24"/>
  <c r="AC59" i="24"/>
  <c r="AB59" i="24"/>
  <c r="AA59" i="24"/>
  <c r="Z59" i="24"/>
  <c r="Y59" i="24"/>
  <c r="X59" i="24"/>
  <c r="W59" i="24"/>
  <c r="V59" i="24"/>
  <c r="U59" i="24"/>
  <c r="T59" i="24"/>
  <c r="AI58" i="24"/>
  <c r="AF58" i="24"/>
  <c r="AE58" i="24"/>
  <c r="AD58" i="24"/>
  <c r="AC58" i="24"/>
  <c r="AB58" i="24"/>
  <c r="AA58" i="24"/>
  <c r="Z58" i="24"/>
  <c r="Y58" i="24"/>
  <c r="X58" i="24"/>
  <c r="W58" i="24"/>
  <c r="V58" i="24"/>
  <c r="U58" i="24"/>
  <c r="T58" i="24"/>
  <c r="P59" i="24"/>
  <c r="O59" i="24"/>
  <c r="N59" i="24"/>
  <c r="M59" i="24"/>
  <c r="L59" i="24"/>
  <c r="K59" i="24"/>
  <c r="J59" i="24"/>
  <c r="I59" i="24"/>
  <c r="H59" i="24"/>
  <c r="G59" i="24"/>
  <c r="F59" i="24"/>
  <c r="E59" i="24"/>
  <c r="D59" i="24"/>
  <c r="C59" i="24"/>
  <c r="P58" i="24"/>
  <c r="O58" i="24"/>
  <c r="N58" i="24"/>
  <c r="M58" i="24"/>
  <c r="L58" i="24"/>
  <c r="K58" i="24"/>
  <c r="J58" i="24"/>
  <c r="I58" i="24"/>
  <c r="H58" i="24"/>
  <c r="G58" i="24"/>
  <c r="F58" i="24"/>
  <c r="E58" i="24"/>
  <c r="AI59" i="23"/>
  <c r="AF59" i="23"/>
  <c r="AE59" i="23"/>
  <c r="AD59" i="23"/>
  <c r="AC59" i="23"/>
  <c r="AB59" i="23"/>
  <c r="AA59" i="23"/>
  <c r="Z59" i="23"/>
  <c r="Y59" i="23"/>
  <c r="X59" i="23"/>
  <c r="W59" i="23"/>
  <c r="V59" i="23"/>
  <c r="U59" i="23"/>
  <c r="T59" i="23"/>
  <c r="AI58" i="23"/>
  <c r="AF58" i="23"/>
  <c r="AE58" i="23"/>
  <c r="AD58" i="23"/>
  <c r="AC58" i="23"/>
  <c r="AB58" i="23"/>
  <c r="AA58" i="23"/>
  <c r="Z58" i="23"/>
  <c r="Y58" i="23"/>
  <c r="X58" i="23"/>
  <c r="W58" i="23"/>
  <c r="V58" i="23"/>
  <c r="U58" i="23"/>
  <c r="T58" i="23"/>
  <c r="P59" i="23"/>
  <c r="O59" i="23"/>
  <c r="N59" i="23"/>
  <c r="M59" i="23"/>
  <c r="L59" i="23"/>
  <c r="K59" i="23"/>
  <c r="J59" i="23"/>
  <c r="I59" i="23"/>
  <c r="H59" i="23"/>
  <c r="G59" i="23"/>
  <c r="F59" i="23"/>
  <c r="E59" i="23"/>
  <c r="D59" i="23"/>
  <c r="C59" i="23"/>
  <c r="P58" i="23"/>
  <c r="O58" i="23"/>
  <c r="N58" i="23"/>
  <c r="M58" i="23"/>
  <c r="L58" i="23"/>
  <c r="K58" i="23"/>
  <c r="J58" i="23"/>
  <c r="I58" i="23"/>
  <c r="H58" i="23"/>
  <c r="G58" i="23"/>
  <c r="F58" i="23"/>
  <c r="E58" i="23"/>
  <c r="AI59" i="22"/>
  <c r="AF59" i="22"/>
  <c r="AE59" i="22"/>
  <c r="AD59" i="22"/>
  <c r="AC59" i="22"/>
  <c r="AB59" i="22"/>
  <c r="AA59" i="22"/>
  <c r="Z59" i="22"/>
  <c r="Y59" i="22"/>
  <c r="X59" i="22"/>
  <c r="W59" i="22"/>
  <c r="V59" i="22"/>
  <c r="U59" i="22"/>
  <c r="T59" i="22"/>
  <c r="AI58" i="22"/>
  <c r="AF58" i="22"/>
  <c r="AE58" i="22"/>
  <c r="AD58" i="22"/>
  <c r="AC58" i="22"/>
  <c r="AB58" i="22"/>
  <c r="AA58" i="22"/>
  <c r="Z58" i="22"/>
  <c r="Y58" i="22"/>
  <c r="X58" i="22"/>
  <c r="W58" i="22"/>
  <c r="V58" i="22"/>
  <c r="U58" i="22"/>
  <c r="T58" i="22"/>
  <c r="P59" i="22"/>
  <c r="O59" i="22"/>
  <c r="N59" i="22"/>
  <c r="M59" i="22"/>
  <c r="L59" i="22"/>
  <c r="K59" i="22"/>
  <c r="J59" i="22"/>
  <c r="I59" i="22"/>
  <c r="H59" i="22"/>
  <c r="G59" i="22"/>
  <c r="F59" i="22"/>
  <c r="E59" i="22"/>
  <c r="D59" i="22"/>
  <c r="C59" i="22"/>
  <c r="P58" i="22"/>
  <c r="O58" i="22"/>
  <c r="N58" i="22"/>
  <c r="M58" i="22"/>
  <c r="L58" i="22"/>
  <c r="K58" i="22"/>
  <c r="J58" i="22"/>
  <c r="I58" i="22"/>
  <c r="H58" i="22"/>
  <c r="G58" i="22"/>
  <c r="F58" i="22"/>
  <c r="E58" i="22"/>
  <c r="AI59" i="21"/>
  <c r="AF59" i="21"/>
  <c r="AE59" i="21"/>
  <c r="AD59" i="21"/>
  <c r="AC59" i="21"/>
  <c r="AB59" i="21"/>
  <c r="AA59" i="21"/>
  <c r="Z59" i="21"/>
  <c r="Y59" i="21"/>
  <c r="X59" i="21"/>
  <c r="W59" i="21"/>
  <c r="V59" i="21"/>
  <c r="U59" i="21"/>
  <c r="T59" i="21"/>
  <c r="AI58" i="21"/>
  <c r="AF58" i="21"/>
  <c r="AE58" i="21"/>
  <c r="AD58" i="21"/>
  <c r="AC58" i="21"/>
  <c r="AB58" i="21"/>
  <c r="AA58" i="21"/>
  <c r="Z58" i="21"/>
  <c r="Y58" i="21"/>
  <c r="X58" i="21"/>
  <c r="W58" i="21"/>
  <c r="V58" i="21"/>
  <c r="U58" i="21"/>
  <c r="T58" i="21"/>
  <c r="P59" i="21"/>
  <c r="O59" i="21"/>
  <c r="N59" i="21"/>
  <c r="M59" i="21"/>
  <c r="L59" i="21"/>
  <c r="K59" i="21"/>
  <c r="J59" i="21"/>
  <c r="I59" i="21"/>
  <c r="H59" i="21"/>
  <c r="G59" i="21"/>
  <c r="F59" i="21"/>
  <c r="E59" i="21"/>
  <c r="D59" i="21"/>
  <c r="C59" i="21"/>
  <c r="P58" i="21"/>
  <c r="O58" i="21"/>
  <c r="N58" i="21"/>
  <c r="M58" i="21"/>
  <c r="L58" i="21"/>
  <c r="K58" i="21"/>
  <c r="J58" i="21"/>
  <c r="I58" i="21"/>
  <c r="H58" i="21"/>
  <c r="G58" i="21"/>
  <c r="F58" i="21"/>
  <c r="E58" i="21"/>
  <c r="AI59" i="20"/>
  <c r="AF59" i="20"/>
  <c r="AE59" i="20"/>
  <c r="AD59" i="20"/>
  <c r="AC59" i="20"/>
  <c r="AB59" i="20"/>
  <c r="AA59" i="20"/>
  <c r="Z59" i="20"/>
  <c r="Y59" i="20"/>
  <c r="X59" i="20"/>
  <c r="W59" i="20"/>
  <c r="V59" i="20"/>
  <c r="U59" i="20"/>
  <c r="T59" i="20"/>
  <c r="AI58" i="20"/>
  <c r="AF58" i="20"/>
  <c r="AE58" i="20"/>
  <c r="AD58" i="20"/>
  <c r="AC58" i="20"/>
  <c r="AB58" i="20"/>
  <c r="AA58" i="20"/>
  <c r="Z58" i="20"/>
  <c r="Y58" i="20"/>
  <c r="X58" i="20"/>
  <c r="W58" i="20"/>
  <c r="V58" i="20"/>
  <c r="U58" i="20"/>
  <c r="T58" i="20"/>
  <c r="P59" i="20"/>
  <c r="O59" i="20"/>
  <c r="N59" i="20"/>
  <c r="M59" i="20"/>
  <c r="L59" i="20"/>
  <c r="K59" i="20"/>
  <c r="J59" i="20"/>
  <c r="I59" i="20"/>
  <c r="H59" i="20"/>
  <c r="G59" i="20"/>
  <c r="F59" i="20"/>
  <c r="E59" i="20"/>
  <c r="D59" i="20"/>
  <c r="C59" i="20"/>
  <c r="P58" i="20"/>
  <c r="O58" i="20"/>
  <c r="N58" i="20"/>
  <c r="M58" i="20"/>
  <c r="L58" i="20"/>
  <c r="K58" i="20"/>
  <c r="J58" i="20"/>
  <c r="I58" i="20"/>
  <c r="H58" i="20"/>
  <c r="G58" i="20"/>
  <c r="F58" i="20"/>
  <c r="E58" i="20"/>
  <c r="AI59" i="19"/>
  <c r="AF59" i="19"/>
  <c r="AE59" i="19"/>
  <c r="AD59" i="19"/>
  <c r="AC59" i="19"/>
  <c r="AB59" i="19"/>
  <c r="AA59" i="19"/>
  <c r="Z59" i="19"/>
  <c r="Y59" i="19"/>
  <c r="X59" i="19"/>
  <c r="W59" i="19"/>
  <c r="V59" i="19"/>
  <c r="U59" i="19"/>
  <c r="T59" i="19"/>
  <c r="AI58" i="19"/>
  <c r="AF58" i="19"/>
  <c r="AE58" i="19"/>
  <c r="AD58" i="19"/>
  <c r="AC58" i="19"/>
  <c r="AB58" i="19"/>
  <c r="AA58" i="19"/>
  <c r="Z58" i="19"/>
  <c r="Y58" i="19"/>
  <c r="X58" i="19"/>
  <c r="W58" i="19"/>
  <c r="V58" i="19"/>
  <c r="U58" i="19"/>
  <c r="T58" i="19"/>
  <c r="P59" i="19"/>
  <c r="O59" i="19"/>
  <c r="N59" i="19"/>
  <c r="M59" i="19"/>
  <c r="L59" i="19"/>
  <c r="K59" i="19"/>
  <c r="J59" i="19"/>
  <c r="I59" i="19"/>
  <c r="H59" i="19"/>
  <c r="G59" i="19"/>
  <c r="F59" i="19"/>
  <c r="E59" i="19"/>
  <c r="D59" i="19"/>
  <c r="C59" i="19"/>
  <c r="P58" i="19"/>
  <c r="O58" i="19"/>
  <c r="N58" i="19"/>
  <c r="M58" i="19"/>
  <c r="L58" i="19"/>
  <c r="K58" i="19"/>
  <c r="J58" i="19"/>
  <c r="I58" i="19"/>
  <c r="H58" i="19"/>
  <c r="G58" i="19"/>
  <c r="F58" i="19"/>
  <c r="E58" i="19"/>
  <c r="AI59" i="18"/>
  <c r="AF59" i="18"/>
  <c r="AE59" i="18"/>
  <c r="AD59" i="18"/>
  <c r="AC59" i="18"/>
  <c r="AB59" i="18"/>
  <c r="AA59" i="18"/>
  <c r="Z59" i="18"/>
  <c r="Y59" i="18"/>
  <c r="X59" i="18"/>
  <c r="W59" i="18"/>
  <c r="V59" i="18"/>
  <c r="U59" i="18"/>
  <c r="T59" i="18"/>
  <c r="AI58" i="18"/>
  <c r="AF58" i="18"/>
  <c r="AE58" i="18"/>
  <c r="AD58" i="18"/>
  <c r="AC58" i="18"/>
  <c r="AB58" i="18"/>
  <c r="AA58" i="18"/>
  <c r="Z58" i="18"/>
  <c r="Y58" i="18"/>
  <c r="X58" i="18"/>
  <c r="W58" i="18"/>
  <c r="V58" i="18"/>
  <c r="U58" i="18"/>
  <c r="T58" i="18"/>
  <c r="P59" i="18"/>
  <c r="O59" i="18"/>
  <c r="N59" i="18"/>
  <c r="M59" i="18"/>
  <c r="L59" i="18"/>
  <c r="K59" i="18"/>
  <c r="J59" i="18"/>
  <c r="I59" i="18"/>
  <c r="H59" i="18"/>
  <c r="G59" i="18"/>
  <c r="F59" i="18"/>
  <c r="E59" i="18"/>
  <c r="D59" i="18"/>
  <c r="C59" i="18"/>
  <c r="P58" i="18"/>
  <c r="O58" i="18"/>
  <c r="N58" i="18"/>
  <c r="M58" i="18"/>
  <c r="L58" i="18"/>
  <c r="K58" i="18"/>
  <c r="J58" i="18"/>
  <c r="I58" i="18"/>
  <c r="H58" i="18"/>
  <c r="G58" i="18"/>
  <c r="F58" i="18"/>
  <c r="E58" i="18"/>
  <c r="AI59" i="17"/>
  <c r="AF59" i="17"/>
  <c r="AE59" i="17"/>
  <c r="AD59" i="17"/>
  <c r="AC59" i="17"/>
  <c r="AB59" i="17"/>
  <c r="AA59" i="17"/>
  <c r="Z59" i="17"/>
  <c r="Y59" i="17"/>
  <c r="X59" i="17"/>
  <c r="W59" i="17"/>
  <c r="V59" i="17"/>
  <c r="U59" i="17"/>
  <c r="T59" i="17"/>
  <c r="AI58" i="17"/>
  <c r="AF58" i="17"/>
  <c r="AE58" i="17"/>
  <c r="AD58" i="17"/>
  <c r="AC58" i="17"/>
  <c r="AB58" i="17"/>
  <c r="AA58" i="17"/>
  <c r="Z58" i="17"/>
  <c r="Y58" i="17"/>
  <c r="X58" i="17"/>
  <c r="W58" i="17"/>
  <c r="V58" i="17"/>
  <c r="U58" i="17"/>
  <c r="T58" i="17"/>
  <c r="P59" i="17"/>
  <c r="O59" i="17"/>
  <c r="N59" i="17"/>
  <c r="M59" i="17"/>
  <c r="L59" i="17"/>
  <c r="K59" i="17"/>
  <c r="J59" i="17"/>
  <c r="I59" i="17"/>
  <c r="H59" i="17"/>
  <c r="G59" i="17"/>
  <c r="F59" i="17"/>
  <c r="E59" i="17"/>
  <c r="D59" i="17"/>
  <c r="C59" i="17"/>
  <c r="P58" i="17"/>
  <c r="O58" i="17"/>
  <c r="N58" i="17"/>
  <c r="M58" i="17"/>
  <c r="L58" i="17"/>
  <c r="K58" i="17"/>
  <c r="J58" i="17"/>
  <c r="I58" i="17"/>
  <c r="H58" i="17"/>
  <c r="G58" i="17"/>
  <c r="F58" i="17"/>
  <c r="E58" i="17"/>
  <c r="AI59" i="16"/>
  <c r="AF59" i="16"/>
  <c r="AE59" i="16"/>
  <c r="AD59" i="16"/>
  <c r="AC59" i="16"/>
  <c r="AB59" i="16"/>
  <c r="AA59" i="16"/>
  <c r="Z59" i="16"/>
  <c r="Y59" i="16"/>
  <c r="X59" i="16"/>
  <c r="W59" i="16"/>
  <c r="V59" i="16"/>
  <c r="U59" i="16"/>
  <c r="T59" i="16"/>
  <c r="AI58" i="16"/>
  <c r="AF58" i="16"/>
  <c r="AE58" i="16"/>
  <c r="AD58" i="16"/>
  <c r="AC58" i="16"/>
  <c r="AB58" i="16"/>
  <c r="AA58" i="16"/>
  <c r="Z58" i="16"/>
  <c r="Y58" i="16"/>
  <c r="X58" i="16"/>
  <c r="W58" i="16"/>
  <c r="V58" i="16"/>
  <c r="U58" i="16"/>
  <c r="T58" i="16"/>
  <c r="P59" i="16"/>
  <c r="O59" i="16"/>
  <c r="N59" i="16"/>
  <c r="M59" i="16"/>
  <c r="L59" i="16"/>
  <c r="K59" i="16"/>
  <c r="J59" i="16"/>
  <c r="I59" i="16"/>
  <c r="H59" i="16"/>
  <c r="G59" i="16"/>
  <c r="F59" i="16"/>
  <c r="E59" i="16"/>
  <c r="D59" i="16"/>
  <c r="C59" i="16"/>
  <c r="P58" i="16"/>
  <c r="O58" i="16"/>
  <c r="N58" i="16"/>
  <c r="M58" i="16"/>
  <c r="L58" i="16"/>
  <c r="K58" i="16"/>
  <c r="J58" i="16"/>
  <c r="I58" i="16"/>
  <c r="H58" i="16"/>
  <c r="G58" i="16"/>
  <c r="F58" i="16"/>
  <c r="E58" i="16"/>
  <c r="AI59" i="15"/>
  <c r="AF59" i="15"/>
  <c r="AE59" i="15"/>
  <c r="AD59" i="15"/>
  <c r="AC59" i="15"/>
  <c r="AB59" i="15"/>
  <c r="AA59" i="15"/>
  <c r="Z59" i="15"/>
  <c r="Y59" i="15"/>
  <c r="X59" i="15"/>
  <c r="W59" i="15"/>
  <c r="V59" i="15"/>
  <c r="U59" i="15"/>
  <c r="T59" i="15"/>
  <c r="AI58" i="15"/>
  <c r="AF58" i="15"/>
  <c r="AE58" i="15"/>
  <c r="AD58" i="15"/>
  <c r="AC58" i="15"/>
  <c r="AB58" i="15"/>
  <c r="AA58" i="15"/>
  <c r="Z58" i="15"/>
  <c r="Y58" i="15"/>
  <c r="X58" i="15"/>
  <c r="W58" i="15"/>
  <c r="V58" i="15"/>
  <c r="U58" i="15"/>
  <c r="T58" i="15"/>
  <c r="P59" i="15"/>
  <c r="O59" i="15"/>
  <c r="N59" i="15"/>
  <c r="M59" i="15"/>
  <c r="L59" i="15"/>
  <c r="K59" i="15"/>
  <c r="J59" i="15"/>
  <c r="I59" i="15"/>
  <c r="H59" i="15"/>
  <c r="G59" i="15"/>
  <c r="F59" i="15"/>
  <c r="E59" i="15"/>
  <c r="D59" i="15"/>
  <c r="C59" i="15"/>
  <c r="P58" i="15"/>
  <c r="O58" i="15"/>
  <c r="N58" i="15"/>
  <c r="M58" i="15"/>
  <c r="L58" i="15"/>
  <c r="K58" i="15"/>
  <c r="J58" i="15"/>
  <c r="I58" i="15"/>
  <c r="H58" i="15"/>
  <c r="G58" i="15"/>
  <c r="F58" i="15"/>
  <c r="E58" i="15"/>
  <c r="AI59" i="14"/>
  <c r="AF59" i="14"/>
  <c r="AE59" i="14"/>
  <c r="AD59" i="14"/>
  <c r="AC59" i="14"/>
  <c r="AB59" i="14"/>
  <c r="AA59" i="14"/>
  <c r="Z59" i="14"/>
  <c r="Y59" i="14"/>
  <c r="X59" i="14"/>
  <c r="W59" i="14"/>
  <c r="V59" i="14"/>
  <c r="U59" i="14"/>
  <c r="T59" i="14"/>
  <c r="AI58" i="14"/>
  <c r="AF58" i="14"/>
  <c r="AE58" i="14"/>
  <c r="AD58" i="14"/>
  <c r="AC58" i="14"/>
  <c r="AB58" i="14"/>
  <c r="AA58" i="14"/>
  <c r="Z58" i="14"/>
  <c r="Y58" i="14"/>
  <c r="X58" i="14"/>
  <c r="W58" i="14"/>
  <c r="V58" i="14"/>
  <c r="U58" i="14"/>
  <c r="T58" i="14"/>
  <c r="P59" i="14"/>
  <c r="O59" i="14"/>
  <c r="N59" i="14"/>
  <c r="M59" i="14"/>
  <c r="L59" i="14"/>
  <c r="K59" i="14"/>
  <c r="J59" i="14"/>
  <c r="I59" i="14"/>
  <c r="H59" i="14"/>
  <c r="G59" i="14"/>
  <c r="F59" i="14"/>
  <c r="E59" i="14"/>
  <c r="D59" i="14"/>
  <c r="C59" i="14"/>
  <c r="P58" i="14"/>
  <c r="O58" i="14"/>
  <c r="N58" i="14"/>
  <c r="M58" i="14"/>
  <c r="L58" i="14"/>
  <c r="K58" i="14"/>
  <c r="J58" i="14"/>
  <c r="I58" i="14"/>
  <c r="H58" i="14"/>
  <c r="G58" i="14"/>
  <c r="F58" i="14"/>
  <c r="E58" i="14"/>
  <c r="AI59" i="13"/>
  <c r="AF59" i="13"/>
  <c r="AE59" i="13"/>
  <c r="AD59" i="13"/>
  <c r="AC59" i="13"/>
  <c r="AB59" i="13"/>
  <c r="AA59" i="13"/>
  <c r="Z59" i="13"/>
  <c r="Y59" i="13"/>
  <c r="X59" i="13"/>
  <c r="W59" i="13"/>
  <c r="V59" i="13"/>
  <c r="U59" i="13"/>
  <c r="T59" i="13"/>
  <c r="AI58" i="13"/>
  <c r="AF58" i="13"/>
  <c r="AE58" i="13"/>
  <c r="AD58" i="13"/>
  <c r="AC58" i="13"/>
  <c r="AB58" i="13"/>
  <c r="AA58" i="13"/>
  <c r="Z58" i="13"/>
  <c r="Y58" i="13"/>
  <c r="X58" i="13"/>
  <c r="W58" i="13"/>
  <c r="V58" i="13"/>
  <c r="U58" i="13"/>
  <c r="T58" i="13"/>
  <c r="P59" i="13"/>
  <c r="O59" i="13"/>
  <c r="N59" i="13"/>
  <c r="M59" i="13"/>
  <c r="L59" i="13"/>
  <c r="K59" i="13"/>
  <c r="J59" i="13"/>
  <c r="I59" i="13"/>
  <c r="H59" i="13"/>
  <c r="G59" i="13"/>
  <c r="F59" i="13"/>
  <c r="E59" i="13"/>
  <c r="D59" i="13"/>
  <c r="C59" i="13"/>
  <c r="P58" i="13"/>
  <c r="O58" i="13"/>
  <c r="N58" i="13"/>
  <c r="M58" i="13"/>
  <c r="L58" i="13"/>
  <c r="K58" i="13"/>
  <c r="J58" i="13"/>
  <c r="I58" i="13"/>
  <c r="H58" i="13"/>
  <c r="G58" i="13"/>
  <c r="F58" i="13"/>
  <c r="E58" i="13"/>
  <c r="AI59" i="12"/>
  <c r="AF59" i="12"/>
  <c r="AE59" i="12"/>
  <c r="AD59" i="12"/>
  <c r="AC59" i="12"/>
  <c r="AB59" i="12"/>
  <c r="AA59" i="12"/>
  <c r="Z59" i="12"/>
  <c r="Y59" i="12"/>
  <c r="X59" i="12"/>
  <c r="W59" i="12"/>
  <c r="V59" i="12"/>
  <c r="U59" i="12"/>
  <c r="T59" i="12"/>
  <c r="AI58" i="12"/>
  <c r="AF58" i="12"/>
  <c r="AE58" i="12"/>
  <c r="AD58" i="12"/>
  <c r="AC58" i="12"/>
  <c r="AB58" i="12"/>
  <c r="AA58" i="12"/>
  <c r="Z58" i="12"/>
  <c r="Y58" i="12"/>
  <c r="X58" i="12"/>
  <c r="W58" i="12"/>
  <c r="V58" i="12"/>
  <c r="U58" i="12"/>
  <c r="T58" i="12"/>
  <c r="P59" i="12"/>
  <c r="O59" i="12"/>
  <c r="N59" i="12"/>
  <c r="M59" i="12"/>
  <c r="L59" i="12"/>
  <c r="K59" i="12"/>
  <c r="J59" i="12"/>
  <c r="I59" i="12"/>
  <c r="H59" i="12"/>
  <c r="G59" i="12"/>
  <c r="F59" i="12"/>
  <c r="E59" i="12"/>
  <c r="D59" i="12"/>
  <c r="C59" i="12"/>
  <c r="P58" i="12"/>
  <c r="O58" i="12"/>
  <c r="N58" i="12"/>
  <c r="M58" i="12"/>
  <c r="L58" i="12"/>
  <c r="K58" i="12"/>
  <c r="J58" i="12"/>
  <c r="I58" i="12"/>
  <c r="H58" i="12"/>
  <c r="G58" i="12"/>
  <c r="F58" i="12"/>
  <c r="E58" i="12"/>
  <c r="AI59" i="11"/>
  <c r="AF59" i="11"/>
  <c r="AE59" i="11"/>
  <c r="AD59" i="11"/>
  <c r="AC59" i="11"/>
  <c r="AB59" i="11"/>
  <c r="AA59" i="11"/>
  <c r="Z59" i="11"/>
  <c r="Y59" i="11"/>
  <c r="X59" i="11"/>
  <c r="W59" i="11"/>
  <c r="V59" i="11"/>
  <c r="U59" i="11"/>
  <c r="T59" i="11"/>
  <c r="AI58" i="11"/>
  <c r="AF58" i="11"/>
  <c r="AE58" i="11"/>
  <c r="AD58" i="11"/>
  <c r="AC58" i="11"/>
  <c r="AB58" i="11"/>
  <c r="AA58" i="11"/>
  <c r="Z58" i="11"/>
  <c r="Y58" i="11"/>
  <c r="X58" i="11"/>
  <c r="W58" i="11"/>
  <c r="V58" i="11"/>
  <c r="U58" i="11"/>
  <c r="T58" i="11"/>
  <c r="P59" i="11"/>
  <c r="O59" i="11"/>
  <c r="N59" i="11"/>
  <c r="M59" i="11"/>
  <c r="L59" i="11"/>
  <c r="K59" i="11"/>
  <c r="J59" i="11"/>
  <c r="I59" i="11"/>
  <c r="H59" i="11"/>
  <c r="G59" i="11"/>
  <c r="F59" i="11"/>
  <c r="E59" i="11"/>
  <c r="D59" i="11"/>
  <c r="C59" i="11"/>
  <c r="P58" i="11"/>
  <c r="O58" i="11"/>
  <c r="N58" i="11"/>
  <c r="M58" i="11"/>
  <c r="L58" i="11"/>
  <c r="K58" i="11"/>
  <c r="J58" i="11"/>
  <c r="I58" i="11"/>
  <c r="H58" i="11"/>
  <c r="G58" i="11"/>
  <c r="F58" i="11"/>
  <c r="E58" i="11"/>
  <c r="AI59" i="10"/>
  <c r="AF59" i="10"/>
  <c r="AE59" i="10"/>
  <c r="AD59" i="10"/>
  <c r="AC59" i="10"/>
  <c r="AB59" i="10"/>
  <c r="AA59" i="10"/>
  <c r="Z59" i="10"/>
  <c r="Y59" i="10"/>
  <c r="X59" i="10"/>
  <c r="W59" i="10"/>
  <c r="V59" i="10"/>
  <c r="U59" i="10"/>
  <c r="T59" i="10"/>
  <c r="AI58" i="10"/>
  <c r="AF58" i="10"/>
  <c r="AE58" i="10"/>
  <c r="AD58" i="10"/>
  <c r="AC58" i="10"/>
  <c r="AB58" i="10"/>
  <c r="AA58" i="10"/>
  <c r="Z58" i="10"/>
  <c r="Y58" i="10"/>
  <c r="X58" i="10"/>
  <c r="W58" i="10"/>
  <c r="V58" i="10"/>
  <c r="U58" i="10"/>
  <c r="T58" i="10"/>
  <c r="P59" i="10"/>
  <c r="O59" i="10"/>
  <c r="N59" i="10"/>
  <c r="M59" i="10"/>
  <c r="L59" i="10"/>
  <c r="K59" i="10"/>
  <c r="J59" i="10"/>
  <c r="I59" i="10"/>
  <c r="H59" i="10"/>
  <c r="G59" i="10"/>
  <c r="F59" i="10"/>
  <c r="E59" i="10"/>
  <c r="D59" i="10"/>
  <c r="C59" i="10"/>
  <c r="P58" i="10"/>
  <c r="O58" i="10"/>
  <c r="N58" i="10"/>
  <c r="M58" i="10"/>
  <c r="L58" i="10"/>
  <c r="K58" i="10"/>
  <c r="J58" i="10"/>
  <c r="I58" i="10"/>
  <c r="H58" i="10"/>
  <c r="G58" i="10"/>
  <c r="F58" i="10"/>
  <c r="E58" i="10"/>
  <c r="AI59" i="9"/>
  <c r="AF59" i="9"/>
  <c r="AE59" i="9"/>
  <c r="AD59" i="9"/>
  <c r="AC59" i="9"/>
  <c r="AB59" i="9"/>
  <c r="AA59" i="9"/>
  <c r="Z59" i="9"/>
  <c r="Y59" i="9"/>
  <c r="X59" i="9"/>
  <c r="W59" i="9"/>
  <c r="V59" i="9"/>
  <c r="U59" i="9"/>
  <c r="T59" i="9"/>
  <c r="AI58" i="9"/>
  <c r="AF58" i="9"/>
  <c r="AE58" i="9"/>
  <c r="AD58" i="9"/>
  <c r="AC58" i="9"/>
  <c r="AB58" i="9"/>
  <c r="AA58" i="9"/>
  <c r="Z58" i="9"/>
  <c r="Y58" i="9"/>
  <c r="X58" i="9"/>
  <c r="W58" i="9"/>
  <c r="V58" i="9"/>
  <c r="U58" i="9"/>
  <c r="T58" i="9"/>
  <c r="P59" i="9"/>
  <c r="O59" i="9"/>
  <c r="N59" i="9"/>
  <c r="M59" i="9"/>
  <c r="L59" i="9"/>
  <c r="K59" i="9"/>
  <c r="J59" i="9"/>
  <c r="I59" i="9"/>
  <c r="H59" i="9"/>
  <c r="G59" i="9"/>
  <c r="F59" i="9"/>
  <c r="E59" i="9"/>
  <c r="D59" i="9"/>
  <c r="C59" i="9"/>
  <c r="P58" i="9"/>
  <c r="O58" i="9"/>
  <c r="N58" i="9"/>
  <c r="M58" i="9"/>
  <c r="L58" i="9"/>
  <c r="K58" i="9"/>
  <c r="J58" i="9"/>
  <c r="I58" i="9"/>
  <c r="H58" i="9"/>
  <c r="G58" i="9"/>
  <c r="F58" i="9"/>
  <c r="E58" i="9"/>
  <c r="AI59" i="8"/>
  <c r="AF59" i="8"/>
  <c r="AE59" i="8"/>
  <c r="AD59" i="8"/>
  <c r="AC59" i="8"/>
  <c r="AB59" i="8"/>
  <c r="AA59" i="8"/>
  <c r="Z59" i="8"/>
  <c r="Y59" i="8"/>
  <c r="X59" i="8"/>
  <c r="W59" i="8"/>
  <c r="V59" i="8"/>
  <c r="U59" i="8"/>
  <c r="T59" i="8"/>
  <c r="AI58" i="8"/>
  <c r="AF58" i="8"/>
  <c r="AE58" i="8"/>
  <c r="AD58" i="8"/>
  <c r="AC58" i="8"/>
  <c r="AB58" i="8"/>
  <c r="AA58" i="8"/>
  <c r="Z58" i="8"/>
  <c r="Y58" i="8"/>
  <c r="X58" i="8"/>
  <c r="W58" i="8"/>
  <c r="V58" i="8"/>
  <c r="U58" i="8"/>
  <c r="T58" i="8"/>
  <c r="P59" i="8"/>
  <c r="O59" i="8"/>
  <c r="N59" i="8"/>
  <c r="M59" i="8"/>
  <c r="L59" i="8"/>
  <c r="K59" i="8"/>
  <c r="J59" i="8"/>
  <c r="I59" i="8"/>
  <c r="H59" i="8"/>
  <c r="G59" i="8"/>
  <c r="F59" i="8"/>
  <c r="E59" i="8"/>
  <c r="D59" i="8"/>
  <c r="C59" i="8"/>
  <c r="P58" i="8"/>
  <c r="O58" i="8"/>
  <c r="N58" i="8"/>
  <c r="M58" i="8"/>
  <c r="L58" i="8"/>
  <c r="K58" i="8"/>
  <c r="J58" i="8"/>
  <c r="I58" i="8"/>
  <c r="H58" i="8"/>
  <c r="G58" i="8"/>
  <c r="F58" i="8"/>
  <c r="E58" i="8"/>
  <c r="AI59" i="7"/>
  <c r="AF59" i="7"/>
  <c r="AE59" i="7"/>
  <c r="AD59" i="7"/>
  <c r="AC59" i="7"/>
  <c r="AB59" i="7"/>
  <c r="AA59" i="7"/>
  <c r="Z59" i="7"/>
  <c r="Y59" i="7"/>
  <c r="X59" i="7"/>
  <c r="W59" i="7"/>
  <c r="V59" i="7"/>
  <c r="U59" i="7"/>
  <c r="T59" i="7"/>
  <c r="AI58" i="7"/>
  <c r="AF58" i="7"/>
  <c r="AE58" i="7"/>
  <c r="AD58" i="7"/>
  <c r="AC58" i="7"/>
  <c r="AB58" i="7"/>
  <c r="AA58" i="7"/>
  <c r="Z58" i="7"/>
  <c r="Y58" i="7"/>
  <c r="X58" i="7"/>
  <c r="W58" i="7"/>
  <c r="V58" i="7"/>
  <c r="U58" i="7"/>
  <c r="T58" i="7"/>
  <c r="P59" i="7"/>
  <c r="O59" i="7"/>
  <c r="N59" i="7"/>
  <c r="M59" i="7"/>
  <c r="L59" i="7"/>
  <c r="K59" i="7"/>
  <c r="J59" i="7"/>
  <c r="I59" i="7"/>
  <c r="H59" i="7"/>
  <c r="G59" i="7"/>
  <c r="F59" i="7"/>
  <c r="E59" i="7"/>
  <c r="D59" i="7"/>
  <c r="C59" i="7"/>
  <c r="P58" i="7"/>
  <c r="O58" i="7"/>
  <c r="N58" i="7"/>
  <c r="M58" i="7"/>
  <c r="L58" i="7"/>
  <c r="K58" i="7"/>
  <c r="J58" i="7"/>
  <c r="I58" i="7"/>
  <c r="H58" i="7"/>
  <c r="G58" i="7"/>
  <c r="F58" i="7"/>
  <c r="E58" i="7"/>
  <c r="AI59" i="6"/>
  <c r="AF59" i="6"/>
  <c r="AE59" i="6"/>
  <c r="AD59" i="6"/>
  <c r="AC59" i="6"/>
  <c r="AB59" i="6"/>
  <c r="AA59" i="6"/>
  <c r="Z59" i="6"/>
  <c r="Y59" i="6"/>
  <c r="X59" i="6"/>
  <c r="W59" i="6"/>
  <c r="V59" i="6"/>
  <c r="U59" i="6"/>
  <c r="T59" i="6"/>
  <c r="AI58" i="6"/>
  <c r="AF58" i="6"/>
  <c r="AE58" i="6"/>
  <c r="AD58" i="6"/>
  <c r="AC58" i="6"/>
  <c r="AB58" i="6"/>
  <c r="AA58" i="6"/>
  <c r="Z58" i="6"/>
  <c r="Y58" i="6"/>
  <c r="X58" i="6"/>
  <c r="W58" i="6"/>
  <c r="V58" i="6"/>
  <c r="U58" i="6"/>
  <c r="T58" i="6"/>
  <c r="P59" i="6"/>
  <c r="O59" i="6"/>
  <c r="N59" i="6"/>
  <c r="M59" i="6"/>
  <c r="L59" i="6"/>
  <c r="K59" i="6"/>
  <c r="J59" i="6"/>
  <c r="I59" i="6"/>
  <c r="H59" i="6"/>
  <c r="G59" i="6"/>
  <c r="F59" i="6"/>
  <c r="E59" i="6"/>
  <c r="D59" i="6"/>
  <c r="C59" i="6"/>
  <c r="P58" i="6"/>
  <c r="O58" i="6"/>
  <c r="N58" i="6"/>
  <c r="M58" i="6"/>
  <c r="L58" i="6"/>
  <c r="K58" i="6"/>
  <c r="J58" i="6"/>
  <c r="I58" i="6"/>
  <c r="H58" i="6"/>
  <c r="G58" i="6"/>
  <c r="F58" i="6"/>
  <c r="E58" i="6"/>
  <c r="AI59" i="5"/>
  <c r="AF59" i="5"/>
  <c r="AE59" i="5"/>
  <c r="AD59" i="5"/>
  <c r="AC59" i="5"/>
  <c r="AB59" i="5"/>
  <c r="AA59" i="5"/>
  <c r="Z59" i="5"/>
  <c r="Y59" i="5"/>
  <c r="X59" i="5"/>
  <c r="W59" i="5"/>
  <c r="V59" i="5"/>
  <c r="U59" i="5"/>
  <c r="T59" i="5"/>
  <c r="AI58" i="5"/>
  <c r="AF58" i="5"/>
  <c r="AE58" i="5"/>
  <c r="AD58" i="5"/>
  <c r="AC58" i="5"/>
  <c r="AB58" i="5"/>
  <c r="AA58" i="5"/>
  <c r="Z58" i="5"/>
  <c r="Y58" i="5"/>
  <c r="X58" i="5"/>
  <c r="W58" i="5"/>
  <c r="V58" i="5"/>
  <c r="U58" i="5"/>
  <c r="T58" i="5"/>
  <c r="P59" i="5"/>
  <c r="O59" i="5"/>
  <c r="N59" i="5"/>
  <c r="M59" i="5"/>
  <c r="L59" i="5"/>
  <c r="K59" i="5"/>
  <c r="J59" i="5"/>
  <c r="I59" i="5"/>
  <c r="H59" i="5"/>
  <c r="G59" i="5"/>
  <c r="F59" i="5"/>
  <c r="E59" i="5"/>
  <c r="D59" i="5"/>
  <c r="C59" i="5"/>
  <c r="P58" i="5"/>
  <c r="O58" i="5"/>
  <c r="N58" i="5"/>
  <c r="M58" i="5"/>
  <c r="L58" i="5"/>
  <c r="K58" i="5"/>
  <c r="J58" i="5"/>
  <c r="I58" i="5"/>
  <c r="H58" i="5"/>
  <c r="G58" i="5"/>
  <c r="F58" i="5"/>
  <c r="E58" i="5"/>
  <c r="AI59" i="4"/>
  <c r="AF59" i="4"/>
  <c r="AE59" i="4"/>
  <c r="AD59" i="4"/>
  <c r="AC59" i="4"/>
  <c r="AB59" i="4"/>
  <c r="AA59" i="4"/>
  <c r="Z59" i="4"/>
  <c r="Y59" i="4"/>
  <c r="X59" i="4"/>
  <c r="W59" i="4"/>
  <c r="V59" i="4"/>
  <c r="U59" i="4"/>
  <c r="T59" i="4"/>
  <c r="AI58" i="4"/>
  <c r="AF58" i="4"/>
  <c r="AE58" i="4"/>
  <c r="AD58" i="4"/>
  <c r="AC58" i="4"/>
  <c r="AB58" i="4"/>
  <c r="AA58" i="4"/>
  <c r="Z58" i="4"/>
  <c r="Y58" i="4"/>
  <c r="X58" i="4"/>
  <c r="W58" i="4"/>
  <c r="V58" i="4"/>
  <c r="U58" i="4"/>
  <c r="T58" i="4"/>
  <c r="P59" i="4"/>
  <c r="O59" i="4"/>
  <c r="N59" i="4"/>
  <c r="M59" i="4"/>
  <c r="L59" i="4"/>
  <c r="K59" i="4"/>
  <c r="J59" i="4"/>
  <c r="I59" i="4"/>
  <c r="H59" i="4"/>
  <c r="G59" i="4"/>
  <c r="F59" i="4"/>
  <c r="E59" i="4"/>
  <c r="D59" i="4"/>
  <c r="C59" i="4"/>
  <c r="P58" i="4"/>
  <c r="O58" i="4"/>
  <c r="N58" i="4"/>
  <c r="M58" i="4"/>
  <c r="L58" i="4"/>
  <c r="K58" i="4"/>
  <c r="J58" i="4"/>
  <c r="I58" i="4"/>
  <c r="H58" i="4"/>
  <c r="G58" i="4"/>
  <c r="F58" i="4"/>
  <c r="E58" i="4"/>
  <c r="AI59" i="3"/>
  <c r="AF59" i="3"/>
  <c r="AE59" i="3"/>
  <c r="AD59" i="3"/>
  <c r="AC59" i="3"/>
  <c r="AB59" i="3"/>
  <c r="AA59" i="3"/>
  <c r="Z59" i="3"/>
  <c r="Y59" i="3"/>
  <c r="X59" i="3"/>
  <c r="W59" i="3"/>
  <c r="V59" i="3"/>
  <c r="U59" i="3"/>
  <c r="T59" i="3"/>
  <c r="AI58" i="3"/>
  <c r="AF58" i="3"/>
  <c r="AE58" i="3"/>
  <c r="AD58" i="3"/>
  <c r="AC58" i="3"/>
  <c r="AB58" i="3"/>
  <c r="AA58" i="3"/>
  <c r="Z58" i="3"/>
  <c r="Y58" i="3"/>
  <c r="X58" i="3"/>
  <c r="W58" i="3"/>
  <c r="V58" i="3"/>
  <c r="U58" i="3"/>
  <c r="T58" i="3"/>
  <c r="P59" i="3"/>
  <c r="O59" i="3"/>
  <c r="N59" i="3"/>
  <c r="M59" i="3"/>
  <c r="L59" i="3"/>
  <c r="K59" i="3"/>
  <c r="J59" i="3"/>
  <c r="I59" i="3"/>
  <c r="H59" i="3"/>
  <c r="G59" i="3"/>
  <c r="F59" i="3"/>
  <c r="E59" i="3"/>
  <c r="D59" i="3"/>
  <c r="C59" i="3"/>
  <c r="P58" i="3"/>
  <c r="O58" i="3"/>
  <c r="N58" i="3"/>
  <c r="M58" i="3"/>
  <c r="L58" i="3"/>
  <c r="K58" i="3"/>
  <c r="J58" i="3"/>
  <c r="I58" i="3"/>
  <c r="H58" i="3"/>
  <c r="G58" i="3"/>
  <c r="F58" i="3"/>
  <c r="E58" i="3"/>
  <c r="AI59" i="2"/>
  <c r="AF59" i="2"/>
  <c r="AE59" i="2"/>
  <c r="AD59" i="2"/>
  <c r="AC59" i="2"/>
  <c r="AB59" i="2"/>
  <c r="AA59" i="2"/>
  <c r="Z59" i="2"/>
  <c r="Y59" i="2"/>
  <c r="X59" i="2"/>
  <c r="W59" i="2"/>
  <c r="V59" i="2"/>
  <c r="U59" i="2"/>
  <c r="T59" i="2"/>
  <c r="AI58" i="2"/>
  <c r="AF58" i="2"/>
  <c r="AE58" i="2"/>
  <c r="AD58" i="2"/>
  <c r="AC58" i="2"/>
  <c r="AB58" i="2"/>
  <c r="AA58" i="2"/>
  <c r="Z58" i="2"/>
  <c r="Y58" i="2"/>
  <c r="X58" i="2"/>
  <c r="W58" i="2"/>
  <c r="V58" i="2"/>
  <c r="U58" i="2"/>
  <c r="T58" i="2"/>
  <c r="P59" i="2"/>
  <c r="O59" i="2"/>
  <c r="N59" i="2"/>
  <c r="M59" i="2"/>
  <c r="L59" i="2"/>
  <c r="K59" i="2"/>
  <c r="J59" i="2"/>
  <c r="I59" i="2"/>
  <c r="H59" i="2"/>
  <c r="G59" i="2"/>
  <c r="F59" i="2"/>
  <c r="E59" i="2"/>
  <c r="D59" i="2"/>
  <c r="C59" i="2"/>
  <c r="P58" i="2"/>
  <c r="O58" i="2"/>
  <c r="N58" i="2"/>
  <c r="M58" i="2"/>
  <c r="L58" i="2"/>
  <c r="K58" i="2"/>
  <c r="J58" i="2"/>
  <c r="I58" i="2"/>
  <c r="H58" i="2"/>
  <c r="G58" i="2"/>
  <c r="F58" i="2"/>
  <c r="E58" i="2"/>
  <c r="AI44" i="35"/>
  <c r="AF44" i="35"/>
  <c r="AE44" i="35"/>
  <c r="AD44" i="35"/>
  <c r="AC44" i="35"/>
  <c r="AB44" i="35"/>
  <c r="AA44" i="35"/>
  <c r="Z44" i="35"/>
  <c r="Y44" i="35"/>
  <c r="X44" i="35"/>
  <c r="W44" i="35"/>
  <c r="V44" i="35"/>
  <c r="U44" i="35"/>
  <c r="T44" i="35"/>
  <c r="P44" i="35"/>
  <c r="O44" i="35"/>
  <c r="N44" i="35"/>
  <c r="M44" i="35"/>
  <c r="L44" i="35"/>
  <c r="K44" i="35"/>
  <c r="J44" i="35"/>
  <c r="I44" i="35"/>
  <c r="H44" i="35"/>
  <c r="G44" i="35"/>
  <c r="F44" i="35"/>
  <c r="E44" i="35"/>
  <c r="D44" i="35"/>
  <c r="C44" i="35"/>
  <c r="AI44" i="32"/>
  <c r="AF44" i="32"/>
  <c r="AE44" i="32"/>
  <c r="AD44" i="32"/>
  <c r="AC44" i="32"/>
  <c r="AB44" i="32"/>
  <c r="AA44" i="32"/>
  <c r="Z44" i="32"/>
  <c r="Y44" i="32"/>
  <c r="X44" i="32"/>
  <c r="W44" i="32"/>
  <c r="V44" i="32"/>
  <c r="U44" i="32"/>
  <c r="T44" i="32"/>
  <c r="P44" i="32"/>
  <c r="O44" i="32"/>
  <c r="N44" i="32"/>
  <c r="M44" i="32"/>
  <c r="L44" i="32"/>
  <c r="K44" i="32"/>
  <c r="J44" i="32"/>
  <c r="I44" i="32"/>
  <c r="H44" i="32"/>
  <c r="G44" i="32"/>
  <c r="F44" i="32"/>
  <c r="E44" i="32"/>
  <c r="D44" i="32"/>
  <c r="C44" i="32"/>
  <c r="AI44" i="31"/>
  <c r="AF44" i="31"/>
  <c r="AE44" i="31"/>
  <c r="AD44" i="31"/>
  <c r="AC44" i="31"/>
  <c r="AB44" i="31"/>
  <c r="AA44" i="31"/>
  <c r="Z44" i="31"/>
  <c r="Y44" i="31"/>
  <c r="X44" i="31"/>
  <c r="W44" i="31"/>
  <c r="V44" i="31"/>
  <c r="U44" i="31"/>
  <c r="T44" i="31"/>
  <c r="P44" i="31"/>
  <c r="O44" i="31"/>
  <c r="N44" i="31"/>
  <c r="M44" i="31"/>
  <c r="L44" i="31"/>
  <c r="K44" i="31"/>
  <c r="J44" i="31"/>
  <c r="I44" i="31"/>
  <c r="H44" i="31"/>
  <c r="G44" i="31"/>
  <c r="F44" i="31"/>
  <c r="E44" i="31"/>
  <c r="D44" i="31"/>
  <c r="C44" i="31"/>
  <c r="AI44" i="30"/>
  <c r="AF44" i="30"/>
  <c r="AE44" i="30"/>
  <c r="AD44" i="30"/>
  <c r="AC44" i="30"/>
  <c r="AB44" i="30"/>
  <c r="AA44" i="30"/>
  <c r="Z44" i="30"/>
  <c r="Y44" i="30"/>
  <c r="X44" i="30"/>
  <c r="W44" i="30"/>
  <c r="V44" i="30"/>
  <c r="U44" i="30"/>
  <c r="T44" i="30"/>
  <c r="P44" i="30"/>
  <c r="O44" i="30"/>
  <c r="N44" i="30"/>
  <c r="M44" i="30"/>
  <c r="L44" i="30"/>
  <c r="K44" i="30"/>
  <c r="J44" i="30"/>
  <c r="I44" i="30"/>
  <c r="H44" i="30"/>
  <c r="G44" i="30"/>
  <c r="F44" i="30"/>
  <c r="E44" i="30"/>
  <c r="D44" i="30"/>
  <c r="C44" i="30"/>
  <c r="AI44" i="29"/>
  <c r="AF44" i="29"/>
  <c r="AE44" i="29"/>
  <c r="AD44" i="29"/>
  <c r="AC44" i="29"/>
  <c r="AB44" i="29"/>
  <c r="AA44" i="29"/>
  <c r="Z44" i="29"/>
  <c r="Y44" i="29"/>
  <c r="X44" i="29"/>
  <c r="W44" i="29"/>
  <c r="V44" i="29"/>
  <c r="U44" i="29"/>
  <c r="T44" i="29"/>
  <c r="P44" i="29"/>
  <c r="O44" i="29"/>
  <c r="N44" i="29"/>
  <c r="M44" i="29"/>
  <c r="L44" i="29"/>
  <c r="K44" i="29"/>
  <c r="J44" i="29"/>
  <c r="I44" i="29"/>
  <c r="H44" i="29"/>
  <c r="G44" i="29"/>
  <c r="F44" i="29"/>
  <c r="E44" i="29"/>
  <c r="D44" i="29"/>
  <c r="C44" i="29"/>
  <c r="AI44" i="28"/>
  <c r="AF44" i="28"/>
  <c r="AE44" i="28"/>
  <c r="AD44" i="28"/>
  <c r="AC44" i="28"/>
  <c r="AB44" i="28"/>
  <c r="AA44" i="28"/>
  <c r="Z44" i="28"/>
  <c r="Y44" i="28"/>
  <c r="X44" i="28"/>
  <c r="W44" i="28"/>
  <c r="V44" i="28"/>
  <c r="U44" i="28"/>
  <c r="T44" i="28"/>
  <c r="P44" i="28"/>
  <c r="O44" i="28"/>
  <c r="N44" i="28"/>
  <c r="M44" i="28"/>
  <c r="L44" i="28"/>
  <c r="K44" i="28"/>
  <c r="J44" i="28"/>
  <c r="I44" i="28"/>
  <c r="H44" i="28"/>
  <c r="G44" i="28"/>
  <c r="F44" i="28"/>
  <c r="E44" i="28"/>
  <c r="D44" i="28"/>
  <c r="C44" i="28"/>
  <c r="AI44" i="27"/>
  <c r="AF44" i="27"/>
  <c r="AE44" i="27"/>
  <c r="AD44" i="27"/>
  <c r="AC44" i="27"/>
  <c r="AB44" i="27"/>
  <c r="AA44" i="27"/>
  <c r="Z44" i="27"/>
  <c r="Y44" i="27"/>
  <c r="X44" i="27"/>
  <c r="W44" i="27"/>
  <c r="V44" i="27"/>
  <c r="U44" i="27"/>
  <c r="T44" i="27"/>
  <c r="P44" i="27"/>
  <c r="O44" i="27"/>
  <c r="N44" i="27"/>
  <c r="M44" i="27"/>
  <c r="L44" i="27"/>
  <c r="K44" i="27"/>
  <c r="J44" i="27"/>
  <c r="I44" i="27"/>
  <c r="H44" i="27"/>
  <c r="G44" i="27"/>
  <c r="F44" i="27"/>
  <c r="E44" i="27"/>
  <c r="D44" i="27"/>
  <c r="C44" i="27"/>
  <c r="AI44" i="26"/>
  <c r="AF44" i="26"/>
  <c r="AE44" i="26"/>
  <c r="AD44" i="26"/>
  <c r="AC44" i="26"/>
  <c r="AB44" i="26"/>
  <c r="AA44" i="26"/>
  <c r="Z44" i="26"/>
  <c r="Y44" i="26"/>
  <c r="X44" i="26"/>
  <c r="W44" i="26"/>
  <c r="V44" i="26"/>
  <c r="U44" i="26"/>
  <c r="T44" i="26"/>
  <c r="P44" i="26"/>
  <c r="O44" i="26"/>
  <c r="N44" i="26"/>
  <c r="M44" i="26"/>
  <c r="L44" i="26"/>
  <c r="K44" i="26"/>
  <c r="J44" i="26"/>
  <c r="I44" i="26"/>
  <c r="H44" i="26"/>
  <c r="G44" i="26"/>
  <c r="F44" i="26"/>
  <c r="E44" i="26"/>
  <c r="D44" i="26"/>
  <c r="C44" i="26"/>
  <c r="AI44" i="25"/>
  <c r="AF44" i="25"/>
  <c r="AE44" i="25"/>
  <c r="AD44" i="25"/>
  <c r="AC44" i="25"/>
  <c r="AB44" i="25"/>
  <c r="AA44" i="25"/>
  <c r="Z44" i="25"/>
  <c r="Y44" i="25"/>
  <c r="X44" i="25"/>
  <c r="W44" i="25"/>
  <c r="V44" i="25"/>
  <c r="U44" i="25"/>
  <c r="T44" i="25"/>
  <c r="P44" i="25"/>
  <c r="O44" i="25"/>
  <c r="N44" i="25"/>
  <c r="M44" i="25"/>
  <c r="L44" i="25"/>
  <c r="K44" i="25"/>
  <c r="J44" i="25"/>
  <c r="I44" i="25"/>
  <c r="H44" i="25"/>
  <c r="G44" i="25"/>
  <c r="F44" i="25"/>
  <c r="E44" i="25"/>
  <c r="D44" i="25"/>
  <c r="C44" i="25"/>
  <c r="AI44" i="24"/>
  <c r="AF44" i="24"/>
  <c r="AE44" i="24"/>
  <c r="AD44" i="24"/>
  <c r="AC44" i="24"/>
  <c r="AB44" i="24"/>
  <c r="AA44" i="24"/>
  <c r="Z44" i="24"/>
  <c r="Y44" i="24"/>
  <c r="X44" i="24"/>
  <c r="W44" i="24"/>
  <c r="V44" i="24"/>
  <c r="U44" i="24"/>
  <c r="T44" i="24"/>
  <c r="P44" i="24"/>
  <c r="O44" i="24"/>
  <c r="N44" i="24"/>
  <c r="M44" i="24"/>
  <c r="L44" i="24"/>
  <c r="K44" i="24"/>
  <c r="J44" i="24"/>
  <c r="I44" i="24"/>
  <c r="H44" i="24"/>
  <c r="G44" i="24"/>
  <c r="F44" i="24"/>
  <c r="E44" i="24"/>
  <c r="D44" i="24"/>
  <c r="C44" i="24"/>
  <c r="AI44" i="23"/>
  <c r="AF44" i="23"/>
  <c r="AE44" i="23"/>
  <c r="AD44" i="23"/>
  <c r="AC44" i="23"/>
  <c r="AB44" i="23"/>
  <c r="AA44" i="23"/>
  <c r="Z44" i="23"/>
  <c r="Y44" i="23"/>
  <c r="X44" i="23"/>
  <c r="W44" i="23"/>
  <c r="V44" i="23"/>
  <c r="U44" i="23"/>
  <c r="T44" i="23"/>
  <c r="P44" i="23"/>
  <c r="O44" i="23"/>
  <c r="N44" i="23"/>
  <c r="M44" i="23"/>
  <c r="L44" i="23"/>
  <c r="K44" i="23"/>
  <c r="J44" i="23"/>
  <c r="I44" i="23"/>
  <c r="H44" i="23"/>
  <c r="G44" i="23"/>
  <c r="F44" i="23"/>
  <c r="E44" i="23"/>
  <c r="D44" i="23"/>
  <c r="C44" i="23"/>
  <c r="AI44" i="22"/>
  <c r="AF44" i="22"/>
  <c r="AE44" i="22"/>
  <c r="AD44" i="22"/>
  <c r="AC44" i="22"/>
  <c r="AB44" i="22"/>
  <c r="AA44" i="22"/>
  <c r="Z44" i="22"/>
  <c r="Y44" i="22"/>
  <c r="X44" i="22"/>
  <c r="W44" i="22"/>
  <c r="V44" i="22"/>
  <c r="U44" i="22"/>
  <c r="T44" i="22"/>
  <c r="P44" i="22"/>
  <c r="O44" i="22"/>
  <c r="N44" i="22"/>
  <c r="M44" i="22"/>
  <c r="L44" i="22"/>
  <c r="K44" i="22"/>
  <c r="J44" i="22"/>
  <c r="I44" i="22"/>
  <c r="H44" i="22"/>
  <c r="G44" i="22"/>
  <c r="F44" i="22"/>
  <c r="E44" i="22"/>
  <c r="D44" i="22"/>
  <c r="C44" i="22"/>
  <c r="AI44" i="21"/>
  <c r="AF44" i="21"/>
  <c r="AE44" i="21"/>
  <c r="AD44" i="21"/>
  <c r="AC44" i="21"/>
  <c r="AB44" i="21"/>
  <c r="AA44" i="21"/>
  <c r="Z44" i="21"/>
  <c r="Y44" i="21"/>
  <c r="X44" i="21"/>
  <c r="W44" i="21"/>
  <c r="V44" i="21"/>
  <c r="U44" i="21"/>
  <c r="T44" i="21"/>
  <c r="P44" i="21"/>
  <c r="O44" i="21"/>
  <c r="N44" i="21"/>
  <c r="M44" i="21"/>
  <c r="L44" i="21"/>
  <c r="K44" i="21"/>
  <c r="J44" i="21"/>
  <c r="I44" i="21"/>
  <c r="H44" i="21"/>
  <c r="G44" i="21"/>
  <c r="F44" i="21"/>
  <c r="E44" i="21"/>
  <c r="D44" i="21"/>
  <c r="C44" i="21"/>
  <c r="AI44" i="20"/>
  <c r="AF44" i="20"/>
  <c r="AE44" i="20"/>
  <c r="AD44" i="20"/>
  <c r="AC44" i="20"/>
  <c r="AB44" i="20"/>
  <c r="AA44" i="20"/>
  <c r="Z44" i="20"/>
  <c r="Y44" i="20"/>
  <c r="X44" i="20"/>
  <c r="W44" i="20"/>
  <c r="V44" i="20"/>
  <c r="U44" i="20"/>
  <c r="T44" i="20"/>
  <c r="P44" i="20"/>
  <c r="O44" i="20"/>
  <c r="N44" i="20"/>
  <c r="M44" i="20"/>
  <c r="L44" i="20"/>
  <c r="K44" i="20"/>
  <c r="J44" i="20"/>
  <c r="I44" i="20"/>
  <c r="H44" i="20"/>
  <c r="G44" i="20"/>
  <c r="F44" i="20"/>
  <c r="E44" i="20"/>
  <c r="D44" i="20"/>
  <c r="C44" i="20"/>
  <c r="AI44" i="19"/>
  <c r="AF44" i="19"/>
  <c r="AE44" i="19"/>
  <c r="AD44" i="19"/>
  <c r="AC44" i="19"/>
  <c r="AB44" i="19"/>
  <c r="AA44" i="19"/>
  <c r="Z44" i="19"/>
  <c r="Y44" i="19"/>
  <c r="X44" i="19"/>
  <c r="W44" i="19"/>
  <c r="V44" i="19"/>
  <c r="U44" i="19"/>
  <c r="T44" i="19"/>
  <c r="P44" i="19"/>
  <c r="O44" i="19"/>
  <c r="N44" i="19"/>
  <c r="M44" i="19"/>
  <c r="L44" i="19"/>
  <c r="K44" i="19"/>
  <c r="J44" i="19"/>
  <c r="I44" i="19"/>
  <c r="H44" i="19"/>
  <c r="G44" i="19"/>
  <c r="F44" i="19"/>
  <c r="E44" i="19"/>
  <c r="D44" i="19"/>
  <c r="C44" i="19"/>
  <c r="AI44" i="18"/>
  <c r="AF44" i="18"/>
  <c r="AE44" i="18"/>
  <c r="AD44" i="18"/>
  <c r="AC44" i="18"/>
  <c r="AB44" i="18"/>
  <c r="AA44" i="18"/>
  <c r="Z44" i="18"/>
  <c r="Y44" i="18"/>
  <c r="X44" i="18"/>
  <c r="W44" i="18"/>
  <c r="V44" i="18"/>
  <c r="U44" i="18"/>
  <c r="T44" i="18"/>
  <c r="P44" i="18"/>
  <c r="O44" i="18"/>
  <c r="N44" i="18"/>
  <c r="M44" i="18"/>
  <c r="L44" i="18"/>
  <c r="K44" i="18"/>
  <c r="J44" i="18"/>
  <c r="I44" i="18"/>
  <c r="H44" i="18"/>
  <c r="G44" i="18"/>
  <c r="F44" i="18"/>
  <c r="E44" i="18"/>
  <c r="D44" i="18"/>
  <c r="C44" i="18"/>
  <c r="AI44" i="17"/>
  <c r="AF44" i="17"/>
  <c r="AE44" i="17"/>
  <c r="AD44" i="17"/>
  <c r="AC44" i="17"/>
  <c r="AB44" i="17"/>
  <c r="AA44" i="17"/>
  <c r="Z44" i="17"/>
  <c r="Y44" i="17"/>
  <c r="X44" i="17"/>
  <c r="W44" i="17"/>
  <c r="V44" i="17"/>
  <c r="U44" i="17"/>
  <c r="T44" i="17"/>
  <c r="P44" i="17"/>
  <c r="O44" i="17"/>
  <c r="N44" i="17"/>
  <c r="M44" i="17"/>
  <c r="L44" i="17"/>
  <c r="K44" i="17"/>
  <c r="J44" i="17"/>
  <c r="I44" i="17"/>
  <c r="H44" i="17"/>
  <c r="G44" i="17"/>
  <c r="F44" i="17"/>
  <c r="E44" i="17"/>
  <c r="D44" i="17"/>
  <c r="C44" i="17"/>
  <c r="AI44" i="16"/>
  <c r="AF44" i="16"/>
  <c r="AE44" i="16"/>
  <c r="AD44" i="16"/>
  <c r="AC44" i="16"/>
  <c r="AB44" i="16"/>
  <c r="AA44" i="16"/>
  <c r="Z44" i="16"/>
  <c r="Y44" i="16"/>
  <c r="X44" i="16"/>
  <c r="W44" i="16"/>
  <c r="V44" i="16"/>
  <c r="U44" i="16"/>
  <c r="T44" i="16"/>
  <c r="P44" i="16"/>
  <c r="O44" i="16"/>
  <c r="N44" i="16"/>
  <c r="M44" i="16"/>
  <c r="L44" i="16"/>
  <c r="K44" i="16"/>
  <c r="J44" i="16"/>
  <c r="I44" i="16"/>
  <c r="H44" i="16"/>
  <c r="G44" i="16"/>
  <c r="F44" i="16"/>
  <c r="E44" i="16"/>
  <c r="D44" i="16"/>
  <c r="C44" i="16"/>
  <c r="AI44" i="15"/>
  <c r="AF44" i="15"/>
  <c r="AE44" i="15"/>
  <c r="AD44" i="15"/>
  <c r="AC44" i="15"/>
  <c r="AB44" i="15"/>
  <c r="AA44" i="15"/>
  <c r="Z44" i="15"/>
  <c r="Y44" i="15"/>
  <c r="X44" i="15"/>
  <c r="W44" i="15"/>
  <c r="V44" i="15"/>
  <c r="U44" i="15"/>
  <c r="T44" i="15"/>
  <c r="P44" i="15"/>
  <c r="O44" i="15"/>
  <c r="N44" i="15"/>
  <c r="M44" i="15"/>
  <c r="L44" i="15"/>
  <c r="K44" i="15"/>
  <c r="J44" i="15"/>
  <c r="I44" i="15"/>
  <c r="H44" i="15"/>
  <c r="G44" i="15"/>
  <c r="F44" i="15"/>
  <c r="E44" i="15"/>
  <c r="D44" i="15"/>
  <c r="C44" i="15"/>
  <c r="AI44" i="14"/>
  <c r="AF44" i="14"/>
  <c r="AE44" i="14"/>
  <c r="AD44" i="14"/>
  <c r="AC44" i="14"/>
  <c r="AB44" i="14"/>
  <c r="AA44" i="14"/>
  <c r="Z44" i="14"/>
  <c r="Y44" i="14"/>
  <c r="X44" i="14"/>
  <c r="W44" i="14"/>
  <c r="V44" i="14"/>
  <c r="U44" i="14"/>
  <c r="T44" i="14"/>
  <c r="P44" i="14"/>
  <c r="O44" i="14"/>
  <c r="N44" i="14"/>
  <c r="M44" i="14"/>
  <c r="L44" i="14"/>
  <c r="K44" i="14"/>
  <c r="J44" i="14"/>
  <c r="I44" i="14"/>
  <c r="H44" i="14"/>
  <c r="G44" i="14"/>
  <c r="F44" i="14"/>
  <c r="E44" i="14"/>
  <c r="D44" i="14"/>
  <c r="C44" i="14"/>
  <c r="AI44" i="13"/>
  <c r="AF44" i="13"/>
  <c r="AE44" i="13"/>
  <c r="AD44" i="13"/>
  <c r="AC44" i="13"/>
  <c r="AB44" i="13"/>
  <c r="AA44" i="13"/>
  <c r="Z44" i="13"/>
  <c r="Y44" i="13"/>
  <c r="X44" i="13"/>
  <c r="W44" i="13"/>
  <c r="V44" i="13"/>
  <c r="U44" i="13"/>
  <c r="T44" i="13"/>
  <c r="P44" i="13"/>
  <c r="O44" i="13"/>
  <c r="N44" i="13"/>
  <c r="M44" i="13"/>
  <c r="L44" i="13"/>
  <c r="K44" i="13"/>
  <c r="J44" i="13"/>
  <c r="I44" i="13"/>
  <c r="H44" i="13"/>
  <c r="G44" i="13"/>
  <c r="F44" i="13"/>
  <c r="E44" i="13"/>
  <c r="D44" i="13"/>
  <c r="C44" i="13"/>
  <c r="AI44" i="12"/>
  <c r="AF44" i="12"/>
  <c r="AE44" i="12"/>
  <c r="AD44" i="12"/>
  <c r="AC44" i="12"/>
  <c r="AB44" i="12"/>
  <c r="AA44" i="12"/>
  <c r="Z44" i="12"/>
  <c r="Y44" i="12"/>
  <c r="X44" i="12"/>
  <c r="W44" i="12"/>
  <c r="V44" i="12"/>
  <c r="U44" i="12"/>
  <c r="T44" i="12"/>
  <c r="P44" i="12"/>
  <c r="O44" i="12"/>
  <c r="N44" i="12"/>
  <c r="M44" i="12"/>
  <c r="L44" i="12"/>
  <c r="K44" i="12"/>
  <c r="J44" i="12"/>
  <c r="I44" i="12"/>
  <c r="H44" i="12"/>
  <c r="G44" i="12"/>
  <c r="F44" i="12"/>
  <c r="E44" i="12"/>
  <c r="D44" i="12"/>
  <c r="C44" i="12"/>
  <c r="AI44" i="11"/>
  <c r="AF44" i="11"/>
  <c r="AE44" i="11"/>
  <c r="AD44" i="11"/>
  <c r="AC44" i="11"/>
  <c r="AB44" i="11"/>
  <c r="AA44" i="11"/>
  <c r="Z44" i="11"/>
  <c r="Y44" i="11"/>
  <c r="X44" i="11"/>
  <c r="W44" i="11"/>
  <c r="V44" i="11"/>
  <c r="U44" i="11"/>
  <c r="T44" i="11"/>
  <c r="P44" i="11"/>
  <c r="O44" i="11"/>
  <c r="N44" i="11"/>
  <c r="M44" i="11"/>
  <c r="L44" i="11"/>
  <c r="K44" i="11"/>
  <c r="J44" i="11"/>
  <c r="I44" i="11"/>
  <c r="H44" i="11"/>
  <c r="G44" i="11"/>
  <c r="F44" i="11"/>
  <c r="E44" i="11"/>
  <c r="D44" i="11"/>
  <c r="C44" i="11"/>
  <c r="AI44" i="10"/>
  <c r="AF44" i="10"/>
  <c r="AE44" i="10"/>
  <c r="AD44" i="10"/>
  <c r="AC44" i="10"/>
  <c r="AB44" i="10"/>
  <c r="AA44" i="10"/>
  <c r="Z44" i="10"/>
  <c r="Y44" i="10"/>
  <c r="X44" i="10"/>
  <c r="W44" i="10"/>
  <c r="V44" i="10"/>
  <c r="U44" i="10"/>
  <c r="T44" i="10"/>
  <c r="P44" i="10"/>
  <c r="O44" i="10"/>
  <c r="N44" i="10"/>
  <c r="M44" i="10"/>
  <c r="L44" i="10"/>
  <c r="K44" i="10"/>
  <c r="J44" i="10"/>
  <c r="I44" i="10"/>
  <c r="H44" i="10"/>
  <c r="G44" i="10"/>
  <c r="F44" i="10"/>
  <c r="E44" i="10"/>
  <c r="D44" i="10"/>
  <c r="C44" i="10"/>
  <c r="AI44" i="9"/>
  <c r="AF44" i="9"/>
  <c r="AE44" i="9"/>
  <c r="AD44" i="9"/>
  <c r="AC44" i="9"/>
  <c r="AB44" i="9"/>
  <c r="AA44" i="9"/>
  <c r="Z44" i="9"/>
  <c r="Y44" i="9"/>
  <c r="X44" i="9"/>
  <c r="W44" i="9"/>
  <c r="V44" i="9"/>
  <c r="U44" i="9"/>
  <c r="T44" i="9"/>
  <c r="P44" i="9"/>
  <c r="O44" i="9"/>
  <c r="N44" i="9"/>
  <c r="M44" i="9"/>
  <c r="L44" i="9"/>
  <c r="K44" i="9"/>
  <c r="J44" i="9"/>
  <c r="I44" i="9"/>
  <c r="H44" i="9"/>
  <c r="G44" i="9"/>
  <c r="F44" i="9"/>
  <c r="E44" i="9"/>
  <c r="D44" i="9"/>
  <c r="C44" i="9"/>
  <c r="AI44" i="8"/>
  <c r="AF44" i="8"/>
  <c r="AE44" i="8"/>
  <c r="AD44" i="8"/>
  <c r="AC44" i="8"/>
  <c r="AB44" i="8"/>
  <c r="AA44" i="8"/>
  <c r="Z44" i="8"/>
  <c r="Y44" i="8"/>
  <c r="X44" i="8"/>
  <c r="W44" i="8"/>
  <c r="V44" i="8"/>
  <c r="U44" i="8"/>
  <c r="T44" i="8"/>
  <c r="P44" i="8"/>
  <c r="O44" i="8"/>
  <c r="N44" i="8"/>
  <c r="M44" i="8"/>
  <c r="L44" i="8"/>
  <c r="K44" i="8"/>
  <c r="J44" i="8"/>
  <c r="I44" i="8"/>
  <c r="H44" i="8"/>
  <c r="G44" i="8"/>
  <c r="F44" i="8"/>
  <c r="E44" i="8"/>
  <c r="D44" i="8"/>
  <c r="C44" i="8"/>
  <c r="AI44" i="7"/>
  <c r="AF44" i="7"/>
  <c r="AE44" i="7"/>
  <c r="AD44" i="7"/>
  <c r="AC44" i="7"/>
  <c r="AB44" i="7"/>
  <c r="AA44" i="7"/>
  <c r="Z44" i="7"/>
  <c r="Y44" i="7"/>
  <c r="X44" i="7"/>
  <c r="W44" i="7"/>
  <c r="V44" i="7"/>
  <c r="U44" i="7"/>
  <c r="T44" i="7"/>
  <c r="P44" i="7"/>
  <c r="O44" i="7"/>
  <c r="N44" i="7"/>
  <c r="M44" i="7"/>
  <c r="L44" i="7"/>
  <c r="K44" i="7"/>
  <c r="J44" i="7"/>
  <c r="I44" i="7"/>
  <c r="H44" i="7"/>
  <c r="G44" i="7"/>
  <c r="F44" i="7"/>
  <c r="E44" i="7"/>
  <c r="D44" i="7"/>
  <c r="C44" i="7"/>
  <c r="AI44" i="6"/>
  <c r="AF44" i="6"/>
  <c r="AE44" i="6"/>
  <c r="AD44" i="6"/>
  <c r="AC44" i="6"/>
  <c r="AB44" i="6"/>
  <c r="AA44" i="6"/>
  <c r="Z44" i="6"/>
  <c r="Y44" i="6"/>
  <c r="X44" i="6"/>
  <c r="W44" i="6"/>
  <c r="V44" i="6"/>
  <c r="U44" i="6"/>
  <c r="T44" i="6"/>
  <c r="P44" i="6"/>
  <c r="O44" i="6"/>
  <c r="N44" i="6"/>
  <c r="M44" i="6"/>
  <c r="L44" i="6"/>
  <c r="K44" i="6"/>
  <c r="J44" i="6"/>
  <c r="I44" i="6"/>
  <c r="H44" i="6"/>
  <c r="G44" i="6"/>
  <c r="F44" i="6"/>
  <c r="E44" i="6"/>
  <c r="D44" i="6"/>
  <c r="C44" i="6"/>
  <c r="AI44" i="5"/>
  <c r="AF44" i="5"/>
  <c r="AE44" i="5"/>
  <c r="AD44" i="5"/>
  <c r="AC44" i="5"/>
  <c r="AB44" i="5"/>
  <c r="AA44" i="5"/>
  <c r="Z44" i="5"/>
  <c r="Y44" i="5"/>
  <c r="X44" i="5"/>
  <c r="W44" i="5"/>
  <c r="V44" i="5"/>
  <c r="U44" i="5"/>
  <c r="T44" i="5"/>
  <c r="P44" i="5"/>
  <c r="O44" i="5"/>
  <c r="N44" i="5"/>
  <c r="M44" i="5"/>
  <c r="L44" i="5"/>
  <c r="K44" i="5"/>
  <c r="J44" i="5"/>
  <c r="I44" i="5"/>
  <c r="H44" i="5"/>
  <c r="G44" i="5"/>
  <c r="F44" i="5"/>
  <c r="E44" i="5"/>
  <c r="D44" i="5"/>
  <c r="C44" i="5"/>
  <c r="AI44" i="4"/>
  <c r="AF44" i="4"/>
  <c r="AE44" i="4"/>
  <c r="AD44" i="4"/>
  <c r="AC44" i="4"/>
  <c r="AB44" i="4"/>
  <c r="AA44" i="4"/>
  <c r="Z44" i="4"/>
  <c r="Y44" i="4"/>
  <c r="X44" i="4"/>
  <c r="W44" i="4"/>
  <c r="V44" i="4"/>
  <c r="U44" i="4"/>
  <c r="T44" i="4"/>
  <c r="P44" i="4"/>
  <c r="O44" i="4"/>
  <c r="N44" i="4"/>
  <c r="M44" i="4"/>
  <c r="L44" i="4"/>
  <c r="K44" i="4"/>
  <c r="J44" i="4"/>
  <c r="I44" i="4"/>
  <c r="H44" i="4"/>
  <c r="G44" i="4"/>
  <c r="F44" i="4"/>
  <c r="E44" i="4"/>
  <c r="D44" i="4"/>
  <c r="C44" i="4"/>
  <c r="AI44" i="3"/>
  <c r="AF44" i="3"/>
  <c r="AE44" i="3"/>
  <c r="AD44" i="3"/>
  <c r="AC44" i="3"/>
  <c r="AB44" i="3"/>
  <c r="AA44" i="3"/>
  <c r="Z44" i="3"/>
  <c r="Y44" i="3"/>
  <c r="X44" i="3"/>
  <c r="W44" i="3"/>
  <c r="V44" i="3"/>
  <c r="U44" i="3"/>
  <c r="T44" i="3"/>
  <c r="P44" i="3"/>
  <c r="O44" i="3"/>
  <c r="N44" i="3"/>
  <c r="M44" i="3"/>
  <c r="L44" i="3"/>
  <c r="K44" i="3"/>
  <c r="J44" i="3"/>
  <c r="I44" i="3"/>
  <c r="H44" i="3"/>
  <c r="G44" i="3"/>
  <c r="F44" i="3"/>
  <c r="E44" i="3"/>
  <c r="D44" i="3"/>
  <c r="C44" i="3"/>
  <c r="AI44" i="2"/>
  <c r="AF44" i="2"/>
  <c r="AE44" i="2"/>
  <c r="AD44" i="2"/>
  <c r="AC44" i="2"/>
  <c r="AB44" i="2"/>
  <c r="AA44" i="2"/>
  <c r="Z44" i="2"/>
  <c r="Y44" i="2"/>
  <c r="X44" i="2"/>
  <c r="W44" i="2"/>
  <c r="V44" i="2"/>
  <c r="U44" i="2"/>
  <c r="T44" i="2"/>
  <c r="P44" i="2"/>
  <c r="O44" i="2"/>
  <c r="N44" i="2"/>
  <c r="M44" i="2"/>
  <c r="L44" i="2"/>
  <c r="K44" i="2"/>
  <c r="J44" i="2"/>
  <c r="I44" i="2"/>
  <c r="H44" i="2"/>
  <c r="G44" i="2"/>
  <c r="F44" i="2"/>
  <c r="E44" i="2"/>
  <c r="D44" i="2"/>
  <c r="C44" i="2"/>
  <c r="AI43" i="35"/>
  <c r="AF43" i="35"/>
  <c r="AE43" i="35"/>
  <c r="AD43" i="35"/>
  <c r="AC43" i="35"/>
  <c r="AB43" i="35"/>
  <c r="AA43" i="35"/>
  <c r="Z43" i="35"/>
  <c r="Y43" i="35"/>
  <c r="X43" i="35"/>
  <c r="W43" i="35"/>
  <c r="V43" i="35"/>
  <c r="U43" i="35"/>
  <c r="T43" i="35"/>
  <c r="P43" i="35"/>
  <c r="O43" i="35"/>
  <c r="N43" i="35"/>
  <c r="M43" i="35"/>
  <c r="L43" i="35"/>
  <c r="K43" i="35"/>
  <c r="J43" i="35"/>
  <c r="I43" i="35"/>
  <c r="H43" i="35"/>
  <c r="G43" i="35"/>
  <c r="F43" i="35"/>
  <c r="E43" i="35"/>
  <c r="D43" i="35"/>
  <c r="C43" i="35"/>
  <c r="AI43" i="32"/>
  <c r="AF43" i="32"/>
  <c r="AE43" i="32"/>
  <c r="AD43" i="32"/>
  <c r="AC43" i="32"/>
  <c r="AB43" i="32"/>
  <c r="AA43" i="32"/>
  <c r="Z43" i="32"/>
  <c r="Y43" i="32"/>
  <c r="X43" i="32"/>
  <c r="W43" i="32"/>
  <c r="V43" i="32"/>
  <c r="U43" i="32"/>
  <c r="T43" i="32"/>
  <c r="P43" i="32"/>
  <c r="O43" i="32"/>
  <c r="N43" i="32"/>
  <c r="M43" i="32"/>
  <c r="L43" i="32"/>
  <c r="K43" i="32"/>
  <c r="J43" i="32"/>
  <c r="I43" i="32"/>
  <c r="H43" i="32"/>
  <c r="G43" i="32"/>
  <c r="F43" i="32"/>
  <c r="E43" i="32"/>
  <c r="D43" i="32"/>
  <c r="C43" i="32"/>
  <c r="AI43" i="31"/>
  <c r="AF43" i="31"/>
  <c r="AE43" i="31"/>
  <c r="AD43" i="31"/>
  <c r="AC43" i="31"/>
  <c r="AB43" i="31"/>
  <c r="AA43" i="31"/>
  <c r="Z43" i="31"/>
  <c r="Y43" i="31"/>
  <c r="X43" i="31"/>
  <c r="W43" i="31"/>
  <c r="V43" i="31"/>
  <c r="U43" i="31"/>
  <c r="T43" i="31"/>
  <c r="P43" i="31"/>
  <c r="O43" i="31"/>
  <c r="N43" i="31"/>
  <c r="M43" i="31"/>
  <c r="L43" i="31"/>
  <c r="K43" i="31"/>
  <c r="J43" i="31"/>
  <c r="I43" i="31"/>
  <c r="H43" i="31"/>
  <c r="G43" i="31"/>
  <c r="F43" i="31"/>
  <c r="E43" i="31"/>
  <c r="D43" i="31"/>
  <c r="C43" i="31"/>
  <c r="AI43" i="30"/>
  <c r="AF43" i="30"/>
  <c r="AE43" i="30"/>
  <c r="AD43" i="30"/>
  <c r="AC43" i="30"/>
  <c r="AB43" i="30"/>
  <c r="AA43" i="30"/>
  <c r="Z43" i="30"/>
  <c r="Y43" i="30"/>
  <c r="X43" i="30"/>
  <c r="W43" i="30"/>
  <c r="V43" i="30"/>
  <c r="U43" i="30"/>
  <c r="T43" i="30"/>
  <c r="P43" i="30"/>
  <c r="O43" i="30"/>
  <c r="N43" i="30"/>
  <c r="M43" i="30"/>
  <c r="L43" i="30"/>
  <c r="K43" i="30"/>
  <c r="J43" i="30"/>
  <c r="I43" i="30"/>
  <c r="H43" i="30"/>
  <c r="G43" i="30"/>
  <c r="F43" i="30"/>
  <c r="E43" i="30"/>
  <c r="D43" i="30"/>
  <c r="C43" i="30"/>
  <c r="AI43" i="29"/>
  <c r="AF43" i="29"/>
  <c r="AE43" i="29"/>
  <c r="AD43" i="29"/>
  <c r="AC43" i="29"/>
  <c r="AB43" i="29"/>
  <c r="AA43" i="29"/>
  <c r="Z43" i="29"/>
  <c r="Y43" i="29"/>
  <c r="X43" i="29"/>
  <c r="W43" i="29"/>
  <c r="V43" i="29"/>
  <c r="U43" i="29"/>
  <c r="T43" i="29"/>
  <c r="P43" i="29"/>
  <c r="O43" i="29"/>
  <c r="N43" i="29"/>
  <c r="M43" i="29"/>
  <c r="L43" i="29"/>
  <c r="K43" i="29"/>
  <c r="J43" i="29"/>
  <c r="I43" i="29"/>
  <c r="H43" i="29"/>
  <c r="G43" i="29"/>
  <c r="F43" i="29"/>
  <c r="E43" i="29"/>
  <c r="D43" i="29"/>
  <c r="C43" i="29"/>
  <c r="AI43" i="28"/>
  <c r="AF43" i="28"/>
  <c r="AE43" i="28"/>
  <c r="AD43" i="28"/>
  <c r="AC43" i="28"/>
  <c r="AB43" i="28"/>
  <c r="AA43" i="28"/>
  <c r="Z43" i="28"/>
  <c r="Y43" i="28"/>
  <c r="X43" i="28"/>
  <c r="W43" i="28"/>
  <c r="V43" i="28"/>
  <c r="U43" i="28"/>
  <c r="T43" i="28"/>
  <c r="P43" i="28"/>
  <c r="O43" i="28"/>
  <c r="N43" i="28"/>
  <c r="M43" i="28"/>
  <c r="L43" i="28"/>
  <c r="K43" i="28"/>
  <c r="J43" i="28"/>
  <c r="I43" i="28"/>
  <c r="H43" i="28"/>
  <c r="G43" i="28"/>
  <c r="F43" i="28"/>
  <c r="E43" i="28"/>
  <c r="D43" i="28"/>
  <c r="C43" i="28"/>
  <c r="AI43" i="27"/>
  <c r="AF43" i="27"/>
  <c r="AE43" i="27"/>
  <c r="AD43" i="27"/>
  <c r="AC43" i="27"/>
  <c r="AB43" i="27"/>
  <c r="AA43" i="27"/>
  <c r="Z43" i="27"/>
  <c r="Y43" i="27"/>
  <c r="X43" i="27"/>
  <c r="W43" i="27"/>
  <c r="V43" i="27"/>
  <c r="U43" i="27"/>
  <c r="T43" i="27"/>
  <c r="P43" i="27"/>
  <c r="O43" i="27"/>
  <c r="N43" i="27"/>
  <c r="M43" i="27"/>
  <c r="L43" i="27"/>
  <c r="K43" i="27"/>
  <c r="J43" i="27"/>
  <c r="I43" i="27"/>
  <c r="H43" i="27"/>
  <c r="G43" i="27"/>
  <c r="F43" i="27"/>
  <c r="E43" i="27"/>
  <c r="D43" i="27"/>
  <c r="C43" i="27"/>
  <c r="AI43" i="26"/>
  <c r="AF43" i="26"/>
  <c r="AE43" i="26"/>
  <c r="AD43" i="26"/>
  <c r="AC43" i="26"/>
  <c r="AB43" i="26"/>
  <c r="AA43" i="26"/>
  <c r="Z43" i="26"/>
  <c r="Y43" i="26"/>
  <c r="X43" i="26"/>
  <c r="W43" i="26"/>
  <c r="V43" i="26"/>
  <c r="U43" i="26"/>
  <c r="T43" i="26"/>
  <c r="P43" i="26"/>
  <c r="O43" i="26"/>
  <c r="N43" i="26"/>
  <c r="M43" i="26"/>
  <c r="L43" i="26"/>
  <c r="K43" i="26"/>
  <c r="J43" i="26"/>
  <c r="I43" i="26"/>
  <c r="H43" i="26"/>
  <c r="G43" i="26"/>
  <c r="F43" i="26"/>
  <c r="E43" i="26"/>
  <c r="D43" i="26"/>
  <c r="C43" i="26"/>
  <c r="AI43" i="25"/>
  <c r="AF43" i="25"/>
  <c r="AE43" i="25"/>
  <c r="AD43" i="25"/>
  <c r="AC43" i="25"/>
  <c r="AB43" i="25"/>
  <c r="AA43" i="25"/>
  <c r="Z43" i="25"/>
  <c r="Y43" i="25"/>
  <c r="X43" i="25"/>
  <c r="W43" i="25"/>
  <c r="V43" i="25"/>
  <c r="U43" i="25"/>
  <c r="T43" i="25"/>
  <c r="P43" i="25"/>
  <c r="O43" i="25"/>
  <c r="N43" i="25"/>
  <c r="M43" i="25"/>
  <c r="L43" i="25"/>
  <c r="K43" i="25"/>
  <c r="J43" i="25"/>
  <c r="I43" i="25"/>
  <c r="H43" i="25"/>
  <c r="G43" i="25"/>
  <c r="F43" i="25"/>
  <c r="E43" i="25"/>
  <c r="D43" i="25"/>
  <c r="C43" i="25"/>
  <c r="AI43" i="24"/>
  <c r="AF43" i="24"/>
  <c r="AE43" i="24"/>
  <c r="AD43" i="24"/>
  <c r="AC43" i="24"/>
  <c r="AB43" i="24"/>
  <c r="AA43" i="24"/>
  <c r="Z43" i="24"/>
  <c r="Y43" i="24"/>
  <c r="X43" i="24"/>
  <c r="W43" i="24"/>
  <c r="V43" i="24"/>
  <c r="U43" i="24"/>
  <c r="T43" i="24"/>
  <c r="P43" i="24"/>
  <c r="O43" i="24"/>
  <c r="N43" i="24"/>
  <c r="M43" i="24"/>
  <c r="L43" i="24"/>
  <c r="K43" i="24"/>
  <c r="J43" i="24"/>
  <c r="I43" i="24"/>
  <c r="H43" i="24"/>
  <c r="G43" i="24"/>
  <c r="F43" i="24"/>
  <c r="E43" i="24"/>
  <c r="D43" i="24"/>
  <c r="C43" i="24"/>
  <c r="AI43" i="23"/>
  <c r="AF43" i="23"/>
  <c r="AE43" i="23"/>
  <c r="AD43" i="23"/>
  <c r="AC43" i="23"/>
  <c r="AB43" i="23"/>
  <c r="AA43" i="23"/>
  <c r="Z43" i="23"/>
  <c r="Y43" i="23"/>
  <c r="X43" i="23"/>
  <c r="W43" i="23"/>
  <c r="V43" i="23"/>
  <c r="U43" i="23"/>
  <c r="T43" i="23"/>
  <c r="P43" i="23"/>
  <c r="O43" i="23"/>
  <c r="N43" i="23"/>
  <c r="M43" i="23"/>
  <c r="L43" i="23"/>
  <c r="K43" i="23"/>
  <c r="J43" i="23"/>
  <c r="I43" i="23"/>
  <c r="H43" i="23"/>
  <c r="G43" i="23"/>
  <c r="F43" i="23"/>
  <c r="E43" i="23"/>
  <c r="D43" i="23"/>
  <c r="C43" i="23"/>
  <c r="AI43" i="22"/>
  <c r="AF43" i="22"/>
  <c r="AE43" i="22"/>
  <c r="AD43" i="22"/>
  <c r="AC43" i="22"/>
  <c r="AB43" i="22"/>
  <c r="AA43" i="22"/>
  <c r="Z43" i="22"/>
  <c r="Y43" i="22"/>
  <c r="X43" i="22"/>
  <c r="W43" i="22"/>
  <c r="V43" i="22"/>
  <c r="U43" i="22"/>
  <c r="T43" i="22"/>
  <c r="P43" i="22"/>
  <c r="O43" i="22"/>
  <c r="N43" i="22"/>
  <c r="M43" i="22"/>
  <c r="L43" i="22"/>
  <c r="K43" i="22"/>
  <c r="J43" i="22"/>
  <c r="I43" i="22"/>
  <c r="H43" i="22"/>
  <c r="G43" i="22"/>
  <c r="F43" i="22"/>
  <c r="E43" i="22"/>
  <c r="D43" i="22"/>
  <c r="C43" i="22"/>
  <c r="AI43" i="21"/>
  <c r="AF43" i="21"/>
  <c r="AE43" i="21"/>
  <c r="AD43" i="21"/>
  <c r="AC43" i="21"/>
  <c r="AB43" i="21"/>
  <c r="AA43" i="21"/>
  <c r="Z43" i="21"/>
  <c r="Y43" i="21"/>
  <c r="X43" i="21"/>
  <c r="W43" i="21"/>
  <c r="V43" i="21"/>
  <c r="U43" i="21"/>
  <c r="T43" i="21"/>
  <c r="P43" i="21"/>
  <c r="O43" i="21"/>
  <c r="N43" i="21"/>
  <c r="M43" i="21"/>
  <c r="L43" i="21"/>
  <c r="K43" i="21"/>
  <c r="J43" i="21"/>
  <c r="I43" i="21"/>
  <c r="H43" i="21"/>
  <c r="G43" i="21"/>
  <c r="F43" i="21"/>
  <c r="E43" i="21"/>
  <c r="D43" i="21"/>
  <c r="C43" i="21"/>
  <c r="AI43" i="20"/>
  <c r="AF43" i="20"/>
  <c r="AE43" i="20"/>
  <c r="AD43" i="20"/>
  <c r="AC43" i="20"/>
  <c r="AB43" i="20"/>
  <c r="AA43" i="20"/>
  <c r="Z43" i="20"/>
  <c r="Y43" i="20"/>
  <c r="X43" i="20"/>
  <c r="W43" i="20"/>
  <c r="V43" i="20"/>
  <c r="U43" i="20"/>
  <c r="T43" i="20"/>
  <c r="P43" i="20"/>
  <c r="O43" i="20"/>
  <c r="N43" i="20"/>
  <c r="M43" i="20"/>
  <c r="L43" i="20"/>
  <c r="K43" i="20"/>
  <c r="J43" i="20"/>
  <c r="I43" i="20"/>
  <c r="H43" i="20"/>
  <c r="G43" i="20"/>
  <c r="F43" i="20"/>
  <c r="E43" i="20"/>
  <c r="D43" i="20"/>
  <c r="C43" i="20"/>
  <c r="AI43" i="19"/>
  <c r="AF43" i="19"/>
  <c r="AE43" i="19"/>
  <c r="AD43" i="19"/>
  <c r="AC43" i="19"/>
  <c r="AB43" i="19"/>
  <c r="AA43" i="19"/>
  <c r="Z43" i="19"/>
  <c r="Y43" i="19"/>
  <c r="X43" i="19"/>
  <c r="W43" i="19"/>
  <c r="V43" i="19"/>
  <c r="U43" i="19"/>
  <c r="T43" i="19"/>
  <c r="P43" i="19"/>
  <c r="O43" i="19"/>
  <c r="N43" i="19"/>
  <c r="M43" i="19"/>
  <c r="L43" i="19"/>
  <c r="K43" i="19"/>
  <c r="J43" i="19"/>
  <c r="I43" i="19"/>
  <c r="H43" i="19"/>
  <c r="G43" i="19"/>
  <c r="F43" i="19"/>
  <c r="E43" i="19"/>
  <c r="D43" i="19"/>
  <c r="C43" i="19"/>
  <c r="AI43" i="18"/>
  <c r="AF43" i="18"/>
  <c r="AE43" i="18"/>
  <c r="AD43" i="18"/>
  <c r="AC43" i="18"/>
  <c r="AB43" i="18"/>
  <c r="AA43" i="18"/>
  <c r="Z43" i="18"/>
  <c r="Y43" i="18"/>
  <c r="X43" i="18"/>
  <c r="W43" i="18"/>
  <c r="V43" i="18"/>
  <c r="U43" i="18"/>
  <c r="T43" i="18"/>
  <c r="P43" i="18"/>
  <c r="O43" i="18"/>
  <c r="N43" i="18"/>
  <c r="M43" i="18"/>
  <c r="L43" i="18"/>
  <c r="K43" i="18"/>
  <c r="J43" i="18"/>
  <c r="I43" i="18"/>
  <c r="H43" i="18"/>
  <c r="G43" i="18"/>
  <c r="F43" i="18"/>
  <c r="E43" i="18"/>
  <c r="D43" i="18"/>
  <c r="C43" i="18"/>
  <c r="AI43" i="17"/>
  <c r="AF43" i="17"/>
  <c r="AE43" i="17"/>
  <c r="AD43" i="17"/>
  <c r="AC43" i="17"/>
  <c r="AB43" i="17"/>
  <c r="AA43" i="17"/>
  <c r="Z43" i="17"/>
  <c r="Y43" i="17"/>
  <c r="X43" i="17"/>
  <c r="W43" i="17"/>
  <c r="V43" i="17"/>
  <c r="U43" i="17"/>
  <c r="T43" i="17"/>
  <c r="P43" i="17"/>
  <c r="O43" i="17"/>
  <c r="N43" i="17"/>
  <c r="M43" i="17"/>
  <c r="L43" i="17"/>
  <c r="K43" i="17"/>
  <c r="J43" i="17"/>
  <c r="I43" i="17"/>
  <c r="H43" i="17"/>
  <c r="G43" i="17"/>
  <c r="F43" i="17"/>
  <c r="E43" i="17"/>
  <c r="D43" i="17"/>
  <c r="C43" i="17"/>
  <c r="AI43" i="16"/>
  <c r="AF43" i="16"/>
  <c r="AE43" i="16"/>
  <c r="AD43" i="16"/>
  <c r="AC43" i="16"/>
  <c r="AB43" i="16"/>
  <c r="AA43" i="16"/>
  <c r="Z43" i="16"/>
  <c r="Y43" i="16"/>
  <c r="X43" i="16"/>
  <c r="W43" i="16"/>
  <c r="V43" i="16"/>
  <c r="U43" i="16"/>
  <c r="T43" i="16"/>
  <c r="P43" i="16"/>
  <c r="O43" i="16"/>
  <c r="N43" i="16"/>
  <c r="M43" i="16"/>
  <c r="L43" i="16"/>
  <c r="K43" i="16"/>
  <c r="J43" i="16"/>
  <c r="I43" i="16"/>
  <c r="H43" i="16"/>
  <c r="G43" i="16"/>
  <c r="F43" i="16"/>
  <c r="E43" i="16"/>
  <c r="D43" i="16"/>
  <c r="C43" i="16"/>
  <c r="AI43" i="15"/>
  <c r="AF43" i="15"/>
  <c r="AE43" i="15"/>
  <c r="AD43" i="15"/>
  <c r="AC43" i="15"/>
  <c r="AB43" i="15"/>
  <c r="AA43" i="15"/>
  <c r="Z43" i="15"/>
  <c r="Y43" i="15"/>
  <c r="X43" i="15"/>
  <c r="W43" i="15"/>
  <c r="V43" i="15"/>
  <c r="U43" i="15"/>
  <c r="T43" i="15"/>
  <c r="P43" i="15"/>
  <c r="O43" i="15"/>
  <c r="N43" i="15"/>
  <c r="M43" i="15"/>
  <c r="L43" i="15"/>
  <c r="K43" i="15"/>
  <c r="J43" i="15"/>
  <c r="I43" i="15"/>
  <c r="H43" i="15"/>
  <c r="G43" i="15"/>
  <c r="F43" i="15"/>
  <c r="E43" i="15"/>
  <c r="D43" i="15"/>
  <c r="C43" i="15"/>
  <c r="AI43" i="14"/>
  <c r="AF43" i="14"/>
  <c r="AE43" i="14"/>
  <c r="AD43" i="14"/>
  <c r="AC43" i="14"/>
  <c r="AB43" i="14"/>
  <c r="AA43" i="14"/>
  <c r="Z43" i="14"/>
  <c r="Y43" i="14"/>
  <c r="X43" i="14"/>
  <c r="W43" i="14"/>
  <c r="V43" i="14"/>
  <c r="U43" i="14"/>
  <c r="T43" i="14"/>
  <c r="P43" i="14"/>
  <c r="O43" i="14"/>
  <c r="N43" i="14"/>
  <c r="M43" i="14"/>
  <c r="L43" i="14"/>
  <c r="K43" i="14"/>
  <c r="J43" i="14"/>
  <c r="I43" i="14"/>
  <c r="H43" i="14"/>
  <c r="G43" i="14"/>
  <c r="F43" i="14"/>
  <c r="E43" i="14"/>
  <c r="D43" i="14"/>
  <c r="C43" i="14"/>
  <c r="AI43" i="13"/>
  <c r="AF43" i="13"/>
  <c r="AE43" i="13"/>
  <c r="AD43" i="13"/>
  <c r="AC43" i="13"/>
  <c r="AB43" i="13"/>
  <c r="AA43" i="13"/>
  <c r="Z43" i="13"/>
  <c r="Y43" i="13"/>
  <c r="X43" i="13"/>
  <c r="W43" i="13"/>
  <c r="V43" i="13"/>
  <c r="U43" i="13"/>
  <c r="T43" i="13"/>
  <c r="P43" i="13"/>
  <c r="O43" i="13"/>
  <c r="N43" i="13"/>
  <c r="M43" i="13"/>
  <c r="L43" i="13"/>
  <c r="K43" i="13"/>
  <c r="J43" i="13"/>
  <c r="I43" i="13"/>
  <c r="H43" i="13"/>
  <c r="G43" i="13"/>
  <c r="F43" i="13"/>
  <c r="E43" i="13"/>
  <c r="D43" i="13"/>
  <c r="C43" i="13"/>
  <c r="AI43" i="12"/>
  <c r="AF43" i="12"/>
  <c r="AE43" i="12"/>
  <c r="AD43" i="12"/>
  <c r="AC43" i="12"/>
  <c r="AB43" i="12"/>
  <c r="AA43" i="12"/>
  <c r="Z43" i="12"/>
  <c r="Y43" i="12"/>
  <c r="X43" i="12"/>
  <c r="W43" i="12"/>
  <c r="V43" i="12"/>
  <c r="U43" i="12"/>
  <c r="T43" i="12"/>
  <c r="P43" i="12"/>
  <c r="O43" i="12"/>
  <c r="N43" i="12"/>
  <c r="M43" i="12"/>
  <c r="L43" i="12"/>
  <c r="K43" i="12"/>
  <c r="J43" i="12"/>
  <c r="I43" i="12"/>
  <c r="H43" i="12"/>
  <c r="G43" i="12"/>
  <c r="F43" i="12"/>
  <c r="E43" i="12"/>
  <c r="D43" i="12"/>
  <c r="C43" i="12"/>
  <c r="AI43" i="11"/>
  <c r="AF43" i="11"/>
  <c r="AE43" i="11"/>
  <c r="AD43" i="11"/>
  <c r="AC43" i="11"/>
  <c r="AB43" i="11"/>
  <c r="AA43" i="11"/>
  <c r="Z43" i="11"/>
  <c r="Y43" i="11"/>
  <c r="X43" i="11"/>
  <c r="W43" i="11"/>
  <c r="V43" i="11"/>
  <c r="U43" i="11"/>
  <c r="T43" i="11"/>
  <c r="P43" i="11"/>
  <c r="O43" i="11"/>
  <c r="N43" i="11"/>
  <c r="M43" i="11"/>
  <c r="L43" i="11"/>
  <c r="K43" i="11"/>
  <c r="J43" i="11"/>
  <c r="I43" i="11"/>
  <c r="H43" i="11"/>
  <c r="G43" i="11"/>
  <c r="F43" i="11"/>
  <c r="E43" i="11"/>
  <c r="D43" i="11"/>
  <c r="C43" i="11"/>
  <c r="AI43" i="10"/>
  <c r="AF43" i="10"/>
  <c r="AE43" i="10"/>
  <c r="AD43" i="10"/>
  <c r="AC43" i="10"/>
  <c r="AB43" i="10"/>
  <c r="AA43" i="10"/>
  <c r="Z43" i="10"/>
  <c r="Y43" i="10"/>
  <c r="X43" i="10"/>
  <c r="W43" i="10"/>
  <c r="V43" i="10"/>
  <c r="U43" i="10"/>
  <c r="T43" i="10"/>
  <c r="P43" i="10"/>
  <c r="O43" i="10"/>
  <c r="N43" i="10"/>
  <c r="M43" i="10"/>
  <c r="L43" i="10"/>
  <c r="K43" i="10"/>
  <c r="J43" i="10"/>
  <c r="I43" i="10"/>
  <c r="H43" i="10"/>
  <c r="G43" i="10"/>
  <c r="F43" i="10"/>
  <c r="E43" i="10"/>
  <c r="D43" i="10"/>
  <c r="C43" i="10"/>
  <c r="AI43" i="9"/>
  <c r="AF43" i="9"/>
  <c r="AE43" i="9"/>
  <c r="AD43" i="9"/>
  <c r="AC43" i="9"/>
  <c r="AB43" i="9"/>
  <c r="AA43" i="9"/>
  <c r="Z43" i="9"/>
  <c r="Y43" i="9"/>
  <c r="X43" i="9"/>
  <c r="W43" i="9"/>
  <c r="V43" i="9"/>
  <c r="U43" i="9"/>
  <c r="T43" i="9"/>
  <c r="P43" i="9"/>
  <c r="O43" i="9"/>
  <c r="N43" i="9"/>
  <c r="M43" i="9"/>
  <c r="L43" i="9"/>
  <c r="K43" i="9"/>
  <c r="J43" i="9"/>
  <c r="I43" i="9"/>
  <c r="H43" i="9"/>
  <c r="G43" i="9"/>
  <c r="F43" i="9"/>
  <c r="E43" i="9"/>
  <c r="D43" i="9"/>
  <c r="C43" i="9"/>
  <c r="AI43" i="8"/>
  <c r="AF43" i="8"/>
  <c r="AE43" i="8"/>
  <c r="AD43" i="8"/>
  <c r="AC43" i="8"/>
  <c r="AB43" i="8"/>
  <c r="AA43" i="8"/>
  <c r="Z43" i="8"/>
  <c r="Y43" i="8"/>
  <c r="X43" i="8"/>
  <c r="W43" i="8"/>
  <c r="V43" i="8"/>
  <c r="U43" i="8"/>
  <c r="T43" i="8"/>
  <c r="P43" i="8"/>
  <c r="O43" i="8"/>
  <c r="N43" i="8"/>
  <c r="M43" i="8"/>
  <c r="L43" i="8"/>
  <c r="K43" i="8"/>
  <c r="J43" i="8"/>
  <c r="I43" i="8"/>
  <c r="H43" i="8"/>
  <c r="G43" i="8"/>
  <c r="F43" i="8"/>
  <c r="E43" i="8"/>
  <c r="D43" i="8"/>
  <c r="C43" i="8"/>
  <c r="AI43" i="7"/>
  <c r="AF43" i="7"/>
  <c r="AE43" i="7"/>
  <c r="AD43" i="7"/>
  <c r="AC43" i="7"/>
  <c r="AB43" i="7"/>
  <c r="AA43" i="7"/>
  <c r="Z43" i="7"/>
  <c r="Y43" i="7"/>
  <c r="X43" i="7"/>
  <c r="W43" i="7"/>
  <c r="V43" i="7"/>
  <c r="U43" i="7"/>
  <c r="T43" i="7"/>
  <c r="P43" i="7"/>
  <c r="O43" i="7"/>
  <c r="N43" i="7"/>
  <c r="M43" i="7"/>
  <c r="L43" i="7"/>
  <c r="K43" i="7"/>
  <c r="J43" i="7"/>
  <c r="I43" i="7"/>
  <c r="H43" i="7"/>
  <c r="G43" i="7"/>
  <c r="F43" i="7"/>
  <c r="E43" i="7"/>
  <c r="D43" i="7"/>
  <c r="C43" i="7"/>
  <c r="AI43" i="6"/>
  <c r="AF43" i="6"/>
  <c r="AE43" i="6"/>
  <c r="AD43" i="6"/>
  <c r="AC43" i="6"/>
  <c r="AB43" i="6"/>
  <c r="AA43" i="6"/>
  <c r="Z43" i="6"/>
  <c r="Y43" i="6"/>
  <c r="X43" i="6"/>
  <c r="W43" i="6"/>
  <c r="V43" i="6"/>
  <c r="U43" i="6"/>
  <c r="T43" i="6"/>
  <c r="P43" i="6"/>
  <c r="O43" i="6"/>
  <c r="N43" i="6"/>
  <c r="M43" i="6"/>
  <c r="L43" i="6"/>
  <c r="K43" i="6"/>
  <c r="J43" i="6"/>
  <c r="I43" i="6"/>
  <c r="H43" i="6"/>
  <c r="G43" i="6"/>
  <c r="F43" i="6"/>
  <c r="E43" i="6"/>
  <c r="D43" i="6"/>
  <c r="C43" i="6"/>
  <c r="AI43" i="5"/>
  <c r="AF43" i="5"/>
  <c r="AE43" i="5"/>
  <c r="AD43" i="5"/>
  <c r="AC43" i="5"/>
  <c r="AB43" i="5"/>
  <c r="AA43" i="5"/>
  <c r="Z43" i="5"/>
  <c r="Y43" i="5"/>
  <c r="X43" i="5"/>
  <c r="W43" i="5"/>
  <c r="V43" i="5"/>
  <c r="U43" i="5"/>
  <c r="T43" i="5"/>
  <c r="P43" i="5"/>
  <c r="O43" i="5"/>
  <c r="N43" i="5"/>
  <c r="M43" i="5"/>
  <c r="L43" i="5"/>
  <c r="K43" i="5"/>
  <c r="J43" i="5"/>
  <c r="I43" i="5"/>
  <c r="H43" i="5"/>
  <c r="G43" i="5"/>
  <c r="F43" i="5"/>
  <c r="E43" i="5"/>
  <c r="D43" i="5"/>
  <c r="C43" i="5"/>
  <c r="AI43" i="4"/>
  <c r="AF43" i="4"/>
  <c r="AE43" i="4"/>
  <c r="AD43" i="4"/>
  <c r="AC43" i="4"/>
  <c r="AB43" i="4"/>
  <c r="AA43" i="4"/>
  <c r="Z43" i="4"/>
  <c r="Y43" i="4"/>
  <c r="X43" i="4"/>
  <c r="W43" i="4"/>
  <c r="V43" i="4"/>
  <c r="U43" i="4"/>
  <c r="T43" i="4"/>
  <c r="P43" i="4"/>
  <c r="O43" i="4"/>
  <c r="N43" i="4"/>
  <c r="M43" i="4"/>
  <c r="L43" i="4"/>
  <c r="K43" i="4"/>
  <c r="J43" i="4"/>
  <c r="I43" i="4"/>
  <c r="H43" i="4"/>
  <c r="G43" i="4"/>
  <c r="F43" i="4"/>
  <c r="E43" i="4"/>
  <c r="D43" i="4"/>
  <c r="C43" i="4"/>
  <c r="AI43" i="3"/>
  <c r="AF43" i="3"/>
  <c r="AE43" i="3"/>
  <c r="AD43" i="3"/>
  <c r="AC43" i="3"/>
  <c r="AB43" i="3"/>
  <c r="AA43" i="3"/>
  <c r="Z43" i="3"/>
  <c r="Y43" i="3"/>
  <c r="X43" i="3"/>
  <c r="W43" i="3"/>
  <c r="V43" i="3"/>
  <c r="U43" i="3"/>
  <c r="T43" i="3"/>
  <c r="P43" i="3"/>
  <c r="O43" i="3"/>
  <c r="N43" i="3"/>
  <c r="M43" i="3"/>
  <c r="L43" i="3"/>
  <c r="K43" i="3"/>
  <c r="J43" i="3"/>
  <c r="I43" i="3"/>
  <c r="H43" i="3"/>
  <c r="G43" i="3"/>
  <c r="F43" i="3"/>
  <c r="E43" i="3"/>
  <c r="D43" i="3"/>
  <c r="C43" i="3"/>
  <c r="AI43" i="2"/>
  <c r="AF43" i="2"/>
  <c r="AE43" i="2"/>
  <c r="AD43" i="2"/>
  <c r="AC43" i="2"/>
  <c r="AB43" i="2"/>
  <c r="AA43" i="2"/>
  <c r="Z43" i="2"/>
  <c r="Y43" i="2"/>
  <c r="X43" i="2"/>
  <c r="W43" i="2"/>
  <c r="V43" i="2"/>
  <c r="U43" i="2"/>
  <c r="T43" i="2"/>
  <c r="P43" i="2"/>
  <c r="O43" i="2"/>
  <c r="N43" i="2"/>
  <c r="M43" i="2"/>
  <c r="L43" i="2"/>
  <c r="K43" i="2"/>
  <c r="J43" i="2"/>
  <c r="I43" i="2"/>
  <c r="H43" i="2"/>
  <c r="G43" i="2"/>
  <c r="F43" i="2"/>
  <c r="E43" i="2"/>
  <c r="D43" i="2"/>
  <c r="C43" i="2"/>
  <c r="AI42" i="35"/>
  <c r="AF42" i="35"/>
  <c r="AE42" i="35"/>
  <c r="AD42" i="35"/>
  <c r="AC42" i="35"/>
  <c r="AB42" i="35"/>
  <c r="AA42" i="35"/>
  <c r="Z42" i="35"/>
  <c r="Y42" i="35"/>
  <c r="X42" i="35"/>
  <c r="W42" i="35"/>
  <c r="V42" i="35"/>
  <c r="U42" i="35"/>
  <c r="T42" i="35"/>
  <c r="P42" i="35"/>
  <c r="O42" i="35"/>
  <c r="N42" i="35"/>
  <c r="M42" i="35"/>
  <c r="L42" i="35"/>
  <c r="K42" i="35"/>
  <c r="J42" i="35"/>
  <c r="I42" i="35"/>
  <c r="H42" i="35"/>
  <c r="G42" i="35"/>
  <c r="F42" i="35"/>
  <c r="E42" i="35"/>
  <c r="D42" i="35"/>
  <c r="C42" i="35"/>
  <c r="AI42" i="32"/>
  <c r="AF42" i="32"/>
  <c r="AE42" i="32"/>
  <c r="AD42" i="32"/>
  <c r="AC42" i="32"/>
  <c r="AB42" i="32"/>
  <c r="AA42" i="32"/>
  <c r="Z42" i="32"/>
  <c r="Y42" i="32"/>
  <c r="X42" i="32"/>
  <c r="W42" i="32"/>
  <c r="V42" i="32"/>
  <c r="U42" i="32"/>
  <c r="T42" i="32"/>
  <c r="P42" i="32"/>
  <c r="O42" i="32"/>
  <c r="N42" i="32"/>
  <c r="M42" i="32"/>
  <c r="L42" i="32"/>
  <c r="K42" i="32"/>
  <c r="J42" i="32"/>
  <c r="I42" i="32"/>
  <c r="H42" i="32"/>
  <c r="G42" i="32"/>
  <c r="F42" i="32"/>
  <c r="E42" i="32"/>
  <c r="D42" i="32"/>
  <c r="C42" i="32"/>
  <c r="AI42" i="31"/>
  <c r="AF42" i="31"/>
  <c r="AE42" i="31"/>
  <c r="AD42" i="31"/>
  <c r="AC42" i="31"/>
  <c r="AB42" i="31"/>
  <c r="AA42" i="31"/>
  <c r="Z42" i="31"/>
  <c r="Y42" i="31"/>
  <c r="X42" i="31"/>
  <c r="W42" i="31"/>
  <c r="V42" i="31"/>
  <c r="U42" i="31"/>
  <c r="T42" i="31"/>
  <c r="P42" i="31"/>
  <c r="O42" i="31"/>
  <c r="N42" i="31"/>
  <c r="M42" i="31"/>
  <c r="L42" i="31"/>
  <c r="K42" i="31"/>
  <c r="J42" i="31"/>
  <c r="I42" i="31"/>
  <c r="H42" i="31"/>
  <c r="G42" i="31"/>
  <c r="F42" i="31"/>
  <c r="E42" i="31"/>
  <c r="D42" i="31"/>
  <c r="C42" i="31"/>
  <c r="AI42" i="30"/>
  <c r="AF42" i="30"/>
  <c r="AE42" i="30"/>
  <c r="AD42" i="30"/>
  <c r="AC42" i="30"/>
  <c r="AB42" i="30"/>
  <c r="AA42" i="30"/>
  <c r="Z42" i="30"/>
  <c r="Y42" i="30"/>
  <c r="X42" i="30"/>
  <c r="W42" i="30"/>
  <c r="V42" i="30"/>
  <c r="U42" i="30"/>
  <c r="T42" i="30"/>
  <c r="P42" i="30"/>
  <c r="O42" i="30"/>
  <c r="N42" i="30"/>
  <c r="M42" i="30"/>
  <c r="L42" i="30"/>
  <c r="K42" i="30"/>
  <c r="J42" i="30"/>
  <c r="I42" i="30"/>
  <c r="H42" i="30"/>
  <c r="G42" i="30"/>
  <c r="F42" i="30"/>
  <c r="E42" i="30"/>
  <c r="D42" i="30"/>
  <c r="C42" i="30"/>
  <c r="AI42" i="29"/>
  <c r="AF42" i="29"/>
  <c r="AE42" i="29"/>
  <c r="AD42" i="29"/>
  <c r="AC42" i="29"/>
  <c r="AB42" i="29"/>
  <c r="AA42" i="29"/>
  <c r="Z42" i="29"/>
  <c r="Y42" i="29"/>
  <c r="X42" i="29"/>
  <c r="W42" i="29"/>
  <c r="V42" i="29"/>
  <c r="U42" i="29"/>
  <c r="T42" i="29"/>
  <c r="P42" i="29"/>
  <c r="O42" i="29"/>
  <c r="N42" i="29"/>
  <c r="M42" i="29"/>
  <c r="L42" i="29"/>
  <c r="K42" i="29"/>
  <c r="J42" i="29"/>
  <c r="I42" i="29"/>
  <c r="H42" i="29"/>
  <c r="G42" i="29"/>
  <c r="F42" i="29"/>
  <c r="E42" i="29"/>
  <c r="D42" i="29"/>
  <c r="C42" i="29"/>
  <c r="AI42" i="28"/>
  <c r="AF42" i="28"/>
  <c r="AE42" i="28"/>
  <c r="AD42" i="28"/>
  <c r="AC42" i="28"/>
  <c r="AB42" i="28"/>
  <c r="AA42" i="28"/>
  <c r="Z42" i="28"/>
  <c r="Y42" i="28"/>
  <c r="X42" i="28"/>
  <c r="W42" i="28"/>
  <c r="V42" i="28"/>
  <c r="U42" i="28"/>
  <c r="T42" i="28"/>
  <c r="P42" i="28"/>
  <c r="O42" i="28"/>
  <c r="N42" i="28"/>
  <c r="M42" i="28"/>
  <c r="L42" i="28"/>
  <c r="K42" i="28"/>
  <c r="J42" i="28"/>
  <c r="I42" i="28"/>
  <c r="H42" i="28"/>
  <c r="G42" i="28"/>
  <c r="F42" i="28"/>
  <c r="E42" i="28"/>
  <c r="D42" i="28"/>
  <c r="C42" i="28"/>
  <c r="AI42" i="27"/>
  <c r="AF42" i="27"/>
  <c r="AE42" i="27"/>
  <c r="AD42" i="27"/>
  <c r="AC42" i="27"/>
  <c r="AB42" i="27"/>
  <c r="AA42" i="27"/>
  <c r="Z42" i="27"/>
  <c r="Y42" i="27"/>
  <c r="X42" i="27"/>
  <c r="W42" i="27"/>
  <c r="V42" i="27"/>
  <c r="U42" i="27"/>
  <c r="T42" i="27"/>
  <c r="P42" i="27"/>
  <c r="O42" i="27"/>
  <c r="N42" i="27"/>
  <c r="M42" i="27"/>
  <c r="L42" i="27"/>
  <c r="K42" i="27"/>
  <c r="J42" i="27"/>
  <c r="I42" i="27"/>
  <c r="H42" i="27"/>
  <c r="G42" i="27"/>
  <c r="F42" i="27"/>
  <c r="E42" i="27"/>
  <c r="D42" i="27"/>
  <c r="C42" i="27"/>
  <c r="AI42" i="26"/>
  <c r="AF42" i="26"/>
  <c r="AE42" i="26"/>
  <c r="AD42" i="26"/>
  <c r="AC42" i="26"/>
  <c r="AB42" i="26"/>
  <c r="AA42" i="26"/>
  <c r="Z42" i="26"/>
  <c r="Y42" i="26"/>
  <c r="X42" i="26"/>
  <c r="W42" i="26"/>
  <c r="V42" i="26"/>
  <c r="U42" i="26"/>
  <c r="T42" i="26"/>
  <c r="P42" i="26"/>
  <c r="O42" i="26"/>
  <c r="N42" i="26"/>
  <c r="M42" i="26"/>
  <c r="L42" i="26"/>
  <c r="K42" i="26"/>
  <c r="J42" i="26"/>
  <c r="I42" i="26"/>
  <c r="H42" i="26"/>
  <c r="G42" i="26"/>
  <c r="F42" i="26"/>
  <c r="E42" i="26"/>
  <c r="D42" i="26"/>
  <c r="C42" i="26"/>
  <c r="AI42" i="25"/>
  <c r="AF42" i="25"/>
  <c r="AE42" i="25"/>
  <c r="AD42" i="25"/>
  <c r="AC42" i="25"/>
  <c r="AB42" i="25"/>
  <c r="AA42" i="25"/>
  <c r="Z42" i="25"/>
  <c r="Y42" i="25"/>
  <c r="X42" i="25"/>
  <c r="W42" i="25"/>
  <c r="V42" i="25"/>
  <c r="U42" i="25"/>
  <c r="T42" i="25"/>
  <c r="P42" i="25"/>
  <c r="O42" i="25"/>
  <c r="N42" i="25"/>
  <c r="M42" i="25"/>
  <c r="L42" i="25"/>
  <c r="K42" i="25"/>
  <c r="J42" i="25"/>
  <c r="I42" i="25"/>
  <c r="H42" i="25"/>
  <c r="G42" i="25"/>
  <c r="F42" i="25"/>
  <c r="E42" i="25"/>
  <c r="D42" i="25"/>
  <c r="C42" i="25"/>
  <c r="AI42" i="24"/>
  <c r="AF42" i="24"/>
  <c r="AE42" i="24"/>
  <c r="AD42" i="24"/>
  <c r="AC42" i="24"/>
  <c r="AB42" i="24"/>
  <c r="AA42" i="24"/>
  <c r="Z42" i="24"/>
  <c r="Y42" i="24"/>
  <c r="X42" i="24"/>
  <c r="W42" i="24"/>
  <c r="V42" i="24"/>
  <c r="U42" i="24"/>
  <c r="T42" i="24"/>
  <c r="P42" i="24"/>
  <c r="O42" i="24"/>
  <c r="N42" i="24"/>
  <c r="M42" i="24"/>
  <c r="L42" i="24"/>
  <c r="K42" i="24"/>
  <c r="J42" i="24"/>
  <c r="I42" i="24"/>
  <c r="H42" i="24"/>
  <c r="G42" i="24"/>
  <c r="F42" i="24"/>
  <c r="E42" i="24"/>
  <c r="D42" i="24"/>
  <c r="C42" i="24"/>
  <c r="AI42" i="23"/>
  <c r="AF42" i="23"/>
  <c r="AE42" i="23"/>
  <c r="AD42" i="23"/>
  <c r="AC42" i="23"/>
  <c r="AB42" i="23"/>
  <c r="AA42" i="23"/>
  <c r="Z42" i="23"/>
  <c r="Y42" i="23"/>
  <c r="X42" i="23"/>
  <c r="W42" i="23"/>
  <c r="V42" i="23"/>
  <c r="U42" i="23"/>
  <c r="T42" i="23"/>
  <c r="P42" i="23"/>
  <c r="O42" i="23"/>
  <c r="N42" i="23"/>
  <c r="M42" i="23"/>
  <c r="L42" i="23"/>
  <c r="K42" i="23"/>
  <c r="J42" i="23"/>
  <c r="I42" i="23"/>
  <c r="H42" i="23"/>
  <c r="G42" i="23"/>
  <c r="F42" i="23"/>
  <c r="E42" i="23"/>
  <c r="D42" i="23"/>
  <c r="C42" i="23"/>
  <c r="AI42" i="22"/>
  <c r="AF42" i="22"/>
  <c r="AE42" i="22"/>
  <c r="AD42" i="22"/>
  <c r="AC42" i="22"/>
  <c r="AB42" i="22"/>
  <c r="AA42" i="22"/>
  <c r="Z42" i="22"/>
  <c r="Y42" i="22"/>
  <c r="X42" i="22"/>
  <c r="W42" i="22"/>
  <c r="V42" i="22"/>
  <c r="U42" i="22"/>
  <c r="T42" i="22"/>
  <c r="P42" i="22"/>
  <c r="O42" i="22"/>
  <c r="N42" i="22"/>
  <c r="M42" i="22"/>
  <c r="L42" i="22"/>
  <c r="K42" i="22"/>
  <c r="J42" i="22"/>
  <c r="I42" i="22"/>
  <c r="H42" i="22"/>
  <c r="G42" i="22"/>
  <c r="F42" i="22"/>
  <c r="E42" i="22"/>
  <c r="D42" i="22"/>
  <c r="C42" i="22"/>
  <c r="AI42" i="21"/>
  <c r="AF42" i="21"/>
  <c r="AE42" i="21"/>
  <c r="AD42" i="21"/>
  <c r="AC42" i="21"/>
  <c r="AB42" i="21"/>
  <c r="AA42" i="21"/>
  <c r="Z42" i="21"/>
  <c r="Y42" i="21"/>
  <c r="X42" i="21"/>
  <c r="W42" i="21"/>
  <c r="V42" i="21"/>
  <c r="U42" i="21"/>
  <c r="T42" i="21"/>
  <c r="P42" i="21"/>
  <c r="O42" i="21"/>
  <c r="N42" i="21"/>
  <c r="M42" i="21"/>
  <c r="L42" i="21"/>
  <c r="K42" i="21"/>
  <c r="J42" i="21"/>
  <c r="I42" i="21"/>
  <c r="H42" i="21"/>
  <c r="G42" i="21"/>
  <c r="F42" i="21"/>
  <c r="E42" i="21"/>
  <c r="D42" i="21"/>
  <c r="C42" i="21"/>
  <c r="AI42" i="20"/>
  <c r="AF42" i="20"/>
  <c r="AE42" i="20"/>
  <c r="AD42" i="20"/>
  <c r="AC42" i="20"/>
  <c r="AB42" i="20"/>
  <c r="AA42" i="20"/>
  <c r="Z42" i="20"/>
  <c r="Y42" i="20"/>
  <c r="X42" i="20"/>
  <c r="W42" i="20"/>
  <c r="V42" i="20"/>
  <c r="U42" i="20"/>
  <c r="T42" i="20"/>
  <c r="P42" i="20"/>
  <c r="O42" i="20"/>
  <c r="N42" i="20"/>
  <c r="M42" i="20"/>
  <c r="L42" i="20"/>
  <c r="K42" i="20"/>
  <c r="J42" i="20"/>
  <c r="I42" i="20"/>
  <c r="H42" i="20"/>
  <c r="G42" i="20"/>
  <c r="F42" i="20"/>
  <c r="E42" i="20"/>
  <c r="D42" i="20"/>
  <c r="C42" i="20"/>
  <c r="AI42" i="19"/>
  <c r="AF42" i="19"/>
  <c r="AE42" i="19"/>
  <c r="AD42" i="19"/>
  <c r="AC42" i="19"/>
  <c r="AB42" i="19"/>
  <c r="AA42" i="19"/>
  <c r="Z42" i="19"/>
  <c r="Y42" i="19"/>
  <c r="X42" i="19"/>
  <c r="W42" i="19"/>
  <c r="V42" i="19"/>
  <c r="U42" i="19"/>
  <c r="T42" i="19"/>
  <c r="P42" i="19"/>
  <c r="O42" i="19"/>
  <c r="N42" i="19"/>
  <c r="M42" i="19"/>
  <c r="L42" i="19"/>
  <c r="K42" i="19"/>
  <c r="J42" i="19"/>
  <c r="I42" i="19"/>
  <c r="H42" i="19"/>
  <c r="G42" i="19"/>
  <c r="F42" i="19"/>
  <c r="E42" i="19"/>
  <c r="D42" i="19"/>
  <c r="C42" i="19"/>
  <c r="AI42" i="18"/>
  <c r="AF42" i="18"/>
  <c r="AE42" i="18"/>
  <c r="AD42" i="18"/>
  <c r="AC42" i="18"/>
  <c r="AB42" i="18"/>
  <c r="AA42" i="18"/>
  <c r="Z42" i="18"/>
  <c r="Y42" i="18"/>
  <c r="X42" i="18"/>
  <c r="W42" i="18"/>
  <c r="V42" i="18"/>
  <c r="U42" i="18"/>
  <c r="T42" i="18"/>
  <c r="P42" i="18"/>
  <c r="O42" i="18"/>
  <c r="N42" i="18"/>
  <c r="M42" i="18"/>
  <c r="L42" i="18"/>
  <c r="K42" i="18"/>
  <c r="J42" i="18"/>
  <c r="I42" i="18"/>
  <c r="H42" i="18"/>
  <c r="G42" i="18"/>
  <c r="F42" i="18"/>
  <c r="E42" i="18"/>
  <c r="D42" i="18"/>
  <c r="C42" i="18"/>
  <c r="AI42" i="17"/>
  <c r="AF42" i="17"/>
  <c r="AE42" i="17"/>
  <c r="AD42" i="17"/>
  <c r="AC42" i="17"/>
  <c r="AB42" i="17"/>
  <c r="AA42" i="17"/>
  <c r="Z42" i="17"/>
  <c r="Y42" i="17"/>
  <c r="X42" i="17"/>
  <c r="W42" i="17"/>
  <c r="V42" i="17"/>
  <c r="U42" i="17"/>
  <c r="T42" i="17"/>
  <c r="P42" i="17"/>
  <c r="O42" i="17"/>
  <c r="N42" i="17"/>
  <c r="M42" i="17"/>
  <c r="L42" i="17"/>
  <c r="K42" i="17"/>
  <c r="J42" i="17"/>
  <c r="I42" i="17"/>
  <c r="H42" i="17"/>
  <c r="G42" i="17"/>
  <c r="F42" i="17"/>
  <c r="E42" i="17"/>
  <c r="D42" i="17"/>
  <c r="C42" i="17"/>
  <c r="AI42" i="16"/>
  <c r="AF42" i="16"/>
  <c r="AE42" i="16"/>
  <c r="AD42" i="16"/>
  <c r="AC42" i="16"/>
  <c r="AB42" i="16"/>
  <c r="AA42" i="16"/>
  <c r="Z42" i="16"/>
  <c r="Y42" i="16"/>
  <c r="X42" i="16"/>
  <c r="W42" i="16"/>
  <c r="V42" i="16"/>
  <c r="U42" i="16"/>
  <c r="T42" i="16"/>
  <c r="P42" i="16"/>
  <c r="O42" i="16"/>
  <c r="N42" i="16"/>
  <c r="M42" i="16"/>
  <c r="L42" i="16"/>
  <c r="K42" i="16"/>
  <c r="J42" i="16"/>
  <c r="I42" i="16"/>
  <c r="H42" i="16"/>
  <c r="G42" i="16"/>
  <c r="F42" i="16"/>
  <c r="E42" i="16"/>
  <c r="D42" i="16"/>
  <c r="C42" i="16"/>
  <c r="AI42" i="15"/>
  <c r="AF42" i="15"/>
  <c r="AE42" i="15"/>
  <c r="AD42" i="15"/>
  <c r="AC42" i="15"/>
  <c r="AB42" i="15"/>
  <c r="AA42" i="15"/>
  <c r="Z42" i="15"/>
  <c r="Y42" i="15"/>
  <c r="X42" i="15"/>
  <c r="W42" i="15"/>
  <c r="V42" i="15"/>
  <c r="U42" i="15"/>
  <c r="T42" i="15"/>
  <c r="P42" i="15"/>
  <c r="O42" i="15"/>
  <c r="N42" i="15"/>
  <c r="M42" i="15"/>
  <c r="L42" i="15"/>
  <c r="K42" i="15"/>
  <c r="J42" i="15"/>
  <c r="I42" i="15"/>
  <c r="H42" i="15"/>
  <c r="G42" i="15"/>
  <c r="F42" i="15"/>
  <c r="E42" i="15"/>
  <c r="D42" i="15"/>
  <c r="C42" i="15"/>
  <c r="AI42" i="14"/>
  <c r="AF42" i="14"/>
  <c r="AE42" i="14"/>
  <c r="AD42" i="14"/>
  <c r="AC42" i="14"/>
  <c r="AB42" i="14"/>
  <c r="AA42" i="14"/>
  <c r="Z42" i="14"/>
  <c r="Y42" i="14"/>
  <c r="X42" i="14"/>
  <c r="W42" i="14"/>
  <c r="V42" i="14"/>
  <c r="U42" i="14"/>
  <c r="T42" i="14"/>
  <c r="P42" i="14"/>
  <c r="O42" i="14"/>
  <c r="N42" i="14"/>
  <c r="M42" i="14"/>
  <c r="L42" i="14"/>
  <c r="K42" i="14"/>
  <c r="J42" i="14"/>
  <c r="I42" i="14"/>
  <c r="H42" i="14"/>
  <c r="G42" i="14"/>
  <c r="F42" i="14"/>
  <c r="E42" i="14"/>
  <c r="D42" i="14"/>
  <c r="C42" i="14"/>
  <c r="AI42" i="13"/>
  <c r="AF42" i="13"/>
  <c r="AE42" i="13"/>
  <c r="AD42" i="13"/>
  <c r="AC42" i="13"/>
  <c r="AB42" i="13"/>
  <c r="AA42" i="13"/>
  <c r="Z42" i="13"/>
  <c r="Y42" i="13"/>
  <c r="X42" i="13"/>
  <c r="W42" i="13"/>
  <c r="V42" i="13"/>
  <c r="U42" i="13"/>
  <c r="T42" i="13"/>
  <c r="P42" i="13"/>
  <c r="O42" i="13"/>
  <c r="N42" i="13"/>
  <c r="M42" i="13"/>
  <c r="L42" i="13"/>
  <c r="K42" i="13"/>
  <c r="J42" i="13"/>
  <c r="I42" i="13"/>
  <c r="H42" i="13"/>
  <c r="G42" i="13"/>
  <c r="F42" i="13"/>
  <c r="E42" i="13"/>
  <c r="D42" i="13"/>
  <c r="C42" i="13"/>
  <c r="AI42" i="12"/>
  <c r="AF42" i="12"/>
  <c r="AE42" i="12"/>
  <c r="AD42" i="12"/>
  <c r="AC42" i="12"/>
  <c r="AB42" i="12"/>
  <c r="AA42" i="12"/>
  <c r="Z42" i="12"/>
  <c r="Y42" i="12"/>
  <c r="X42" i="12"/>
  <c r="W42" i="12"/>
  <c r="V42" i="12"/>
  <c r="U42" i="12"/>
  <c r="T42" i="12"/>
  <c r="P42" i="12"/>
  <c r="O42" i="12"/>
  <c r="N42" i="12"/>
  <c r="M42" i="12"/>
  <c r="L42" i="12"/>
  <c r="K42" i="12"/>
  <c r="J42" i="12"/>
  <c r="I42" i="12"/>
  <c r="H42" i="12"/>
  <c r="G42" i="12"/>
  <c r="F42" i="12"/>
  <c r="E42" i="12"/>
  <c r="D42" i="12"/>
  <c r="C42" i="12"/>
  <c r="AI42" i="11"/>
  <c r="AF42" i="11"/>
  <c r="AE42" i="11"/>
  <c r="AD42" i="11"/>
  <c r="AC42" i="11"/>
  <c r="AB42" i="11"/>
  <c r="AA42" i="11"/>
  <c r="Z42" i="11"/>
  <c r="Y42" i="11"/>
  <c r="X42" i="11"/>
  <c r="W42" i="11"/>
  <c r="V42" i="11"/>
  <c r="U42" i="11"/>
  <c r="T42" i="11"/>
  <c r="P42" i="11"/>
  <c r="O42" i="11"/>
  <c r="N42" i="11"/>
  <c r="M42" i="11"/>
  <c r="L42" i="11"/>
  <c r="K42" i="11"/>
  <c r="J42" i="11"/>
  <c r="I42" i="11"/>
  <c r="H42" i="11"/>
  <c r="G42" i="11"/>
  <c r="F42" i="11"/>
  <c r="E42" i="11"/>
  <c r="D42" i="11"/>
  <c r="C42" i="11"/>
  <c r="AI42" i="10"/>
  <c r="AF42" i="10"/>
  <c r="AE42" i="10"/>
  <c r="AD42" i="10"/>
  <c r="AC42" i="10"/>
  <c r="AB42" i="10"/>
  <c r="AA42" i="10"/>
  <c r="Z42" i="10"/>
  <c r="Y42" i="10"/>
  <c r="X42" i="10"/>
  <c r="W42" i="10"/>
  <c r="V42" i="10"/>
  <c r="U42" i="10"/>
  <c r="T42" i="10"/>
  <c r="P42" i="10"/>
  <c r="O42" i="10"/>
  <c r="N42" i="10"/>
  <c r="M42" i="10"/>
  <c r="L42" i="10"/>
  <c r="K42" i="10"/>
  <c r="J42" i="10"/>
  <c r="I42" i="10"/>
  <c r="H42" i="10"/>
  <c r="G42" i="10"/>
  <c r="F42" i="10"/>
  <c r="E42" i="10"/>
  <c r="D42" i="10"/>
  <c r="C42" i="10"/>
  <c r="AI42" i="9"/>
  <c r="AF42" i="9"/>
  <c r="AE42" i="9"/>
  <c r="AD42" i="9"/>
  <c r="AC42" i="9"/>
  <c r="AB42" i="9"/>
  <c r="AA42" i="9"/>
  <c r="Z42" i="9"/>
  <c r="Y42" i="9"/>
  <c r="X42" i="9"/>
  <c r="W42" i="9"/>
  <c r="V42" i="9"/>
  <c r="U42" i="9"/>
  <c r="T42" i="9"/>
  <c r="P42" i="9"/>
  <c r="O42" i="9"/>
  <c r="N42" i="9"/>
  <c r="M42" i="9"/>
  <c r="L42" i="9"/>
  <c r="K42" i="9"/>
  <c r="J42" i="9"/>
  <c r="I42" i="9"/>
  <c r="H42" i="9"/>
  <c r="G42" i="9"/>
  <c r="F42" i="9"/>
  <c r="E42" i="9"/>
  <c r="D42" i="9"/>
  <c r="C42" i="9"/>
  <c r="AI42" i="8"/>
  <c r="AF42" i="8"/>
  <c r="AE42" i="8"/>
  <c r="AD42" i="8"/>
  <c r="AC42" i="8"/>
  <c r="AB42" i="8"/>
  <c r="AA42" i="8"/>
  <c r="Z42" i="8"/>
  <c r="Y42" i="8"/>
  <c r="X42" i="8"/>
  <c r="W42" i="8"/>
  <c r="V42" i="8"/>
  <c r="U42" i="8"/>
  <c r="T42" i="8"/>
  <c r="P42" i="8"/>
  <c r="O42" i="8"/>
  <c r="N42" i="8"/>
  <c r="M42" i="8"/>
  <c r="L42" i="8"/>
  <c r="K42" i="8"/>
  <c r="J42" i="8"/>
  <c r="I42" i="8"/>
  <c r="H42" i="8"/>
  <c r="G42" i="8"/>
  <c r="F42" i="8"/>
  <c r="E42" i="8"/>
  <c r="D42" i="8"/>
  <c r="C42" i="8"/>
  <c r="AI42" i="7"/>
  <c r="AF42" i="7"/>
  <c r="AE42" i="7"/>
  <c r="AD42" i="7"/>
  <c r="AC42" i="7"/>
  <c r="AB42" i="7"/>
  <c r="AA42" i="7"/>
  <c r="Z42" i="7"/>
  <c r="Y42" i="7"/>
  <c r="X42" i="7"/>
  <c r="W42" i="7"/>
  <c r="V42" i="7"/>
  <c r="U42" i="7"/>
  <c r="T42" i="7"/>
  <c r="P42" i="7"/>
  <c r="O42" i="7"/>
  <c r="N42" i="7"/>
  <c r="M42" i="7"/>
  <c r="L42" i="7"/>
  <c r="K42" i="7"/>
  <c r="J42" i="7"/>
  <c r="I42" i="7"/>
  <c r="H42" i="7"/>
  <c r="G42" i="7"/>
  <c r="F42" i="7"/>
  <c r="E42" i="7"/>
  <c r="D42" i="7"/>
  <c r="C42" i="7"/>
  <c r="AI42" i="6"/>
  <c r="AF42" i="6"/>
  <c r="AE42" i="6"/>
  <c r="AD42" i="6"/>
  <c r="AC42" i="6"/>
  <c r="AB42" i="6"/>
  <c r="AA42" i="6"/>
  <c r="Z42" i="6"/>
  <c r="Y42" i="6"/>
  <c r="X42" i="6"/>
  <c r="W42" i="6"/>
  <c r="V42" i="6"/>
  <c r="U42" i="6"/>
  <c r="T42" i="6"/>
  <c r="P42" i="6"/>
  <c r="O42" i="6"/>
  <c r="N42" i="6"/>
  <c r="M42" i="6"/>
  <c r="L42" i="6"/>
  <c r="K42" i="6"/>
  <c r="J42" i="6"/>
  <c r="I42" i="6"/>
  <c r="H42" i="6"/>
  <c r="G42" i="6"/>
  <c r="F42" i="6"/>
  <c r="E42" i="6"/>
  <c r="D42" i="6"/>
  <c r="C42" i="6"/>
  <c r="AI42" i="5"/>
  <c r="AF42" i="5"/>
  <c r="AE42" i="5"/>
  <c r="AD42" i="5"/>
  <c r="AC42" i="5"/>
  <c r="AB42" i="5"/>
  <c r="AA42" i="5"/>
  <c r="Z42" i="5"/>
  <c r="Y42" i="5"/>
  <c r="X42" i="5"/>
  <c r="W42" i="5"/>
  <c r="V42" i="5"/>
  <c r="U42" i="5"/>
  <c r="T42" i="5"/>
  <c r="P42" i="5"/>
  <c r="O42" i="5"/>
  <c r="N42" i="5"/>
  <c r="M42" i="5"/>
  <c r="L42" i="5"/>
  <c r="K42" i="5"/>
  <c r="J42" i="5"/>
  <c r="I42" i="5"/>
  <c r="H42" i="5"/>
  <c r="G42" i="5"/>
  <c r="F42" i="5"/>
  <c r="E42" i="5"/>
  <c r="D42" i="5"/>
  <c r="C42" i="5"/>
  <c r="AI42" i="4"/>
  <c r="AF42" i="4"/>
  <c r="AE42" i="4"/>
  <c r="AD42" i="4"/>
  <c r="AC42" i="4"/>
  <c r="AB42" i="4"/>
  <c r="AA42" i="4"/>
  <c r="Z42" i="4"/>
  <c r="Y42" i="4"/>
  <c r="X42" i="4"/>
  <c r="W42" i="4"/>
  <c r="V42" i="4"/>
  <c r="U42" i="4"/>
  <c r="T42" i="4"/>
  <c r="P42" i="4"/>
  <c r="O42" i="4"/>
  <c r="N42" i="4"/>
  <c r="M42" i="4"/>
  <c r="L42" i="4"/>
  <c r="K42" i="4"/>
  <c r="J42" i="4"/>
  <c r="I42" i="4"/>
  <c r="H42" i="4"/>
  <c r="G42" i="4"/>
  <c r="F42" i="4"/>
  <c r="E42" i="4"/>
  <c r="D42" i="4"/>
  <c r="C42" i="4"/>
  <c r="AI42" i="3"/>
  <c r="AF42" i="3"/>
  <c r="AE42" i="3"/>
  <c r="AD42" i="3"/>
  <c r="AC42" i="3"/>
  <c r="AB42" i="3"/>
  <c r="AA42" i="3"/>
  <c r="Z42" i="3"/>
  <c r="Y42" i="3"/>
  <c r="X42" i="3"/>
  <c r="W42" i="3"/>
  <c r="V42" i="3"/>
  <c r="U42" i="3"/>
  <c r="T42" i="3"/>
  <c r="P42" i="3"/>
  <c r="O42" i="3"/>
  <c r="N42" i="3"/>
  <c r="M42" i="3"/>
  <c r="L42" i="3"/>
  <c r="K42" i="3"/>
  <c r="J42" i="3"/>
  <c r="I42" i="3"/>
  <c r="H42" i="3"/>
  <c r="G42" i="3"/>
  <c r="F42" i="3"/>
  <c r="E42" i="3"/>
  <c r="D42" i="3"/>
  <c r="C42" i="3"/>
  <c r="AI42" i="2"/>
  <c r="AF42" i="2"/>
  <c r="AE42" i="2"/>
  <c r="AD42" i="2"/>
  <c r="AC42" i="2"/>
  <c r="AB42" i="2"/>
  <c r="AA42" i="2"/>
  <c r="Z42" i="2"/>
  <c r="Y42" i="2"/>
  <c r="X42" i="2"/>
  <c r="W42" i="2"/>
  <c r="V42" i="2"/>
  <c r="U42" i="2"/>
  <c r="T42" i="2"/>
  <c r="P42" i="2"/>
  <c r="O42" i="2"/>
  <c r="N42" i="2"/>
  <c r="M42" i="2"/>
  <c r="L42" i="2"/>
  <c r="K42" i="2"/>
  <c r="J42" i="2"/>
  <c r="I42" i="2"/>
  <c r="H42" i="2"/>
  <c r="G42" i="2"/>
  <c r="F42" i="2"/>
  <c r="E42" i="2"/>
  <c r="D42" i="2"/>
  <c r="C42" i="2"/>
  <c r="AI48" i="35"/>
  <c r="AF48" i="35"/>
  <c r="AE48" i="35"/>
  <c r="AD48" i="35"/>
  <c r="AC48" i="35"/>
  <c r="AB48" i="35"/>
  <c r="AA48" i="35"/>
  <c r="Z48" i="35"/>
  <c r="Y48" i="35"/>
  <c r="X48" i="35"/>
  <c r="W48" i="35"/>
  <c r="V48" i="35"/>
  <c r="U48" i="35"/>
  <c r="T48" i="35"/>
  <c r="P48" i="35"/>
  <c r="O48" i="35"/>
  <c r="N48" i="35"/>
  <c r="M48" i="35"/>
  <c r="L48" i="35"/>
  <c r="K48" i="35"/>
  <c r="J48" i="35"/>
  <c r="I48" i="35"/>
  <c r="H48" i="35"/>
  <c r="G48" i="35"/>
  <c r="F48" i="35"/>
  <c r="E48" i="35"/>
  <c r="D48" i="35"/>
  <c r="C48" i="35"/>
  <c r="AI48" i="32"/>
  <c r="AF48" i="32"/>
  <c r="AE48" i="32"/>
  <c r="AD48" i="32"/>
  <c r="AC48" i="32"/>
  <c r="AB48" i="32"/>
  <c r="AA48" i="32"/>
  <c r="Z48" i="32"/>
  <c r="Y48" i="32"/>
  <c r="X48" i="32"/>
  <c r="W48" i="32"/>
  <c r="V48" i="32"/>
  <c r="U48" i="32"/>
  <c r="T48" i="32"/>
  <c r="P48" i="32"/>
  <c r="O48" i="32"/>
  <c r="N48" i="32"/>
  <c r="M48" i="32"/>
  <c r="L48" i="32"/>
  <c r="K48" i="32"/>
  <c r="J48" i="32"/>
  <c r="I48" i="32"/>
  <c r="H48" i="32"/>
  <c r="G48" i="32"/>
  <c r="F48" i="32"/>
  <c r="E48" i="32"/>
  <c r="D48" i="32"/>
  <c r="C48" i="32"/>
  <c r="AI48" i="31"/>
  <c r="AF48" i="31"/>
  <c r="AE48" i="31"/>
  <c r="AD48" i="31"/>
  <c r="AC48" i="31"/>
  <c r="AB48" i="31"/>
  <c r="AA48" i="31"/>
  <c r="Z48" i="31"/>
  <c r="Y48" i="31"/>
  <c r="X48" i="31"/>
  <c r="W48" i="31"/>
  <c r="V48" i="31"/>
  <c r="U48" i="31"/>
  <c r="T48" i="31"/>
  <c r="P48" i="31"/>
  <c r="O48" i="31"/>
  <c r="N48" i="31"/>
  <c r="M48" i="31"/>
  <c r="L48" i="31"/>
  <c r="K48" i="31"/>
  <c r="J48" i="31"/>
  <c r="I48" i="31"/>
  <c r="H48" i="31"/>
  <c r="G48" i="31"/>
  <c r="F48" i="31"/>
  <c r="E48" i="31"/>
  <c r="D48" i="31"/>
  <c r="C48" i="31"/>
  <c r="AI48" i="30"/>
  <c r="AF48" i="30"/>
  <c r="AE48" i="30"/>
  <c r="AD48" i="30"/>
  <c r="AC48" i="30"/>
  <c r="AB48" i="30"/>
  <c r="AA48" i="30"/>
  <c r="Z48" i="30"/>
  <c r="Y48" i="30"/>
  <c r="X48" i="30"/>
  <c r="W48" i="30"/>
  <c r="V48" i="30"/>
  <c r="U48" i="30"/>
  <c r="T48" i="30"/>
  <c r="P48" i="30"/>
  <c r="O48" i="30"/>
  <c r="N48" i="30"/>
  <c r="M48" i="30"/>
  <c r="L48" i="30"/>
  <c r="K48" i="30"/>
  <c r="J48" i="30"/>
  <c r="I48" i="30"/>
  <c r="H48" i="30"/>
  <c r="G48" i="30"/>
  <c r="F48" i="30"/>
  <c r="E48" i="30"/>
  <c r="D48" i="30"/>
  <c r="C48" i="30"/>
  <c r="AI48" i="29"/>
  <c r="AF48" i="29"/>
  <c r="AE48" i="29"/>
  <c r="AD48" i="29"/>
  <c r="AC48" i="29"/>
  <c r="AB48" i="29"/>
  <c r="AA48" i="29"/>
  <c r="Z48" i="29"/>
  <c r="Y48" i="29"/>
  <c r="X48" i="29"/>
  <c r="W48" i="29"/>
  <c r="V48" i="29"/>
  <c r="U48" i="29"/>
  <c r="T48" i="29"/>
  <c r="P48" i="29"/>
  <c r="O48" i="29"/>
  <c r="N48" i="29"/>
  <c r="M48" i="29"/>
  <c r="L48" i="29"/>
  <c r="K48" i="29"/>
  <c r="J48" i="29"/>
  <c r="I48" i="29"/>
  <c r="H48" i="29"/>
  <c r="G48" i="29"/>
  <c r="F48" i="29"/>
  <c r="E48" i="29"/>
  <c r="D48" i="29"/>
  <c r="C48" i="29"/>
  <c r="AI48" i="28"/>
  <c r="AF48" i="28"/>
  <c r="AE48" i="28"/>
  <c r="AD48" i="28"/>
  <c r="AC48" i="28"/>
  <c r="AB48" i="28"/>
  <c r="AA48" i="28"/>
  <c r="Z48" i="28"/>
  <c r="Y48" i="28"/>
  <c r="X48" i="28"/>
  <c r="W48" i="28"/>
  <c r="V48" i="28"/>
  <c r="U48" i="28"/>
  <c r="T48" i="28"/>
  <c r="P48" i="28"/>
  <c r="O48" i="28"/>
  <c r="N48" i="28"/>
  <c r="M48" i="28"/>
  <c r="L48" i="28"/>
  <c r="K48" i="28"/>
  <c r="J48" i="28"/>
  <c r="I48" i="28"/>
  <c r="H48" i="28"/>
  <c r="G48" i="28"/>
  <c r="F48" i="28"/>
  <c r="E48" i="28"/>
  <c r="D48" i="28"/>
  <c r="C48" i="28"/>
  <c r="AI48" i="27"/>
  <c r="AF48" i="27"/>
  <c r="AE48" i="27"/>
  <c r="AD48" i="27"/>
  <c r="AC48" i="27"/>
  <c r="AB48" i="27"/>
  <c r="AA48" i="27"/>
  <c r="Z48" i="27"/>
  <c r="Y48" i="27"/>
  <c r="X48" i="27"/>
  <c r="W48" i="27"/>
  <c r="V48" i="27"/>
  <c r="U48" i="27"/>
  <c r="T48" i="27"/>
  <c r="P48" i="27"/>
  <c r="O48" i="27"/>
  <c r="N48" i="27"/>
  <c r="M48" i="27"/>
  <c r="L48" i="27"/>
  <c r="K48" i="27"/>
  <c r="J48" i="27"/>
  <c r="I48" i="27"/>
  <c r="H48" i="27"/>
  <c r="G48" i="27"/>
  <c r="F48" i="27"/>
  <c r="E48" i="27"/>
  <c r="D48" i="27"/>
  <c r="C48" i="27"/>
  <c r="AI48" i="26"/>
  <c r="AF48" i="26"/>
  <c r="AE48" i="26"/>
  <c r="AD48" i="26"/>
  <c r="AC48" i="26"/>
  <c r="AB48" i="26"/>
  <c r="AA48" i="26"/>
  <c r="Z48" i="26"/>
  <c r="Y48" i="26"/>
  <c r="X48" i="26"/>
  <c r="W48" i="26"/>
  <c r="V48" i="26"/>
  <c r="U48" i="26"/>
  <c r="T48" i="26"/>
  <c r="P48" i="26"/>
  <c r="O48" i="26"/>
  <c r="N48" i="26"/>
  <c r="M48" i="26"/>
  <c r="L48" i="26"/>
  <c r="K48" i="26"/>
  <c r="J48" i="26"/>
  <c r="I48" i="26"/>
  <c r="H48" i="26"/>
  <c r="G48" i="26"/>
  <c r="F48" i="26"/>
  <c r="E48" i="26"/>
  <c r="D48" i="26"/>
  <c r="C48" i="26"/>
  <c r="AI48" i="25"/>
  <c r="AF48" i="25"/>
  <c r="AE48" i="25"/>
  <c r="AD48" i="25"/>
  <c r="AC48" i="25"/>
  <c r="AB48" i="25"/>
  <c r="AA48" i="25"/>
  <c r="Z48" i="25"/>
  <c r="Y48" i="25"/>
  <c r="X48" i="25"/>
  <c r="W48" i="25"/>
  <c r="V48" i="25"/>
  <c r="U48" i="25"/>
  <c r="T48" i="25"/>
  <c r="P48" i="25"/>
  <c r="O48" i="25"/>
  <c r="N48" i="25"/>
  <c r="M48" i="25"/>
  <c r="L48" i="25"/>
  <c r="K48" i="25"/>
  <c r="J48" i="25"/>
  <c r="I48" i="25"/>
  <c r="H48" i="25"/>
  <c r="G48" i="25"/>
  <c r="F48" i="25"/>
  <c r="E48" i="25"/>
  <c r="D48" i="25"/>
  <c r="C48" i="25"/>
  <c r="AI48" i="24"/>
  <c r="AF48" i="24"/>
  <c r="AE48" i="24"/>
  <c r="AD48" i="24"/>
  <c r="AC48" i="24"/>
  <c r="AB48" i="24"/>
  <c r="AA48" i="24"/>
  <c r="Z48" i="24"/>
  <c r="Y48" i="24"/>
  <c r="X48" i="24"/>
  <c r="W48" i="24"/>
  <c r="V48" i="24"/>
  <c r="U48" i="24"/>
  <c r="T48" i="24"/>
  <c r="P48" i="24"/>
  <c r="O48" i="24"/>
  <c r="N48" i="24"/>
  <c r="M48" i="24"/>
  <c r="L48" i="24"/>
  <c r="K48" i="24"/>
  <c r="J48" i="24"/>
  <c r="I48" i="24"/>
  <c r="H48" i="24"/>
  <c r="G48" i="24"/>
  <c r="F48" i="24"/>
  <c r="E48" i="24"/>
  <c r="D48" i="24"/>
  <c r="C48" i="24"/>
  <c r="AI48" i="23"/>
  <c r="AF48" i="23"/>
  <c r="AE48" i="23"/>
  <c r="AD48" i="23"/>
  <c r="AC48" i="23"/>
  <c r="AB48" i="23"/>
  <c r="AA48" i="23"/>
  <c r="Z48" i="23"/>
  <c r="Y48" i="23"/>
  <c r="X48" i="23"/>
  <c r="W48" i="23"/>
  <c r="V48" i="23"/>
  <c r="U48" i="23"/>
  <c r="T48" i="23"/>
  <c r="P48" i="23"/>
  <c r="O48" i="23"/>
  <c r="N48" i="23"/>
  <c r="M48" i="23"/>
  <c r="L48" i="23"/>
  <c r="K48" i="23"/>
  <c r="J48" i="23"/>
  <c r="I48" i="23"/>
  <c r="H48" i="23"/>
  <c r="G48" i="23"/>
  <c r="F48" i="23"/>
  <c r="E48" i="23"/>
  <c r="D48" i="23"/>
  <c r="C48" i="23"/>
  <c r="AI48" i="22"/>
  <c r="AF48" i="22"/>
  <c r="AE48" i="22"/>
  <c r="AD48" i="22"/>
  <c r="AC48" i="22"/>
  <c r="AB48" i="22"/>
  <c r="AA48" i="22"/>
  <c r="Z48" i="22"/>
  <c r="Y48" i="22"/>
  <c r="X48" i="22"/>
  <c r="W48" i="22"/>
  <c r="V48" i="22"/>
  <c r="U48" i="22"/>
  <c r="T48" i="22"/>
  <c r="P48" i="22"/>
  <c r="O48" i="22"/>
  <c r="N48" i="22"/>
  <c r="M48" i="22"/>
  <c r="L48" i="22"/>
  <c r="K48" i="22"/>
  <c r="J48" i="22"/>
  <c r="I48" i="22"/>
  <c r="H48" i="22"/>
  <c r="G48" i="22"/>
  <c r="F48" i="22"/>
  <c r="E48" i="22"/>
  <c r="D48" i="22"/>
  <c r="C48" i="22"/>
  <c r="AI48" i="21"/>
  <c r="AF48" i="21"/>
  <c r="AE48" i="21"/>
  <c r="AD48" i="21"/>
  <c r="AC48" i="21"/>
  <c r="AB48" i="21"/>
  <c r="AA48" i="21"/>
  <c r="Z48" i="21"/>
  <c r="Y48" i="21"/>
  <c r="X48" i="21"/>
  <c r="W48" i="21"/>
  <c r="V48" i="21"/>
  <c r="U48" i="21"/>
  <c r="T48" i="21"/>
  <c r="P48" i="21"/>
  <c r="O48" i="21"/>
  <c r="N48" i="21"/>
  <c r="M48" i="21"/>
  <c r="L48" i="21"/>
  <c r="K48" i="21"/>
  <c r="J48" i="21"/>
  <c r="I48" i="21"/>
  <c r="H48" i="21"/>
  <c r="G48" i="21"/>
  <c r="F48" i="21"/>
  <c r="E48" i="21"/>
  <c r="D48" i="21"/>
  <c r="C48" i="21"/>
  <c r="AI48" i="20"/>
  <c r="AF48" i="20"/>
  <c r="AE48" i="20"/>
  <c r="AD48" i="20"/>
  <c r="AC48" i="20"/>
  <c r="AB48" i="20"/>
  <c r="AA48" i="20"/>
  <c r="Z48" i="20"/>
  <c r="Y48" i="20"/>
  <c r="X48" i="20"/>
  <c r="W48" i="20"/>
  <c r="V48" i="20"/>
  <c r="U48" i="20"/>
  <c r="T48" i="20"/>
  <c r="P48" i="20"/>
  <c r="O48" i="20"/>
  <c r="N48" i="20"/>
  <c r="M48" i="20"/>
  <c r="L48" i="20"/>
  <c r="K48" i="20"/>
  <c r="J48" i="20"/>
  <c r="I48" i="20"/>
  <c r="H48" i="20"/>
  <c r="G48" i="20"/>
  <c r="F48" i="20"/>
  <c r="E48" i="20"/>
  <c r="D48" i="20"/>
  <c r="C48" i="20"/>
  <c r="AI48" i="19"/>
  <c r="AF48" i="19"/>
  <c r="AE48" i="19"/>
  <c r="AD48" i="19"/>
  <c r="AC48" i="19"/>
  <c r="AB48" i="19"/>
  <c r="AA48" i="19"/>
  <c r="Z48" i="19"/>
  <c r="Y48" i="19"/>
  <c r="X48" i="19"/>
  <c r="W48" i="19"/>
  <c r="V48" i="19"/>
  <c r="U48" i="19"/>
  <c r="T48" i="19"/>
  <c r="P48" i="19"/>
  <c r="O48" i="19"/>
  <c r="N48" i="19"/>
  <c r="M48" i="19"/>
  <c r="L48" i="19"/>
  <c r="K48" i="19"/>
  <c r="J48" i="19"/>
  <c r="I48" i="19"/>
  <c r="H48" i="19"/>
  <c r="G48" i="19"/>
  <c r="F48" i="19"/>
  <c r="E48" i="19"/>
  <c r="D48" i="19"/>
  <c r="C48" i="19"/>
  <c r="AI48" i="18"/>
  <c r="AF48" i="18"/>
  <c r="AE48" i="18"/>
  <c r="AD48" i="18"/>
  <c r="AC48" i="18"/>
  <c r="AB48" i="18"/>
  <c r="AA48" i="18"/>
  <c r="Z48" i="18"/>
  <c r="Y48" i="18"/>
  <c r="X48" i="18"/>
  <c r="W48" i="18"/>
  <c r="V48" i="18"/>
  <c r="U48" i="18"/>
  <c r="T48" i="18"/>
  <c r="P48" i="18"/>
  <c r="O48" i="18"/>
  <c r="N48" i="18"/>
  <c r="M48" i="18"/>
  <c r="L48" i="18"/>
  <c r="K48" i="18"/>
  <c r="J48" i="18"/>
  <c r="I48" i="18"/>
  <c r="H48" i="18"/>
  <c r="G48" i="18"/>
  <c r="F48" i="18"/>
  <c r="E48" i="18"/>
  <c r="D48" i="18"/>
  <c r="C48" i="18"/>
  <c r="AI48" i="17"/>
  <c r="AF48" i="17"/>
  <c r="AE48" i="17"/>
  <c r="AD48" i="17"/>
  <c r="AC48" i="17"/>
  <c r="AB48" i="17"/>
  <c r="AA48" i="17"/>
  <c r="Z48" i="17"/>
  <c r="Y48" i="17"/>
  <c r="X48" i="17"/>
  <c r="W48" i="17"/>
  <c r="V48" i="17"/>
  <c r="U48" i="17"/>
  <c r="T48" i="17"/>
  <c r="P48" i="17"/>
  <c r="O48" i="17"/>
  <c r="N48" i="17"/>
  <c r="M48" i="17"/>
  <c r="L48" i="17"/>
  <c r="K48" i="17"/>
  <c r="J48" i="17"/>
  <c r="I48" i="17"/>
  <c r="H48" i="17"/>
  <c r="G48" i="17"/>
  <c r="F48" i="17"/>
  <c r="E48" i="17"/>
  <c r="D48" i="17"/>
  <c r="C48" i="17"/>
  <c r="AI48" i="16"/>
  <c r="AF48" i="16"/>
  <c r="AE48" i="16"/>
  <c r="AD48" i="16"/>
  <c r="AC48" i="16"/>
  <c r="AB48" i="16"/>
  <c r="AA48" i="16"/>
  <c r="Z48" i="16"/>
  <c r="Y48" i="16"/>
  <c r="X48" i="16"/>
  <c r="W48" i="16"/>
  <c r="V48" i="16"/>
  <c r="U48" i="16"/>
  <c r="T48" i="16"/>
  <c r="P48" i="16"/>
  <c r="O48" i="16"/>
  <c r="N48" i="16"/>
  <c r="M48" i="16"/>
  <c r="L48" i="16"/>
  <c r="K48" i="16"/>
  <c r="J48" i="16"/>
  <c r="I48" i="16"/>
  <c r="H48" i="16"/>
  <c r="G48" i="16"/>
  <c r="F48" i="16"/>
  <c r="E48" i="16"/>
  <c r="D48" i="16"/>
  <c r="C48" i="16"/>
  <c r="AI48" i="15"/>
  <c r="AF48" i="15"/>
  <c r="AE48" i="15"/>
  <c r="AD48" i="15"/>
  <c r="AC48" i="15"/>
  <c r="AB48" i="15"/>
  <c r="AA48" i="15"/>
  <c r="Z48" i="15"/>
  <c r="Y48" i="15"/>
  <c r="X48" i="15"/>
  <c r="W48" i="15"/>
  <c r="V48" i="15"/>
  <c r="U48" i="15"/>
  <c r="T48" i="15"/>
  <c r="P48" i="15"/>
  <c r="O48" i="15"/>
  <c r="N48" i="15"/>
  <c r="M48" i="15"/>
  <c r="L48" i="15"/>
  <c r="K48" i="15"/>
  <c r="J48" i="15"/>
  <c r="I48" i="15"/>
  <c r="H48" i="15"/>
  <c r="G48" i="15"/>
  <c r="F48" i="15"/>
  <c r="E48" i="15"/>
  <c r="D48" i="15"/>
  <c r="C48" i="15"/>
  <c r="AI48" i="14"/>
  <c r="AF48" i="14"/>
  <c r="AE48" i="14"/>
  <c r="AD48" i="14"/>
  <c r="AC48" i="14"/>
  <c r="AB48" i="14"/>
  <c r="AA48" i="14"/>
  <c r="Z48" i="14"/>
  <c r="Y48" i="14"/>
  <c r="X48" i="14"/>
  <c r="W48" i="14"/>
  <c r="V48" i="14"/>
  <c r="U48" i="14"/>
  <c r="T48" i="14"/>
  <c r="P48" i="14"/>
  <c r="O48" i="14"/>
  <c r="N48" i="14"/>
  <c r="M48" i="14"/>
  <c r="L48" i="14"/>
  <c r="K48" i="14"/>
  <c r="J48" i="14"/>
  <c r="I48" i="14"/>
  <c r="H48" i="14"/>
  <c r="G48" i="14"/>
  <c r="F48" i="14"/>
  <c r="E48" i="14"/>
  <c r="D48" i="14"/>
  <c r="C48" i="14"/>
  <c r="AI48" i="13"/>
  <c r="AF48" i="13"/>
  <c r="AE48" i="13"/>
  <c r="AD48" i="13"/>
  <c r="AC48" i="13"/>
  <c r="AB48" i="13"/>
  <c r="AA48" i="13"/>
  <c r="Z48" i="13"/>
  <c r="Y48" i="13"/>
  <c r="X48" i="13"/>
  <c r="W48" i="13"/>
  <c r="V48" i="13"/>
  <c r="U48" i="13"/>
  <c r="T48" i="13"/>
  <c r="P48" i="13"/>
  <c r="O48" i="13"/>
  <c r="N48" i="13"/>
  <c r="M48" i="13"/>
  <c r="L48" i="13"/>
  <c r="K48" i="13"/>
  <c r="J48" i="13"/>
  <c r="I48" i="13"/>
  <c r="H48" i="13"/>
  <c r="G48" i="13"/>
  <c r="F48" i="13"/>
  <c r="E48" i="13"/>
  <c r="D48" i="13"/>
  <c r="C48" i="13"/>
  <c r="AI48" i="12"/>
  <c r="AF48" i="12"/>
  <c r="AE48" i="12"/>
  <c r="AD48" i="12"/>
  <c r="AC48" i="12"/>
  <c r="AB48" i="12"/>
  <c r="AA48" i="12"/>
  <c r="Z48" i="12"/>
  <c r="Y48" i="12"/>
  <c r="X48" i="12"/>
  <c r="W48" i="12"/>
  <c r="V48" i="12"/>
  <c r="U48" i="12"/>
  <c r="T48" i="12"/>
  <c r="P48" i="12"/>
  <c r="O48" i="12"/>
  <c r="N48" i="12"/>
  <c r="M48" i="12"/>
  <c r="L48" i="12"/>
  <c r="K48" i="12"/>
  <c r="J48" i="12"/>
  <c r="I48" i="12"/>
  <c r="H48" i="12"/>
  <c r="G48" i="12"/>
  <c r="F48" i="12"/>
  <c r="E48" i="12"/>
  <c r="D48" i="12"/>
  <c r="C48" i="12"/>
  <c r="AI48" i="11"/>
  <c r="AF48" i="11"/>
  <c r="AE48" i="11"/>
  <c r="AD48" i="11"/>
  <c r="AC48" i="11"/>
  <c r="AB48" i="11"/>
  <c r="AA48" i="11"/>
  <c r="Z48" i="11"/>
  <c r="Y48" i="11"/>
  <c r="X48" i="11"/>
  <c r="W48" i="11"/>
  <c r="V48" i="11"/>
  <c r="U48" i="11"/>
  <c r="T48" i="11"/>
  <c r="P48" i="11"/>
  <c r="O48" i="11"/>
  <c r="N48" i="11"/>
  <c r="M48" i="11"/>
  <c r="L48" i="11"/>
  <c r="K48" i="11"/>
  <c r="J48" i="11"/>
  <c r="I48" i="11"/>
  <c r="H48" i="11"/>
  <c r="G48" i="11"/>
  <c r="F48" i="11"/>
  <c r="E48" i="11"/>
  <c r="D48" i="11"/>
  <c r="C48" i="11"/>
  <c r="AI48" i="10"/>
  <c r="AF48" i="10"/>
  <c r="AE48" i="10"/>
  <c r="AD48" i="10"/>
  <c r="AC48" i="10"/>
  <c r="AB48" i="10"/>
  <c r="AA48" i="10"/>
  <c r="Z48" i="10"/>
  <c r="Y48" i="10"/>
  <c r="X48" i="10"/>
  <c r="W48" i="10"/>
  <c r="V48" i="10"/>
  <c r="U48" i="10"/>
  <c r="T48" i="10"/>
  <c r="P48" i="10"/>
  <c r="O48" i="10"/>
  <c r="N48" i="10"/>
  <c r="M48" i="10"/>
  <c r="L48" i="10"/>
  <c r="K48" i="10"/>
  <c r="J48" i="10"/>
  <c r="I48" i="10"/>
  <c r="H48" i="10"/>
  <c r="G48" i="10"/>
  <c r="F48" i="10"/>
  <c r="E48" i="10"/>
  <c r="D48" i="10"/>
  <c r="C48" i="10"/>
  <c r="AI48" i="9"/>
  <c r="AF48" i="9"/>
  <c r="AE48" i="9"/>
  <c r="AD48" i="9"/>
  <c r="AC48" i="9"/>
  <c r="AB48" i="9"/>
  <c r="AA48" i="9"/>
  <c r="Z48" i="9"/>
  <c r="Y48" i="9"/>
  <c r="X48" i="9"/>
  <c r="W48" i="9"/>
  <c r="V48" i="9"/>
  <c r="U48" i="9"/>
  <c r="T48" i="9"/>
  <c r="P48" i="9"/>
  <c r="O48" i="9"/>
  <c r="N48" i="9"/>
  <c r="M48" i="9"/>
  <c r="L48" i="9"/>
  <c r="K48" i="9"/>
  <c r="J48" i="9"/>
  <c r="I48" i="9"/>
  <c r="H48" i="9"/>
  <c r="G48" i="9"/>
  <c r="F48" i="9"/>
  <c r="E48" i="9"/>
  <c r="D48" i="9"/>
  <c r="C48" i="9"/>
  <c r="AI48" i="8"/>
  <c r="AF48" i="8"/>
  <c r="AE48" i="8"/>
  <c r="AD48" i="8"/>
  <c r="AC48" i="8"/>
  <c r="AB48" i="8"/>
  <c r="AA48" i="8"/>
  <c r="Z48" i="8"/>
  <c r="Y48" i="8"/>
  <c r="X48" i="8"/>
  <c r="W48" i="8"/>
  <c r="V48" i="8"/>
  <c r="U48" i="8"/>
  <c r="T48" i="8"/>
  <c r="P48" i="8"/>
  <c r="O48" i="8"/>
  <c r="N48" i="8"/>
  <c r="M48" i="8"/>
  <c r="L48" i="8"/>
  <c r="K48" i="8"/>
  <c r="J48" i="8"/>
  <c r="I48" i="8"/>
  <c r="H48" i="8"/>
  <c r="G48" i="8"/>
  <c r="F48" i="8"/>
  <c r="E48" i="8"/>
  <c r="D48" i="8"/>
  <c r="C48" i="8"/>
  <c r="AI48" i="7"/>
  <c r="AF48" i="7"/>
  <c r="AE48" i="7"/>
  <c r="AD48" i="7"/>
  <c r="AC48" i="7"/>
  <c r="AB48" i="7"/>
  <c r="AA48" i="7"/>
  <c r="Z48" i="7"/>
  <c r="Y48" i="7"/>
  <c r="X48" i="7"/>
  <c r="W48" i="7"/>
  <c r="V48" i="7"/>
  <c r="U48" i="7"/>
  <c r="T48" i="7"/>
  <c r="P48" i="7"/>
  <c r="O48" i="7"/>
  <c r="N48" i="7"/>
  <c r="M48" i="7"/>
  <c r="L48" i="7"/>
  <c r="K48" i="7"/>
  <c r="J48" i="7"/>
  <c r="I48" i="7"/>
  <c r="H48" i="7"/>
  <c r="G48" i="7"/>
  <c r="F48" i="7"/>
  <c r="E48" i="7"/>
  <c r="D48" i="7"/>
  <c r="C48" i="7"/>
  <c r="AI48" i="6"/>
  <c r="AF48" i="6"/>
  <c r="AE48" i="6"/>
  <c r="AD48" i="6"/>
  <c r="AC48" i="6"/>
  <c r="AB48" i="6"/>
  <c r="AA48" i="6"/>
  <c r="Z48" i="6"/>
  <c r="Y48" i="6"/>
  <c r="X48" i="6"/>
  <c r="W48" i="6"/>
  <c r="V48" i="6"/>
  <c r="U48" i="6"/>
  <c r="T48" i="6"/>
  <c r="P48" i="6"/>
  <c r="O48" i="6"/>
  <c r="N48" i="6"/>
  <c r="M48" i="6"/>
  <c r="L48" i="6"/>
  <c r="K48" i="6"/>
  <c r="J48" i="6"/>
  <c r="I48" i="6"/>
  <c r="H48" i="6"/>
  <c r="G48" i="6"/>
  <c r="F48" i="6"/>
  <c r="E48" i="6"/>
  <c r="D48" i="6"/>
  <c r="C48" i="6"/>
  <c r="AI48" i="5"/>
  <c r="AF48" i="5"/>
  <c r="AE48" i="5"/>
  <c r="AD48" i="5"/>
  <c r="AC48" i="5"/>
  <c r="AB48" i="5"/>
  <c r="AA48" i="5"/>
  <c r="Z48" i="5"/>
  <c r="Y48" i="5"/>
  <c r="X48" i="5"/>
  <c r="W48" i="5"/>
  <c r="V48" i="5"/>
  <c r="U48" i="5"/>
  <c r="T48" i="5"/>
  <c r="P48" i="5"/>
  <c r="O48" i="5"/>
  <c r="N48" i="5"/>
  <c r="M48" i="5"/>
  <c r="L48" i="5"/>
  <c r="K48" i="5"/>
  <c r="J48" i="5"/>
  <c r="I48" i="5"/>
  <c r="H48" i="5"/>
  <c r="G48" i="5"/>
  <c r="F48" i="5"/>
  <c r="E48" i="5"/>
  <c r="D48" i="5"/>
  <c r="C48" i="5"/>
  <c r="AI48" i="4"/>
  <c r="AF48" i="4"/>
  <c r="AE48" i="4"/>
  <c r="AD48" i="4"/>
  <c r="AC48" i="4"/>
  <c r="AB48" i="4"/>
  <c r="AA48" i="4"/>
  <c r="Z48" i="4"/>
  <c r="Y48" i="4"/>
  <c r="X48" i="4"/>
  <c r="W48" i="4"/>
  <c r="V48" i="4"/>
  <c r="U48" i="4"/>
  <c r="T48" i="4"/>
  <c r="P48" i="4"/>
  <c r="O48" i="4"/>
  <c r="N48" i="4"/>
  <c r="M48" i="4"/>
  <c r="L48" i="4"/>
  <c r="K48" i="4"/>
  <c r="J48" i="4"/>
  <c r="I48" i="4"/>
  <c r="H48" i="4"/>
  <c r="G48" i="4"/>
  <c r="F48" i="4"/>
  <c r="E48" i="4"/>
  <c r="D48" i="4"/>
  <c r="C48" i="4"/>
  <c r="AI48" i="3"/>
  <c r="AF48" i="3"/>
  <c r="AE48" i="3"/>
  <c r="AD48" i="3"/>
  <c r="AC48" i="3"/>
  <c r="AB48" i="3"/>
  <c r="AA48" i="3"/>
  <c r="Z48" i="3"/>
  <c r="Y48" i="3"/>
  <c r="X48" i="3"/>
  <c r="W48" i="3"/>
  <c r="V48" i="3"/>
  <c r="U48" i="3"/>
  <c r="T48" i="3"/>
  <c r="P48" i="3"/>
  <c r="O48" i="3"/>
  <c r="N48" i="3"/>
  <c r="M48" i="3"/>
  <c r="L48" i="3"/>
  <c r="K48" i="3"/>
  <c r="J48" i="3"/>
  <c r="I48" i="3"/>
  <c r="H48" i="3"/>
  <c r="G48" i="3"/>
  <c r="F48" i="3"/>
  <c r="E48" i="3"/>
  <c r="D48" i="3"/>
  <c r="C48" i="3"/>
  <c r="AI48" i="2"/>
  <c r="AF48" i="2"/>
  <c r="AE48" i="2"/>
  <c r="AD48" i="2"/>
  <c r="AC48" i="2"/>
  <c r="AB48" i="2"/>
  <c r="AA48" i="2"/>
  <c r="Z48" i="2"/>
  <c r="Y48" i="2"/>
  <c r="X48" i="2"/>
  <c r="W48" i="2"/>
  <c r="V48" i="2"/>
  <c r="U48" i="2"/>
  <c r="T48" i="2"/>
  <c r="P48" i="2"/>
  <c r="O48" i="2"/>
  <c r="N48" i="2"/>
  <c r="M48" i="2"/>
  <c r="L48" i="2"/>
  <c r="K48" i="2"/>
  <c r="J48" i="2"/>
  <c r="I48" i="2"/>
  <c r="H48" i="2"/>
  <c r="G48" i="2"/>
  <c r="F48" i="2"/>
  <c r="E48" i="2"/>
  <c r="D48" i="2"/>
  <c r="C48" i="2"/>
  <c r="AI47" i="35"/>
  <c r="AF47" i="35"/>
  <c r="AE47" i="35"/>
  <c r="AD47" i="35"/>
  <c r="AC47" i="35"/>
  <c r="AB47" i="35"/>
  <c r="AA47" i="35"/>
  <c r="Z47" i="35"/>
  <c r="Y47" i="35"/>
  <c r="X47" i="35"/>
  <c r="W47" i="35"/>
  <c r="V47" i="35"/>
  <c r="U47" i="35"/>
  <c r="T47" i="35"/>
  <c r="P47" i="35"/>
  <c r="O47" i="35"/>
  <c r="N47" i="35"/>
  <c r="M47" i="35"/>
  <c r="L47" i="35"/>
  <c r="K47" i="35"/>
  <c r="J47" i="35"/>
  <c r="I47" i="35"/>
  <c r="H47" i="35"/>
  <c r="G47" i="35"/>
  <c r="F47" i="35"/>
  <c r="E47" i="35"/>
  <c r="D47" i="35"/>
  <c r="C47" i="35"/>
  <c r="AI47" i="32"/>
  <c r="AF47" i="32"/>
  <c r="AE47" i="32"/>
  <c r="AD47" i="32"/>
  <c r="AC47" i="32"/>
  <c r="AB47" i="32"/>
  <c r="AA47" i="32"/>
  <c r="Z47" i="32"/>
  <c r="Y47" i="32"/>
  <c r="X47" i="32"/>
  <c r="W47" i="32"/>
  <c r="V47" i="32"/>
  <c r="U47" i="32"/>
  <c r="T47" i="32"/>
  <c r="P47" i="32"/>
  <c r="O47" i="32"/>
  <c r="N47" i="32"/>
  <c r="M47" i="32"/>
  <c r="L47" i="32"/>
  <c r="K47" i="32"/>
  <c r="J47" i="32"/>
  <c r="I47" i="32"/>
  <c r="H47" i="32"/>
  <c r="G47" i="32"/>
  <c r="F47" i="32"/>
  <c r="E47" i="32"/>
  <c r="D47" i="32"/>
  <c r="C47" i="32"/>
  <c r="AI47" i="31"/>
  <c r="AF47" i="31"/>
  <c r="AE47" i="31"/>
  <c r="AD47" i="31"/>
  <c r="AC47" i="31"/>
  <c r="AB47" i="31"/>
  <c r="AA47" i="31"/>
  <c r="Z47" i="31"/>
  <c r="Y47" i="31"/>
  <c r="X47" i="31"/>
  <c r="W47" i="31"/>
  <c r="V47" i="31"/>
  <c r="U47" i="31"/>
  <c r="T47" i="31"/>
  <c r="P47" i="31"/>
  <c r="O47" i="31"/>
  <c r="N47" i="31"/>
  <c r="M47" i="31"/>
  <c r="L47" i="31"/>
  <c r="K47" i="31"/>
  <c r="J47" i="31"/>
  <c r="I47" i="31"/>
  <c r="H47" i="31"/>
  <c r="G47" i="31"/>
  <c r="F47" i="31"/>
  <c r="E47" i="31"/>
  <c r="D47" i="31"/>
  <c r="C47" i="31"/>
  <c r="AI47" i="30"/>
  <c r="AF47" i="30"/>
  <c r="AE47" i="30"/>
  <c r="AD47" i="30"/>
  <c r="AC47" i="30"/>
  <c r="AB47" i="30"/>
  <c r="AA47" i="30"/>
  <c r="Z47" i="30"/>
  <c r="Y47" i="30"/>
  <c r="X47" i="30"/>
  <c r="W47" i="30"/>
  <c r="V47" i="30"/>
  <c r="U47" i="30"/>
  <c r="T47" i="30"/>
  <c r="P47" i="30"/>
  <c r="O47" i="30"/>
  <c r="N47" i="30"/>
  <c r="M47" i="30"/>
  <c r="L47" i="30"/>
  <c r="K47" i="30"/>
  <c r="J47" i="30"/>
  <c r="I47" i="30"/>
  <c r="H47" i="30"/>
  <c r="G47" i="30"/>
  <c r="F47" i="30"/>
  <c r="E47" i="30"/>
  <c r="D47" i="30"/>
  <c r="C47" i="30"/>
  <c r="AI47" i="29"/>
  <c r="AF47" i="29"/>
  <c r="AE47" i="29"/>
  <c r="AD47" i="29"/>
  <c r="AC47" i="29"/>
  <c r="AB47" i="29"/>
  <c r="AA47" i="29"/>
  <c r="Z47" i="29"/>
  <c r="Y47" i="29"/>
  <c r="X47" i="29"/>
  <c r="W47" i="29"/>
  <c r="V47" i="29"/>
  <c r="U47" i="29"/>
  <c r="T47" i="29"/>
  <c r="P47" i="29"/>
  <c r="O47" i="29"/>
  <c r="N47" i="29"/>
  <c r="M47" i="29"/>
  <c r="L47" i="29"/>
  <c r="K47" i="29"/>
  <c r="J47" i="29"/>
  <c r="I47" i="29"/>
  <c r="H47" i="29"/>
  <c r="G47" i="29"/>
  <c r="F47" i="29"/>
  <c r="E47" i="29"/>
  <c r="D47" i="29"/>
  <c r="C47" i="29"/>
  <c r="AI47" i="28"/>
  <c r="AF47" i="28"/>
  <c r="AE47" i="28"/>
  <c r="AD47" i="28"/>
  <c r="AC47" i="28"/>
  <c r="AB47" i="28"/>
  <c r="AA47" i="28"/>
  <c r="Z47" i="28"/>
  <c r="Y47" i="28"/>
  <c r="X47" i="28"/>
  <c r="W47" i="28"/>
  <c r="V47" i="28"/>
  <c r="U47" i="28"/>
  <c r="T47" i="28"/>
  <c r="P47" i="28"/>
  <c r="O47" i="28"/>
  <c r="N47" i="28"/>
  <c r="M47" i="28"/>
  <c r="L47" i="28"/>
  <c r="K47" i="28"/>
  <c r="J47" i="28"/>
  <c r="I47" i="28"/>
  <c r="H47" i="28"/>
  <c r="G47" i="28"/>
  <c r="F47" i="28"/>
  <c r="E47" i="28"/>
  <c r="D47" i="28"/>
  <c r="C47" i="28"/>
  <c r="AI47" i="27"/>
  <c r="AF47" i="27"/>
  <c r="AE47" i="27"/>
  <c r="AD47" i="27"/>
  <c r="AC47" i="27"/>
  <c r="AB47" i="27"/>
  <c r="AA47" i="27"/>
  <c r="Z47" i="27"/>
  <c r="Y47" i="27"/>
  <c r="X47" i="27"/>
  <c r="W47" i="27"/>
  <c r="V47" i="27"/>
  <c r="U47" i="27"/>
  <c r="T47" i="27"/>
  <c r="P47" i="27"/>
  <c r="O47" i="27"/>
  <c r="N47" i="27"/>
  <c r="M47" i="27"/>
  <c r="L47" i="27"/>
  <c r="K47" i="27"/>
  <c r="J47" i="27"/>
  <c r="I47" i="27"/>
  <c r="H47" i="27"/>
  <c r="G47" i="27"/>
  <c r="F47" i="27"/>
  <c r="E47" i="27"/>
  <c r="D47" i="27"/>
  <c r="C47" i="27"/>
  <c r="AI47" i="26"/>
  <c r="AF47" i="26"/>
  <c r="AE47" i="26"/>
  <c r="AD47" i="26"/>
  <c r="AC47" i="26"/>
  <c r="AB47" i="26"/>
  <c r="AA47" i="26"/>
  <c r="Z47" i="26"/>
  <c r="Y47" i="26"/>
  <c r="X47" i="26"/>
  <c r="W47" i="26"/>
  <c r="V47" i="26"/>
  <c r="U47" i="26"/>
  <c r="T47" i="26"/>
  <c r="P47" i="26"/>
  <c r="O47" i="26"/>
  <c r="N47" i="26"/>
  <c r="M47" i="26"/>
  <c r="L47" i="26"/>
  <c r="K47" i="26"/>
  <c r="J47" i="26"/>
  <c r="I47" i="26"/>
  <c r="H47" i="26"/>
  <c r="G47" i="26"/>
  <c r="F47" i="26"/>
  <c r="E47" i="26"/>
  <c r="D47" i="26"/>
  <c r="C47" i="26"/>
  <c r="AI47" i="25"/>
  <c r="AF47" i="25"/>
  <c r="AE47" i="25"/>
  <c r="AD47" i="25"/>
  <c r="AC47" i="25"/>
  <c r="AB47" i="25"/>
  <c r="AA47" i="25"/>
  <c r="Z47" i="25"/>
  <c r="Y47" i="25"/>
  <c r="X47" i="25"/>
  <c r="W47" i="25"/>
  <c r="V47" i="25"/>
  <c r="U47" i="25"/>
  <c r="T47" i="25"/>
  <c r="P47" i="25"/>
  <c r="O47" i="25"/>
  <c r="N47" i="25"/>
  <c r="M47" i="25"/>
  <c r="L47" i="25"/>
  <c r="K47" i="25"/>
  <c r="J47" i="25"/>
  <c r="I47" i="25"/>
  <c r="H47" i="25"/>
  <c r="G47" i="25"/>
  <c r="F47" i="25"/>
  <c r="E47" i="25"/>
  <c r="D47" i="25"/>
  <c r="C47" i="25"/>
  <c r="AI47" i="24"/>
  <c r="AF47" i="24"/>
  <c r="AE47" i="24"/>
  <c r="AD47" i="24"/>
  <c r="AC47" i="24"/>
  <c r="AB47" i="24"/>
  <c r="AA47" i="24"/>
  <c r="Z47" i="24"/>
  <c r="Y47" i="24"/>
  <c r="X47" i="24"/>
  <c r="W47" i="24"/>
  <c r="V47" i="24"/>
  <c r="U47" i="24"/>
  <c r="T47" i="24"/>
  <c r="P47" i="24"/>
  <c r="O47" i="24"/>
  <c r="N47" i="24"/>
  <c r="M47" i="24"/>
  <c r="L47" i="24"/>
  <c r="K47" i="24"/>
  <c r="J47" i="24"/>
  <c r="I47" i="24"/>
  <c r="H47" i="24"/>
  <c r="G47" i="24"/>
  <c r="F47" i="24"/>
  <c r="E47" i="24"/>
  <c r="D47" i="24"/>
  <c r="C47" i="24"/>
  <c r="AI47" i="23"/>
  <c r="AF47" i="23"/>
  <c r="AE47" i="23"/>
  <c r="AD47" i="23"/>
  <c r="AC47" i="23"/>
  <c r="AB47" i="23"/>
  <c r="AA47" i="23"/>
  <c r="Z47" i="23"/>
  <c r="Y47" i="23"/>
  <c r="X47" i="23"/>
  <c r="W47" i="23"/>
  <c r="V47" i="23"/>
  <c r="U47" i="23"/>
  <c r="T47" i="23"/>
  <c r="P47" i="23"/>
  <c r="O47" i="23"/>
  <c r="N47" i="23"/>
  <c r="M47" i="23"/>
  <c r="L47" i="23"/>
  <c r="K47" i="23"/>
  <c r="J47" i="23"/>
  <c r="I47" i="23"/>
  <c r="H47" i="23"/>
  <c r="G47" i="23"/>
  <c r="F47" i="23"/>
  <c r="E47" i="23"/>
  <c r="D47" i="23"/>
  <c r="C47" i="23"/>
  <c r="AI47" i="22"/>
  <c r="AF47" i="22"/>
  <c r="AE47" i="22"/>
  <c r="AD47" i="22"/>
  <c r="AC47" i="22"/>
  <c r="AB47" i="22"/>
  <c r="AA47" i="22"/>
  <c r="Z47" i="22"/>
  <c r="Y47" i="22"/>
  <c r="X47" i="22"/>
  <c r="W47" i="22"/>
  <c r="V47" i="22"/>
  <c r="U47" i="22"/>
  <c r="T47" i="22"/>
  <c r="P47" i="22"/>
  <c r="O47" i="22"/>
  <c r="N47" i="22"/>
  <c r="M47" i="22"/>
  <c r="L47" i="22"/>
  <c r="K47" i="22"/>
  <c r="J47" i="22"/>
  <c r="I47" i="22"/>
  <c r="H47" i="22"/>
  <c r="G47" i="22"/>
  <c r="F47" i="22"/>
  <c r="E47" i="22"/>
  <c r="D47" i="22"/>
  <c r="C47" i="22"/>
  <c r="AI47" i="21"/>
  <c r="AF47" i="21"/>
  <c r="AE47" i="21"/>
  <c r="AD47" i="21"/>
  <c r="AC47" i="21"/>
  <c r="AB47" i="21"/>
  <c r="AA47" i="21"/>
  <c r="Z47" i="21"/>
  <c r="Y47" i="21"/>
  <c r="X47" i="21"/>
  <c r="W47" i="21"/>
  <c r="V47" i="21"/>
  <c r="U47" i="21"/>
  <c r="T47" i="21"/>
  <c r="P47" i="21"/>
  <c r="O47" i="21"/>
  <c r="N47" i="21"/>
  <c r="M47" i="21"/>
  <c r="L47" i="21"/>
  <c r="K47" i="21"/>
  <c r="J47" i="21"/>
  <c r="I47" i="21"/>
  <c r="H47" i="21"/>
  <c r="G47" i="21"/>
  <c r="F47" i="21"/>
  <c r="E47" i="21"/>
  <c r="D47" i="21"/>
  <c r="C47" i="21"/>
  <c r="AI47" i="20"/>
  <c r="AF47" i="20"/>
  <c r="AE47" i="20"/>
  <c r="AD47" i="20"/>
  <c r="AC47" i="20"/>
  <c r="AB47" i="20"/>
  <c r="AA47" i="20"/>
  <c r="Z47" i="20"/>
  <c r="Y47" i="20"/>
  <c r="X47" i="20"/>
  <c r="W47" i="20"/>
  <c r="V47" i="20"/>
  <c r="U47" i="20"/>
  <c r="T47" i="20"/>
  <c r="P47" i="20"/>
  <c r="O47" i="20"/>
  <c r="N47" i="20"/>
  <c r="M47" i="20"/>
  <c r="L47" i="20"/>
  <c r="K47" i="20"/>
  <c r="J47" i="20"/>
  <c r="I47" i="20"/>
  <c r="H47" i="20"/>
  <c r="G47" i="20"/>
  <c r="F47" i="20"/>
  <c r="E47" i="20"/>
  <c r="D47" i="20"/>
  <c r="C47" i="20"/>
  <c r="AI47" i="19"/>
  <c r="AF47" i="19"/>
  <c r="AE47" i="19"/>
  <c r="AD47" i="19"/>
  <c r="AC47" i="19"/>
  <c r="AB47" i="19"/>
  <c r="AA47" i="19"/>
  <c r="Z47" i="19"/>
  <c r="Y47" i="19"/>
  <c r="X47" i="19"/>
  <c r="W47" i="19"/>
  <c r="V47" i="19"/>
  <c r="U47" i="19"/>
  <c r="T47" i="19"/>
  <c r="P47" i="19"/>
  <c r="O47" i="19"/>
  <c r="N47" i="19"/>
  <c r="M47" i="19"/>
  <c r="L47" i="19"/>
  <c r="K47" i="19"/>
  <c r="J47" i="19"/>
  <c r="I47" i="19"/>
  <c r="H47" i="19"/>
  <c r="G47" i="19"/>
  <c r="F47" i="19"/>
  <c r="E47" i="19"/>
  <c r="D47" i="19"/>
  <c r="C47" i="19"/>
  <c r="AI47" i="18"/>
  <c r="AF47" i="18"/>
  <c r="AE47" i="18"/>
  <c r="AD47" i="18"/>
  <c r="AC47" i="18"/>
  <c r="AB47" i="18"/>
  <c r="AA47" i="18"/>
  <c r="Z47" i="18"/>
  <c r="Y47" i="18"/>
  <c r="X47" i="18"/>
  <c r="W47" i="18"/>
  <c r="V47" i="18"/>
  <c r="U47" i="18"/>
  <c r="T47" i="18"/>
  <c r="P47" i="18"/>
  <c r="O47" i="18"/>
  <c r="N47" i="18"/>
  <c r="M47" i="18"/>
  <c r="L47" i="18"/>
  <c r="K47" i="18"/>
  <c r="J47" i="18"/>
  <c r="I47" i="18"/>
  <c r="H47" i="18"/>
  <c r="G47" i="18"/>
  <c r="F47" i="18"/>
  <c r="E47" i="18"/>
  <c r="D47" i="18"/>
  <c r="C47" i="18"/>
  <c r="AI47" i="17"/>
  <c r="AF47" i="17"/>
  <c r="AE47" i="17"/>
  <c r="AD47" i="17"/>
  <c r="AC47" i="17"/>
  <c r="AB47" i="17"/>
  <c r="AA47" i="17"/>
  <c r="Z47" i="17"/>
  <c r="Y47" i="17"/>
  <c r="X47" i="17"/>
  <c r="W47" i="17"/>
  <c r="V47" i="17"/>
  <c r="U47" i="17"/>
  <c r="T47" i="17"/>
  <c r="P47" i="17"/>
  <c r="O47" i="17"/>
  <c r="N47" i="17"/>
  <c r="M47" i="17"/>
  <c r="L47" i="17"/>
  <c r="K47" i="17"/>
  <c r="J47" i="17"/>
  <c r="I47" i="17"/>
  <c r="H47" i="17"/>
  <c r="G47" i="17"/>
  <c r="F47" i="17"/>
  <c r="E47" i="17"/>
  <c r="D47" i="17"/>
  <c r="C47" i="17"/>
  <c r="AI47" i="16"/>
  <c r="AF47" i="16"/>
  <c r="AE47" i="16"/>
  <c r="AD47" i="16"/>
  <c r="AC47" i="16"/>
  <c r="AB47" i="16"/>
  <c r="AA47" i="16"/>
  <c r="Z47" i="16"/>
  <c r="Y47" i="16"/>
  <c r="X47" i="16"/>
  <c r="W47" i="16"/>
  <c r="V47" i="16"/>
  <c r="U47" i="16"/>
  <c r="T47" i="16"/>
  <c r="P47" i="16"/>
  <c r="O47" i="16"/>
  <c r="N47" i="16"/>
  <c r="M47" i="16"/>
  <c r="L47" i="16"/>
  <c r="K47" i="16"/>
  <c r="J47" i="16"/>
  <c r="I47" i="16"/>
  <c r="H47" i="16"/>
  <c r="G47" i="16"/>
  <c r="F47" i="16"/>
  <c r="E47" i="16"/>
  <c r="D47" i="16"/>
  <c r="C47" i="16"/>
  <c r="AI47" i="15"/>
  <c r="AF47" i="15"/>
  <c r="AE47" i="15"/>
  <c r="AD47" i="15"/>
  <c r="AC47" i="15"/>
  <c r="AB47" i="15"/>
  <c r="AA47" i="15"/>
  <c r="Z47" i="15"/>
  <c r="Y47" i="15"/>
  <c r="X47" i="15"/>
  <c r="W47" i="15"/>
  <c r="V47" i="15"/>
  <c r="U47" i="15"/>
  <c r="T47" i="15"/>
  <c r="P47" i="15"/>
  <c r="O47" i="15"/>
  <c r="N47" i="15"/>
  <c r="M47" i="15"/>
  <c r="L47" i="15"/>
  <c r="K47" i="15"/>
  <c r="J47" i="15"/>
  <c r="I47" i="15"/>
  <c r="H47" i="15"/>
  <c r="G47" i="15"/>
  <c r="F47" i="15"/>
  <c r="E47" i="15"/>
  <c r="D47" i="15"/>
  <c r="C47" i="15"/>
  <c r="AI47" i="14"/>
  <c r="AF47" i="14"/>
  <c r="AE47" i="14"/>
  <c r="AD47" i="14"/>
  <c r="AC47" i="14"/>
  <c r="AB47" i="14"/>
  <c r="AA47" i="14"/>
  <c r="Z47" i="14"/>
  <c r="Y47" i="14"/>
  <c r="X47" i="14"/>
  <c r="W47" i="14"/>
  <c r="V47" i="14"/>
  <c r="U47" i="14"/>
  <c r="T47" i="14"/>
  <c r="P47" i="14"/>
  <c r="O47" i="14"/>
  <c r="N47" i="14"/>
  <c r="M47" i="14"/>
  <c r="L47" i="14"/>
  <c r="K47" i="14"/>
  <c r="J47" i="14"/>
  <c r="I47" i="14"/>
  <c r="H47" i="14"/>
  <c r="G47" i="14"/>
  <c r="F47" i="14"/>
  <c r="E47" i="14"/>
  <c r="D47" i="14"/>
  <c r="C47" i="14"/>
  <c r="AI47" i="13"/>
  <c r="AF47" i="13"/>
  <c r="AE47" i="13"/>
  <c r="AD47" i="13"/>
  <c r="AC47" i="13"/>
  <c r="AB47" i="13"/>
  <c r="AA47" i="13"/>
  <c r="Z47" i="13"/>
  <c r="Y47" i="13"/>
  <c r="X47" i="13"/>
  <c r="W47" i="13"/>
  <c r="V47" i="13"/>
  <c r="U47" i="13"/>
  <c r="T47" i="13"/>
  <c r="P47" i="13"/>
  <c r="O47" i="13"/>
  <c r="N47" i="13"/>
  <c r="M47" i="13"/>
  <c r="L47" i="13"/>
  <c r="K47" i="13"/>
  <c r="J47" i="13"/>
  <c r="I47" i="13"/>
  <c r="H47" i="13"/>
  <c r="G47" i="13"/>
  <c r="F47" i="13"/>
  <c r="E47" i="13"/>
  <c r="D47" i="13"/>
  <c r="C47" i="13"/>
  <c r="AI47" i="12"/>
  <c r="AF47" i="12"/>
  <c r="AE47" i="12"/>
  <c r="AD47" i="12"/>
  <c r="AC47" i="12"/>
  <c r="AB47" i="12"/>
  <c r="AA47" i="12"/>
  <c r="Z47" i="12"/>
  <c r="Y47" i="12"/>
  <c r="X47" i="12"/>
  <c r="W47" i="12"/>
  <c r="V47" i="12"/>
  <c r="U47" i="12"/>
  <c r="T47" i="12"/>
  <c r="P47" i="12"/>
  <c r="O47" i="12"/>
  <c r="N47" i="12"/>
  <c r="M47" i="12"/>
  <c r="L47" i="12"/>
  <c r="K47" i="12"/>
  <c r="J47" i="12"/>
  <c r="I47" i="12"/>
  <c r="H47" i="12"/>
  <c r="G47" i="12"/>
  <c r="F47" i="12"/>
  <c r="E47" i="12"/>
  <c r="D47" i="12"/>
  <c r="C47" i="12"/>
  <c r="AI47" i="11"/>
  <c r="AF47" i="11"/>
  <c r="AE47" i="11"/>
  <c r="AD47" i="11"/>
  <c r="AC47" i="11"/>
  <c r="AB47" i="11"/>
  <c r="AA47" i="11"/>
  <c r="Z47" i="11"/>
  <c r="Y47" i="11"/>
  <c r="X47" i="11"/>
  <c r="W47" i="11"/>
  <c r="V47" i="11"/>
  <c r="U47" i="11"/>
  <c r="T47" i="11"/>
  <c r="P47" i="11"/>
  <c r="O47" i="11"/>
  <c r="N47" i="11"/>
  <c r="M47" i="11"/>
  <c r="L47" i="11"/>
  <c r="K47" i="11"/>
  <c r="J47" i="11"/>
  <c r="I47" i="11"/>
  <c r="H47" i="11"/>
  <c r="G47" i="11"/>
  <c r="F47" i="11"/>
  <c r="E47" i="11"/>
  <c r="D47" i="11"/>
  <c r="C47" i="11"/>
  <c r="AI47" i="10"/>
  <c r="AF47" i="10"/>
  <c r="AE47" i="10"/>
  <c r="AD47" i="10"/>
  <c r="AC47" i="10"/>
  <c r="AB47" i="10"/>
  <c r="AA47" i="10"/>
  <c r="Z47" i="10"/>
  <c r="Y47" i="10"/>
  <c r="X47" i="10"/>
  <c r="W47" i="10"/>
  <c r="V47" i="10"/>
  <c r="U47" i="10"/>
  <c r="T47" i="10"/>
  <c r="P47" i="10"/>
  <c r="O47" i="10"/>
  <c r="N47" i="10"/>
  <c r="M47" i="10"/>
  <c r="L47" i="10"/>
  <c r="K47" i="10"/>
  <c r="J47" i="10"/>
  <c r="I47" i="10"/>
  <c r="H47" i="10"/>
  <c r="G47" i="10"/>
  <c r="F47" i="10"/>
  <c r="E47" i="10"/>
  <c r="D47" i="10"/>
  <c r="C47" i="10"/>
  <c r="AI47" i="9"/>
  <c r="AF47" i="9"/>
  <c r="AE47" i="9"/>
  <c r="AD47" i="9"/>
  <c r="AC47" i="9"/>
  <c r="AB47" i="9"/>
  <c r="AA47" i="9"/>
  <c r="Z47" i="9"/>
  <c r="Y47" i="9"/>
  <c r="X47" i="9"/>
  <c r="W47" i="9"/>
  <c r="V47" i="9"/>
  <c r="U47" i="9"/>
  <c r="T47" i="9"/>
  <c r="P47" i="9"/>
  <c r="O47" i="9"/>
  <c r="N47" i="9"/>
  <c r="M47" i="9"/>
  <c r="L47" i="9"/>
  <c r="K47" i="9"/>
  <c r="J47" i="9"/>
  <c r="I47" i="9"/>
  <c r="H47" i="9"/>
  <c r="G47" i="9"/>
  <c r="F47" i="9"/>
  <c r="E47" i="9"/>
  <c r="D47" i="9"/>
  <c r="C47" i="9"/>
  <c r="AI47" i="8"/>
  <c r="AF47" i="8"/>
  <c r="AE47" i="8"/>
  <c r="AD47" i="8"/>
  <c r="AC47" i="8"/>
  <c r="AB47" i="8"/>
  <c r="AA47" i="8"/>
  <c r="Z47" i="8"/>
  <c r="Y47" i="8"/>
  <c r="X47" i="8"/>
  <c r="W47" i="8"/>
  <c r="V47" i="8"/>
  <c r="U47" i="8"/>
  <c r="T47" i="8"/>
  <c r="P47" i="8"/>
  <c r="O47" i="8"/>
  <c r="N47" i="8"/>
  <c r="M47" i="8"/>
  <c r="L47" i="8"/>
  <c r="K47" i="8"/>
  <c r="J47" i="8"/>
  <c r="I47" i="8"/>
  <c r="H47" i="8"/>
  <c r="G47" i="8"/>
  <c r="F47" i="8"/>
  <c r="E47" i="8"/>
  <c r="D47" i="8"/>
  <c r="C47" i="8"/>
  <c r="AI47" i="7"/>
  <c r="AF47" i="7"/>
  <c r="AE47" i="7"/>
  <c r="AD47" i="7"/>
  <c r="AC47" i="7"/>
  <c r="AB47" i="7"/>
  <c r="AA47" i="7"/>
  <c r="Z47" i="7"/>
  <c r="Y47" i="7"/>
  <c r="X47" i="7"/>
  <c r="W47" i="7"/>
  <c r="V47" i="7"/>
  <c r="U47" i="7"/>
  <c r="T47" i="7"/>
  <c r="P47" i="7"/>
  <c r="O47" i="7"/>
  <c r="N47" i="7"/>
  <c r="M47" i="7"/>
  <c r="L47" i="7"/>
  <c r="K47" i="7"/>
  <c r="J47" i="7"/>
  <c r="I47" i="7"/>
  <c r="H47" i="7"/>
  <c r="G47" i="7"/>
  <c r="F47" i="7"/>
  <c r="E47" i="7"/>
  <c r="D47" i="7"/>
  <c r="C47" i="7"/>
  <c r="AI47" i="6"/>
  <c r="AF47" i="6"/>
  <c r="AE47" i="6"/>
  <c r="AD47" i="6"/>
  <c r="AC47" i="6"/>
  <c r="AB47" i="6"/>
  <c r="AA47" i="6"/>
  <c r="Z47" i="6"/>
  <c r="Y47" i="6"/>
  <c r="X47" i="6"/>
  <c r="W47" i="6"/>
  <c r="V47" i="6"/>
  <c r="U47" i="6"/>
  <c r="T47" i="6"/>
  <c r="P47" i="6"/>
  <c r="O47" i="6"/>
  <c r="N47" i="6"/>
  <c r="M47" i="6"/>
  <c r="L47" i="6"/>
  <c r="K47" i="6"/>
  <c r="J47" i="6"/>
  <c r="I47" i="6"/>
  <c r="H47" i="6"/>
  <c r="G47" i="6"/>
  <c r="F47" i="6"/>
  <c r="E47" i="6"/>
  <c r="D47" i="6"/>
  <c r="C47" i="6"/>
  <c r="AI47" i="5"/>
  <c r="AF47" i="5"/>
  <c r="AE47" i="5"/>
  <c r="AD47" i="5"/>
  <c r="AC47" i="5"/>
  <c r="AB47" i="5"/>
  <c r="AA47" i="5"/>
  <c r="Z47" i="5"/>
  <c r="Y47" i="5"/>
  <c r="X47" i="5"/>
  <c r="W47" i="5"/>
  <c r="V47" i="5"/>
  <c r="U47" i="5"/>
  <c r="T47" i="5"/>
  <c r="P47" i="5"/>
  <c r="O47" i="5"/>
  <c r="N47" i="5"/>
  <c r="M47" i="5"/>
  <c r="L47" i="5"/>
  <c r="K47" i="5"/>
  <c r="J47" i="5"/>
  <c r="I47" i="5"/>
  <c r="H47" i="5"/>
  <c r="G47" i="5"/>
  <c r="F47" i="5"/>
  <c r="E47" i="5"/>
  <c r="D47" i="5"/>
  <c r="C47" i="5"/>
  <c r="AI47" i="4"/>
  <c r="AF47" i="4"/>
  <c r="AE47" i="4"/>
  <c r="AD47" i="4"/>
  <c r="AC47" i="4"/>
  <c r="AB47" i="4"/>
  <c r="AA47" i="4"/>
  <c r="Z47" i="4"/>
  <c r="Y47" i="4"/>
  <c r="X47" i="4"/>
  <c r="W47" i="4"/>
  <c r="V47" i="4"/>
  <c r="U47" i="4"/>
  <c r="T47" i="4"/>
  <c r="P47" i="4"/>
  <c r="O47" i="4"/>
  <c r="N47" i="4"/>
  <c r="M47" i="4"/>
  <c r="L47" i="4"/>
  <c r="K47" i="4"/>
  <c r="J47" i="4"/>
  <c r="I47" i="4"/>
  <c r="H47" i="4"/>
  <c r="G47" i="4"/>
  <c r="F47" i="4"/>
  <c r="E47" i="4"/>
  <c r="D47" i="4"/>
  <c r="C47" i="4"/>
  <c r="AI47" i="3"/>
  <c r="AF47" i="3"/>
  <c r="AE47" i="3"/>
  <c r="AD47" i="3"/>
  <c r="AC47" i="3"/>
  <c r="AB47" i="3"/>
  <c r="AA47" i="3"/>
  <c r="Z47" i="3"/>
  <c r="Y47" i="3"/>
  <c r="X47" i="3"/>
  <c r="W47" i="3"/>
  <c r="V47" i="3"/>
  <c r="U47" i="3"/>
  <c r="T47" i="3"/>
  <c r="P47" i="3"/>
  <c r="O47" i="3"/>
  <c r="N47" i="3"/>
  <c r="M47" i="3"/>
  <c r="L47" i="3"/>
  <c r="K47" i="3"/>
  <c r="J47" i="3"/>
  <c r="I47" i="3"/>
  <c r="H47" i="3"/>
  <c r="G47" i="3"/>
  <c r="F47" i="3"/>
  <c r="E47" i="3"/>
  <c r="D47" i="3"/>
  <c r="C47" i="3"/>
  <c r="AI47" i="2"/>
  <c r="AF47" i="2"/>
  <c r="AE47" i="2"/>
  <c r="AD47" i="2"/>
  <c r="AC47" i="2"/>
  <c r="AB47" i="2"/>
  <c r="AA47" i="2"/>
  <c r="Z47" i="2"/>
  <c r="Y47" i="2"/>
  <c r="X47" i="2"/>
  <c r="W47" i="2"/>
  <c r="V47" i="2"/>
  <c r="U47" i="2"/>
  <c r="T47" i="2"/>
  <c r="P47" i="2"/>
  <c r="O47" i="2"/>
  <c r="N47" i="2"/>
  <c r="M47" i="2"/>
  <c r="L47" i="2"/>
  <c r="K47" i="2"/>
  <c r="J47" i="2"/>
  <c r="I47" i="2"/>
  <c r="H47" i="2"/>
  <c r="G47" i="2"/>
  <c r="F47" i="2"/>
  <c r="E47" i="2"/>
  <c r="D47" i="2"/>
  <c r="C47" i="2"/>
  <c r="AI46" i="35"/>
  <c r="AF46" i="35"/>
  <c r="AE46" i="35"/>
  <c r="AD46" i="35"/>
  <c r="AC46" i="35"/>
  <c r="AB46" i="35"/>
  <c r="AA46" i="35"/>
  <c r="Z46" i="35"/>
  <c r="Y46" i="35"/>
  <c r="X46" i="35"/>
  <c r="W46" i="35"/>
  <c r="V46" i="35"/>
  <c r="U46" i="35"/>
  <c r="T46" i="35"/>
  <c r="P46" i="35"/>
  <c r="O46" i="35"/>
  <c r="N46" i="35"/>
  <c r="M46" i="35"/>
  <c r="L46" i="35"/>
  <c r="K46" i="35"/>
  <c r="J46" i="35"/>
  <c r="I46" i="35"/>
  <c r="H46" i="35"/>
  <c r="G46" i="35"/>
  <c r="F46" i="35"/>
  <c r="E46" i="35"/>
  <c r="D46" i="35"/>
  <c r="C46" i="35"/>
  <c r="AI46" i="32"/>
  <c r="AF46" i="32"/>
  <c r="AE46" i="32"/>
  <c r="AD46" i="32"/>
  <c r="AC46" i="32"/>
  <c r="AB46" i="32"/>
  <c r="AA46" i="32"/>
  <c r="Z46" i="32"/>
  <c r="Y46" i="32"/>
  <c r="X46" i="32"/>
  <c r="W46" i="32"/>
  <c r="V46" i="32"/>
  <c r="U46" i="32"/>
  <c r="T46" i="32"/>
  <c r="P46" i="32"/>
  <c r="O46" i="32"/>
  <c r="N46" i="32"/>
  <c r="M46" i="32"/>
  <c r="L46" i="32"/>
  <c r="K46" i="32"/>
  <c r="J46" i="32"/>
  <c r="I46" i="32"/>
  <c r="H46" i="32"/>
  <c r="G46" i="32"/>
  <c r="F46" i="32"/>
  <c r="E46" i="32"/>
  <c r="D46" i="32"/>
  <c r="C46" i="32"/>
  <c r="AI46" i="31"/>
  <c r="AF46" i="31"/>
  <c r="AE46" i="31"/>
  <c r="AD46" i="31"/>
  <c r="AC46" i="31"/>
  <c r="AB46" i="31"/>
  <c r="AA46" i="31"/>
  <c r="Z46" i="31"/>
  <c r="Y46" i="31"/>
  <c r="X46" i="31"/>
  <c r="W46" i="31"/>
  <c r="V46" i="31"/>
  <c r="U46" i="31"/>
  <c r="T46" i="31"/>
  <c r="P46" i="31"/>
  <c r="O46" i="31"/>
  <c r="N46" i="31"/>
  <c r="M46" i="31"/>
  <c r="L46" i="31"/>
  <c r="K46" i="31"/>
  <c r="J46" i="31"/>
  <c r="I46" i="31"/>
  <c r="H46" i="31"/>
  <c r="G46" i="31"/>
  <c r="F46" i="31"/>
  <c r="E46" i="31"/>
  <c r="D46" i="31"/>
  <c r="C46" i="31"/>
  <c r="AI46" i="30"/>
  <c r="AF46" i="30"/>
  <c r="AE46" i="30"/>
  <c r="AD46" i="30"/>
  <c r="AC46" i="30"/>
  <c r="AB46" i="30"/>
  <c r="AA46" i="30"/>
  <c r="Z46" i="30"/>
  <c r="Y46" i="30"/>
  <c r="X46" i="30"/>
  <c r="W46" i="30"/>
  <c r="V46" i="30"/>
  <c r="U46" i="30"/>
  <c r="T46" i="30"/>
  <c r="P46" i="30"/>
  <c r="O46" i="30"/>
  <c r="N46" i="30"/>
  <c r="M46" i="30"/>
  <c r="L46" i="30"/>
  <c r="K46" i="30"/>
  <c r="J46" i="30"/>
  <c r="I46" i="30"/>
  <c r="H46" i="30"/>
  <c r="G46" i="30"/>
  <c r="F46" i="30"/>
  <c r="E46" i="30"/>
  <c r="D46" i="30"/>
  <c r="C46" i="30"/>
  <c r="AI46" i="29"/>
  <c r="AF46" i="29"/>
  <c r="AE46" i="29"/>
  <c r="AD46" i="29"/>
  <c r="AC46" i="29"/>
  <c r="AB46" i="29"/>
  <c r="AA46" i="29"/>
  <c r="Z46" i="29"/>
  <c r="Y46" i="29"/>
  <c r="X46" i="29"/>
  <c r="W46" i="29"/>
  <c r="V46" i="29"/>
  <c r="U46" i="29"/>
  <c r="T46" i="29"/>
  <c r="P46" i="29"/>
  <c r="O46" i="29"/>
  <c r="N46" i="29"/>
  <c r="M46" i="29"/>
  <c r="L46" i="29"/>
  <c r="K46" i="29"/>
  <c r="J46" i="29"/>
  <c r="I46" i="29"/>
  <c r="H46" i="29"/>
  <c r="G46" i="29"/>
  <c r="F46" i="29"/>
  <c r="E46" i="29"/>
  <c r="D46" i="29"/>
  <c r="C46" i="29"/>
  <c r="AI46" i="28"/>
  <c r="AF46" i="28"/>
  <c r="AE46" i="28"/>
  <c r="AD46" i="28"/>
  <c r="AC46" i="28"/>
  <c r="AB46" i="28"/>
  <c r="AA46" i="28"/>
  <c r="Z46" i="28"/>
  <c r="Y46" i="28"/>
  <c r="X46" i="28"/>
  <c r="W46" i="28"/>
  <c r="V46" i="28"/>
  <c r="U46" i="28"/>
  <c r="T46" i="28"/>
  <c r="P46" i="28"/>
  <c r="O46" i="28"/>
  <c r="N46" i="28"/>
  <c r="M46" i="28"/>
  <c r="L46" i="28"/>
  <c r="K46" i="28"/>
  <c r="J46" i="28"/>
  <c r="I46" i="28"/>
  <c r="H46" i="28"/>
  <c r="G46" i="28"/>
  <c r="F46" i="28"/>
  <c r="E46" i="28"/>
  <c r="D46" i="28"/>
  <c r="C46" i="28"/>
  <c r="AI46" i="27"/>
  <c r="AF46" i="27"/>
  <c r="AE46" i="27"/>
  <c r="AD46" i="27"/>
  <c r="AC46" i="27"/>
  <c r="AB46" i="27"/>
  <c r="AA46" i="27"/>
  <c r="Z46" i="27"/>
  <c r="Y46" i="27"/>
  <c r="X46" i="27"/>
  <c r="W46" i="27"/>
  <c r="V46" i="27"/>
  <c r="U46" i="27"/>
  <c r="T46" i="27"/>
  <c r="P46" i="27"/>
  <c r="O46" i="27"/>
  <c r="N46" i="27"/>
  <c r="M46" i="27"/>
  <c r="L46" i="27"/>
  <c r="K46" i="27"/>
  <c r="J46" i="27"/>
  <c r="I46" i="27"/>
  <c r="H46" i="27"/>
  <c r="G46" i="27"/>
  <c r="F46" i="27"/>
  <c r="E46" i="27"/>
  <c r="D46" i="27"/>
  <c r="C46" i="27"/>
  <c r="AI46" i="26"/>
  <c r="AF46" i="26"/>
  <c r="AE46" i="26"/>
  <c r="AD46" i="26"/>
  <c r="AC46" i="26"/>
  <c r="AB46" i="26"/>
  <c r="AA46" i="26"/>
  <c r="Z46" i="26"/>
  <c r="Y46" i="26"/>
  <c r="X46" i="26"/>
  <c r="W46" i="26"/>
  <c r="V46" i="26"/>
  <c r="U46" i="26"/>
  <c r="T46" i="26"/>
  <c r="P46" i="26"/>
  <c r="O46" i="26"/>
  <c r="N46" i="26"/>
  <c r="M46" i="26"/>
  <c r="L46" i="26"/>
  <c r="K46" i="26"/>
  <c r="J46" i="26"/>
  <c r="I46" i="26"/>
  <c r="H46" i="26"/>
  <c r="G46" i="26"/>
  <c r="F46" i="26"/>
  <c r="E46" i="26"/>
  <c r="D46" i="26"/>
  <c r="C46" i="26"/>
  <c r="AI46" i="25"/>
  <c r="AF46" i="25"/>
  <c r="AE46" i="25"/>
  <c r="AD46" i="25"/>
  <c r="AC46" i="25"/>
  <c r="AB46" i="25"/>
  <c r="AA46" i="25"/>
  <c r="Z46" i="25"/>
  <c r="Y46" i="25"/>
  <c r="X46" i="25"/>
  <c r="W46" i="25"/>
  <c r="V46" i="25"/>
  <c r="U46" i="25"/>
  <c r="T46" i="25"/>
  <c r="P46" i="25"/>
  <c r="O46" i="25"/>
  <c r="N46" i="25"/>
  <c r="M46" i="25"/>
  <c r="L46" i="25"/>
  <c r="K46" i="25"/>
  <c r="J46" i="25"/>
  <c r="I46" i="25"/>
  <c r="H46" i="25"/>
  <c r="G46" i="25"/>
  <c r="F46" i="25"/>
  <c r="E46" i="25"/>
  <c r="D46" i="25"/>
  <c r="C46" i="25"/>
  <c r="AI46" i="24"/>
  <c r="AF46" i="24"/>
  <c r="AE46" i="24"/>
  <c r="AD46" i="24"/>
  <c r="AC46" i="24"/>
  <c r="AB46" i="24"/>
  <c r="AA46" i="24"/>
  <c r="Z46" i="24"/>
  <c r="Y46" i="24"/>
  <c r="X46" i="24"/>
  <c r="W46" i="24"/>
  <c r="V46" i="24"/>
  <c r="U46" i="24"/>
  <c r="T46" i="24"/>
  <c r="P46" i="24"/>
  <c r="O46" i="24"/>
  <c r="N46" i="24"/>
  <c r="M46" i="24"/>
  <c r="L46" i="24"/>
  <c r="K46" i="24"/>
  <c r="J46" i="24"/>
  <c r="I46" i="24"/>
  <c r="H46" i="24"/>
  <c r="G46" i="24"/>
  <c r="F46" i="24"/>
  <c r="E46" i="24"/>
  <c r="D46" i="24"/>
  <c r="C46" i="24"/>
  <c r="AI46" i="23"/>
  <c r="AF46" i="23"/>
  <c r="AE46" i="23"/>
  <c r="AD46" i="23"/>
  <c r="AC46" i="23"/>
  <c r="AB46" i="23"/>
  <c r="AA46" i="23"/>
  <c r="Z46" i="23"/>
  <c r="Y46" i="23"/>
  <c r="X46" i="23"/>
  <c r="W46" i="23"/>
  <c r="V46" i="23"/>
  <c r="U46" i="23"/>
  <c r="T46" i="23"/>
  <c r="P46" i="23"/>
  <c r="O46" i="23"/>
  <c r="N46" i="23"/>
  <c r="M46" i="23"/>
  <c r="L46" i="23"/>
  <c r="K46" i="23"/>
  <c r="J46" i="23"/>
  <c r="I46" i="23"/>
  <c r="H46" i="23"/>
  <c r="G46" i="23"/>
  <c r="F46" i="23"/>
  <c r="E46" i="23"/>
  <c r="D46" i="23"/>
  <c r="C46" i="23"/>
  <c r="AI46" i="22"/>
  <c r="AF46" i="22"/>
  <c r="AE46" i="22"/>
  <c r="AD46" i="22"/>
  <c r="AC46" i="22"/>
  <c r="AB46" i="22"/>
  <c r="AA46" i="22"/>
  <c r="Z46" i="22"/>
  <c r="Y46" i="22"/>
  <c r="X46" i="22"/>
  <c r="W46" i="22"/>
  <c r="V46" i="22"/>
  <c r="U46" i="22"/>
  <c r="T46" i="22"/>
  <c r="P46" i="22"/>
  <c r="O46" i="22"/>
  <c r="N46" i="22"/>
  <c r="M46" i="22"/>
  <c r="L46" i="22"/>
  <c r="K46" i="22"/>
  <c r="J46" i="22"/>
  <c r="I46" i="22"/>
  <c r="H46" i="22"/>
  <c r="G46" i="22"/>
  <c r="F46" i="22"/>
  <c r="E46" i="22"/>
  <c r="D46" i="22"/>
  <c r="C46" i="22"/>
  <c r="AI46" i="21"/>
  <c r="AF46" i="21"/>
  <c r="AE46" i="21"/>
  <c r="AD46" i="21"/>
  <c r="AC46" i="21"/>
  <c r="AB46" i="21"/>
  <c r="AA46" i="21"/>
  <c r="Z46" i="21"/>
  <c r="Y46" i="21"/>
  <c r="X46" i="21"/>
  <c r="W46" i="21"/>
  <c r="V46" i="21"/>
  <c r="U46" i="21"/>
  <c r="T46" i="21"/>
  <c r="P46" i="21"/>
  <c r="O46" i="21"/>
  <c r="N46" i="21"/>
  <c r="M46" i="21"/>
  <c r="L46" i="21"/>
  <c r="K46" i="21"/>
  <c r="J46" i="21"/>
  <c r="I46" i="21"/>
  <c r="H46" i="21"/>
  <c r="G46" i="21"/>
  <c r="F46" i="21"/>
  <c r="E46" i="21"/>
  <c r="D46" i="21"/>
  <c r="C46" i="21"/>
  <c r="AI46" i="20"/>
  <c r="AF46" i="20"/>
  <c r="AE46" i="20"/>
  <c r="AD46" i="20"/>
  <c r="AC46" i="20"/>
  <c r="AB46" i="20"/>
  <c r="AA46" i="20"/>
  <c r="Z46" i="20"/>
  <c r="Y46" i="20"/>
  <c r="X46" i="20"/>
  <c r="W46" i="20"/>
  <c r="V46" i="20"/>
  <c r="U46" i="20"/>
  <c r="T46" i="20"/>
  <c r="P46" i="20"/>
  <c r="O46" i="20"/>
  <c r="N46" i="20"/>
  <c r="M46" i="20"/>
  <c r="L46" i="20"/>
  <c r="K46" i="20"/>
  <c r="J46" i="20"/>
  <c r="I46" i="20"/>
  <c r="H46" i="20"/>
  <c r="G46" i="20"/>
  <c r="F46" i="20"/>
  <c r="E46" i="20"/>
  <c r="D46" i="20"/>
  <c r="C46" i="20"/>
  <c r="AI46" i="19"/>
  <c r="AF46" i="19"/>
  <c r="AE46" i="19"/>
  <c r="AD46" i="19"/>
  <c r="AC46" i="19"/>
  <c r="AB46" i="19"/>
  <c r="AA46" i="19"/>
  <c r="Z46" i="19"/>
  <c r="Y46" i="19"/>
  <c r="X46" i="19"/>
  <c r="W46" i="19"/>
  <c r="V46" i="19"/>
  <c r="U46" i="19"/>
  <c r="T46" i="19"/>
  <c r="P46" i="19"/>
  <c r="O46" i="19"/>
  <c r="N46" i="19"/>
  <c r="M46" i="19"/>
  <c r="L46" i="19"/>
  <c r="K46" i="19"/>
  <c r="J46" i="19"/>
  <c r="I46" i="19"/>
  <c r="H46" i="19"/>
  <c r="G46" i="19"/>
  <c r="F46" i="19"/>
  <c r="E46" i="19"/>
  <c r="D46" i="19"/>
  <c r="C46" i="19"/>
  <c r="AI46" i="18"/>
  <c r="AF46" i="18"/>
  <c r="AE46" i="18"/>
  <c r="AD46" i="18"/>
  <c r="AC46" i="18"/>
  <c r="AB46" i="18"/>
  <c r="AA46" i="18"/>
  <c r="Z46" i="18"/>
  <c r="Y46" i="18"/>
  <c r="X46" i="18"/>
  <c r="W46" i="18"/>
  <c r="V46" i="18"/>
  <c r="U46" i="18"/>
  <c r="T46" i="18"/>
  <c r="P46" i="18"/>
  <c r="O46" i="18"/>
  <c r="N46" i="18"/>
  <c r="M46" i="18"/>
  <c r="L46" i="18"/>
  <c r="K46" i="18"/>
  <c r="J46" i="18"/>
  <c r="I46" i="18"/>
  <c r="H46" i="18"/>
  <c r="G46" i="18"/>
  <c r="F46" i="18"/>
  <c r="E46" i="18"/>
  <c r="D46" i="18"/>
  <c r="C46" i="18"/>
  <c r="AI46" i="17"/>
  <c r="AF46" i="17"/>
  <c r="AE46" i="17"/>
  <c r="AD46" i="17"/>
  <c r="AC46" i="17"/>
  <c r="AB46" i="17"/>
  <c r="AA46" i="17"/>
  <c r="Z46" i="17"/>
  <c r="Y46" i="17"/>
  <c r="X46" i="17"/>
  <c r="W46" i="17"/>
  <c r="V46" i="17"/>
  <c r="U46" i="17"/>
  <c r="T46" i="17"/>
  <c r="P46" i="17"/>
  <c r="O46" i="17"/>
  <c r="N46" i="17"/>
  <c r="M46" i="17"/>
  <c r="L46" i="17"/>
  <c r="K46" i="17"/>
  <c r="J46" i="17"/>
  <c r="I46" i="17"/>
  <c r="H46" i="17"/>
  <c r="G46" i="17"/>
  <c r="F46" i="17"/>
  <c r="E46" i="17"/>
  <c r="D46" i="17"/>
  <c r="C46" i="17"/>
  <c r="AI46" i="16"/>
  <c r="AF46" i="16"/>
  <c r="AE46" i="16"/>
  <c r="AD46" i="16"/>
  <c r="AC46" i="16"/>
  <c r="AB46" i="16"/>
  <c r="AA46" i="16"/>
  <c r="Z46" i="16"/>
  <c r="Y46" i="16"/>
  <c r="X46" i="16"/>
  <c r="W46" i="16"/>
  <c r="V46" i="16"/>
  <c r="U46" i="16"/>
  <c r="T46" i="16"/>
  <c r="P46" i="16"/>
  <c r="O46" i="16"/>
  <c r="N46" i="16"/>
  <c r="M46" i="16"/>
  <c r="L46" i="16"/>
  <c r="K46" i="16"/>
  <c r="J46" i="16"/>
  <c r="I46" i="16"/>
  <c r="H46" i="16"/>
  <c r="G46" i="16"/>
  <c r="F46" i="16"/>
  <c r="E46" i="16"/>
  <c r="D46" i="16"/>
  <c r="C46" i="16"/>
  <c r="AI46" i="15"/>
  <c r="AF46" i="15"/>
  <c r="AE46" i="15"/>
  <c r="AD46" i="15"/>
  <c r="AC46" i="15"/>
  <c r="AB46" i="15"/>
  <c r="AA46" i="15"/>
  <c r="Z46" i="15"/>
  <c r="Y46" i="15"/>
  <c r="X46" i="15"/>
  <c r="W46" i="15"/>
  <c r="V46" i="15"/>
  <c r="U46" i="15"/>
  <c r="T46" i="15"/>
  <c r="P46" i="15"/>
  <c r="O46" i="15"/>
  <c r="N46" i="15"/>
  <c r="M46" i="15"/>
  <c r="L46" i="15"/>
  <c r="K46" i="15"/>
  <c r="J46" i="15"/>
  <c r="I46" i="15"/>
  <c r="H46" i="15"/>
  <c r="G46" i="15"/>
  <c r="F46" i="15"/>
  <c r="E46" i="15"/>
  <c r="D46" i="15"/>
  <c r="C46" i="15"/>
  <c r="AI46" i="14"/>
  <c r="AF46" i="14"/>
  <c r="AE46" i="14"/>
  <c r="AD46" i="14"/>
  <c r="AC46" i="14"/>
  <c r="AB46" i="14"/>
  <c r="AA46" i="14"/>
  <c r="Z46" i="14"/>
  <c r="Y46" i="14"/>
  <c r="X46" i="14"/>
  <c r="W46" i="14"/>
  <c r="V46" i="14"/>
  <c r="U46" i="14"/>
  <c r="T46" i="14"/>
  <c r="P46" i="14"/>
  <c r="O46" i="14"/>
  <c r="N46" i="14"/>
  <c r="M46" i="14"/>
  <c r="L46" i="14"/>
  <c r="K46" i="14"/>
  <c r="J46" i="14"/>
  <c r="I46" i="14"/>
  <c r="H46" i="14"/>
  <c r="G46" i="14"/>
  <c r="F46" i="14"/>
  <c r="E46" i="14"/>
  <c r="D46" i="14"/>
  <c r="C46" i="14"/>
  <c r="AI46" i="13"/>
  <c r="AF46" i="13"/>
  <c r="AE46" i="13"/>
  <c r="AD46" i="13"/>
  <c r="AC46" i="13"/>
  <c r="AB46" i="13"/>
  <c r="AA46" i="13"/>
  <c r="Z46" i="13"/>
  <c r="Y46" i="13"/>
  <c r="X46" i="13"/>
  <c r="W46" i="13"/>
  <c r="V46" i="13"/>
  <c r="U46" i="13"/>
  <c r="T46" i="13"/>
  <c r="P46" i="13"/>
  <c r="O46" i="13"/>
  <c r="N46" i="13"/>
  <c r="M46" i="13"/>
  <c r="L46" i="13"/>
  <c r="K46" i="13"/>
  <c r="J46" i="13"/>
  <c r="I46" i="13"/>
  <c r="H46" i="13"/>
  <c r="G46" i="13"/>
  <c r="F46" i="13"/>
  <c r="E46" i="13"/>
  <c r="D46" i="13"/>
  <c r="C46" i="13"/>
  <c r="AI46" i="12"/>
  <c r="AF46" i="12"/>
  <c r="AE46" i="12"/>
  <c r="AD46" i="12"/>
  <c r="AC46" i="12"/>
  <c r="AB46" i="12"/>
  <c r="AA46" i="12"/>
  <c r="Z46" i="12"/>
  <c r="Y46" i="12"/>
  <c r="X46" i="12"/>
  <c r="W46" i="12"/>
  <c r="V46" i="12"/>
  <c r="U46" i="12"/>
  <c r="T46" i="12"/>
  <c r="P46" i="12"/>
  <c r="O46" i="12"/>
  <c r="N46" i="12"/>
  <c r="M46" i="12"/>
  <c r="L46" i="12"/>
  <c r="K46" i="12"/>
  <c r="J46" i="12"/>
  <c r="I46" i="12"/>
  <c r="H46" i="12"/>
  <c r="G46" i="12"/>
  <c r="F46" i="12"/>
  <c r="E46" i="12"/>
  <c r="D46" i="12"/>
  <c r="C46" i="12"/>
  <c r="AI46" i="11"/>
  <c r="AF46" i="11"/>
  <c r="AE46" i="11"/>
  <c r="AD46" i="11"/>
  <c r="AC46" i="11"/>
  <c r="AB46" i="11"/>
  <c r="AA46" i="11"/>
  <c r="Z46" i="11"/>
  <c r="Y46" i="11"/>
  <c r="X46" i="11"/>
  <c r="W46" i="11"/>
  <c r="V46" i="11"/>
  <c r="U46" i="11"/>
  <c r="T46" i="11"/>
  <c r="P46" i="11"/>
  <c r="O46" i="11"/>
  <c r="N46" i="11"/>
  <c r="M46" i="11"/>
  <c r="L46" i="11"/>
  <c r="K46" i="11"/>
  <c r="J46" i="11"/>
  <c r="I46" i="11"/>
  <c r="H46" i="11"/>
  <c r="G46" i="11"/>
  <c r="F46" i="11"/>
  <c r="E46" i="11"/>
  <c r="D46" i="11"/>
  <c r="C46" i="11"/>
  <c r="AI46" i="10"/>
  <c r="AF46" i="10"/>
  <c r="AE46" i="10"/>
  <c r="AD46" i="10"/>
  <c r="AC46" i="10"/>
  <c r="AB46" i="10"/>
  <c r="AA46" i="10"/>
  <c r="Z46" i="10"/>
  <c r="Y46" i="10"/>
  <c r="X46" i="10"/>
  <c r="W46" i="10"/>
  <c r="V46" i="10"/>
  <c r="U46" i="10"/>
  <c r="T46" i="10"/>
  <c r="P46" i="10"/>
  <c r="O46" i="10"/>
  <c r="N46" i="10"/>
  <c r="M46" i="10"/>
  <c r="L46" i="10"/>
  <c r="K46" i="10"/>
  <c r="J46" i="10"/>
  <c r="I46" i="10"/>
  <c r="H46" i="10"/>
  <c r="G46" i="10"/>
  <c r="F46" i="10"/>
  <c r="E46" i="10"/>
  <c r="D46" i="10"/>
  <c r="C46" i="10"/>
  <c r="AI46" i="9"/>
  <c r="AF46" i="9"/>
  <c r="AE46" i="9"/>
  <c r="AD46" i="9"/>
  <c r="AC46" i="9"/>
  <c r="AB46" i="9"/>
  <c r="AA46" i="9"/>
  <c r="Z46" i="9"/>
  <c r="Y46" i="9"/>
  <c r="X46" i="9"/>
  <c r="W46" i="9"/>
  <c r="V46" i="9"/>
  <c r="U46" i="9"/>
  <c r="T46" i="9"/>
  <c r="P46" i="9"/>
  <c r="O46" i="9"/>
  <c r="N46" i="9"/>
  <c r="M46" i="9"/>
  <c r="L46" i="9"/>
  <c r="K46" i="9"/>
  <c r="J46" i="9"/>
  <c r="I46" i="9"/>
  <c r="H46" i="9"/>
  <c r="G46" i="9"/>
  <c r="F46" i="9"/>
  <c r="E46" i="9"/>
  <c r="D46" i="9"/>
  <c r="C46" i="9"/>
  <c r="AI46" i="8"/>
  <c r="AF46" i="8"/>
  <c r="AE46" i="8"/>
  <c r="AD46" i="8"/>
  <c r="AC46" i="8"/>
  <c r="AB46" i="8"/>
  <c r="AA46" i="8"/>
  <c r="Z46" i="8"/>
  <c r="Y46" i="8"/>
  <c r="X46" i="8"/>
  <c r="W46" i="8"/>
  <c r="V46" i="8"/>
  <c r="U46" i="8"/>
  <c r="T46" i="8"/>
  <c r="P46" i="8"/>
  <c r="O46" i="8"/>
  <c r="N46" i="8"/>
  <c r="M46" i="8"/>
  <c r="L46" i="8"/>
  <c r="K46" i="8"/>
  <c r="J46" i="8"/>
  <c r="I46" i="8"/>
  <c r="H46" i="8"/>
  <c r="G46" i="8"/>
  <c r="F46" i="8"/>
  <c r="E46" i="8"/>
  <c r="D46" i="8"/>
  <c r="C46" i="8"/>
  <c r="AI46" i="7"/>
  <c r="AF46" i="7"/>
  <c r="AE46" i="7"/>
  <c r="AD46" i="7"/>
  <c r="AC46" i="7"/>
  <c r="AB46" i="7"/>
  <c r="AA46" i="7"/>
  <c r="Z46" i="7"/>
  <c r="Y46" i="7"/>
  <c r="X46" i="7"/>
  <c r="W46" i="7"/>
  <c r="V46" i="7"/>
  <c r="U46" i="7"/>
  <c r="T46" i="7"/>
  <c r="P46" i="7"/>
  <c r="O46" i="7"/>
  <c r="N46" i="7"/>
  <c r="M46" i="7"/>
  <c r="L46" i="7"/>
  <c r="K46" i="7"/>
  <c r="J46" i="7"/>
  <c r="I46" i="7"/>
  <c r="H46" i="7"/>
  <c r="G46" i="7"/>
  <c r="F46" i="7"/>
  <c r="E46" i="7"/>
  <c r="D46" i="7"/>
  <c r="C46" i="7"/>
  <c r="AI46" i="6"/>
  <c r="AF46" i="6"/>
  <c r="AE46" i="6"/>
  <c r="AD46" i="6"/>
  <c r="AC46" i="6"/>
  <c r="AB46" i="6"/>
  <c r="AA46" i="6"/>
  <c r="Z46" i="6"/>
  <c r="Y46" i="6"/>
  <c r="X46" i="6"/>
  <c r="W46" i="6"/>
  <c r="V46" i="6"/>
  <c r="U46" i="6"/>
  <c r="T46" i="6"/>
  <c r="P46" i="6"/>
  <c r="O46" i="6"/>
  <c r="N46" i="6"/>
  <c r="M46" i="6"/>
  <c r="L46" i="6"/>
  <c r="K46" i="6"/>
  <c r="J46" i="6"/>
  <c r="I46" i="6"/>
  <c r="H46" i="6"/>
  <c r="G46" i="6"/>
  <c r="F46" i="6"/>
  <c r="E46" i="6"/>
  <c r="D46" i="6"/>
  <c r="C46" i="6"/>
  <c r="AI46" i="5"/>
  <c r="AF46" i="5"/>
  <c r="AE46" i="5"/>
  <c r="AD46" i="5"/>
  <c r="AC46" i="5"/>
  <c r="AB46" i="5"/>
  <c r="AA46" i="5"/>
  <c r="Z46" i="5"/>
  <c r="Y46" i="5"/>
  <c r="X46" i="5"/>
  <c r="W46" i="5"/>
  <c r="V46" i="5"/>
  <c r="U46" i="5"/>
  <c r="T46" i="5"/>
  <c r="P46" i="5"/>
  <c r="O46" i="5"/>
  <c r="N46" i="5"/>
  <c r="M46" i="5"/>
  <c r="L46" i="5"/>
  <c r="K46" i="5"/>
  <c r="J46" i="5"/>
  <c r="I46" i="5"/>
  <c r="H46" i="5"/>
  <c r="G46" i="5"/>
  <c r="F46" i="5"/>
  <c r="E46" i="5"/>
  <c r="D46" i="5"/>
  <c r="C46" i="5"/>
  <c r="AI46" i="4"/>
  <c r="AF46" i="4"/>
  <c r="AE46" i="4"/>
  <c r="AD46" i="4"/>
  <c r="AC46" i="4"/>
  <c r="AB46" i="4"/>
  <c r="AA46" i="4"/>
  <c r="Z46" i="4"/>
  <c r="Y46" i="4"/>
  <c r="X46" i="4"/>
  <c r="W46" i="4"/>
  <c r="V46" i="4"/>
  <c r="U46" i="4"/>
  <c r="T46" i="4"/>
  <c r="P46" i="4"/>
  <c r="O46" i="4"/>
  <c r="N46" i="4"/>
  <c r="M46" i="4"/>
  <c r="L46" i="4"/>
  <c r="K46" i="4"/>
  <c r="J46" i="4"/>
  <c r="I46" i="4"/>
  <c r="H46" i="4"/>
  <c r="G46" i="4"/>
  <c r="F46" i="4"/>
  <c r="E46" i="4"/>
  <c r="D46" i="4"/>
  <c r="C46" i="4"/>
  <c r="AI46" i="3"/>
  <c r="AF46" i="3"/>
  <c r="AE46" i="3"/>
  <c r="AD46" i="3"/>
  <c r="AC46" i="3"/>
  <c r="AB46" i="3"/>
  <c r="AA46" i="3"/>
  <c r="Z46" i="3"/>
  <c r="Y46" i="3"/>
  <c r="X46" i="3"/>
  <c r="W46" i="3"/>
  <c r="V46" i="3"/>
  <c r="U46" i="3"/>
  <c r="T46" i="3"/>
  <c r="P46" i="3"/>
  <c r="O46" i="3"/>
  <c r="N46" i="3"/>
  <c r="M46" i="3"/>
  <c r="L46" i="3"/>
  <c r="K46" i="3"/>
  <c r="J46" i="3"/>
  <c r="I46" i="3"/>
  <c r="H46" i="3"/>
  <c r="G46" i="3"/>
  <c r="F46" i="3"/>
  <c r="E46" i="3"/>
  <c r="D46" i="3"/>
  <c r="C46" i="3"/>
  <c r="AI46" i="2"/>
  <c r="AF46" i="2"/>
  <c r="AE46" i="2"/>
  <c r="AD46" i="2"/>
  <c r="AC46" i="2"/>
  <c r="AB46" i="2"/>
  <c r="AA46" i="2"/>
  <c r="Z46" i="2"/>
  <c r="Y46" i="2"/>
  <c r="X46" i="2"/>
  <c r="W46" i="2"/>
  <c r="V46" i="2"/>
  <c r="U46" i="2"/>
  <c r="T46" i="2"/>
  <c r="P46" i="2"/>
  <c r="O46" i="2"/>
  <c r="N46" i="2"/>
  <c r="M46" i="2"/>
  <c r="L46" i="2"/>
  <c r="K46" i="2"/>
  <c r="J46" i="2"/>
  <c r="I46" i="2"/>
  <c r="H46" i="2"/>
  <c r="G46" i="2"/>
  <c r="F46" i="2"/>
  <c r="E46" i="2"/>
  <c r="D46" i="2"/>
  <c r="C46" i="2"/>
  <c r="AI45" i="35"/>
  <c r="AF45" i="35"/>
  <c r="AE45" i="35"/>
  <c r="AD45" i="35"/>
  <c r="AC45" i="35"/>
  <c r="AB45" i="35"/>
  <c r="AA45" i="35"/>
  <c r="Z45" i="35"/>
  <c r="Y45" i="35"/>
  <c r="X45" i="35"/>
  <c r="W45" i="35"/>
  <c r="V45" i="35"/>
  <c r="U45" i="35"/>
  <c r="T45" i="35"/>
  <c r="P45" i="35"/>
  <c r="O45" i="35"/>
  <c r="N45" i="35"/>
  <c r="M45" i="35"/>
  <c r="L45" i="35"/>
  <c r="K45" i="35"/>
  <c r="J45" i="35"/>
  <c r="I45" i="35"/>
  <c r="H45" i="35"/>
  <c r="G45" i="35"/>
  <c r="F45" i="35"/>
  <c r="E45" i="35"/>
  <c r="D45" i="35"/>
  <c r="C45" i="35"/>
  <c r="AI45" i="32"/>
  <c r="AF45" i="32"/>
  <c r="AE45" i="32"/>
  <c r="AD45" i="32"/>
  <c r="AC45" i="32"/>
  <c r="AB45" i="32"/>
  <c r="AA45" i="32"/>
  <c r="Z45" i="32"/>
  <c r="Y45" i="32"/>
  <c r="X45" i="32"/>
  <c r="W45" i="32"/>
  <c r="V45" i="32"/>
  <c r="U45" i="32"/>
  <c r="T45" i="32"/>
  <c r="P45" i="32"/>
  <c r="O45" i="32"/>
  <c r="N45" i="32"/>
  <c r="M45" i="32"/>
  <c r="L45" i="32"/>
  <c r="K45" i="32"/>
  <c r="J45" i="32"/>
  <c r="I45" i="32"/>
  <c r="H45" i="32"/>
  <c r="G45" i="32"/>
  <c r="F45" i="32"/>
  <c r="E45" i="32"/>
  <c r="D45" i="32"/>
  <c r="C45" i="32"/>
  <c r="AI45" i="31"/>
  <c r="AF45" i="31"/>
  <c r="AE45" i="31"/>
  <c r="AD45" i="31"/>
  <c r="AC45" i="31"/>
  <c r="AB45" i="31"/>
  <c r="AA45" i="31"/>
  <c r="Z45" i="31"/>
  <c r="Y45" i="31"/>
  <c r="X45" i="31"/>
  <c r="W45" i="31"/>
  <c r="V45" i="31"/>
  <c r="U45" i="31"/>
  <c r="T45" i="31"/>
  <c r="P45" i="31"/>
  <c r="O45" i="31"/>
  <c r="N45" i="31"/>
  <c r="M45" i="31"/>
  <c r="L45" i="31"/>
  <c r="K45" i="31"/>
  <c r="J45" i="31"/>
  <c r="I45" i="31"/>
  <c r="H45" i="31"/>
  <c r="G45" i="31"/>
  <c r="F45" i="31"/>
  <c r="E45" i="31"/>
  <c r="D45" i="31"/>
  <c r="C45" i="31"/>
  <c r="AI45" i="30"/>
  <c r="AF45" i="30"/>
  <c r="AE45" i="30"/>
  <c r="AD45" i="30"/>
  <c r="AC45" i="30"/>
  <c r="AB45" i="30"/>
  <c r="AA45" i="30"/>
  <c r="Z45" i="30"/>
  <c r="Y45" i="30"/>
  <c r="X45" i="30"/>
  <c r="W45" i="30"/>
  <c r="V45" i="30"/>
  <c r="U45" i="30"/>
  <c r="T45" i="30"/>
  <c r="P45" i="30"/>
  <c r="O45" i="30"/>
  <c r="N45" i="30"/>
  <c r="M45" i="30"/>
  <c r="L45" i="30"/>
  <c r="K45" i="30"/>
  <c r="J45" i="30"/>
  <c r="I45" i="30"/>
  <c r="H45" i="30"/>
  <c r="G45" i="30"/>
  <c r="F45" i="30"/>
  <c r="E45" i="30"/>
  <c r="D45" i="30"/>
  <c r="C45" i="30"/>
  <c r="AI45" i="29"/>
  <c r="AF45" i="29"/>
  <c r="AE45" i="29"/>
  <c r="AD45" i="29"/>
  <c r="AC45" i="29"/>
  <c r="AB45" i="29"/>
  <c r="AA45" i="29"/>
  <c r="Z45" i="29"/>
  <c r="Y45" i="29"/>
  <c r="X45" i="29"/>
  <c r="W45" i="29"/>
  <c r="V45" i="29"/>
  <c r="U45" i="29"/>
  <c r="T45" i="29"/>
  <c r="P45" i="29"/>
  <c r="O45" i="29"/>
  <c r="N45" i="29"/>
  <c r="M45" i="29"/>
  <c r="L45" i="29"/>
  <c r="K45" i="29"/>
  <c r="J45" i="29"/>
  <c r="I45" i="29"/>
  <c r="H45" i="29"/>
  <c r="G45" i="29"/>
  <c r="F45" i="29"/>
  <c r="E45" i="29"/>
  <c r="D45" i="29"/>
  <c r="C45" i="29"/>
  <c r="AI45" i="28"/>
  <c r="AF45" i="28"/>
  <c r="AE45" i="28"/>
  <c r="AD45" i="28"/>
  <c r="AC45" i="28"/>
  <c r="AB45" i="28"/>
  <c r="AA45" i="28"/>
  <c r="Z45" i="28"/>
  <c r="Y45" i="28"/>
  <c r="X45" i="28"/>
  <c r="W45" i="28"/>
  <c r="V45" i="28"/>
  <c r="U45" i="28"/>
  <c r="T45" i="28"/>
  <c r="P45" i="28"/>
  <c r="O45" i="28"/>
  <c r="N45" i="28"/>
  <c r="M45" i="28"/>
  <c r="L45" i="28"/>
  <c r="K45" i="28"/>
  <c r="J45" i="28"/>
  <c r="I45" i="28"/>
  <c r="H45" i="28"/>
  <c r="G45" i="28"/>
  <c r="F45" i="28"/>
  <c r="E45" i="28"/>
  <c r="D45" i="28"/>
  <c r="C45" i="28"/>
  <c r="AI45" i="27"/>
  <c r="AF45" i="27"/>
  <c r="AE45" i="27"/>
  <c r="AD45" i="27"/>
  <c r="AC45" i="27"/>
  <c r="AB45" i="27"/>
  <c r="AA45" i="27"/>
  <c r="Z45" i="27"/>
  <c r="Y45" i="27"/>
  <c r="X45" i="27"/>
  <c r="W45" i="27"/>
  <c r="V45" i="27"/>
  <c r="U45" i="27"/>
  <c r="T45" i="27"/>
  <c r="P45" i="27"/>
  <c r="O45" i="27"/>
  <c r="N45" i="27"/>
  <c r="M45" i="27"/>
  <c r="L45" i="27"/>
  <c r="K45" i="27"/>
  <c r="J45" i="27"/>
  <c r="I45" i="27"/>
  <c r="H45" i="27"/>
  <c r="G45" i="27"/>
  <c r="F45" i="27"/>
  <c r="E45" i="27"/>
  <c r="D45" i="27"/>
  <c r="C45" i="27"/>
  <c r="AI45" i="26"/>
  <c r="AF45" i="26"/>
  <c r="AE45" i="26"/>
  <c r="AD45" i="26"/>
  <c r="AC45" i="26"/>
  <c r="AB45" i="26"/>
  <c r="AA45" i="26"/>
  <c r="Z45" i="26"/>
  <c r="Y45" i="26"/>
  <c r="X45" i="26"/>
  <c r="W45" i="26"/>
  <c r="V45" i="26"/>
  <c r="U45" i="26"/>
  <c r="T45" i="26"/>
  <c r="P45" i="26"/>
  <c r="O45" i="26"/>
  <c r="N45" i="26"/>
  <c r="M45" i="26"/>
  <c r="L45" i="26"/>
  <c r="K45" i="26"/>
  <c r="J45" i="26"/>
  <c r="I45" i="26"/>
  <c r="H45" i="26"/>
  <c r="G45" i="26"/>
  <c r="F45" i="26"/>
  <c r="E45" i="26"/>
  <c r="D45" i="26"/>
  <c r="C45" i="26"/>
  <c r="AI45" i="25"/>
  <c r="AF45" i="25"/>
  <c r="AE45" i="25"/>
  <c r="AD45" i="25"/>
  <c r="AC45" i="25"/>
  <c r="AB45" i="25"/>
  <c r="AA45" i="25"/>
  <c r="Z45" i="25"/>
  <c r="Y45" i="25"/>
  <c r="X45" i="25"/>
  <c r="W45" i="25"/>
  <c r="V45" i="25"/>
  <c r="U45" i="25"/>
  <c r="T45" i="25"/>
  <c r="P45" i="25"/>
  <c r="O45" i="25"/>
  <c r="N45" i="25"/>
  <c r="M45" i="25"/>
  <c r="L45" i="25"/>
  <c r="K45" i="25"/>
  <c r="J45" i="25"/>
  <c r="I45" i="25"/>
  <c r="H45" i="25"/>
  <c r="G45" i="25"/>
  <c r="F45" i="25"/>
  <c r="E45" i="25"/>
  <c r="D45" i="25"/>
  <c r="C45" i="25"/>
  <c r="AI45" i="24"/>
  <c r="AF45" i="24"/>
  <c r="AE45" i="24"/>
  <c r="AD45" i="24"/>
  <c r="AC45" i="24"/>
  <c r="AB45" i="24"/>
  <c r="AA45" i="24"/>
  <c r="Z45" i="24"/>
  <c r="Y45" i="24"/>
  <c r="X45" i="24"/>
  <c r="W45" i="24"/>
  <c r="V45" i="24"/>
  <c r="U45" i="24"/>
  <c r="T45" i="24"/>
  <c r="P45" i="24"/>
  <c r="O45" i="24"/>
  <c r="N45" i="24"/>
  <c r="M45" i="24"/>
  <c r="L45" i="24"/>
  <c r="K45" i="24"/>
  <c r="J45" i="24"/>
  <c r="I45" i="24"/>
  <c r="H45" i="24"/>
  <c r="G45" i="24"/>
  <c r="F45" i="24"/>
  <c r="E45" i="24"/>
  <c r="D45" i="24"/>
  <c r="C45" i="24"/>
  <c r="AI45" i="23"/>
  <c r="AF45" i="23"/>
  <c r="AE45" i="23"/>
  <c r="AD45" i="23"/>
  <c r="AC45" i="23"/>
  <c r="AB45" i="23"/>
  <c r="AA45" i="23"/>
  <c r="Z45" i="23"/>
  <c r="Y45" i="23"/>
  <c r="X45" i="23"/>
  <c r="W45" i="23"/>
  <c r="V45" i="23"/>
  <c r="U45" i="23"/>
  <c r="T45" i="23"/>
  <c r="P45" i="23"/>
  <c r="O45" i="23"/>
  <c r="N45" i="23"/>
  <c r="M45" i="23"/>
  <c r="L45" i="23"/>
  <c r="K45" i="23"/>
  <c r="J45" i="23"/>
  <c r="I45" i="23"/>
  <c r="H45" i="23"/>
  <c r="G45" i="23"/>
  <c r="F45" i="23"/>
  <c r="E45" i="23"/>
  <c r="D45" i="23"/>
  <c r="C45" i="23"/>
  <c r="AI45" i="22"/>
  <c r="AF45" i="22"/>
  <c r="AE45" i="22"/>
  <c r="AD45" i="22"/>
  <c r="AC45" i="22"/>
  <c r="AB45" i="22"/>
  <c r="AA45" i="22"/>
  <c r="Z45" i="22"/>
  <c r="Y45" i="22"/>
  <c r="X45" i="22"/>
  <c r="W45" i="22"/>
  <c r="V45" i="22"/>
  <c r="U45" i="22"/>
  <c r="T45" i="22"/>
  <c r="P45" i="22"/>
  <c r="O45" i="22"/>
  <c r="N45" i="22"/>
  <c r="M45" i="22"/>
  <c r="L45" i="22"/>
  <c r="K45" i="22"/>
  <c r="J45" i="22"/>
  <c r="I45" i="22"/>
  <c r="H45" i="22"/>
  <c r="G45" i="22"/>
  <c r="F45" i="22"/>
  <c r="E45" i="22"/>
  <c r="D45" i="22"/>
  <c r="C45" i="22"/>
  <c r="AI45" i="21"/>
  <c r="AF45" i="21"/>
  <c r="AE45" i="21"/>
  <c r="AD45" i="21"/>
  <c r="AC45" i="21"/>
  <c r="AB45" i="21"/>
  <c r="AA45" i="21"/>
  <c r="Z45" i="21"/>
  <c r="Y45" i="21"/>
  <c r="X45" i="21"/>
  <c r="W45" i="21"/>
  <c r="V45" i="21"/>
  <c r="U45" i="21"/>
  <c r="T45" i="21"/>
  <c r="P45" i="21"/>
  <c r="O45" i="21"/>
  <c r="N45" i="21"/>
  <c r="M45" i="21"/>
  <c r="L45" i="21"/>
  <c r="K45" i="21"/>
  <c r="J45" i="21"/>
  <c r="I45" i="21"/>
  <c r="H45" i="21"/>
  <c r="G45" i="21"/>
  <c r="F45" i="21"/>
  <c r="E45" i="21"/>
  <c r="D45" i="21"/>
  <c r="C45" i="21"/>
  <c r="AI45" i="20"/>
  <c r="AF45" i="20"/>
  <c r="AE45" i="20"/>
  <c r="AD45" i="20"/>
  <c r="AC45" i="20"/>
  <c r="AB45" i="20"/>
  <c r="AA45" i="20"/>
  <c r="Z45" i="20"/>
  <c r="Y45" i="20"/>
  <c r="X45" i="20"/>
  <c r="W45" i="20"/>
  <c r="V45" i="20"/>
  <c r="U45" i="20"/>
  <c r="T45" i="20"/>
  <c r="P45" i="20"/>
  <c r="O45" i="20"/>
  <c r="N45" i="20"/>
  <c r="M45" i="20"/>
  <c r="L45" i="20"/>
  <c r="K45" i="20"/>
  <c r="J45" i="20"/>
  <c r="I45" i="20"/>
  <c r="H45" i="20"/>
  <c r="G45" i="20"/>
  <c r="F45" i="20"/>
  <c r="E45" i="20"/>
  <c r="D45" i="20"/>
  <c r="C45" i="20"/>
  <c r="AI45" i="19"/>
  <c r="AF45" i="19"/>
  <c r="AE45" i="19"/>
  <c r="AD45" i="19"/>
  <c r="AC45" i="19"/>
  <c r="AB45" i="19"/>
  <c r="AA45" i="19"/>
  <c r="Z45" i="19"/>
  <c r="Y45" i="19"/>
  <c r="X45" i="19"/>
  <c r="W45" i="19"/>
  <c r="V45" i="19"/>
  <c r="U45" i="19"/>
  <c r="T45" i="19"/>
  <c r="P45" i="19"/>
  <c r="O45" i="19"/>
  <c r="N45" i="19"/>
  <c r="M45" i="19"/>
  <c r="L45" i="19"/>
  <c r="K45" i="19"/>
  <c r="J45" i="19"/>
  <c r="I45" i="19"/>
  <c r="H45" i="19"/>
  <c r="G45" i="19"/>
  <c r="F45" i="19"/>
  <c r="E45" i="19"/>
  <c r="D45" i="19"/>
  <c r="C45" i="19"/>
  <c r="AI45" i="18"/>
  <c r="AF45" i="18"/>
  <c r="AE45" i="18"/>
  <c r="AD45" i="18"/>
  <c r="AC45" i="18"/>
  <c r="AB45" i="18"/>
  <c r="AA45" i="18"/>
  <c r="Z45" i="18"/>
  <c r="Y45" i="18"/>
  <c r="X45" i="18"/>
  <c r="W45" i="18"/>
  <c r="V45" i="18"/>
  <c r="U45" i="18"/>
  <c r="T45" i="18"/>
  <c r="P45" i="18"/>
  <c r="O45" i="18"/>
  <c r="N45" i="18"/>
  <c r="M45" i="18"/>
  <c r="L45" i="18"/>
  <c r="K45" i="18"/>
  <c r="J45" i="18"/>
  <c r="I45" i="18"/>
  <c r="H45" i="18"/>
  <c r="G45" i="18"/>
  <c r="F45" i="18"/>
  <c r="E45" i="18"/>
  <c r="D45" i="18"/>
  <c r="C45" i="18"/>
  <c r="AI45" i="17"/>
  <c r="AF45" i="17"/>
  <c r="AE45" i="17"/>
  <c r="AD45" i="17"/>
  <c r="AC45" i="17"/>
  <c r="AB45" i="17"/>
  <c r="AA45" i="17"/>
  <c r="Z45" i="17"/>
  <c r="Y45" i="17"/>
  <c r="X45" i="17"/>
  <c r="W45" i="17"/>
  <c r="V45" i="17"/>
  <c r="U45" i="17"/>
  <c r="T45" i="17"/>
  <c r="P45" i="17"/>
  <c r="O45" i="17"/>
  <c r="N45" i="17"/>
  <c r="M45" i="17"/>
  <c r="L45" i="17"/>
  <c r="K45" i="17"/>
  <c r="J45" i="17"/>
  <c r="I45" i="17"/>
  <c r="H45" i="17"/>
  <c r="G45" i="17"/>
  <c r="F45" i="17"/>
  <c r="E45" i="17"/>
  <c r="D45" i="17"/>
  <c r="C45" i="17"/>
  <c r="AI45" i="16"/>
  <c r="AF45" i="16"/>
  <c r="AE45" i="16"/>
  <c r="AD45" i="16"/>
  <c r="AC45" i="16"/>
  <c r="AB45" i="16"/>
  <c r="AA45" i="16"/>
  <c r="Z45" i="16"/>
  <c r="Y45" i="16"/>
  <c r="X45" i="16"/>
  <c r="W45" i="16"/>
  <c r="V45" i="16"/>
  <c r="U45" i="16"/>
  <c r="T45" i="16"/>
  <c r="P45" i="16"/>
  <c r="O45" i="16"/>
  <c r="N45" i="16"/>
  <c r="M45" i="16"/>
  <c r="L45" i="16"/>
  <c r="K45" i="16"/>
  <c r="J45" i="16"/>
  <c r="I45" i="16"/>
  <c r="H45" i="16"/>
  <c r="G45" i="16"/>
  <c r="F45" i="16"/>
  <c r="E45" i="16"/>
  <c r="D45" i="16"/>
  <c r="C45" i="16"/>
  <c r="AI45" i="15"/>
  <c r="AF45" i="15"/>
  <c r="AE45" i="15"/>
  <c r="AD45" i="15"/>
  <c r="AC45" i="15"/>
  <c r="AB45" i="15"/>
  <c r="AA45" i="15"/>
  <c r="Z45" i="15"/>
  <c r="Y45" i="15"/>
  <c r="X45" i="15"/>
  <c r="W45" i="15"/>
  <c r="V45" i="15"/>
  <c r="U45" i="15"/>
  <c r="T45" i="15"/>
  <c r="P45" i="15"/>
  <c r="O45" i="15"/>
  <c r="N45" i="15"/>
  <c r="M45" i="15"/>
  <c r="L45" i="15"/>
  <c r="K45" i="15"/>
  <c r="J45" i="15"/>
  <c r="I45" i="15"/>
  <c r="H45" i="15"/>
  <c r="G45" i="15"/>
  <c r="F45" i="15"/>
  <c r="E45" i="15"/>
  <c r="D45" i="15"/>
  <c r="C45" i="15"/>
  <c r="AI45" i="14"/>
  <c r="AF45" i="14"/>
  <c r="AE45" i="14"/>
  <c r="AD45" i="14"/>
  <c r="AC45" i="14"/>
  <c r="AB45" i="14"/>
  <c r="AA45" i="14"/>
  <c r="Z45" i="14"/>
  <c r="Y45" i="14"/>
  <c r="X45" i="14"/>
  <c r="W45" i="14"/>
  <c r="V45" i="14"/>
  <c r="U45" i="14"/>
  <c r="T45" i="14"/>
  <c r="P45" i="14"/>
  <c r="O45" i="14"/>
  <c r="N45" i="14"/>
  <c r="M45" i="14"/>
  <c r="L45" i="14"/>
  <c r="K45" i="14"/>
  <c r="J45" i="14"/>
  <c r="I45" i="14"/>
  <c r="H45" i="14"/>
  <c r="G45" i="14"/>
  <c r="F45" i="14"/>
  <c r="E45" i="14"/>
  <c r="D45" i="14"/>
  <c r="C45" i="14"/>
  <c r="AI45" i="13"/>
  <c r="AF45" i="13"/>
  <c r="AE45" i="13"/>
  <c r="AD45" i="13"/>
  <c r="AC45" i="13"/>
  <c r="AB45" i="13"/>
  <c r="AA45" i="13"/>
  <c r="Z45" i="13"/>
  <c r="Y45" i="13"/>
  <c r="X45" i="13"/>
  <c r="W45" i="13"/>
  <c r="V45" i="13"/>
  <c r="U45" i="13"/>
  <c r="T45" i="13"/>
  <c r="P45" i="13"/>
  <c r="O45" i="13"/>
  <c r="N45" i="13"/>
  <c r="M45" i="13"/>
  <c r="L45" i="13"/>
  <c r="K45" i="13"/>
  <c r="J45" i="13"/>
  <c r="I45" i="13"/>
  <c r="H45" i="13"/>
  <c r="G45" i="13"/>
  <c r="F45" i="13"/>
  <c r="E45" i="13"/>
  <c r="D45" i="13"/>
  <c r="C45" i="13"/>
  <c r="AI45" i="12"/>
  <c r="AF45" i="12"/>
  <c r="AE45" i="12"/>
  <c r="AD45" i="12"/>
  <c r="AC45" i="12"/>
  <c r="AB45" i="12"/>
  <c r="AA45" i="12"/>
  <c r="Z45" i="12"/>
  <c r="Y45" i="12"/>
  <c r="X45" i="12"/>
  <c r="W45" i="12"/>
  <c r="V45" i="12"/>
  <c r="U45" i="12"/>
  <c r="T45" i="12"/>
  <c r="P45" i="12"/>
  <c r="O45" i="12"/>
  <c r="N45" i="12"/>
  <c r="M45" i="12"/>
  <c r="L45" i="12"/>
  <c r="K45" i="12"/>
  <c r="J45" i="12"/>
  <c r="I45" i="12"/>
  <c r="H45" i="12"/>
  <c r="G45" i="12"/>
  <c r="F45" i="12"/>
  <c r="E45" i="12"/>
  <c r="D45" i="12"/>
  <c r="C45" i="12"/>
  <c r="AI45" i="11"/>
  <c r="AF45" i="11"/>
  <c r="AE45" i="11"/>
  <c r="AD45" i="11"/>
  <c r="AC45" i="11"/>
  <c r="AB45" i="11"/>
  <c r="AA45" i="11"/>
  <c r="Z45" i="11"/>
  <c r="Y45" i="11"/>
  <c r="X45" i="11"/>
  <c r="W45" i="11"/>
  <c r="V45" i="11"/>
  <c r="U45" i="11"/>
  <c r="T45" i="11"/>
  <c r="P45" i="11"/>
  <c r="O45" i="11"/>
  <c r="N45" i="11"/>
  <c r="M45" i="11"/>
  <c r="L45" i="11"/>
  <c r="K45" i="11"/>
  <c r="J45" i="11"/>
  <c r="I45" i="11"/>
  <c r="H45" i="11"/>
  <c r="G45" i="11"/>
  <c r="F45" i="11"/>
  <c r="E45" i="11"/>
  <c r="D45" i="11"/>
  <c r="C45" i="11"/>
  <c r="AI45" i="10"/>
  <c r="AF45" i="10"/>
  <c r="AE45" i="10"/>
  <c r="AD45" i="10"/>
  <c r="AC45" i="10"/>
  <c r="AB45" i="10"/>
  <c r="AA45" i="10"/>
  <c r="Z45" i="10"/>
  <c r="Y45" i="10"/>
  <c r="X45" i="10"/>
  <c r="W45" i="10"/>
  <c r="V45" i="10"/>
  <c r="U45" i="10"/>
  <c r="T45" i="10"/>
  <c r="P45" i="10"/>
  <c r="O45" i="10"/>
  <c r="N45" i="10"/>
  <c r="M45" i="10"/>
  <c r="L45" i="10"/>
  <c r="K45" i="10"/>
  <c r="J45" i="10"/>
  <c r="I45" i="10"/>
  <c r="H45" i="10"/>
  <c r="G45" i="10"/>
  <c r="F45" i="10"/>
  <c r="E45" i="10"/>
  <c r="D45" i="10"/>
  <c r="C45" i="10"/>
  <c r="AI45" i="9"/>
  <c r="AF45" i="9"/>
  <c r="AE45" i="9"/>
  <c r="AD45" i="9"/>
  <c r="AC45" i="9"/>
  <c r="AB45" i="9"/>
  <c r="AA45" i="9"/>
  <c r="Z45" i="9"/>
  <c r="Y45" i="9"/>
  <c r="X45" i="9"/>
  <c r="W45" i="9"/>
  <c r="V45" i="9"/>
  <c r="U45" i="9"/>
  <c r="T45" i="9"/>
  <c r="P45" i="9"/>
  <c r="O45" i="9"/>
  <c r="N45" i="9"/>
  <c r="M45" i="9"/>
  <c r="L45" i="9"/>
  <c r="K45" i="9"/>
  <c r="J45" i="9"/>
  <c r="I45" i="9"/>
  <c r="H45" i="9"/>
  <c r="G45" i="9"/>
  <c r="F45" i="9"/>
  <c r="E45" i="9"/>
  <c r="D45" i="9"/>
  <c r="C45" i="9"/>
  <c r="AI45" i="8"/>
  <c r="AF45" i="8"/>
  <c r="AE45" i="8"/>
  <c r="AD45" i="8"/>
  <c r="AC45" i="8"/>
  <c r="AB45" i="8"/>
  <c r="AA45" i="8"/>
  <c r="Z45" i="8"/>
  <c r="Y45" i="8"/>
  <c r="X45" i="8"/>
  <c r="W45" i="8"/>
  <c r="V45" i="8"/>
  <c r="U45" i="8"/>
  <c r="T45" i="8"/>
  <c r="P45" i="8"/>
  <c r="O45" i="8"/>
  <c r="N45" i="8"/>
  <c r="M45" i="8"/>
  <c r="L45" i="8"/>
  <c r="K45" i="8"/>
  <c r="J45" i="8"/>
  <c r="I45" i="8"/>
  <c r="H45" i="8"/>
  <c r="G45" i="8"/>
  <c r="F45" i="8"/>
  <c r="E45" i="8"/>
  <c r="D45" i="8"/>
  <c r="C45" i="8"/>
  <c r="AI45" i="7"/>
  <c r="AF45" i="7"/>
  <c r="AE45" i="7"/>
  <c r="AD45" i="7"/>
  <c r="AC45" i="7"/>
  <c r="AB45" i="7"/>
  <c r="AA45" i="7"/>
  <c r="Z45" i="7"/>
  <c r="Y45" i="7"/>
  <c r="X45" i="7"/>
  <c r="W45" i="7"/>
  <c r="V45" i="7"/>
  <c r="U45" i="7"/>
  <c r="T45" i="7"/>
  <c r="P45" i="7"/>
  <c r="O45" i="7"/>
  <c r="N45" i="7"/>
  <c r="M45" i="7"/>
  <c r="L45" i="7"/>
  <c r="K45" i="7"/>
  <c r="J45" i="7"/>
  <c r="I45" i="7"/>
  <c r="H45" i="7"/>
  <c r="G45" i="7"/>
  <c r="F45" i="7"/>
  <c r="E45" i="7"/>
  <c r="D45" i="7"/>
  <c r="C45" i="7"/>
  <c r="AI45" i="6"/>
  <c r="AF45" i="6"/>
  <c r="AE45" i="6"/>
  <c r="AD45" i="6"/>
  <c r="AC45" i="6"/>
  <c r="AB45" i="6"/>
  <c r="AA45" i="6"/>
  <c r="Z45" i="6"/>
  <c r="Y45" i="6"/>
  <c r="X45" i="6"/>
  <c r="W45" i="6"/>
  <c r="V45" i="6"/>
  <c r="U45" i="6"/>
  <c r="T45" i="6"/>
  <c r="P45" i="6"/>
  <c r="O45" i="6"/>
  <c r="N45" i="6"/>
  <c r="M45" i="6"/>
  <c r="L45" i="6"/>
  <c r="K45" i="6"/>
  <c r="J45" i="6"/>
  <c r="I45" i="6"/>
  <c r="H45" i="6"/>
  <c r="G45" i="6"/>
  <c r="F45" i="6"/>
  <c r="E45" i="6"/>
  <c r="D45" i="6"/>
  <c r="C45" i="6"/>
  <c r="AI45" i="5"/>
  <c r="AF45" i="5"/>
  <c r="AE45" i="5"/>
  <c r="AD45" i="5"/>
  <c r="AC45" i="5"/>
  <c r="AB45" i="5"/>
  <c r="AA45" i="5"/>
  <c r="Z45" i="5"/>
  <c r="Y45" i="5"/>
  <c r="X45" i="5"/>
  <c r="W45" i="5"/>
  <c r="V45" i="5"/>
  <c r="U45" i="5"/>
  <c r="T45" i="5"/>
  <c r="P45" i="5"/>
  <c r="O45" i="5"/>
  <c r="N45" i="5"/>
  <c r="M45" i="5"/>
  <c r="L45" i="5"/>
  <c r="K45" i="5"/>
  <c r="J45" i="5"/>
  <c r="I45" i="5"/>
  <c r="H45" i="5"/>
  <c r="G45" i="5"/>
  <c r="F45" i="5"/>
  <c r="E45" i="5"/>
  <c r="D45" i="5"/>
  <c r="C45" i="5"/>
  <c r="AI45" i="4"/>
  <c r="AF45" i="4"/>
  <c r="AE45" i="4"/>
  <c r="AD45" i="4"/>
  <c r="AC45" i="4"/>
  <c r="AB45" i="4"/>
  <c r="AA45" i="4"/>
  <c r="Z45" i="4"/>
  <c r="Y45" i="4"/>
  <c r="X45" i="4"/>
  <c r="W45" i="4"/>
  <c r="V45" i="4"/>
  <c r="U45" i="4"/>
  <c r="T45" i="4"/>
  <c r="P45" i="4"/>
  <c r="O45" i="4"/>
  <c r="N45" i="4"/>
  <c r="M45" i="4"/>
  <c r="L45" i="4"/>
  <c r="K45" i="4"/>
  <c r="J45" i="4"/>
  <c r="I45" i="4"/>
  <c r="H45" i="4"/>
  <c r="G45" i="4"/>
  <c r="F45" i="4"/>
  <c r="E45" i="4"/>
  <c r="D45" i="4"/>
  <c r="C45" i="4"/>
  <c r="AI45" i="3"/>
  <c r="AF45" i="3"/>
  <c r="AE45" i="3"/>
  <c r="AD45" i="3"/>
  <c r="AC45" i="3"/>
  <c r="AB45" i="3"/>
  <c r="AA45" i="3"/>
  <c r="Z45" i="3"/>
  <c r="Y45" i="3"/>
  <c r="X45" i="3"/>
  <c r="W45" i="3"/>
  <c r="V45" i="3"/>
  <c r="U45" i="3"/>
  <c r="T45" i="3"/>
  <c r="P45" i="3"/>
  <c r="O45" i="3"/>
  <c r="N45" i="3"/>
  <c r="M45" i="3"/>
  <c r="L45" i="3"/>
  <c r="K45" i="3"/>
  <c r="J45" i="3"/>
  <c r="I45" i="3"/>
  <c r="H45" i="3"/>
  <c r="G45" i="3"/>
  <c r="F45" i="3"/>
  <c r="E45" i="3"/>
  <c r="D45" i="3"/>
  <c r="C45" i="3"/>
  <c r="AI45" i="2"/>
  <c r="AF45" i="2"/>
  <c r="AE45" i="2"/>
  <c r="AD45" i="2"/>
  <c r="AC45" i="2"/>
  <c r="AB45" i="2"/>
  <c r="AA45" i="2"/>
  <c r="Z45" i="2"/>
  <c r="Y45" i="2"/>
  <c r="X45" i="2"/>
  <c r="W45" i="2"/>
  <c r="V45" i="2"/>
  <c r="U45" i="2"/>
  <c r="T45" i="2"/>
  <c r="P45" i="2"/>
  <c r="O45" i="2"/>
  <c r="N45" i="2"/>
  <c r="M45" i="2"/>
  <c r="L45" i="2"/>
  <c r="K45" i="2"/>
  <c r="J45" i="2"/>
  <c r="I45" i="2"/>
  <c r="H45" i="2"/>
  <c r="G45" i="2"/>
  <c r="F45" i="2"/>
  <c r="E45" i="2"/>
  <c r="D45" i="2"/>
  <c r="C45" i="2"/>
  <c r="AI53" i="35"/>
  <c r="AF53" i="35"/>
  <c r="AE53" i="35"/>
  <c r="AD53" i="35"/>
  <c r="AC53" i="35"/>
  <c r="AB53" i="35"/>
  <c r="AA53" i="35"/>
  <c r="Z53" i="35"/>
  <c r="Y53" i="35"/>
  <c r="X53" i="35"/>
  <c r="W53" i="35"/>
  <c r="V53" i="35"/>
  <c r="U53" i="35"/>
  <c r="T53" i="35"/>
  <c r="P53" i="35"/>
  <c r="O53" i="35"/>
  <c r="N53" i="35"/>
  <c r="M53" i="35"/>
  <c r="L53" i="35"/>
  <c r="K53" i="35"/>
  <c r="J53" i="35"/>
  <c r="I53" i="35"/>
  <c r="H53" i="35"/>
  <c r="G53" i="35"/>
  <c r="F53" i="35"/>
  <c r="E53" i="35"/>
  <c r="D53" i="35"/>
  <c r="C53" i="35"/>
  <c r="AI53" i="32"/>
  <c r="AF53" i="32"/>
  <c r="AE53" i="32"/>
  <c r="AD53" i="32"/>
  <c r="AC53" i="32"/>
  <c r="AB53" i="32"/>
  <c r="AA53" i="32"/>
  <c r="Z53" i="32"/>
  <c r="Y53" i="32"/>
  <c r="X53" i="32"/>
  <c r="W53" i="32"/>
  <c r="V53" i="32"/>
  <c r="U53" i="32"/>
  <c r="T53" i="32"/>
  <c r="P53" i="32"/>
  <c r="O53" i="32"/>
  <c r="N53" i="32"/>
  <c r="M53" i="32"/>
  <c r="L53" i="32"/>
  <c r="K53" i="32"/>
  <c r="J53" i="32"/>
  <c r="I53" i="32"/>
  <c r="H53" i="32"/>
  <c r="G53" i="32"/>
  <c r="F53" i="32"/>
  <c r="E53" i="32"/>
  <c r="D53" i="32"/>
  <c r="C53" i="32"/>
  <c r="AI53" i="31"/>
  <c r="AF53" i="31"/>
  <c r="AE53" i="31"/>
  <c r="AD53" i="31"/>
  <c r="AC53" i="31"/>
  <c r="AB53" i="31"/>
  <c r="AA53" i="31"/>
  <c r="Z53" i="31"/>
  <c r="Y53" i="31"/>
  <c r="X53" i="31"/>
  <c r="W53" i="31"/>
  <c r="V53" i="31"/>
  <c r="U53" i="31"/>
  <c r="T53" i="31"/>
  <c r="P53" i="31"/>
  <c r="O53" i="31"/>
  <c r="N53" i="31"/>
  <c r="M53" i="31"/>
  <c r="L53" i="31"/>
  <c r="K53" i="31"/>
  <c r="J53" i="31"/>
  <c r="I53" i="31"/>
  <c r="H53" i="31"/>
  <c r="G53" i="31"/>
  <c r="F53" i="31"/>
  <c r="E53" i="31"/>
  <c r="D53" i="31"/>
  <c r="C53" i="31"/>
  <c r="AI53" i="30"/>
  <c r="AF53" i="30"/>
  <c r="AE53" i="30"/>
  <c r="AD53" i="30"/>
  <c r="AC53" i="30"/>
  <c r="AB53" i="30"/>
  <c r="AA53" i="30"/>
  <c r="Z53" i="30"/>
  <c r="Y53" i="30"/>
  <c r="X53" i="30"/>
  <c r="W53" i="30"/>
  <c r="V53" i="30"/>
  <c r="U53" i="30"/>
  <c r="T53" i="30"/>
  <c r="P53" i="30"/>
  <c r="O53" i="30"/>
  <c r="N53" i="30"/>
  <c r="M53" i="30"/>
  <c r="L53" i="30"/>
  <c r="K53" i="30"/>
  <c r="J53" i="30"/>
  <c r="I53" i="30"/>
  <c r="H53" i="30"/>
  <c r="G53" i="30"/>
  <c r="F53" i="30"/>
  <c r="E53" i="30"/>
  <c r="D53" i="30"/>
  <c r="C53" i="30"/>
  <c r="AI53" i="29"/>
  <c r="AF53" i="29"/>
  <c r="AE53" i="29"/>
  <c r="AD53" i="29"/>
  <c r="AC53" i="29"/>
  <c r="AB53" i="29"/>
  <c r="AA53" i="29"/>
  <c r="Z53" i="29"/>
  <c r="Y53" i="29"/>
  <c r="X53" i="29"/>
  <c r="W53" i="29"/>
  <c r="V53" i="29"/>
  <c r="U53" i="29"/>
  <c r="T53" i="29"/>
  <c r="P53" i="29"/>
  <c r="O53" i="29"/>
  <c r="N53" i="29"/>
  <c r="M53" i="29"/>
  <c r="L53" i="29"/>
  <c r="K53" i="29"/>
  <c r="J53" i="29"/>
  <c r="I53" i="29"/>
  <c r="H53" i="29"/>
  <c r="G53" i="29"/>
  <c r="F53" i="29"/>
  <c r="E53" i="29"/>
  <c r="D53" i="29"/>
  <c r="C53" i="29"/>
  <c r="AI53" i="28"/>
  <c r="AF53" i="28"/>
  <c r="AE53" i="28"/>
  <c r="AD53" i="28"/>
  <c r="AC53" i="28"/>
  <c r="AB53" i="28"/>
  <c r="AA53" i="28"/>
  <c r="Z53" i="28"/>
  <c r="Y53" i="28"/>
  <c r="X53" i="28"/>
  <c r="W53" i="28"/>
  <c r="V53" i="28"/>
  <c r="U53" i="28"/>
  <c r="T53" i="28"/>
  <c r="P53" i="28"/>
  <c r="O53" i="28"/>
  <c r="N53" i="28"/>
  <c r="M53" i="28"/>
  <c r="L53" i="28"/>
  <c r="K53" i="28"/>
  <c r="J53" i="28"/>
  <c r="I53" i="28"/>
  <c r="H53" i="28"/>
  <c r="G53" i="28"/>
  <c r="F53" i="28"/>
  <c r="E53" i="28"/>
  <c r="D53" i="28"/>
  <c r="C53" i="28"/>
  <c r="AI53" i="27"/>
  <c r="AF53" i="27"/>
  <c r="AE53" i="27"/>
  <c r="AD53" i="27"/>
  <c r="AC53" i="27"/>
  <c r="AB53" i="27"/>
  <c r="AA53" i="27"/>
  <c r="Z53" i="27"/>
  <c r="Y53" i="27"/>
  <c r="X53" i="27"/>
  <c r="W53" i="27"/>
  <c r="V53" i="27"/>
  <c r="U53" i="27"/>
  <c r="T53" i="27"/>
  <c r="P53" i="27"/>
  <c r="O53" i="27"/>
  <c r="N53" i="27"/>
  <c r="M53" i="27"/>
  <c r="L53" i="27"/>
  <c r="K53" i="27"/>
  <c r="J53" i="27"/>
  <c r="I53" i="27"/>
  <c r="H53" i="27"/>
  <c r="G53" i="27"/>
  <c r="F53" i="27"/>
  <c r="E53" i="27"/>
  <c r="D53" i="27"/>
  <c r="C53" i="27"/>
  <c r="AI53" i="26"/>
  <c r="AF53" i="26"/>
  <c r="AE53" i="26"/>
  <c r="AD53" i="26"/>
  <c r="AC53" i="26"/>
  <c r="AB53" i="26"/>
  <c r="AA53" i="26"/>
  <c r="Z53" i="26"/>
  <c r="Y53" i="26"/>
  <c r="X53" i="26"/>
  <c r="W53" i="26"/>
  <c r="V53" i="26"/>
  <c r="U53" i="26"/>
  <c r="T53" i="26"/>
  <c r="P53" i="26"/>
  <c r="O53" i="26"/>
  <c r="N53" i="26"/>
  <c r="M53" i="26"/>
  <c r="L53" i="26"/>
  <c r="K53" i="26"/>
  <c r="J53" i="26"/>
  <c r="I53" i="26"/>
  <c r="H53" i="26"/>
  <c r="G53" i="26"/>
  <c r="F53" i="26"/>
  <c r="E53" i="26"/>
  <c r="D53" i="26"/>
  <c r="C53" i="26"/>
  <c r="AI53" i="25"/>
  <c r="AF53" i="25"/>
  <c r="AE53" i="25"/>
  <c r="AD53" i="25"/>
  <c r="AC53" i="25"/>
  <c r="AB53" i="25"/>
  <c r="AA53" i="25"/>
  <c r="Z53" i="25"/>
  <c r="Y53" i="25"/>
  <c r="X53" i="25"/>
  <c r="W53" i="25"/>
  <c r="V53" i="25"/>
  <c r="U53" i="25"/>
  <c r="T53" i="25"/>
  <c r="P53" i="25"/>
  <c r="O53" i="25"/>
  <c r="N53" i="25"/>
  <c r="M53" i="25"/>
  <c r="L53" i="25"/>
  <c r="K53" i="25"/>
  <c r="J53" i="25"/>
  <c r="I53" i="25"/>
  <c r="H53" i="25"/>
  <c r="G53" i="25"/>
  <c r="F53" i="25"/>
  <c r="E53" i="25"/>
  <c r="D53" i="25"/>
  <c r="C53" i="25"/>
  <c r="AI53" i="24"/>
  <c r="AF53" i="24"/>
  <c r="AE53" i="24"/>
  <c r="AD53" i="24"/>
  <c r="AC53" i="24"/>
  <c r="AB53" i="24"/>
  <c r="AA53" i="24"/>
  <c r="Z53" i="24"/>
  <c r="Y53" i="24"/>
  <c r="X53" i="24"/>
  <c r="W53" i="24"/>
  <c r="V53" i="24"/>
  <c r="U53" i="24"/>
  <c r="T53" i="24"/>
  <c r="P53" i="24"/>
  <c r="O53" i="24"/>
  <c r="N53" i="24"/>
  <c r="M53" i="24"/>
  <c r="L53" i="24"/>
  <c r="K53" i="24"/>
  <c r="J53" i="24"/>
  <c r="I53" i="24"/>
  <c r="H53" i="24"/>
  <c r="G53" i="24"/>
  <c r="F53" i="24"/>
  <c r="E53" i="24"/>
  <c r="D53" i="24"/>
  <c r="C53" i="24"/>
  <c r="AI53" i="23"/>
  <c r="AF53" i="23"/>
  <c r="AE53" i="23"/>
  <c r="AD53" i="23"/>
  <c r="AC53" i="23"/>
  <c r="AB53" i="23"/>
  <c r="AA53" i="23"/>
  <c r="Z53" i="23"/>
  <c r="Y53" i="23"/>
  <c r="X53" i="23"/>
  <c r="W53" i="23"/>
  <c r="V53" i="23"/>
  <c r="U53" i="23"/>
  <c r="T53" i="23"/>
  <c r="P53" i="23"/>
  <c r="O53" i="23"/>
  <c r="N53" i="23"/>
  <c r="M53" i="23"/>
  <c r="L53" i="23"/>
  <c r="K53" i="23"/>
  <c r="J53" i="23"/>
  <c r="I53" i="23"/>
  <c r="H53" i="23"/>
  <c r="G53" i="23"/>
  <c r="F53" i="23"/>
  <c r="E53" i="23"/>
  <c r="D53" i="23"/>
  <c r="C53" i="23"/>
  <c r="AI53" i="22"/>
  <c r="AF53" i="22"/>
  <c r="AE53" i="22"/>
  <c r="AD53" i="22"/>
  <c r="AC53" i="22"/>
  <c r="AB53" i="22"/>
  <c r="AA53" i="22"/>
  <c r="Z53" i="22"/>
  <c r="Y53" i="22"/>
  <c r="X53" i="22"/>
  <c r="W53" i="22"/>
  <c r="V53" i="22"/>
  <c r="U53" i="22"/>
  <c r="T53" i="22"/>
  <c r="P53" i="22"/>
  <c r="O53" i="22"/>
  <c r="N53" i="22"/>
  <c r="M53" i="22"/>
  <c r="L53" i="22"/>
  <c r="K53" i="22"/>
  <c r="J53" i="22"/>
  <c r="I53" i="22"/>
  <c r="H53" i="22"/>
  <c r="G53" i="22"/>
  <c r="F53" i="22"/>
  <c r="E53" i="22"/>
  <c r="D53" i="22"/>
  <c r="C53" i="22"/>
  <c r="AI53" i="21"/>
  <c r="AF53" i="21"/>
  <c r="AE53" i="21"/>
  <c r="AD53" i="21"/>
  <c r="AC53" i="21"/>
  <c r="AB53" i="21"/>
  <c r="AA53" i="21"/>
  <c r="Z53" i="21"/>
  <c r="Y53" i="21"/>
  <c r="X53" i="21"/>
  <c r="W53" i="21"/>
  <c r="V53" i="21"/>
  <c r="U53" i="21"/>
  <c r="T53" i="21"/>
  <c r="P53" i="21"/>
  <c r="O53" i="21"/>
  <c r="N53" i="21"/>
  <c r="M53" i="21"/>
  <c r="L53" i="21"/>
  <c r="K53" i="21"/>
  <c r="J53" i="21"/>
  <c r="I53" i="21"/>
  <c r="H53" i="21"/>
  <c r="G53" i="21"/>
  <c r="F53" i="21"/>
  <c r="E53" i="21"/>
  <c r="D53" i="21"/>
  <c r="C53" i="21"/>
  <c r="AI53" i="20"/>
  <c r="AF53" i="20"/>
  <c r="AE53" i="20"/>
  <c r="AD53" i="20"/>
  <c r="AC53" i="20"/>
  <c r="AB53" i="20"/>
  <c r="AA53" i="20"/>
  <c r="Z53" i="20"/>
  <c r="Y53" i="20"/>
  <c r="X53" i="20"/>
  <c r="W53" i="20"/>
  <c r="V53" i="20"/>
  <c r="U53" i="20"/>
  <c r="T53" i="20"/>
  <c r="P53" i="20"/>
  <c r="O53" i="20"/>
  <c r="N53" i="20"/>
  <c r="M53" i="20"/>
  <c r="L53" i="20"/>
  <c r="K53" i="20"/>
  <c r="J53" i="20"/>
  <c r="I53" i="20"/>
  <c r="H53" i="20"/>
  <c r="G53" i="20"/>
  <c r="F53" i="20"/>
  <c r="E53" i="20"/>
  <c r="D53" i="20"/>
  <c r="C53" i="20"/>
  <c r="AI53" i="19"/>
  <c r="AF53" i="19"/>
  <c r="AE53" i="19"/>
  <c r="AD53" i="19"/>
  <c r="AC53" i="19"/>
  <c r="AB53" i="19"/>
  <c r="AA53" i="19"/>
  <c r="Z53" i="19"/>
  <c r="Y53" i="19"/>
  <c r="X53" i="19"/>
  <c r="W53" i="19"/>
  <c r="V53" i="19"/>
  <c r="U53" i="19"/>
  <c r="T53" i="19"/>
  <c r="P53" i="19"/>
  <c r="O53" i="19"/>
  <c r="N53" i="19"/>
  <c r="M53" i="19"/>
  <c r="L53" i="19"/>
  <c r="K53" i="19"/>
  <c r="J53" i="19"/>
  <c r="I53" i="19"/>
  <c r="H53" i="19"/>
  <c r="G53" i="19"/>
  <c r="F53" i="19"/>
  <c r="E53" i="19"/>
  <c r="D53" i="19"/>
  <c r="C53" i="19"/>
  <c r="AI53" i="18"/>
  <c r="AF53" i="18"/>
  <c r="AE53" i="18"/>
  <c r="AD53" i="18"/>
  <c r="AC53" i="18"/>
  <c r="AB53" i="18"/>
  <c r="AA53" i="18"/>
  <c r="Z53" i="18"/>
  <c r="Y53" i="18"/>
  <c r="X53" i="18"/>
  <c r="W53" i="18"/>
  <c r="V53" i="18"/>
  <c r="U53" i="18"/>
  <c r="T53" i="18"/>
  <c r="P53" i="18"/>
  <c r="O53" i="18"/>
  <c r="N53" i="18"/>
  <c r="M53" i="18"/>
  <c r="L53" i="18"/>
  <c r="K53" i="18"/>
  <c r="J53" i="18"/>
  <c r="I53" i="18"/>
  <c r="H53" i="18"/>
  <c r="G53" i="18"/>
  <c r="F53" i="18"/>
  <c r="E53" i="18"/>
  <c r="D53" i="18"/>
  <c r="C53" i="18"/>
  <c r="AI53" i="17"/>
  <c r="AF53" i="17"/>
  <c r="AE53" i="17"/>
  <c r="AD53" i="17"/>
  <c r="AC53" i="17"/>
  <c r="AB53" i="17"/>
  <c r="AA53" i="17"/>
  <c r="Z53" i="17"/>
  <c r="Y53" i="17"/>
  <c r="X53" i="17"/>
  <c r="W53" i="17"/>
  <c r="V53" i="17"/>
  <c r="U53" i="17"/>
  <c r="T53" i="17"/>
  <c r="P53" i="17"/>
  <c r="O53" i="17"/>
  <c r="N53" i="17"/>
  <c r="M53" i="17"/>
  <c r="L53" i="17"/>
  <c r="K53" i="17"/>
  <c r="J53" i="17"/>
  <c r="I53" i="17"/>
  <c r="H53" i="17"/>
  <c r="G53" i="17"/>
  <c r="F53" i="17"/>
  <c r="E53" i="17"/>
  <c r="D53" i="17"/>
  <c r="C53" i="17"/>
  <c r="AI53" i="16"/>
  <c r="AF53" i="16"/>
  <c r="AE53" i="16"/>
  <c r="AD53" i="16"/>
  <c r="AC53" i="16"/>
  <c r="AB53" i="16"/>
  <c r="AA53" i="16"/>
  <c r="Z53" i="16"/>
  <c r="Y53" i="16"/>
  <c r="X53" i="16"/>
  <c r="W53" i="16"/>
  <c r="V53" i="16"/>
  <c r="U53" i="16"/>
  <c r="T53" i="16"/>
  <c r="P53" i="16"/>
  <c r="O53" i="16"/>
  <c r="N53" i="16"/>
  <c r="M53" i="16"/>
  <c r="L53" i="16"/>
  <c r="K53" i="16"/>
  <c r="J53" i="16"/>
  <c r="I53" i="16"/>
  <c r="H53" i="16"/>
  <c r="G53" i="16"/>
  <c r="F53" i="16"/>
  <c r="E53" i="16"/>
  <c r="D53" i="16"/>
  <c r="C53" i="16"/>
  <c r="AI53" i="15"/>
  <c r="AF53" i="15"/>
  <c r="AE53" i="15"/>
  <c r="AD53" i="15"/>
  <c r="AC53" i="15"/>
  <c r="AB53" i="15"/>
  <c r="AA53" i="15"/>
  <c r="Z53" i="15"/>
  <c r="Y53" i="15"/>
  <c r="X53" i="15"/>
  <c r="W53" i="15"/>
  <c r="V53" i="15"/>
  <c r="U53" i="15"/>
  <c r="T53" i="15"/>
  <c r="P53" i="15"/>
  <c r="O53" i="15"/>
  <c r="N53" i="15"/>
  <c r="M53" i="15"/>
  <c r="L53" i="15"/>
  <c r="K53" i="15"/>
  <c r="J53" i="15"/>
  <c r="I53" i="15"/>
  <c r="H53" i="15"/>
  <c r="G53" i="15"/>
  <c r="F53" i="15"/>
  <c r="E53" i="15"/>
  <c r="D53" i="15"/>
  <c r="C53" i="15"/>
  <c r="AI53" i="14"/>
  <c r="AF53" i="14"/>
  <c r="AE53" i="14"/>
  <c r="AD53" i="14"/>
  <c r="AC53" i="14"/>
  <c r="AB53" i="14"/>
  <c r="AA53" i="14"/>
  <c r="Z53" i="14"/>
  <c r="Y53" i="14"/>
  <c r="X53" i="14"/>
  <c r="W53" i="14"/>
  <c r="V53" i="14"/>
  <c r="U53" i="14"/>
  <c r="T53" i="14"/>
  <c r="P53" i="14"/>
  <c r="O53" i="14"/>
  <c r="N53" i="14"/>
  <c r="M53" i="14"/>
  <c r="L53" i="14"/>
  <c r="K53" i="14"/>
  <c r="J53" i="14"/>
  <c r="I53" i="14"/>
  <c r="H53" i="14"/>
  <c r="G53" i="14"/>
  <c r="F53" i="14"/>
  <c r="E53" i="14"/>
  <c r="D53" i="14"/>
  <c r="C53" i="14"/>
  <c r="AI53" i="13"/>
  <c r="AF53" i="13"/>
  <c r="AE53" i="13"/>
  <c r="AD53" i="13"/>
  <c r="AC53" i="13"/>
  <c r="AB53" i="13"/>
  <c r="AA53" i="13"/>
  <c r="Z53" i="13"/>
  <c r="Y53" i="13"/>
  <c r="X53" i="13"/>
  <c r="W53" i="13"/>
  <c r="V53" i="13"/>
  <c r="U53" i="13"/>
  <c r="T53" i="13"/>
  <c r="P53" i="13"/>
  <c r="O53" i="13"/>
  <c r="N53" i="13"/>
  <c r="M53" i="13"/>
  <c r="L53" i="13"/>
  <c r="K53" i="13"/>
  <c r="J53" i="13"/>
  <c r="I53" i="13"/>
  <c r="H53" i="13"/>
  <c r="G53" i="13"/>
  <c r="F53" i="13"/>
  <c r="E53" i="13"/>
  <c r="D53" i="13"/>
  <c r="C53" i="13"/>
  <c r="AI53" i="12"/>
  <c r="AF53" i="12"/>
  <c r="AE53" i="12"/>
  <c r="AD53" i="12"/>
  <c r="AC53" i="12"/>
  <c r="AB53" i="12"/>
  <c r="AA53" i="12"/>
  <c r="Z53" i="12"/>
  <c r="Y53" i="12"/>
  <c r="X53" i="12"/>
  <c r="W53" i="12"/>
  <c r="V53" i="12"/>
  <c r="U53" i="12"/>
  <c r="T53" i="12"/>
  <c r="P53" i="12"/>
  <c r="O53" i="12"/>
  <c r="N53" i="12"/>
  <c r="M53" i="12"/>
  <c r="L53" i="12"/>
  <c r="K53" i="12"/>
  <c r="J53" i="12"/>
  <c r="I53" i="12"/>
  <c r="H53" i="12"/>
  <c r="G53" i="12"/>
  <c r="F53" i="12"/>
  <c r="E53" i="12"/>
  <c r="D53" i="12"/>
  <c r="C53" i="12"/>
  <c r="AI53" i="11"/>
  <c r="AF53" i="11"/>
  <c r="AE53" i="11"/>
  <c r="AD53" i="11"/>
  <c r="AC53" i="11"/>
  <c r="AB53" i="11"/>
  <c r="AA53" i="11"/>
  <c r="Z53" i="11"/>
  <c r="Y53" i="11"/>
  <c r="X53" i="11"/>
  <c r="W53" i="11"/>
  <c r="V53" i="11"/>
  <c r="U53" i="11"/>
  <c r="T53" i="11"/>
  <c r="P53" i="11"/>
  <c r="O53" i="11"/>
  <c r="N53" i="11"/>
  <c r="M53" i="11"/>
  <c r="L53" i="11"/>
  <c r="K53" i="11"/>
  <c r="J53" i="11"/>
  <c r="I53" i="11"/>
  <c r="H53" i="11"/>
  <c r="G53" i="11"/>
  <c r="F53" i="11"/>
  <c r="E53" i="11"/>
  <c r="D53" i="11"/>
  <c r="C53" i="11"/>
  <c r="AI53" i="10"/>
  <c r="AF53" i="10"/>
  <c r="AE53" i="10"/>
  <c r="AD53" i="10"/>
  <c r="AC53" i="10"/>
  <c r="AB53" i="10"/>
  <c r="AA53" i="10"/>
  <c r="Z53" i="10"/>
  <c r="Y53" i="10"/>
  <c r="X53" i="10"/>
  <c r="W53" i="10"/>
  <c r="V53" i="10"/>
  <c r="U53" i="10"/>
  <c r="T53" i="10"/>
  <c r="P53" i="10"/>
  <c r="O53" i="10"/>
  <c r="N53" i="10"/>
  <c r="M53" i="10"/>
  <c r="L53" i="10"/>
  <c r="K53" i="10"/>
  <c r="J53" i="10"/>
  <c r="I53" i="10"/>
  <c r="H53" i="10"/>
  <c r="G53" i="10"/>
  <c r="F53" i="10"/>
  <c r="E53" i="10"/>
  <c r="D53" i="10"/>
  <c r="C53" i="10"/>
  <c r="AI53" i="9"/>
  <c r="AF53" i="9"/>
  <c r="AE53" i="9"/>
  <c r="AD53" i="9"/>
  <c r="AC53" i="9"/>
  <c r="AB53" i="9"/>
  <c r="AA53" i="9"/>
  <c r="Z53" i="9"/>
  <c r="Y53" i="9"/>
  <c r="X53" i="9"/>
  <c r="W53" i="9"/>
  <c r="V53" i="9"/>
  <c r="U53" i="9"/>
  <c r="T53" i="9"/>
  <c r="P53" i="9"/>
  <c r="O53" i="9"/>
  <c r="N53" i="9"/>
  <c r="M53" i="9"/>
  <c r="L53" i="9"/>
  <c r="K53" i="9"/>
  <c r="J53" i="9"/>
  <c r="I53" i="9"/>
  <c r="H53" i="9"/>
  <c r="G53" i="9"/>
  <c r="F53" i="9"/>
  <c r="E53" i="9"/>
  <c r="D53" i="9"/>
  <c r="C53" i="9"/>
  <c r="AI53" i="8"/>
  <c r="AF53" i="8"/>
  <c r="AE53" i="8"/>
  <c r="AD53" i="8"/>
  <c r="AC53" i="8"/>
  <c r="AB53" i="8"/>
  <c r="AA53" i="8"/>
  <c r="Z53" i="8"/>
  <c r="Y53" i="8"/>
  <c r="X53" i="8"/>
  <c r="W53" i="8"/>
  <c r="V53" i="8"/>
  <c r="U53" i="8"/>
  <c r="T53" i="8"/>
  <c r="P53" i="8"/>
  <c r="O53" i="8"/>
  <c r="N53" i="8"/>
  <c r="M53" i="8"/>
  <c r="L53" i="8"/>
  <c r="K53" i="8"/>
  <c r="J53" i="8"/>
  <c r="I53" i="8"/>
  <c r="H53" i="8"/>
  <c r="G53" i="8"/>
  <c r="F53" i="8"/>
  <c r="E53" i="8"/>
  <c r="D53" i="8"/>
  <c r="C53" i="8"/>
  <c r="AI53" i="7"/>
  <c r="AF53" i="7"/>
  <c r="AE53" i="7"/>
  <c r="AD53" i="7"/>
  <c r="AC53" i="7"/>
  <c r="AB53" i="7"/>
  <c r="AA53" i="7"/>
  <c r="Z53" i="7"/>
  <c r="Y53" i="7"/>
  <c r="X53" i="7"/>
  <c r="W53" i="7"/>
  <c r="V53" i="7"/>
  <c r="U53" i="7"/>
  <c r="T53" i="7"/>
  <c r="P53" i="7"/>
  <c r="O53" i="7"/>
  <c r="N53" i="7"/>
  <c r="M53" i="7"/>
  <c r="L53" i="7"/>
  <c r="K53" i="7"/>
  <c r="J53" i="7"/>
  <c r="I53" i="7"/>
  <c r="H53" i="7"/>
  <c r="G53" i="7"/>
  <c r="F53" i="7"/>
  <c r="E53" i="7"/>
  <c r="D53" i="7"/>
  <c r="C53" i="7"/>
  <c r="AI53" i="6"/>
  <c r="AF53" i="6"/>
  <c r="AE53" i="6"/>
  <c r="AD53" i="6"/>
  <c r="AC53" i="6"/>
  <c r="AB53" i="6"/>
  <c r="AA53" i="6"/>
  <c r="Z53" i="6"/>
  <c r="Y53" i="6"/>
  <c r="X53" i="6"/>
  <c r="W53" i="6"/>
  <c r="V53" i="6"/>
  <c r="U53" i="6"/>
  <c r="T53" i="6"/>
  <c r="P53" i="6"/>
  <c r="O53" i="6"/>
  <c r="N53" i="6"/>
  <c r="M53" i="6"/>
  <c r="L53" i="6"/>
  <c r="K53" i="6"/>
  <c r="J53" i="6"/>
  <c r="I53" i="6"/>
  <c r="H53" i="6"/>
  <c r="G53" i="6"/>
  <c r="F53" i="6"/>
  <c r="E53" i="6"/>
  <c r="D53" i="6"/>
  <c r="C53" i="6"/>
  <c r="AI53" i="5"/>
  <c r="AF53" i="5"/>
  <c r="AE53" i="5"/>
  <c r="AD53" i="5"/>
  <c r="AC53" i="5"/>
  <c r="AB53" i="5"/>
  <c r="AA53" i="5"/>
  <c r="Z53" i="5"/>
  <c r="Y53" i="5"/>
  <c r="X53" i="5"/>
  <c r="W53" i="5"/>
  <c r="V53" i="5"/>
  <c r="U53" i="5"/>
  <c r="T53" i="5"/>
  <c r="P53" i="5"/>
  <c r="O53" i="5"/>
  <c r="N53" i="5"/>
  <c r="M53" i="5"/>
  <c r="L53" i="5"/>
  <c r="K53" i="5"/>
  <c r="J53" i="5"/>
  <c r="I53" i="5"/>
  <c r="H53" i="5"/>
  <c r="G53" i="5"/>
  <c r="F53" i="5"/>
  <c r="E53" i="5"/>
  <c r="D53" i="5"/>
  <c r="C53" i="5"/>
  <c r="AI53" i="4"/>
  <c r="AF53" i="4"/>
  <c r="AE53" i="4"/>
  <c r="AD53" i="4"/>
  <c r="AC53" i="4"/>
  <c r="AB53" i="4"/>
  <c r="AA53" i="4"/>
  <c r="Z53" i="4"/>
  <c r="Y53" i="4"/>
  <c r="X53" i="4"/>
  <c r="W53" i="4"/>
  <c r="V53" i="4"/>
  <c r="U53" i="4"/>
  <c r="T53" i="4"/>
  <c r="P53" i="4"/>
  <c r="O53" i="4"/>
  <c r="N53" i="4"/>
  <c r="M53" i="4"/>
  <c r="L53" i="4"/>
  <c r="K53" i="4"/>
  <c r="J53" i="4"/>
  <c r="I53" i="4"/>
  <c r="H53" i="4"/>
  <c r="G53" i="4"/>
  <c r="F53" i="4"/>
  <c r="E53" i="4"/>
  <c r="D53" i="4"/>
  <c r="C53" i="4"/>
  <c r="AI53" i="3"/>
  <c r="AF53" i="3"/>
  <c r="AE53" i="3"/>
  <c r="AD53" i="3"/>
  <c r="AC53" i="3"/>
  <c r="AB53" i="3"/>
  <c r="AA53" i="3"/>
  <c r="Z53" i="3"/>
  <c r="Y53" i="3"/>
  <c r="X53" i="3"/>
  <c r="W53" i="3"/>
  <c r="V53" i="3"/>
  <c r="U53" i="3"/>
  <c r="T53" i="3"/>
  <c r="P53" i="3"/>
  <c r="O53" i="3"/>
  <c r="N53" i="3"/>
  <c r="M53" i="3"/>
  <c r="L53" i="3"/>
  <c r="K53" i="3"/>
  <c r="J53" i="3"/>
  <c r="I53" i="3"/>
  <c r="H53" i="3"/>
  <c r="G53" i="3"/>
  <c r="F53" i="3"/>
  <c r="E53" i="3"/>
  <c r="D53" i="3"/>
  <c r="C53" i="3"/>
  <c r="AI53" i="2"/>
  <c r="AF53" i="2"/>
  <c r="AE53" i="2"/>
  <c r="AD53" i="2"/>
  <c r="AC53" i="2"/>
  <c r="AB53" i="2"/>
  <c r="AA53" i="2"/>
  <c r="Z53" i="2"/>
  <c r="Y53" i="2"/>
  <c r="X53" i="2"/>
  <c r="W53" i="2"/>
  <c r="V53" i="2"/>
  <c r="U53" i="2"/>
  <c r="T53" i="2"/>
  <c r="P53" i="2"/>
  <c r="O53" i="2"/>
  <c r="N53" i="2"/>
  <c r="M53" i="2"/>
  <c r="L53" i="2"/>
  <c r="K53" i="2"/>
  <c r="J53" i="2"/>
  <c r="I53" i="2"/>
  <c r="H53" i="2"/>
  <c r="G53" i="2"/>
  <c r="F53" i="2"/>
  <c r="E53" i="2"/>
  <c r="D53" i="2"/>
  <c r="C53" i="2"/>
  <c r="AI52" i="35"/>
  <c r="AF52" i="35"/>
  <c r="AE52" i="35"/>
  <c r="AD52" i="35"/>
  <c r="AC52" i="35"/>
  <c r="AB52" i="35"/>
  <c r="AA52" i="35"/>
  <c r="Z52" i="35"/>
  <c r="Y52" i="35"/>
  <c r="X52" i="35"/>
  <c r="W52" i="35"/>
  <c r="V52" i="35"/>
  <c r="U52" i="35"/>
  <c r="T52" i="35"/>
  <c r="P52" i="35"/>
  <c r="O52" i="35"/>
  <c r="N52" i="35"/>
  <c r="M52" i="35"/>
  <c r="L52" i="35"/>
  <c r="K52" i="35"/>
  <c r="J52" i="35"/>
  <c r="I52" i="35"/>
  <c r="H52" i="35"/>
  <c r="G52" i="35"/>
  <c r="F52" i="35"/>
  <c r="E52" i="35"/>
  <c r="D52" i="35"/>
  <c r="C52" i="35"/>
  <c r="AI52" i="32"/>
  <c r="AF52" i="32"/>
  <c r="AE52" i="32"/>
  <c r="AD52" i="32"/>
  <c r="AC52" i="32"/>
  <c r="AB52" i="32"/>
  <c r="AA52" i="32"/>
  <c r="Z52" i="32"/>
  <c r="Y52" i="32"/>
  <c r="X52" i="32"/>
  <c r="W52" i="32"/>
  <c r="V52" i="32"/>
  <c r="U52" i="32"/>
  <c r="T52" i="32"/>
  <c r="P52" i="32"/>
  <c r="O52" i="32"/>
  <c r="N52" i="32"/>
  <c r="M52" i="32"/>
  <c r="L52" i="32"/>
  <c r="K52" i="32"/>
  <c r="J52" i="32"/>
  <c r="I52" i="32"/>
  <c r="H52" i="32"/>
  <c r="G52" i="32"/>
  <c r="F52" i="32"/>
  <c r="E52" i="32"/>
  <c r="D52" i="32"/>
  <c r="C52" i="32"/>
  <c r="AI52" i="31"/>
  <c r="AF52" i="31"/>
  <c r="AE52" i="31"/>
  <c r="AD52" i="31"/>
  <c r="AC52" i="31"/>
  <c r="AB52" i="31"/>
  <c r="AA52" i="31"/>
  <c r="Z52" i="31"/>
  <c r="Y52" i="31"/>
  <c r="X52" i="31"/>
  <c r="W52" i="31"/>
  <c r="V52" i="31"/>
  <c r="U52" i="31"/>
  <c r="T52" i="31"/>
  <c r="P52" i="31"/>
  <c r="O52" i="31"/>
  <c r="N52" i="31"/>
  <c r="M52" i="31"/>
  <c r="L52" i="31"/>
  <c r="K52" i="31"/>
  <c r="J52" i="31"/>
  <c r="I52" i="31"/>
  <c r="H52" i="31"/>
  <c r="G52" i="31"/>
  <c r="F52" i="31"/>
  <c r="E52" i="31"/>
  <c r="D52" i="31"/>
  <c r="C52" i="31"/>
  <c r="AI52" i="30"/>
  <c r="AF52" i="30"/>
  <c r="AE52" i="30"/>
  <c r="AD52" i="30"/>
  <c r="AC52" i="30"/>
  <c r="AB52" i="30"/>
  <c r="AA52" i="30"/>
  <c r="Z52" i="30"/>
  <c r="Y52" i="30"/>
  <c r="X52" i="30"/>
  <c r="W52" i="30"/>
  <c r="V52" i="30"/>
  <c r="U52" i="30"/>
  <c r="T52" i="30"/>
  <c r="P52" i="30"/>
  <c r="O52" i="30"/>
  <c r="N52" i="30"/>
  <c r="M52" i="30"/>
  <c r="L52" i="30"/>
  <c r="K52" i="30"/>
  <c r="J52" i="30"/>
  <c r="I52" i="30"/>
  <c r="H52" i="30"/>
  <c r="G52" i="30"/>
  <c r="F52" i="30"/>
  <c r="E52" i="30"/>
  <c r="D52" i="30"/>
  <c r="C52" i="30"/>
  <c r="AI52" i="29"/>
  <c r="AF52" i="29"/>
  <c r="AE52" i="29"/>
  <c r="AD52" i="29"/>
  <c r="AC52" i="29"/>
  <c r="AB52" i="29"/>
  <c r="AA52" i="29"/>
  <c r="Z52" i="29"/>
  <c r="Y52" i="29"/>
  <c r="X52" i="29"/>
  <c r="W52" i="29"/>
  <c r="V52" i="29"/>
  <c r="U52" i="29"/>
  <c r="T52" i="29"/>
  <c r="P52" i="29"/>
  <c r="O52" i="29"/>
  <c r="N52" i="29"/>
  <c r="M52" i="29"/>
  <c r="L52" i="29"/>
  <c r="K52" i="29"/>
  <c r="J52" i="29"/>
  <c r="I52" i="29"/>
  <c r="H52" i="29"/>
  <c r="G52" i="29"/>
  <c r="F52" i="29"/>
  <c r="E52" i="29"/>
  <c r="D52" i="29"/>
  <c r="C52" i="29"/>
  <c r="AI52" i="28"/>
  <c r="AF52" i="28"/>
  <c r="AE52" i="28"/>
  <c r="AD52" i="28"/>
  <c r="AC52" i="28"/>
  <c r="AB52" i="28"/>
  <c r="AA52" i="28"/>
  <c r="Z52" i="28"/>
  <c r="Y52" i="28"/>
  <c r="X52" i="28"/>
  <c r="W52" i="28"/>
  <c r="V52" i="28"/>
  <c r="U52" i="28"/>
  <c r="T52" i="28"/>
  <c r="P52" i="28"/>
  <c r="O52" i="28"/>
  <c r="N52" i="28"/>
  <c r="M52" i="28"/>
  <c r="L52" i="28"/>
  <c r="K52" i="28"/>
  <c r="J52" i="28"/>
  <c r="I52" i="28"/>
  <c r="H52" i="28"/>
  <c r="G52" i="28"/>
  <c r="F52" i="28"/>
  <c r="E52" i="28"/>
  <c r="D52" i="28"/>
  <c r="C52" i="28"/>
  <c r="AI52" i="27"/>
  <c r="AF52" i="27"/>
  <c r="AE52" i="27"/>
  <c r="AD52" i="27"/>
  <c r="AC52" i="27"/>
  <c r="AB52" i="27"/>
  <c r="AA52" i="27"/>
  <c r="Z52" i="27"/>
  <c r="Y52" i="27"/>
  <c r="X52" i="27"/>
  <c r="W52" i="27"/>
  <c r="V52" i="27"/>
  <c r="U52" i="27"/>
  <c r="T52" i="27"/>
  <c r="P52" i="27"/>
  <c r="O52" i="27"/>
  <c r="N52" i="27"/>
  <c r="M52" i="27"/>
  <c r="L52" i="27"/>
  <c r="K52" i="27"/>
  <c r="J52" i="27"/>
  <c r="I52" i="27"/>
  <c r="H52" i="27"/>
  <c r="G52" i="27"/>
  <c r="F52" i="27"/>
  <c r="E52" i="27"/>
  <c r="D52" i="27"/>
  <c r="C52" i="27"/>
  <c r="AI52" i="26"/>
  <c r="AF52" i="26"/>
  <c r="AE52" i="26"/>
  <c r="AD52" i="26"/>
  <c r="AC52" i="26"/>
  <c r="AB52" i="26"/>
  <c r="AA52" i="26"/>
  <c r="Z52" i="26"/>
  <c r="Y52" i="26"/>
  <c r="X52" i="26"/>
  <c r="W52" i="26"/>
  <c r="V52" i="26"/>
  <c r="U52" i="26"/>
  <c r="T52" i="26"/>
  <c r="P52" i="26"/>
  <c r="O52" i="26"/>
  <c r="N52" i="26"/>
  <c r="M52" i="26"/>
  <c r="L52" i="26"/>
  <c r="K52" i="26"/>
  <c r="J52" i="26"/>
  <c r="I52" i="26"/>
  <c r="H52" i="26"/>
  <c r="G52" i="26"/>
  <c r="F52" i="26"/>
  <c r="E52" i="26"/>
  <c r="D52" i="26"/>
  <c r="C52" i="26"/>
  <c r="AI52" i="25"/>
  <c r="AF52" i="25"/>
  <c r="AE52" i="25"/>
  <c r="AD52" i="25"/>
  <c r="AC52" i="25"/>
  <c r="AB52" i="25"/>
  <c r="AA52" i="25"/>
  <c r="Z52" i="25"/>
  <c r="Y52" i="25"/>
  <c r="X52" i="25"/>
  <c r="W52" i="25"/>
  <c r="V52" i="25"/>
  <c r="U52" i="25"/>
  <c r="T52" i="25"/>
  <c r="P52" i="25"/>
  <c r="O52" i="25"/>
  <c r="N52" i="25"/>
  <c r="M52" i="25"/>
  <c r="L52" i="25"/>
  <c r="K52" i="25"/>
  <c r="J52" i="25"/>
  <c r="I52" i="25"/>
  <c r="H52" i="25"/>
  <c r="G52" i="25"/>
  <c r="F52" i="25"/>
  <c r="E52" i="25"/>
  <c r="D52" i="25"/>
  <c r="C52" i="25"/>
  <c r="AI52" i="24"/>
  <c r="AF52" i="24"/>
  <c r="AE52" i="24"/>
  <c r="AD52" i="24"/>
  <c r="AC52" i="24"/>
  <c r="AB52" i="24"/>
  <c r="AA52" i="24"/>
  <c r="Z52" i="24"/>
  <c r="Y52" i="24"/>
  <c r="X52" i="24"/>
  <c r="W52" i="24"/>
  <c r="V52" i="24"/>
  <c r="U52" i="24"/>
  <c r="T52" i="24"/>
  <c r="P52" i="24"/>
  <c r="O52" i="24"/>
  <c r="N52" i="24"/>
  <c r="M52" i="24"/>
  <c r="L52" i="24"/>
  <c r="K52" i="24"/>
  <c r="J52" i="24"/>
  <c r="I52" i="24"/>
  <c r="H52" i="24"/>
  <c r="G52" i="24"/>
  <c r="F52" i="24"/>
  <c r="E52" i="24"/>
  <c r="D52" i="24"/>
  <c r="C52" i="24"/>
  <c r="AI52" i="23"/>
  <c r="AF52" i="23"/>
  <c r="AE52" i="23"/>
  <c r="AD52" i="23"/>
  <c r="AC52" i="23"/>
  <c r="AB52" i="23"/>
  <c r="AA52" i="23"/>
  <c r="Z52" i="23"/>
  <c r="Y52" i="23"/>
  <c r="X52" i="23"/>
  <c r="W52" i="23"/>
  <c r="V52" i="23"/>
  <c r="U52" i="23"/>
  <c r="T52" i="23"/>
  <c r="P52" i="23"/>
  <c r="O52" i="23"/>
  <c r="N52" i="23"/>
  <c r="M52" i="23"/>
  <c r="L52" i="23"/>
  <c r="K52" i="23"/>
  <c r="J52" i="23"/>
  <c r="I52" i="23"/>
  <c r="H52" i="23"/>
  <c r="G52" i="23"/>
  <c r="F52" i="23"/>
  <c r="E52" i="23"/>
  <c r="D52" i="23"/>
  <c r="C52" i="23"/>
  <c r="AI52" i="22"/>
  <c r="AF52" i="22"/>
  <c r="AE52" i="22"/>
  <c r="AD52" i="22"/>
  <c r="AC52" i="22"/>
  <c r="AB52" i="22"/>
  <c r="AA52" i="22"/>
  <c r="Z52" i="22"/>
  <c r="Y52" i="22"/>
  <c r="X52" i="22"/>
  <c r="W52" i="22"/>
  <c r="V52" i="22"/>
  <c r="U52" i="22"/>
  <c r="T52" i="22"/>
  <c r="P52" i="22"/>
  <c r="O52" i="22"/>
  <c r="N52" i="22"/>
  <c r="M52" i="22"/>
  <c r="L52" i="22"/>
  <c r="K52" i="22"/>
  <c r="J52" i="22"/>
  <c r="I52" i="22"/>
  <c r="H52" i="22"/>
  <c r="G52" i="22"/>
  <c r="F52" i="22"/>
  <c r="E52" i="22"/>
  <c r="D52" i="22"/>
  <c r="C52" i="22"/>
  <c r="AI52" i="21"/>
  <c r="AF52" i="21"/>
  <c r="AE52" i="21"/>
  <c r="AD52" i="21"/>
  <c r="AC52" i="21"/>
  <c r="AB52" i="21"/>
  <c r="AA52" i="21"/>
  <c r="Z52" i="21"/>
  <c r="Y52" i="21"/>
  <c r="X52" i="21"/>
  <c r="W52" i="21"/>
  <c r="V52" i="21"/>
  <c r="U52" i="21"/>
  <c r="T52" i="21"/>
  <c r="P52" i="21"/>
  <c r="O52" i="21"/>
  <c r="N52" i="21"/>
  <c r="M52" i="21"/>
  <c r="L52" i="21"/>
  <c r="K52" i="21"/>
  <c r="J52" i="21"/>
  <c r="I52" i="21"/>
  <c r="H52" i="21"/>
  <c r="G52" i="21"/>
  <c r="F52" i="21"/>
  <c r="E52" i="21"/>
  <c r="D52" i="21"/>
  <c r="C52" i="21"/>
  <c r="AI52" i="20"/>
  <c r="AF52" i="20"/>
  <c r="AE52" i="20"/>
  <c r="AD52" i="20"/>
  <c r="AC52" i="20"/>
  <c r="AB52" i="20"/>
  <c r="AA52" i="20"/>
  <c r="Z52" i="20"/>
  <c r="Y52" i="20"/>
  <c r="X52" i="20"/>
  <c r="W52" i="20"/>
  <c r="V52" i="20"/>
  <c r="U52" i="20"/>
  <c r="T52" i="20"/>
  <c r="P52" i="20"/>
  <c r="O52" i="20"/>
  <c r="N52" i="20"/>
  <c r="M52" i="20"/>
  <c r="L52" i="20"/>
  <c r="K52" i="20"/>
  <c r="J52" i="20"/>
  <c r="I52" i="20"/>
  <c r="H52" i="20"/>
  <c r="G52" i="20"/>
  <c r="F52" i="20"/>
  <c r="E52" i="20"/>
  <c r="D52" i="20"/>
  <c r="C52" i="20"/>
  <c r="AI52" i="19"/>
  <c r="AF52" i="19"/>
  <c r="AE52" i="19"/>
  <c r="AD52" i="19"/>
  <c r="AC52" i="19"/>
  <c r="AB52" i="19"/>
  <c r="AA52" i="19"/>
  <c r="Z52" i="19"/>
  <c r="Y52" i="19"/>
  <c r="X52" i="19"/>
  <c r="W52" i="19"/>
  <c r="V52" i="19"/>
  <c r="U52" i="19"/>
  <c r="T52" i="19"/>
  <c r="P52" i="19"/>
  <c r="O52" i="19"/>
  <c r="N52" i="19"/>
  <c r="M52" i="19"/>
  <c r="L52" i="19"/>
  <c r="K52" i="19"/>
  <c r="J52" i="19"/>
  <c r="I52" i="19"/>
  <c r="H52" i="19"/>
  <c r="G52" i="19"/>
  <c r="F52" i="19"/>
  <c r="E52" i="19"/>
  <c r="D52" i="19"/>
  <c r="C52" i="19"/>
  <c r="AI52" i="18"/>
  <c r="AF52" i="18"/>
  <c r="AE52" i="18"/>
  <c r="AD52" i="18"/>
  <c r="AC52" i="18"/>
  <c r="AB52" i="18"/>
  <c r="AA52" i="18"/>
  <c r="Z52" i="18"/>
  <c r="Y52" i="18"/>
  <c r="X52" i="18"/>
  <c r="W52" i="18"/>
  <c r="V52" i="18"/>
  <c r="U52" i="18"/>
  <c r="T52" i="18"/>
  <c r="P52" i="18"/>
  <c r="O52" i="18"/>
  <c r="N52" i="18"/>
  <c r="M52" i="18"/>
  <c r="L52" i="18"/>
  <c r="K52" i="18"/>
  <c r="J52" i="18"/>
  <c r="I52" i="18"/>
  <c r="H52" i="18"/>
  <c r="G52" i="18"/>
  <c r="F52" i="18"/>
  <c r="E52" i="18"/>
  <c r="D52" i="18"/>
  <c r="C52" i="18"/>
  <c r="AI52" i="17"/>
  <c r="AF52" i="17"/>
  <c r="AE52" i="17"/>
  <c r="AD52" i="17"/>
  <c r="AC52" i="17"/>
  <c r="AB52" i="17"/>
  <c r="AA52" i="17"/>
  <c r="Z52" i="17"/>
  <c r="Y52" i="17"/>
  <c r="X52" i="17"/>
  <c r="W52" i="17"/>
  <c r="V52" i="17"/>
  <c r="U52" i="17"/>
  <c r="T52" i="17"/>
  <c r="P52" i="17"/>
  <c r="O52" i="17"/>
  <c r="N52" i="17"/>
  <c r="M52" i="17"/>
  <c r="L52" i="17"/>
  <c r="K52" i="17"/>
  <c r="J52" i="17"/>
  <c r="I52" i="17"/>
  <c r="H52" i="17"/>
  <c r="G52" i="17"/>
  <c r="F52" i="17"/>
  <c r="E52" i="17"/>
  <c r="D52" i="17"/>
  <c r="C52" i="17"/>
  <c r="AI52" i="16"/>
  <c r="AF52" i="16"/>
  <c r="AE52" i="16"/>
  <c r="AD52" i="16"/>
  <c r="AC52" i="16"/>
  <c r="AB52" i="16"/>
  <c r="AA52" i="16"/>
  <c r="Z52" i="16"/>
  <c r="Y52" i="16"/>
  <c r="X52" i="16"/>
  <c r="W52" i="16"/>
  <c r="V52" i="16"/>
  <c r="U52" i="16"/>
  <c r="T52" i="16"/>
  <c r="P52" i="16"/>
  <c r="O52" i="16"/>
  <c r="N52" i="16"/>
  <c r="M52" i="16"/>
  <c r="L52" i="16"/>
  <c r="K52" i="16"/>
  <c r="J52" i="16"/>
  <c r="I52" i="16"/>
  <c r="H52" i="16"/>
  <c r="G52" i="16"/>
  <c r="F52" i="16"/>
  <c r="E52" i="16"/>
  <c r="D52" i="16"/>
  <c r="C52" i="16"/>
  <c r="AI52" i="15"/>
  <c r="AF52" i="15"/>
  <c r="AE52" i="15"/>
  <c r="AD52" i="15"/>
  <c r="AC52" i="15"/>
  <c r="AB52" i="15"/>
  <c r="AA52" i="15"/>
  <c r="Z52" i="15"/>
  <c r="Y52" i="15"/>
  <c r="X52" i="15"/>
  <c r="W52" i="15"/>
  <c r="V52" i="15"/>
  <c r="U52" i="15"/>
  <c r="T52" i="15"/>
  <c r="P52" i="15"/>
  <c r="O52" i="15"/>
  <c r="N52" i="15"/>
  <c r="M52" i="15"/>
  <c r="L52" i="15"/>
  <c r="K52" i="15"/>
  <c r="J52" i="15"/>
  <c r="I52" i="15"/>
  <c r="H52" i="15"/>
  <c r="G52" i="15"/>
  <c r="F52" i="15"/>
  <c r="E52" i="15"/>
  <c r="D52" i="15"/>
  <c r="C52" i="15"/>
  <c r="AI52" i="14"/>
  <c r="AF52" i="14"/>
  <c r="AE52" i="14"/>
  <c r="AD52" i="14"/>
  <c r="AC52" i="14"/>
  <c r="AB52" i="14"/>
  <c r="AA52" i="14"/>
  <c r="Z52" i="14"/>
  <c r="Y52" i="14"/>
  <c r="X52" i="14"/>
  <c r="W52" i="14"/>
  <c r="V52" i="14"/>
  <c r="U52" i="14"/>
  <c r="T52" i="14"/>
  <c r="P52" i="14"/>
  <c r="O52" i="14"/>
  <c r="N52" i="14"/>
  <c r="M52" i="14"/>
  <c r="L52" i="14"/>
  <c r="K52" i="14"/>
  <c r="J52" i="14"/>
  <c r="I52" i="14"/>
  <c r="H52" i="14"/>
  <c r="G52" i="14"/>
  <c r="F52" i="14"/>
  <c r="E52" i="14"/>
  <c r="D52" i="14"/>
  <c r="C52" i="14"/>
  <c r="AI52" i="13"/>
  <c r="AF52" i="13"/>
  <c r="AE52" i="13"/>
  <c r="AD52" i="13"/>
  <c r="AC52" i="13"/>
  <c r="AB52" i="13"/>
  <c r="AA52" i="13"/>
  <c r="Z52" i="13"/>
  <c r="Y52" i="13"/>
  <c r="X52" i="13"/>
  <c r="W52" i="13"/>
  <c r="V52" i="13"/>
  <c r="U52" i="13"/>
  <c r="T52" i="13"/>
  <c r="P52" i="13"/>
  <c r="O52" i="13"/>
  <c r="N52" i="13"/>
  <c r="M52" i="13"/>
  <c r="L52" i="13"/>
  <c r="K52" i="13"/>
  <c r="J52" i="13"/>
  <c r="I52" i="13"/>
  <c r="H52" i="13"/>
  <c r="G52" i="13"/>
  <c r="F52" i="13"/>
  <c r="E52" i="13"/>
  <c r="D52" i="13"/>
  <c r="C52" i="13"/>
  <c r="AI52" i="12"/>
  <c r="AF52" i="12"/>
  <c r="AE52" i="12"/>
  <c r="AD52" i="12"/>
  <c r="AC52" i="12"/>
  <c r="AB52" i="12"/>
  <c r="AA52" i="12"/>
  <c r="Z52" i="12"/>
  <c r="Y52" i="12"/>
  <c r="X52" i="12"/>
  <c r="W52" i="12"/>
  <c r="V52" i="12"/>
  <c r="U52" i="12"/>
  <c r="T52" i="12"/>
  <c r="P52" i="12"/>
  <c r="O52" i="12"/>
  <c r="N52" i="12"/>
  <c r="M52" i="12"/>
  <c r="L52" i="12"/>
  <c r="K52" i="12"/>
  <c r="J52" i="12"/>
  <c r="I52" i="12"/>
  <c r="H52" i="12"/>
  <c r="G52" i="12"/>
  <c r="F52" i="12"/>
  <c r="E52" i="12"/>
  <c r="D52" i="12"/>
  <c r="C52" i="12"/>
  <c r="AI52" i="11"/>
  <c r="AF52" i="11"/>
  <c r="AE52" i="11"/>
  <c r="AD52" i="11"/>
  <c r="AC52" i="11"/>
  <c r="AB52" i="11"/>
  <c r="AA52" i="11"/>
  <c r="Z52" i="11"/>
  <c r="Y52" i="11"/>
  <c r="X52" i="11"/>
  <c r="W52" i="11"/>
  <c r="V52" i="11"/>
  <c r="U52" i="11"/>
  <c r="T52" i="11"/>
  <c r="P52" i="11"/>
  <c r="O52" i="11"/>
  <c r="N52" i="11"/>
  <c r="M52" i="11"/>
  <c r="L52" i="11"/>
  <c r="K52" i="11"/>
  <c r="J52" i="11"/>
  <c r="I52" i="11"/>
  <c r="H52" i="11"/>
  <c r="G52" i="11"/>
  <c r="F52" i="11"/>
  <c r="E52" i="11"/>
  <c r="D52" i="11"/>
  <c r="C52" i="11"/>
  <c r="AI52" i="10"/>
  <c r="AF52" i="10"/>
  <c r="AE52" i="10"/>
  <c r="AD52" i="10"/>
  <c r="AC52" i="10"/>
  <c r="AB52" i="10"/>
  <c r="AA52" i="10"/>
  <c r="Z52" i="10"/>
  <c r="Y52" i="10"/>
  <c r="X52" i="10"/>
  <c r="W52" i="10"/>
  <c r="V52" i="10"/>
  <c r="U52" i="10"/>
  <c r="T52" i="10"/>
  <c r="P52" i="10"/>
  <c r="O52" i="10"/>
  <c r="N52" i="10"/>
  <c r="M52" i="10"/>
  <c r="L52" i="10"/>
  <c r="K52" i="10"/>
  <c r="J52" i="10"/>
  <c r="I52" i="10"/>
  <c r="H52" i="10"/>
  <c r="G52" i="10"/>
  <c r="F52" i="10"/>
  <c r="E52" i="10"/>
  <c r="D52" i="10"/>
  <c r="C52" i="10"/>
  <c r="AI52" i="9"/>
  <c r="AF52" i="9"/>
  <c r="AE52" i="9"/>
  <c r="AD52" i="9"/>
  <c r="AC52" i="9"/>
  <c r="AB52" i="9"/>
  <c r="AA52" i="9"/>
  <c r="Z52" i="9"/>
  <c r="Y52" i="9"/>
  <c r="X52" i="9"/>
  <c r="W52" i="9"/>
  <c r="V52" i="9"/>
  <c r="U52" i="9"/>
  <c r="T52" i="9"/>
  <c r="P52" i="9"/>
  <c r="O52" i="9"/>
  <c r="N52" i="9"/>
  <c r="M52" i="9"/>
  <c r="L52" i="9"/>
  <c r="K52" i="9"/>
  <c r="J52" i="9"/>
  <c r="I52" i="9"/>
  <c r="H52" i="9"/>
  <c r="G52" i="9"/>
  <c r="F52" i="9"/>
  <c r="E52" i="9"/>
  <c r="D52" i="9"/>
  <c r="C52" i="9"/>
  <c r="AI52" i="8"/>
  <c r="AF52" i="8"/>
  <c r="AE52" i="8"/>
  <c r="AD52" i="8"/>
  <c r="AC52" i="8"/>
  <c r="AB52" i="8"/>
  <c r="AA52" i="8"/>
  <c r="Z52" i="8"/>
  <c r="Y52" i="8"/>
  <c r="X52" i="8"/>
  <c r="W52" i="8"/>
  <c r="V52" i="8"/>
  <c r="U52" i="8"/>
  <c r="T52" i="8"/>
  <c r="P52" i="8"/>
  <c r="O52" i="8"/>
  <c r="N52" i="8"/>
  <c r="M52" i="8"/>
  <c r="L52" i="8"/>
  <c r="K52" i="8"/>
  <c r="J52" i="8"/>
  <c r="I52" i="8"/>
  <c r="H52" i="8"/>
  <c r="G52" i="8"/>
  <c r="F52" i="8"/>
  <c r="E52" i="8"/>
  <c r="D52" i="8"/>
  <c r="C52" i="8"/>
  <c r="AI52" i="7"/>
  <c r="AF52" i="7"/>
  <c r="AE52" i="7"/>
  <c r="AD52" i="7"/>
  <c r="AC52" i="7"/>
  <c r="AB52" i="7"/>
  <c r="AA52" i="7"/>
  <c r="Z52" i="7"/>
  <c r="Y52" i="7"/>
  <c r="X52" i="7"/>
  <c r="W52" i="7"/>
  <c r="V52" i="7"/>
  <c r="U52" i="7"/>
  <c r="T52" i="7"/>
  <c r="P52" i="7"/>
  <c r="O52" i="7"/>
  <c r="N52" i="7"/>
  <c r="M52" i="7"/>
  <c r="L52" i="7"/>
  <c r="K52" i="7"/>
  <c r="J52" i="7"/>
  <c r="I52" i="7"/>
  <c r="H52" i="7"/>
  <c r="G52" i="7"/>
  <c r="F52" i="7"/>
  <c r="E52" i="7"/>
  <c r="D52" i="7"/>
  <c r="C52" i="7"/>
  <c r="AI52" i="6"/>
  <c r="AF52" i="6"/>
  <c r="AE52" i="6"/>
  <c r="AD52" i="6"/>
  <c r="AC52" i="6"/>
  <c r="AB52" i="6"/>
  <c r="AA52" i="6"/>
  <c r="Z52" i="6"/>
  <c r="Y52" i="6"/>
  <c r="X52" i="6"/>
  <c r="W52" i="6"/>
  <c r="V52" i="6"/>
  <c r="U52" i="6"/>
  <c r="T52" i="6"/>
  <c r="P52" i="6"/>
  <c r="O52" i="6"/>
  <c r="N52" i="6"/>
  <c r="M52" i="6"/>
  <c r="L52" i="6"/>
  <c r="K52" i="6"/>
  <c r="J52" i="6"/>
  <c r="I52" i="6"/>
  <c r="H52" i="6"/>
  <c r="G52" i="6"/>
  <c r="F52" i="6"/>
  <c r="E52" i="6"/>
  <c r="D52" i="6"/>
  <c r="C52" i="6"/>
  <c r="AI52" i="5"/>
  <c r="AF52" i="5"/>
  <c r="AE52" i="5"/>
  <c r="AD52" i="5"/>
  <c r="AC52" i="5"/>
  <c r="AB52" i="5"/>
  <c r="AA52" i="5"/>
  <c r="Z52" i="5"/>
  <c r="Y52" i="5"/>
  <c r="X52" i="5"/>
  <c r="W52" i="5"/>
  <c r="V52" i="5"/>
  <c r="U52" i="5"/>
  <c r="T52" i="5"/>
  <c r="P52" i="5"/>
  <c r="O52" i="5"/>
  <c r="N52" i="5"/>
  <c r="M52" i="5"/>
  <c r="L52" i="5"/>
  <c r="K52" i="5"/>
  <c r="J52" i="5"/>
  <c r="I52" i="5"/>
  <c r="H52" i="5"/>
  <c r="G52" i="5"/>
  <c r="F52" i="5"/>
  <c r="E52" i="5"/>
  <c r="D52" i="5"/>
  <c r="C52" i="5"/>
  <c r="AI52" i="4"/>
  <c r="AF52" i="4"/>
  <c r="AE52" i="4"/>
  <c r="AD52" i="4"/>
  <c r="AC52" i="4"/>
  <c r="AB52" i="4"/>
  <c r="AA52" i="4"/>
  <c r="Z52" i="4"/>
  <c r="Y52" i="4"/>
  <c r="X52" i="4"/>
  <c r="W52" i="4"/>
  <c r="V52" i="4"/>
  <c r="U52" i="4"/>
  <c r="T52" i="4"/>
  <c r="P52" i="4"/>
  <c r="O52" i="4"/>
  <c r="N52" i="4"/>
  <c r="M52" i="4"/>
  <c r="L52" i="4"/>
  <c r="K52" i="4"/>
  <c r="J52" i="4"/>
  <c r="I52" i="4"/>
  <c r="H52" i="4"/>
  <c r="G52" i="4"/>
  <c r="F52" i="4"/>
  <c r="E52" i="4"/>
  <c r="D52" i="4"/>
  <c r="C52" i="4"/>
  <c r="AI52" i="3"/>
  <c r="AF52" i="3"/>
  <c r="AE52" i="3"/>
  <c r="AD52" i="3"/>
  <c r="AC52" i="3"/>
  <c r="AB52" i="3"/>
  <c r="AA52" i="3"/>
  <c r="Z52" i="3"/>
  <c r="Y52" i="3"/>
  <c r="X52" i="3"/>
  <c r="W52" i="3"/>
  <c r="V52" i="3"/>
  <c r="U52" i="3"/>
  <c r="T52" i="3"/>
  <c r="P52" i="3"/>
  <c r="O52" i="3"/>
  <c r="N52" i="3"/>
  <c r="M52" i="3"/>
  <c r="L52" i="3"/>
  <c r="K52" i="3"/>
  <c r="J52" i="3"/>
  <c r="I52" i="3"/>
  <c r="H52" i="3"/>
  <c r="G52" i="3"/>
  <c r="F52" i="3"/>
  <c r="E52" i="3"/>
  <c r="D52" i="3"/>
  <c r="C52" i="3"/>
  <c r="AI52" i="2"/>
  <c r="AF52" i="2"/>
  <c r="AE52" i="2"/>
  <c r="AD52" i="2"/>
  <c r="AC52" i="2"/>
  <c r="AB52" i="2"/>
  <c r="AA52" i="2"/>
  <c r="Z52" i="2"/>
  <c r="Y52" i="2"/>
  <c r="X52" i="2"/>
  <c r="W52" i="2"/>
  <c r="V52" i="2"/>
  <c r="U52" i="2"/>
  <c r="T52" i="2"/>
  <c r="P52" i="2"/>
  <c r="O52" i="2"/>
  <c r="N52" i="2"/>
  <c r="M52" i="2"/>
  <c r="L52" i="2"/>
  <c r="K52" i="2"/>
  <c r="J52" i="2"/>
  <c r="I52" i="2"/>
  <c r="H52" i="2"/>
  <c r="G52" i="2"/>
  <c r="F52" i="2"/>
  <c r="E52" i="2"/>
  <c r="D52" i="2"/>
  <c r="C52" i="2"/>
  <c r="AI51" i="35"/>
  <c r="AF51" i="35"/>
  <c r="AE51" i="35"/>
  <c r="AD51" i="35"/>
  <c r="AC51" i="35"/>
  <c r="AB51" i="35"/>
  <c r="AA51" i="35"/>
  <c r="Z51" i="35"/>
  <c r="Y51" i="35"/>
  <c r="X51" i="35"/>
  <c r="W51" i="35"/>
  <c r="V51" i="35"/>
  <c r="U51" i="35"/>
  <c r="T51" i="35"/>
  <c r="P51" i="35"/>
  <c r="O51" i="35"/>
  <c r="N51" i="35"/>
  <c r="M51" i="35"/>
  <c r="L51" i="35"/>
  <c r="K51" i="35"/>
  <c r="J51" i="35"/>
  <c r="I51" i="35"/>
  <c r="H51" i="35"/>
  <c r="G51" i="35"/>
  <c r="F51" i="35"/>
  <c r="E51" i="35"/>
  <c r="D51" i="35"/>
  <c r="C51" i="35"/>
  <c r="AI51" i="32"/>
  <c r="AF51" i="32"/>
  <c r="AE51" i="32"/>
  <c r="AD51" i="32"/>
  <c r="AC51" i="32"/>
  <c r="AB51" i="32"/>
  <c r="AA51" i="32"/>
  <c r="Z51" i="32"/>
  <c r="Y51" i="32"/>
  <c r="X51" i="32"/>
  <c r="W51" i="32"/>
  <c r="V51" i="32"/>
  <c r="U51" i="32"/>
  <c r="T51" i="32"/>
  <c r="P51" i="32"/>
  <c r="O51" i="32"/>
  <c r="N51" i="32"/>
  <c r="M51" i="32"/>
  <c r="L51" i="32"/>
  <c r="K51" i="32"/>
  <c r="J51" i="32"/>
  <c r="I51" i="32"/>
  <c r="H51" i="32"/>
  <c r="G51" i="32"/>
  <c r="F51" i="32"/>
  <c r="E51" i="32"/>
  <c r="D51" i="32"/>
  <c r="C51" i="32"/>
  <c r="AI51" i="31"/>
  <c r="AF51" i="31"/>
  <c r="AE51" i="31"/>
  <c r="AD51" i="31"/>
  <c r="AC51" i="31"/>
  <c r="AB51" i="31"/>
  <c r="AA51" i="31"/>
  <c r="Z51" i="31"/>
  <c r="Y51" i="31"/>
  <c r="X51" i="31"/>
  <c r="W51" i="31"/>
  <c r="V51" i="31"/>
  <c r="U51" i="31"/>
  <c r="T51" i="31"/>
  <c r="P51" i="31"/>
  <c r="O51" i="31"/>
  <c r="N51" i="31"/>
  <c r="M51" i="31"/>
  <c r="L51" i="31"/>
  <c r="K51" i="31"/>
  <c r="J51" i="31"/>
  <c r="I51" i="31"/>
  <c r="H51" i="31"/>
  <c r="G51" i="31"/>
  <c r="F51" i="31"/>
  <c r="E51" i="31"/>
  <c r="D51" i="31"/>
  <c r="C51" i="31"/>
  <c r="AI51" i="30"/>
  <c r="AF51" i="30"/>
  <c r="AE51" i="30"/>
  <c r="AD51" i="30"/>
  <c r="AC51" i="30"/>
  <c r="AB51" i="30"/>
  <c r="AA51" i="30"/>
  <c r="Z51" i="30"/>
  <c r="Y51" i="30"/>
  <c r="X51" i="30"/>
  <c r="W51" i="30"/>
  <c r="V51" i="30"/>
  <c r="U51" i="30"/>
  <c r="T51" i="30"/>
  <c r="P51" i="30"/>
  <c r="O51" i="30"/>
  <c r="N51" i="30"/>
  <c r="M51" i="30"/>
  <c r="L51" i="30"/>
  <c r="K51" i="30"/>
  <c r="J51" i="30"/>
  <c r="I51" i="30"/>
  <c r="H51" i="30"/>
  <c r="G51" i="30"/>
  <c r="F51" i="30"/>
  <c r="E51" i="30"/>
  <c r="D51" i="30"/>
  <c r="C51" i="30"/>
  <c r="AI51" i="29"/>
  <c r="AF51" i="29"/>
  <c r="AE51" i="29"/>
  <c r="AD51" i="29"/>
  <c r="AC51" i="29"/>
  <c r="AB51" i="29"/>
  <c r="AA51" i="29"/>
  <c r="Z51" i="29"/>
  <c r="Y51" i="29"/>
  <c r="X51" i="29"/>
  <c r="W51" i="29"/>
  <c r="V51" i="29"/>
  <c r="U51" i="29"/>
  <c r="T51" i="29"/>
  <c r="P51" i="29"/>
  <c r="O51" i="29"/>
  <c r="N51" i="29"/>
  <c r="M51" i="29"/>
  <c r="L51" i="29"/>
  <c r="K51" i="29"/>
  <c r="J51" i="29"/>
  <c r="I51" i="29"/>
  <c r="H51" i="29"/>
  <c r="G51" i="29"/>
  <c r="F51" i="29"/>
  <c r="E51" i="29"/>
  <c r="D51" i="29"/>
  <c r="C51" i="29"/>
  <c r="AI51" i="28"/>
  <c r="AF51" i="28"/>
  <c r="AE51" i="28"/>
  <c r="AD51" i="28"/>
  <c r="AC51" i="28"/>
  <c r="AB51" i="28"/>
  <c r="AA51" i="28"/>
  <c r="Z51" i="28"/>
  <c r="Y51" i="28"/>
  <c r="X51" i="28"/>
  <c r="W51" i="28"/>
  <c r="V51" i="28"/>
  <c r="U51" i="28"/>
  <c r="T51" i="28"/>
  <c r="P51" i="28"/>
  <c r="O51" i="28"/>
  <c r="N51" i="28"/>
  <c r="M51" i="28"/>
  <c r="L51" i="28"/>
  <c r="K51" i="28"/>
  <c r="J51" i="28"/>
  <c r="I51" i="28"/>
  <c r="H51" i="28"/>
  <c r="G51" i="28"/>
  <c r="F51" i="28"/>
  <c r="E51" i="28"/>
  <c r="D51" i="28"/>
  <c r="C51" i="28"/>
  <c r="AI51" i="27"/>
  <c r="AF51" i="27"/>
  <c r="AE51" i="27"/>
  <c r="AD51" i="27"/>
  <c r="AC51" i="27"/>
  <c r="AB51" i="27"/>
  <c r="AA51" i="27"/>
  <c r="Z51" i="27"/>
  <c r="Y51" i="27"/>
  <c r="X51" i="27"/>
  <c r="W51" i="27"/>
  <c r="V51" i="27"/>
  <c r="U51" i="27"/>
  <c r="T51" i="27"/>
  <c r="P51" i="27"/>
  <c r="O51" i="27"/>
  <c r="N51" i="27"/>
  <c r="M51" i="27"/>
  <c r="L51" i="27"/>
  <c r="K51" i="27"/>
  <c r="J51" i="27"/>
  <c r="I51" i="27"/>
  <c r="H51" i="27"/>
  <c r="G51" i="27"/>
  <c r="F51" i="27"/>
  <c r="E51" i="27"/>
  <c r="D51" i="27"/>
  <c r="C51" i="27"/>
  <c r="AI51" i="26"/>
  <c r="AF51" i="26"/>
  <c r="AE51" i="26"/>
  <c r="AD51" i="26"/>
  <c r="AC51" i="26"/>
  <c r="AB51" i="26"/>
  <c r="AA51" i="26"/>
  <c r="Z51" i="26"/>
  <c r="Y51" i="26"/>
  <c r="X51" i="26"/>
  <c r="W51" i="26"/>
  <c r="V51" i="26"/>
  <c r="U51" i="26"/>
  <c r="T51" i="26"/>
  <c r="P51" i="26"/>
  <c r="O51" i="26"/>
  <c r="N51" i="26"/>
  <c r="M51" i="26"/>
  <c r="L51" i="26"/>
  <c r="K51" i="26"/>
  <c r="J51" i="26"/>
  <c r="I51" i="26"/>
  <c r="H51" i="26"/>
  <c r="G51" i="26"/>
  <c r="F51" i="26"/>
  <c r="E51" i="26"/>
  <c r="D51" i="26"/>
  <c r="C51" i="26"/>
  <c r="AI51" i="25"/>
  <c r="AF51" i="25"/>
  <c r="AE51" i="25"/>
  <c r="AD51" i="25"/>
  <c r="AC51" i="25"/>
  <c r="AB51" i="25"/>
  <c r="AA51" i="25"/>
  <c r="Z51" i="25"/>
  <c r="Y51" i="25"/>
  <c r="X51" i="25"/>
  <c r="W51" i="25"/>
  <c r="V51" i="25"/>
  <c r="U51" i="25"/>
  <c r="T51" i="25"/>
  <c r="P51" i="25"/>
  <c r="O51" i="25"/>
  <c r="N51" i="25"/>
  <c r="M51" i="25"/>
  <c r="L51" i="25"/>
  <c r="K51" i="25"/>
  <c r="J51" i="25"/>
  <c r="I51" i="25"/>
  <c r="H51" i="25"/>
  <c r="G51" i="25"/>
  <c r="F51" i="25"/>
  <c r="E51" i="25"/>
  <c r="D51" i="25"/>
  <c r="C51" i="25"/>
  <c r="AI51" i="24"/>
  <c r="AF51" i="24"/>
  <c r="AE51" i="24"/>
  <c r="AD51" i="24"/>
  <c r="AC51" i="24"/>
  <c r="AB51" i="24"/>
  <c r="AA51" i="24"/>
  <c r="Z51" i="24"/>
  <c r="Y51" i="24"/>
  <c r="X51" i="24"/>
  <c r="W51" i="24"/>
  <c r="V51" i="24"/>
  <c r="U51" i="24"/>
  <c r="T51" i="24"/>
  <c r="P51" i="24"/>
  <c r="O51" i="24"/>
  <c r="N51" i="24"/>
  <c r="M51" i="24"/>
  <c r="L51" i="24"/>
  <c r="K51" i="24"/>
  <c r="J51" i="24"/>
  <c r="I51" i="24"/>
  <c r="H51" i="24"/>
  <c r="G51" i="24"/>
  <c r="F51" i="24"/>
  <c r="E51" i="24"/>
  <c r="D51" i="24"/>
  <c r="C51" i="24"/>
  <c r="AI51" i="23"/>
  <c r="AF51" i="23"/>
  <c r="AE51" i="23"/>
  <c r="AD51" i="23"/>
  <c r="AC51" i="23"/>
  <c r="AB51" i="23"/>
  <c r="AA51" i="23"/>
  <c r="Z51" i="23"/>
  <c r="Y51" i="23"/>
  <c r="X51" i="23"/>
  <c r="W51" i="23"/>
  <c r="V51" i="23"/>
  <c r="U51" i="23"/>
  <c r="T51" i="23"/>
  <c r="P51" i="23"/>
  <c r="O51" i="23"/>
  <c r="N51" i="23"/>
  <c r="M51" i="23"/>
  <c r="L51" i="23"/>
  <c r="K51" i="23"/>
  <c r="J51" i="23"/>
  <c r="I51" i="23"/>
  <c r="H51" i="23"/>
  <c r="G51" i="23"/>
  <c r="F51" i="23"/>
  <c r="E51" i="23"/>
  <c r="D51" i="23"/>
  <c r="C51" i="23"/>
  <c r="AI51" i="22"/>
  <c r="AF51" i="22"/>
  <c r="AE51" i="22"/>
  <c r="AD51" i="22"/>
  <c r="AC51" i="22"/>
  <c r="AB51" i="22"/>
  <c r="AA51" i="22"/>
  <c r="Z51" i="22"/>
  <c r="Y51" i="22"/>
  <c r="X51" i="22"/>
  <c r="W51" i="22"/>
  <c r="V51" i="22"/>
  <c r="U51" i="22"/>
  <c r="T51" i="22"/>
  <c r="P51" i="22"/>
  <c r="O51" i="22"/>
  <c r="N51" i="22"/>
  <c r="M51" i="22"/>
  <c r="L51" i="22"/>
  <c r="K51" i="22"/>
  <c r="J51" i="22"/>
  <c r="I51" i="22"/>
  <c r="H51" i="22"/>
  <c r="G51" i="22"/>
  <c r="F51" i="22"/>
  <c r="E51" i="22"/>
  <c r="D51" i="22"/>
  <c r="C51" i="22"/>
  <c r="AI51" i="21"/>
  <c r="AF51" i="21"/>
  <c r="AE51" i="21"/>
  <c r="AD51" i="21"/>
  <c r="AC51" i="21"/>
  <c r="AB51" i="21"/>
  <c r="AA51" i="21"/>
  <c r="Z51" i="21"/>
  <c r="Y51" i="21"/>
  <c r="X51" i="21"/>
  <c r="W51" i="21"/>
  <c r="V51" i="21"/>
  <c r="U51" i="21"/>
  <c r="T51" i="21"/>
  <c r="P51" i="21"/>
  <c r="O51" i="21"/>
  <c r="N51" i="21"/>
  <c r="M51" i="21"/>
  <c r="L51" i="21"/>
  <c r="K51" i="21"/>
  <c r="J51" i="21"/>
  <c r="I51" i="21"/>
  <c r="H51" i="21"/>
  <c r="G51" i="21"/>
  <c r="F51" i="21"/>
  <c r="E51" i="21"/>
  <c r="D51" i="21"/>
  <c r="C51" i="21"/>
  <c r="AI51" i="20"/>
  <c r="AF51" i="20"/>
  <c r="AE51" i="20"/>
  <c r="AD51" i="20"/>
  <c r="AC51" i="20"/>
  <c r="AB51" i="20"/>
  <c r="AA51" i="20"/>
  <c r="Z51" i="20"/>
  <c r="Y51" i="20"/>
  <c r="X51" i="20"/>
  <c r="W51" i="20"/>
  <c r="V51" i="20"/>
  <c r="U51" i="20"/>
  <c r="T51" i="20"/>
  <c r="P51" i="20"/>
  <c r="O51" i="20"/>
  <c r="N51" i="20"/>
  <c r="M51" i="20"/>
  <c r="L51" i="20"/>
  <c r="K51" i="20"/>
  <c r="J51" i="20"/>
  <c r="I51" i="20"/>
  <c r="H51" i="20"/>
  <c r="G51" i="20"/>
  <c r="F51" i="20"/>
  <c r="E51" i="20"/>
  <c r="D51" i="20"/>
  <c r="C51" i="20"/>
  <c r="AI51" i="19"/>
  <c r="AF51" i="19"/>
  <c r="AE51" i="19"/>
  <c r="AD51" i="19"/>
  <c r="AC51" i="19"/>
  <c r="AB51" i="19"/>
  <c r="AA51" i="19"/>
  <c r="Z51" i="19"/>
  <c r="Y51" i="19"/>
  <c r="X51" i="19"/>
  <c r="W51" i="19"/>
  <c r="V51" i="19"/>
  <c r="U51" i="19"/>
  <c r="T51" i="19"/>
  <c r="P51" i="19"/>
  <c r="O51" i="19"/>
  <c r="N51" i="19"/>
  <c r="M51" i="19"/>
  <c r="L51" i="19"/>
  <c r="K51" i="19"/>
  <c r="J51" i="19"/>
  <c r="I51" i="19"/>
  <c r="H51" i="19"/>
  <c r="G51" i="19"/>
  <c r="F51" i="19"/>
  <c r="E51" i="19"/>
  <c r="D51" i="19"/>
  <c r="C51" i="19"/>
  <c r="AI51" i="18"/>
  <c r="AF51" i="18"/>
  <c r="AE51" i="18"/>
  <c r="AD51" i="18"/>
  <c r="AC51" i="18"/>
  <c r="AB51" i="18"/>
  <c r="AA51" i="18"/>
  <c r="Z51" i="18"/>
  <c r="Y51" i="18"/>
  <c r="X51" i="18"/>
  <c r="W51" i="18"/>
  <c r="V51" i="18"/>
  <c r="U51" i="18"/>
  <c r="T51" i="18"/>
  <c r="P51" i="18"/>
  <c r="O51" i="18"/>
  <c r="N51" i="18"/>
  <c r="M51" i="18"/>
  <c r="L51" i="18"/>
  <c r="K51" i="18"/>
  <c r="J51" i="18"/>
  <c r="I51" i="18"/>
  <c r="H51" i="18"/>
  <c r="G51" i="18"/>
  <c r="F51" i="18"/>
  <c r="E51" i="18"/>
  <c r="D51" i="18"/>
  <c r="C51" i="18"/>
  <c r="AI51" i="17"/>
  <c r="AF51" i="17"/>
  <c r="AE51" i="17"/>
  <c r="AD51" i="17"/>
  <c r="AC51" i="17"/>
  <c r="AB51" i="17"/>
  <c r="AA51" i="17"/>
  <c r="Z51" i="17"/>
  <c r="Y51" i="17"/>
  <c r="X51" i="17"/>
  <c r="W51" i="17"/>
  <c r="V51" i="17"/>
  <c r="U51" i="17"/>
  <c r="T51" i="17"/>
  <c r="P51" i="17"/>
  <c r="O51" i="17"/>
  <c r="N51" i="17"/>
  <c r="M51" i="17"/>
  <c r="L51" i="17"/>
  <c r="K51" i="17"/>
  <c r="J51" i="17"/>
  <c r="I51" i="17"/>
  <c r="H51" i="17"/>
  <c r="G51" i="17"/>
  <c r="F51" i="17"/>
  <c r="E51" i="17"/>
  <c r="D51" i="17"/>
  <c r="C51" i="17"/>
  <c r="AI51" i="16"/>
  <c r="AF51" i="16"/>
  <c r="AE51" i="16"/>
  <c r="AD51" i="16"/>
  <c r="AC51" i="16"/>
  <c r="AB51" i="16"/>
  <c r="AA51" i="16"/>
  <c r="Z51" i="16"/>
  <c r="Y51" i="16"/>
  <c r="X51" i="16"/>
  <c r="W51" i="16"/>
  <c r="V51" i="16"/>
  <c r="U51" i="16"/>
  <c r="T51" i="16"/>
  <c r="P51" i="16"/>
  <c r="O51" i="16"/>
  <c r="N51" i="16"/>
  <c r="M51" i="16"/>
  <c r="L51" i="16"/>
  <c r="K51" i="16"/>
  <c r="J51" i="16"/>
  <c r="I51" i="16"/>
  <c r="H51" i="16"/>
  <c r="G51" i="16"/>
  <c r="F51" i="16"/>
  <c r="E51" i="16"/>
  <c r="D51" i="16"/>
  <c r="C51" i="16"/>
  <c r="AI51" i="15"/>
  <c r="AF51" i="15"/>
  <c r="AE51" i="15"/>
  <c r="AD51" i="15"/>
  <c r="AC51" i="15"/>
  <c r="AB51" i="15"/>
  <c r="AA51" i="15"/>
  <c r="Z51" i="15"/>
  <c r="Y51" i="15"/>
  <c r="X51" i="15"/>
  <c r="W51" i="15"/>
  <c r="V51" i="15"/>
  <c r="U51" i="15"/>
  <c r="T51" i="15"/>
  <c r="P51" i="15"/>
  <c r="O51" i="15"/>
  <c r="N51" i="15"/>
  <c r="M51" i="15"/>
  <c r="L51" i="15"/>
  <c r="K51" i="15"/>
  <c r="J51" i="15"/>
  <c r="I51" i="15"/>
  <c r="H51" i="15"/>
  <c r="G51" i="15"/>
  <c r="F51" i="15"/>
  <c r="E51" i="15"/>
  <c r="D51" i="15"/>
  <c r="C51" i="15"/>
  <c r="AI51" i="14"/>
  <c r="AF51" i="14"/>
  <c r="AE51" i="14"/>
  <c r="AD51" i="14"/>
  <c r="AC51" i="14"/>
  <c r="AB51" i="14"/>
  <c r="AA51" i="14"/>
  <c r="Z51" i="14"/>
  <c r="Y51" i="14"/>
  <c r="X51" i="14"/>
  <c r="W51" i="14"/>
  <c r="V51" i="14"/>
  <c r="U51" i="14"/>
  <c r="T51" i="14"/>
  <c r="P51" i="14"/>
  <c r="O51" i="14"/>
  <c r="N51" i="14"/>
  <c r="M51" i="14"/>
  <c r="L51" i="14"/>
  <c r="K51" i="14"/>
  <c r="J51" i="14"/>
  <c r="I51" i="14"/>
  <c r="H51" i="14"/>
  <c r="G51" i="14"/>
  <c r="F51" i="14"/>
  <c r="E51" i="14"/>
  <c r="D51" i="14"/>
  <c r="C51" i="14"/>
  <c r="AI51" i="13"/>
  <c r="AF51" i="13"/>
  <c r="AE51" i="13"/>
  <c r="AD51" i="13"/>
  <c r="AC51" i="13"/>
  <c r="AB51" i="13"/>
  <c r="AA51" i="13"/>
  <c r="Z51" i="13"/>
  <c r="Y51" i="13"/>
  <c r="X51" i="13"/>
  <c r="W51" i="13"/>
  <c r="V51" i="13"/>
  <c r="U51" i="13"/>
  <c r="T51" i="13"/>
  <c r="P51" i="13"/>
  <c r="O51" i="13"/>
  <c r="N51" i="13"/>
  <c r="M51" i="13"/>
  <c r="L51" i="13"/>
  <c r="K51" i="13"/>
  <c r="J51" i="13"/>
  <c r="I51" i="13"/>
  <c r="H51" i="13"/>
  <c r="G51" i="13"/>
  <c r="F51" i="13"/>
  <c r="E51" i="13"/>
  <c r="D51" i="13"/>
  <c r="C51" i="13"/>
  <c r="AI51" i="12"/>
  <c r="AF51" i="12"/>
  <c r="AE51" i="12"/>
  <c r="AD51" i="12"/>
  <c r="AC51" i="12"/>
  <c r="AB51" i="12"/>
  <c r="AA51" i="12"/>
  <c r="Z51" i="12"/>
  <c r="Y51" i="12"/>
  <c r="X51" i="12"/>
  <c r="W51" i="12"/>
  <c r="V51" i="12"/>
  <c r="U51" i="12"/>
  <c r="T51" i="12"/>
  <c r="P51" i="12"/>
  <c r="O51" i="12"/>
  <c r="N51" i="12"/>
  <c r="M51" i="12"/>
  <c r="L51" i="12"/>
  <c r="K51" i="12"/>
  <c r="J51" i="12"/>
  <c r="I51" i="12"/>
  <c r="H51" i="12"/>
  <c r="G51" i="12"/>
  <c r="F51" i="12"/>
  <c r="E51" i="12"/>
  <c r="D51" i="12"/>
  <c r="C51" i="12"/>
  <c r="AI51" i="11"/>
  <c r="AF51" i="11"/>
  <c r="AE51" i="11"/>
  <c r="AD51" i="11"/>
  <c r="AC51" i="11"/>
  <c r="AB51" i="11"/>
  <c r="AA51" i="11"/>
  <c r="Z51" i="11"/>
  <c r="Y51" i="11"/>
  <c r="X51" i="11"/>
  <c r="W51" i="11"/>
  <c r="V51" i="11"/>
  <c r="U51" i="11"/>
  <c r="T51" i="11"/>
  <c r="P51" i="11"/>
  <c r="O51" i="11"/>
  <c r="N51" i="11"/>
  <c r="M51" i="11"/>
  <c r="L51" i="11"/>
  <c r="K51" i="11"/>
  <c r="J51" i="11"/>
  <c r="I51" i="11"/>
  <c r="H51" i="11"/>
  <c r="G51" i="11"/>
  <c r="F51" i="11"/>
  <c r="E51" i="11"/>
  <c r="D51" i="11"/>
  <c r="C51" i="11"/>
  <c r="AI51" i="10"/>
  <c r="AF51" i="10"/>
  <c r="AE51" i="10"/>
  <c r="AD51" i="10"/>
  <c r="AC51" i="10"/>
  <c r="AB51" i="10"/>
  <c r="AA51" i="10"/>
  <c r="Z51" i="10"/>
  <c r="Y51" i="10"/>
  <c r="X51" i="10"/>
  <c r="W51" i="10"/>
  <c r="V51" i="10"/>
  <c r="U51" i="10"/>
  <c r="T51" i="10"/>
  <c r="P51" i="10"/>
  <c r="O51" i="10"/>
  <c r="N51" i="10"/>
  <c r="M51" i="10"/>
  <c r="L51" i="10"/>
  <c r="K51" i="10"/>
  <c r="J51" i="10"/>
  <c r="I51" i="10"/>
  <c r="H51" i="10"/>
  <c r="G51" i="10"/>
  <c r="F51" i="10"/>
  <c r="E51" i="10"/>
  <c r="D51" i="10"/>
  <c r="C51" i="10"/>
  <c r="AI51" i="9"/>
  <c r="AF51" i="9"/>
  <c r="AE51" i="9"/>
  <c r="AD51" i="9"/>
  <c r="AC51" i="9"/>
  <c r="AB51" i="9"/>
  <c r="AA51" i="9"/>
  <c r="Z51" i="9"/>
  <c r="Y51" i="9"/>
  <c r="X51" i="9"/>
  <c r="W51" i="9"/>
  <c r="V51" i="9"/>
  <c r="U51" i="9"/>
  <c r="T51" i="9"/>
  <c r="P51" i="9"/>
  <c r="O51" i="9"/>
  <c r="N51" i="9"/>
  <c r="M51" i="9"/>
  <c r="L51" i="9"/>
  <c r="K51" i="9"/>
  <c r="J51" i="9"/>
  <c r="I51" i="9"/>
  <c r="H51" i="9"/>
  <c r="G51" i="9"/>
  <c r="F51" i="9"/>
  <c r="E51" i="9"/>
  <c r="D51" i="9"/>
  <c r="C51" i="9"/>
  <c r="AI51" i="8"/>
  <c r="AF51" i="8"/>
  <c r="AE51" i="8"/>
  <c r="AD51" i="8"/>
  <c r="AC51" i="8"/>
  <c r="AB51" i="8"/>
  <c r="AA51" i="8"/>
  <c r="Z51" i="8"/>
  <c r="Y51" i="8"/>
  <c r="X51" i="8"/>
  <c r="W51" i="8"/>
  <c r="V51" i="8"/>
  <c r="U51" i="8"/>
  <c r="T51" i="8"/>
  <c r="P51" i="8"/>
  <c r="O51" i="8"/>
  <c r="N51" i="8"/>
  <c r="M51" i="8"/>
  <c r="L51" i="8"/>
  <c r="K51" i="8"/>
  <c r="J51" i="8"/>
  <c r="I51" i="8"/>
  <c r="H51" i="8"/>
  <c r="G51" i="8"/>
  <c r="F51" i="8"/>
  <c r="E51" i="8"/>
  <c r="D51" i="8"/>
  <c r="C51" i="8"/>
  <c r="AI51" i="7"/>
  <c r="AF51" i="7"/>
  <c r="AE51" i="7"/>
  <c r="AD51" i="7"/>
  <c r="AC51" i="7"/>
  <c r="AB51" i="7"/>
  <c r="AA51" i="7"/>
  <c r="Z51" i="7"/>
  <c r="Y51" i="7"/>
  <c r="X51" i="7"/>
  <c r="W51" i="7"/>
  <c r="V51" i="7"/>
  <c r="U51" i="7"/>
  <c r="T51" i="7"/>
  <c r="P51" i="7"/>
  <c r="O51" i="7"/>
  <c r="N51" i="7"/>
  <c r="M51" i="7"/>
  <c r="L51" i="7"/>
  <c r="K51" i="7"/>
  <c r="J51" i="7"/>
  <c r="I51" i="7"/>
  <c r="H51" i="7"/>
  <c r="G51" i="7"/>
  <c r="F51" i="7"/>
  <c r="E51" i="7"/>
  <c r="D51" i="7"/>
  <c r="C51" i="7"/>
  <c r="AI51" i="6"/>
  <c r="AF51" i="6"/>
  <c r="AE51" i="6"/>
  <c r="AD51" i="6"/>
  <c r="AC51" i="6"/>
  <c r="AB51" i="6"/>
  <c r="AA51" i="6"/>
  <c r="Z51" i="6"/>
  <c r="Y51" i="6"/>
  <c r="X51" i="6"/>
  <c r="W51" i="6"/>
  <c r="V51" i="6"/>
  <c r="U51" i="6"/>
  <c r="T51" i="6"/>
  <c r="P51" i="6"/>
  <c r="O51" i="6"/>
  <c r="N51" i="6"/>
  <c r="M51" i="6"/>
  <c r="L51" i="6"/>
  <c r="K51" i="6"/>
  <c r="J51" i="6"/>
  <c r="I51" i="6"/>
  <c r="H51" i="6"/>
  <c r="G51" i="6"/>
  <c r="F51" i="6"/>
  <c r="E51" i="6"/>
  <c r="D51" i="6"/>
  <c r="C51" i="6"/>
  <c r="AI51" i="5"/>
  <c r="AF51" i="5"/>
  <c r="AE51" i="5"/>
  <c r="AD51" i="5"/>
  <c r="AC51" i="5"/>
  <c r="AB51" i="5"/>
  <c r="AA51" i="5"/>
  <c r="Z51" i="5"/>
  <c r="Y51" i="5"/>
  <c r="X51" i="5"/>
  <c r="W51" i="5"/>
  <c r="V51" i="5"/>
  <c r="U51" i="5"/>
  <c r="T51" i="5"/>
  <c r="P51" i="5"/>
  <c r="O51" i="5"/>
  <c r="N51" i="5"/>
  <c r="M51" i="5"/>
  <c r="L51" i="5"/>
  <c r="K51" i="5"/>
  <c r="J51" i="5"/>
  <c r="I51" i="5"/>
  <c r="H51" i="5"/>
  <c r="G51" i="5"/>
  <c r="F51" i="5"/>
  <c r="E51" i="5"/>
  <c r="D51" i="5"/>
  <c r="C51" i="5"/>
  <c r="AI51" i="4"/>
  <c r="AF51" i="4"/>
  <c r="AE51" i="4"/>
  <c r="AD51" i="4"/>
  <c r="AC51" i="4"/>
  <c r="AB51" i="4"/>
  <c r="AA51" i="4"/>
  <c r="Z51" i="4"/>
  <c r="Y51" i="4"/>
  <c r="X51" i="4"/>
  <c r="W51" i="4"/>
  <c r="V51" i="4"/>
  <c r="U51" i="4"/>
  <c r="T51" i="4"/>
  <c r="P51" i="4"/>
  <c r="O51" i="4"/>
  <c r="N51" i="4"/>
  <c r="M51" i="4"/>
  <c r="L51" i="4"/>
  <c r="K51" i="4"/>
  <c r="J51" i="4"/>
  <c r="I51" i="4"/>
  <c r="H51" i="4"/>
  <c r="G51" i="4"/>
  <c r="F51" i="4"/>
  <c r="E51" i="4"/>
  <c r="D51" i="4"/>
  <c r="C51" i="4"/>
  <c r="AI51" i="3"/>
  <c r="AF51" i="3"/>
  <c r="AE51" i="3"/>
  <c r="AD51" i="3"/>
  <c r="AC51" i="3"/>
  <c r="AB51" i="3"/>
  <c r="AA51" i="3"/>
  <c r="Z51" i="3"/>
  <c r="Y51" i="3"/>
  <c r="X51" i="3"/>
  <c r="W51" i="3"/>
  <c r="V51" i="3"/>
  <c r="U51" i="3"/>
  <c r="T51" i="3"/>
  <c r="P51" i="3"/>
  <c r="O51" i="3"/>
  <c r="N51" i="3"/>
  <c r="M51" i="3"/>
  <c r="L51" i="3"/>
  <c r="K51" i="3"/>
  <c r="J51" i="3"/>
  <c r="I51" i="3"/>
  <c r="H51" i="3"/>
  <c r="G51" i="3"/>
  <c r="F51" i="3"/>
  <c r="E51" i="3"/>
  <c r="D51" i="3"/>
  <c r="C51" i="3"/>
  <c r="AI51" i="2"/>
  <c r="AF51" i="2"/>
  <c r="AE51" i="2"/>
  <c r="AD51" i="2"/>
  <c r="AC51" i="2"/>
  <c r="AB51" i="2"/>
  <c r="AA51" i="2"/>
  <c r="Z51" i="2"/>
  <c r="Y51" i="2"/>
  <c r="X51" i="2"/>
  <c r="W51" i="2"/>
  <c r="V51" i="2"/>
  <c r="U51" i="2"/>
  <c r="T51" i="2"/>
  <c r="P51" i="2"/>
  <c r="O51" i="2"/>
  <c r="N51" i="2"/>
  <c r="M51" i="2"/>
  <c r="L51" i="2"/>
  <c r="K51" i="2"/>
  <c r="J51" i="2"/>
  <c r="I51" i="2"/>
  <c r="H51" i="2"/>
  <c r="G51" i="2"/>
  <c r="F51" i="2"/>
  <c r="E51" i="2"/>
  <c r="D51" i="2"/>
  <c r="C51" i="2"/>
  <c r="AI50" i="35"/>
  <c r="AF50" i="35"/>
  <c r="AE50" i="35"/>
  <c r="AD50" i="35"/>
  <c r="AC50" i="35"/>
  <c r="AB50" i="35"/>
  <c r="AA50" i="35"/>
  <c r="Z50" i="35"/>
  <c r="Y50" i="35"/>
  <c r="X50" i="35"/>
  <c r="W50" i="35"/>
  <c r="V50" i="35"/>
  <c r="U50" i="35"/>
  <c r="T50" i="35"/>
  <c r="P50" i="35"/>
  <c r="O50" i="35"/>
  <c r="N50" i="35"/>
  <c r="M50" i="35"/>
  <c r="L50" i="35"/>
  <c r="K50" i="35"/>
  <c r="J50" i="35"/>
  <c r="I50" i="35"/>
  <c r="H50" i="35"/>
  <c r="G50" i="35"/>
  <c r="F50" i="35"/>
  <c r="E50" i="35"/>
  <c r="D50" i="35"/>
  <c r="C50" i="35"/>
  <c r="AI50" i="32"/>
  <c r="AF50" i="32"/>
  <c r="AE50" i="32"/>
  <c r="AD50" i="32"/>
  <c r="AC50" i="32"/>
  <c r="AB50" i="32"/>
  <c r="AA50" i="32"/>
  <c r="Z50" i="32"/>
  <c r="Y50" i="32"/>
  <c r="X50" i="32"/>
  <c r="W50" i="32"/>
  <c r="V50" i="32"/>
  <c r="U50" i="32"/>
  <c r="T50" i="32"/>
  <c r="P50" i="32"/>
  <c r="O50" i="32"/>
  <c r="N50" i="32"/>
  <c r="M50" i="32"/>
  <c r="L50" i="32"/>
  <c r="K50" i="32"/>
  <c r="J50" i="32"/>
  <c r="I50" i="32"/>
  <c r="H50" i="32"/>
  <c r="G50" i="32"/>
  <c r="F50" i="32"/>
  <c r="E50" i="32"/>
  <c r="D50" i="32"/>
  <c r="C50" i="32"/>
  <c r="AI50" i="31"/>
  <c r="AF50" i="31"/>
  <c r="AE50" i="31"/>
  <c r="AD50" i="31"/>
  <c r="AC50" i="31"/>
  <c r="AB50" i="31"/>
  <c r="AA50" i="31"/>
  <c r="Z50" i="31"/>
  <c r="Y50" i="31"/>
  <c r="X50" i="31"/>
  <c r="W50" i="31"/>
  <c r="V50" i="31"/>
  <c r="U50" i="31"/>
  <c r="T50" i="31"/>
  <c r="P50" i="31"/>
  <c r="O50" i="31"/>
  <c r="N50" i="31"/>
  <c r="M50" i="31"/>
  <c r="L50" i="31"/>
  <c r="K50" i="31"/>
  <c r="J50" i="31"/>
  <c r="I50" i="31"/>
  <c r="H50" i="31"/>
  <c r="G50" i="31"/>
  <c r="F50" i="31"/>
  <c r="E50" i="31"/>
  <c r="D50" i="31"/>
  <c r="C50" i="31"/>
  <c r="AI50" i="30"/>
  <c r="AF50" i="30"/>
  <c r="AE50" i="30"/>
  <c r="AD50" i="30"/>
  <c r="AC50" i="30"/>
  <c r="AB50" i="30"/>
  <c r="AA50" i="30"/>
  <c r="Z50" i="30"/>
  <c r="Y50" i="30"/>
  <c r="X50" i="30"/>
  <c r="W50" i="30"/>
  <c r="V50" i="30"/>
  <c r="U50" i="30"/>
  <c r="T50" i="30"/>
  <c r="P50" i="30"/>
  <c r="O50" i="30"/>
  <c r="N50" i="30"/>
  <c r="M50" i="30"/>
  <c r="L50" i="30"/>
  <c r="K50" i="30"/>
  <c r="J50" i="30"/>
  <c r="I50" i="30"/>
  <c r="H50" i="30"/>
  <c r="G50" i="30"/>
  <c r="F50" i="30"/>
  <c r="E50" i="30"/>
  <c r="D50" i="30"/>
  <c r="C50" i="30"/>
  <c r="AI50" i="29"/>
  <c r="AF50" i="29"/>
  <c r="AE50" i="29"/>
  <c r="AD50" i="29"/>
  <c r="AC50" i="29"/>
  <c r="AB50" i="29"/>
  <c r="AA50" i="29"/>
  <c r="Z50" i="29"/>
  <c r="Y50" i="29"/>
  <c r="X50" i="29"/>
  <c r="W50" i="29"/>
  <c r="V50" i="29"/>
  <c r="U50" i="29"/>
  <c r="T50" i="29"/>
  <c r="P50" i="29"/>
  <c r="O50" i="29"/>
  <c r="N50" i="29"/>
  <c r="M50" i="29"/>
  <c r="L50" i="29"/>
  <c r="K50" i="29"/>
  <c r="J50" i="29"/>
  <c r="I50" i="29"/>
  <c r="H50" i="29"/>
  <c r="G50" i="29"/>
  <c r="F50" i="29"/>
  <c r="E50" i="29"/>
  <c r="D50" i="29"/>
  <c r="C50" i="29"/>
  <c r="AI50" i="28"/>
  <c r="AF50" i="28"/>
  <c r="AE50" i="28"/>
  <c r="AD50" i="28"/>
  <c r="AC50" i="28"/>
  <c r="AB50" i="28"/>
  <c r="AA50" i="28"/>
  <c r="Z50" i="28"/>
  <c r="Y50" i="28"/>
  <c r="X50" i="28"/>
  <c r="W50" i="28"/>
  <c r="V50" i="28"/>
  <c r="U50" i="28"/>
  <c r="T50" i="28"/>
  <c r="P50" i="28"/>
  <c r="O50" i="28"/>
  <c r="N50" i="28"/>
  <c r="M50" i="28"/>
  <c r="L50" i="28"/>
  <c r="K50" i="28"/>
  <c r="J50" i="28"/>
  <c r="I50" i="28"/>
  <c r="H50" i="28"/>
  <c r="G50" i="28"/>
  <c r="F50" i="28"/>
  <c r="E50" i="28"/>
  <c r="D50" i="28"/>
  <c r="C50" i="28"/>
  <c r="AI50" i="27"/>
  <c r="AF50" i="27"/>
  <c r="AE50" i="27"/>
  <c r="AD50" i="27"/>
  <c r="AC50" i="27"/>
  <c r="AB50" i="27"/>
  <c r="AA50" i="27"/>
  <c r="Z50" i="27"/>
  <c r="Y50" i="27"/>
  <c r="X50" i="27"/>
  <c r="W50" i="27"/>
  <c r="V50" i="27"/>
  <c r="U50" i="27"/>
  <c r="T50" i="27"/>
  <c r="P50" i="27"/>
  <c r="O50" i="27"/>
  <c r="N50" i="27"/>
  <c r="M50" i="27"/>
  <c r="L50" i="27"/>
  <c r="K50" i="27"/>
  <c r="J50" i="27"/>
  <c r="I50" i="27"/>
  <c r="H50" i="27"/>
  <c r="G50" i="27"/>
  <c r="F50" i="27"/>
  <c r="E50" i="27"/>
  <c r="D50" i="27"/>
  <c r="C50" i="27"/>
  <c r="AI50" i="26"/>
  <c r="AF50" i="26"/>
  <c r="AE50" i="26"/>
  <c r="AD50" i="26"/>
  <c r="AC50" i="26"/>
  <c r="AB50" i="26"/>
  <c r="AA50" i="26"/>
  <c r="Z50" i="26"/>
  <c r="Y50" i="26"/>
  <c r="X50" i="26"/>
  <c r="W50" i="26"/>
  <c r="V50" i="26"/>
  <c r="U50" i="26"/>
  <c r="T50" i="26"/>
  <c r="P50" i="26"/>
  <c r="O50" i="26"/>
  <c r="N50" i="26"/>
  <c r="M50" i="26"/>
  <c r="L50" i="26"/>
  <c r="K50" i="26"/>
  <c r="J50" i="26"/>
  <c r="I50" i="26"/>
  <c r="H50" i="26"/>
  <c r="G50" i="26"/>
  <c r="F50" i="26"/>
  <c r="E50" i="26"/>
  <c r="D50" i="26"/>
  <c r="C50" i="26"/>
  <c r="AI50" i="25"/>
  <c r="AF50" i="25"/>
  <c r="AE50" i="25"/>
  <c r="AD50" i="25"/>
  <c r="AC50" i="25"/>
  <c r="AB50" i="25"/>
  <c r="AA50" i="25"/>
  <c r="Z50" i="25"/>
  <c r="Y50" i="25"/>
  <c r="X50" i="25"/>
  <c r="W50" i="25"/>
  <c r="V50" i="25"/>
  <c r="U50" i="25"/>
  <c r="T50" i="25"/>
  <c r="P50" i="25"/>
  <c r="O50" i="25"/>
  <c r="N50" i="25"/>
  <c r="M50" i="25"/>
  <c r="L50" i="25"/>
  <c r="K50" i="25"/>
  <c r="J50" i="25"/>
  <c r="I50" i="25"/>
  <c r="H50" i="25"/>
  <c r="G50" i="25"/>
  <c r="F50" i="25"/>
  <c r="E50" i="25"/>
  <c r="D50" i="25"/>
  <c r="C50" i="25"/>
  <c r="AI50" i="24"/>
  <c r="AF50" i="24"/>
  <c r="AE50" i="24"/>
  <c r="AD50" i="24"/>
  <c r="AC50" i="24"/>
  <c r="AB50" i="24"/>
  <c r="AA50" i="24"/>
  <c r="Z50" i="24"/>
  <c r="Y50" i="24"/>
  <c r="X50" i="24"/>
  <c r="W50" i="24"/>
  <c r="V50" i="24"/>
  <c r="U50" i="24"/>
  <c r="T50" i="24"/>
  <c r="P50" i="24"/>
  <c r="O50" i="24"/>
  <c r="N50" i="24"/>
  <c r="M50" i="24"/>
  <c r="L50" i="24"/>
  <c r="K50" i="24"/>
  <c r="J50" i="24"/>
  <c r="I50" i="24"/>
  <c r="H50" i="24"/>
  <c r="G50" i="24"/>
  <c r="F50" i="24"/>
  <c r="E50" i="24"/>
  <c r="D50" i="24"/>
  <c r="C50" i="24"/>
  <c r="AI50" i="23"/>
  <c r="AF50" i="23"/>
  <c r="AE50" i="23"/>
  <c r="AD50" i="23"/>
  <c r="AC50" i="23"/>
  <c r="AB50" i="23"/>
  <c r="AA50" i="23"/>
  <c r="Z50" i="23"/>
  <c r="Y50" i="23"/>
  <c r="X50" i="23"/>
  <c r="W50" i="23"/>
  <c r="V50" i="23"/>
  <c r="U50" i="23"/>
  <c r="T50" i="23"/>
  <c r="P50" i="23"/>
  <c r="O50" i="23"/>
  <c r="N50" i="23"/>
  <c r="M50" i="23"/>
  <c r="L50" i="23"/>
  <c r="K50" i="23"/>
  <c r="J50" i="23"/>
  <c r="I50" i="23"/>
  <c r="H50" i="23"/>
  <c r="G50" i="23"/>
  <c r="F50" i="23"/>
  <c r="E50" i="23"/>
  <c r="D50" i="23"/>
  <c r="C50" i="23"/>
  <c r="AI50" i="22"/>
  <c r="AF50" i="22"/>
  <c r="AE50" i="22"/>
  <c r="AD50" i="22"/>
  <c r="AC50" i="22"/>
  <c r="AB50" i="22"/>
  <c r="AA50" i="22"/>
  <c r="Z50" i="22"/>
  <c r="Y50" i="22"/>
  <c r="X50" i="22"/>
  <c r="W50" i="22"/>
  <c r="V50" i="22"/>
  <c r="U50" i="22"/>
  <c r="T50" i="22"/>
  <c r="P50" i="22"/>
  <c r="O50" i="22"/>
  <c r="N50" i="22"/>
  <c r="M50" i="22"/>
  <c r="L50" i="22"/>
  <c r="K50" i="22"/>
  <c r="J50" i="22"/>
  <c r="I50" i="22"/>
  <c r="H50" i="22"/>
  <c r="G50" i="22"/>
  <c r="F50" i="22"/>
  <c r="E50" i="22"/>
  <c r="D50" i="22"/>
  <c r="C50" i="22"/>
  <c r="AI50" i="21"/>
  <c r="AF50" i="21"/>
  <c r="AE50" i="21"/>
  <c r="AD50" i="21"/>
  <c r="AC50" i="21"/>
  <c r="AB50" i="21"/>
  <c r="AA50" i="21"/>
  <c r="Z50" i="21"/>
  <c r="Y50" i="21"/>
  <c r="X50" i="21"/>
  <c r="W50" i="21"/>
  <c r="V50" i="21"/>
  <c r="U50" i="21"/>
  <c r="T50" i="21"/>
  <c r="P50" i="21"/>
  <c r="O50" i="21"/>
  <c r="N50" i="21"/>
  <c r="M50" i="21"/>
  <c r="L50" i="21"/>
  <c r="K50" i="21"/>
  <c r="J50" i="21"/>
  <c r="I50" i="21"/>
  <c r="H50" i="21"/>
  <c r="G50" i="21"/>
  <c r="F50" i="21"/>
  <c r="E50" i="21"/>
  <c r="D50" i="21"/>
  <c r="C50" i="21"/>
  <c r="AI50" i="20"/>
  <c r="AF50" i="20"/>
  <c r="AE50" i="20"/>
  <c r="AD50" i="20"/>
  <c r="AC50" i="20"/>
  <c r="AB50" i="20"/>
  <c r="AA50" i="20"/>
  <c r="Z50" i="20"/>
  <c r="Y50" i="20"/>
  <c r="X50" i="20"/>
  <c r="W50" i="20"/>
  <c r="V50" i="20"/>
  <c r="U50" i="20"/>
  <c r="T50" i="20"/>
  <c r="P50" i="20"/>
  <c r="O50" i="20"/>
  <c r="N50" i="20"/>
  <c r="M50" i="20"/>
  <c r="L50" i="20"/>
  <c r="K50" i="20"/>
  <c r="J50" i="20"/>
  <c r="I50" i="20"/>
  <c r="H50" i="20"/>
  <c r="G50" i="20"/>
  <c r="F50" i="20"/>
  <c r="E50" i="20"/>
  <c r="D50" i="20"/>
  <c r="C50" i="20"/>
  <c r="AI50" i="19"/>
  <c r="AF50" i="19"/>
  <c r="AE50" i="19"/>
  <c r="AD50" i="19"/>
  <c r="AC50" i="19"/>
  <c r="AB50" i="19"/>
  <c r="AA50" i="19"/>
  <c r="Z50" i="19"/>
  <c r="Y50" i="19"/>
  <c r="X50" i="19"/>
  <c r="W50" i="19"/>
  <c r="V50" i="19"/>
  <c r="U50" i="19"/>
  <c r="T50" i="19"/>
  <c r="P50" i="19"/>
  <c r="O50" i="19"/>
  <c r="N50" i="19"/>
  <c r="M50" i="19"/>
  <c r="L50" i="19"/>
  <c r="K50" i="19"/>
  <c r="J50" i="19"/>
  <c r="I50" i="19"/>
  <c r="H50" i="19"/>
  <c r="G50" i="19"/>
  <c r="F50" i="19"/>
  <c r="E50" i="19"/>
  <c r="D50" i="19"/>
  <c r="C50" i="19"/>
  <c r="AI50" i="18"/>
  <c r="AF50" i="18"/>
  <c r="AE50" i="18"/>
  <c r="AD50" i="18"/>
  <c r="AC50" i="18"/>
  <c r="AB50" i="18"/>
  <c r="AA50" i="18"/>
  <c r="Z50" i="18"/>
  <c r="Y50" i="18"/>
  <c r="X50" i="18"/>
  <c r="W50" i="18"/>
  <c r="V50" i="18"/>
  <c r="U50" i="18"/>
  <c r="T50" i="18"/>
  <c r="P50" i="18"/>
  <c r="O50" i="18"/>
  <c r="N50" i="18"/>
  <c r="M50" i="18"/>
  <c r="L50" i="18"/>
  <c r="K50" i="18"/>
  <c r="J50" i="18"/>
  <c r="I50" i="18"/>
  <c r="H50" i="18"/>
  <c r="G50" i="18"/>
  <c r="F50" i="18"/>
  <c r="E50" i="18"/>
  <c r="D50" i="18"/>
  <c r="C50" i="18"/>
  <c r="AI50" i="17"/>
  <c r="AF50" i="17"/>
  <c r="AE50" i="17"/>
  <c r="AD50" i="17"/>
  <c r="AC50" i="17"/>
  <c r="AB50" i="17"/>
  <c r="AA50" i="17"/>
  <c r="Z50" i="17"/>
  <c r="Y50" i="17"/>
  <c r="X50" i="17"/>
  <c r="W50" i="17"/>
  <c r="V50" i="17"/>
  <c r="U50" i="17"/>
  <c r="T50" i="17"/>
  <c r="P50" i="17"/>
  <c r="O50" i="17"/>
  <c r="N50" i="17"/>
  <c r="M50" i="17"/>
  <c r="L50" i="17"/>
  <c r="K50" i="17"/>
  <c r="J50" i="17"/>
  <c r="I50" i="17"/>
  <c r="H50" i="17"/>
  <c r="G50" i="17"/>
  <c r="F50" i="17"/>
  <c r="E50" i="17"/>
  <c r="D50" i="17"/>
  <c r="C50" i="17"/>
  <c r="AI50" i="16"/>
  <c r="AF50" i="16"/>
  <c r="AE50" i="16"/>
  <c r="AD50" i="16"/>
  <c r="AC50" i="16"/>
  <c r="AB50" i="16"/>
  <c r="AA50" i="16"/>
  <c r="Z50" i="16"/>
  <c r="Y50" i="16"/>
  <c r="X50" i="16"/>
  <c r="W50" i="16"/>
  <c r="V50" i="16"/>
  <c r="U50" i="16"/>
  <c r="T50" i="16"/>
  <c r="P50" i="16"/>
  <c r="O50" i="16"/>
  <c r="N50" i="16"/>
  <c r="M50" i="16"/>
  <c r="L50" i="16"/>
  <c r="K50" i="16"/>
  <c r="J50" i="16"/>
  <c r="I50" i="16"/>
  <c r="H50" i="16"/>
  <c r="G50" i="16"/>
  <c r="F50" i="16"/>
  <c r="E50" i="16"/>
  <c r="D50" i="16"/>
  <c r="C50" i="16"/>
  <c r="AI50" i="15"/>
  <c r="AF50" i="15"/>
  <c r="AE50" i="15"/>
  <c r="AD50" i="15"/>
  <c r="AC50" i="15"/>
  <c r="AB50" i="15"/>
  <c r="AA50" i="15"/>
  <c r="Z50" i="15"/>
  <c r="Y50" i="15"/>
  <c r="X50" i="15"/>
  <c r="W50" i="15"/>
  <c r="V50" i="15"/>
  <c r="U50" i="15"/>
  <c r="T50" i="15"/>
  <c r="P50" i="15"/>
  <c r="O50" i="15"/>
  <c r="N50" i="15"/>
  <c r="M50" i="15"/>
  <c r="L50" i="15"/>
  <c r="K50" i="15"/>
  <c r="J50" i="15"/>
  <c r="I50" i="15"/>
  <c r="H50" i="15"/>
  <c r="G50" i="15"/>
  <c r="F50" i="15"/>
  <c r="E50" i="15"/>
  <c r="D50" i="15"/>
  <c r="C50" i="15"/>
  <c r="AI50" i="14"/>
  <c r="AF50" i="14"/>
  <c r="AE50" i="14"/>
  <c r="AD50" i="14"/>
  <c r="AC50" i="14"/>
  <c r="AB50" i="14"/>
  <c r="AA50" i="14"/>
  <c r="Z50" i="14"/>
  <c r="Y50" i="14"/>
  <c r="X50" i="14"/>
  <c r="W50" i="14"/>
  <c r="V50" i="14"/>
  <c r="U50" i="14"/>
  <c r="T50" i="14"/>
  <c r="P50" i="14"/>
  <c r="O50" i="14"/>
  <c r="N50" i="14"/>
  <c r="M50" i="14"/>
  <c r="L50" i="14"/>
  <c r="K50" i="14"/>
  <c r="J50" i="14"/>
  <c r="I50" i="14"/>
  <c r="H50" i="14"/>
  <c r="G50" i="14"/>
  <c r="F50" i="14"/>
  <c r="E50" i="14"/>
  <c r="D50" i="14"/>
  <c r="C50" i="14"/>
  <c r="AI50" i="13"/>
  <c r="AF50" i="13"/>
  <c r="AE50" i="13"/>
  <c r="AD50" i="13"/>
  <c r="AC50" i="13"/>
  <c r="AB50" i="13"/>
  <c r="AA50" i="13"/>
  <c r="Z50" i="13"/>
  <c r="Y50" i="13"/>
  <c r="X50" i="13"/>
  <c r="W50" i="13"/>
  <c r="V50" i="13"/>
  <c r="U50" i="13"/>
  <c r="T50" i="13"/>
  <c r="P50" i="13"/>
  <c r="O50" i="13"/>
  <c r="N50" i="13"/>
  <c r="M50" i="13"/>
  <c r="L50" i="13"/>
  <c r="K50" i="13"/>
  <c r="J50" i="13"/>
  <c r="I50" i="13"/>
  <c r="H50" i="13"/>
  <c r="G50" i="13"/>
  <c r="F50" i="13"/>
  <c r="E50" i="13"/>
  <c r="D50" i="13"/>
  <c r="C50" i="13"/>
  <c r="AI50" i="12"/>
  <c r="AF50" i="12"/>
  <c r="AE50" i="12"/>
  <c r="AD50" i="12"/>
  <c r="AC50" i="12"/>
  <c r="AB50" i="12"/>
  <c r="AA50" i="12"/>
  <c r="Z50" i="12"/>
  <c r="Y50" i="12"/>
  <c r="X50" i="12"/>
  <c r="W50" i="12"/>
  <c r="V50" i="12"/>
  <c r="U50" i="12"/>
  <c r="T50" i="12"/>
  <c r="P50" i="12"/>
  <c r="O50" i="12"/>
  <c r="N50" i="12"/>
  <c r="M50" i="12"/>
  <c r="L50" i="12"/>
  <c r="K50" i="12"/>
  <c r="J50" i="12"/>
  <c r="I50" i="12"/>
  <c r="H50" i="12"/>
  <c r="G50" i="12"/>
  <c r="F50" i="12"/>
  <c r="E50" i="12"/>
  <c r="D50" i="12"/>
  <c r="C50" i="12"/>
  <c r="AI50" i="11"/>
  <c r="AF50" i="11"/>
  <c r="AE50" i="11"/>
  <c r="AD50" i="11"/>
  <c r="AC50" i="11"/>
  <c r="AB50" i="11"/>
  <c r="AA50" i="11"/>
  <c r="Z50" i="11"/>
  <c r="Y50" i="11"/>
  <c r="X50" i="11"/>
  <c r="W50" i="11"/>
  <c r="V50" i="11"/>
  <c r="U50" i="11"/>
  <c r="T50" i="11"/>
  <c r="P50" i="11"/>
  <c r="O50" i="11"/>
  <c r="N50" i="11"/>
  <c r="M50" i="11"/>
  <c r="L50" i="11"/>
  <c r="K50" i="11"/>
  <c r="J50" i="11"/>
  <c r="I50" i="11"/>
  <c r="H50" i="11"/>
  <c r="G50" i="11"/>
  <c r="F50" i="11"/>
  <c r="E50" i="11"/>
  <c r="D50" i="11"/>
  <c r="C50" i="11"/>
  <c r="AI50" i="10"/>
  <c r="AF50" i="10"/>
  <c r="AE50" i="10"/>
  <c r="AD50" i="10"/>
  <c r="AC50" i="10"/>
  <c r="AB50" i="10"/>
  <c r="AA50" i="10"/>
  <c r="Z50" i="10"/>
  <c r="Y50" i="10"/>
  <c r="X50" i="10"/>
  <c r="W50" i="10"/>
  <c r="V50" i="10"/>
  <c r="U50" i="10"/>
  <c r="T50" i="10"/>
  <c r="P50" i="10"/>
  <c r="O50" i="10"/>
  <c r="N50" i="10"/>
  <c r="M50" i="10"/>
  <c r="L50" i="10"/>
  <c r="K50" i="10"/>
  <c r="J50" i="10"/>
  <c r="I50" i="10"/>
  <c r="H50" i="10"/>
  <c r="G50" i="10"/>
  <c r="F50" i="10"/>
  <c r="E50" i="10"/>
  <c r="D50" i="10"/>
  <c r="C50" i="10"/>
  <c r="AI50" i="9"/>
  <c r="AF50" i="9"/>
  <c r="AE50" i="9"/>
  <c r="AD50" i="9"/>
  <c r="AC50" i="9"/>
  <c r="AB50" i="9"/>
  <c r="AA50" i="9"/>
  <c r="Z50" i="9"/>
  <c r="Y50" i="9"/>
  <c r="X50" i="9"/>
  <c r="W50" i="9"/>
  <c r="V50" i="9"/>
  <c r="U50" i="9"/>
  <c r="T50" i="9"/>
  <c r="P50" i="9"/>
  <c r="O50" i="9"/>
  <c r="N50" i="9"/>
  <c r="M50" i="9"/>
  <c r="L50" i="9"/>
  <c r="K50" i="9"/>
  <c r="J50" i="9"/>
  <c r="I50" i="9"/>
  <c r="H50" i="9"/>
  <c r="G50" i="9"/>
  <c r="F50" i="9"/>
  <c r="E50" i="9"/>
  <c r="D50" i="9"/>
  <c r="C50" i="9"/>
  <c r="AI50" i="8"/>
  <c r="AF50" i="8"/>
  <c r="AE50" i="8"/>
  <c r="AD50" i="8"/>
  <c r="AC50" i="8"/>
  <c r="AB50" i="8"/>
  <c r="AA50" i="8"/>
  <c r="Z50" i="8"/>
  <c r="Y50" i="8"/>
  <c r="X50" i="8"/>
  <c r="W50" i="8"/>
  <c r="V50" i="8"/>
  <c r="U50" i="8"/>
  <c r="T50" i="8"/>
  <c r="P50" i="8"/>
  <c r="O50" i="8"/>
  <c r="N50" i="8"/>
  <c r="M50" i="8"/>
  <c r="L50" i="8"/>
  <c r="K50" i="8"/>
  <c r="J50" i="8"/>
  <c r="I50" i="8"/>
  <c r="H50" i="8"/>
  <c r="G50" i="8"/>
  <c r="F50" i="8"/>
  <c r="E50" i="8"/>
  <c r="D50" i="8"/>
  <c r="C50" i="8"/>
  <c r="AI50" i="7"/>
  <c r="AF50" i="7"/>
  <c r="AE50" i="7"/>
  <c r="AD50" i="7"/>
  <c r="AC50" i="7"/>
  <c r="AB50" i="7"/>
  <c r="AA50" i="7"/>
  <c r="Z50" i="7"/>
  <c r="Y50" i="7"/>
  <c r="X50" i="7"/>
  <c r="W50" i="7"/>
  <c r="V50" i="7"/>
  <c r="U50" i="7"/>
  <c r="T50" i="7"/>
  <c r="P50" i="7"/>
  <c r="O50" i="7"/>
  <c r="N50" i="7"/>
  <c r="M50" i="7"/>
  <c r="L50" i="7"/>
  <c r="K50" i="7"/>
  <c r="J50" i="7"/>
  <c r="I50" i="7"/>
  <c r="H50" i="7"/>
  <c r="G50" i="7"/>
  <c r="F50" i="7"/>
  <c r="E50" i="7"/>
  <c r="D50" i="7"/>
  <c r="C50" i="7"/>
  <c r="AI50" i="6"/>
  <c r="AF50" i="6"/>
  <c r="AE50" i="6"/>
  <c r="AD50" i="6"/>
  <c r="AC50" i="6"/>
  <c r="AB50" i="6"/>
  <c r="AA50" i="6"/>
  <c r="Z50" i="6"/>
  <c r="Y50" i="6"/>
  <c r="X50" i="6"/>
  <c r="W50" i="6"/>
  <c r="V50" i="6"/>
  <c r="U50" i="6"/>
  <c r="T50" i="6"/>
  <c r="P50" i="6"/>
  <c r="O50" i="6"/>
  <c r="N50" i="6"/>
  <c r="M50" i="6"/>
  <c r="L50" i="6"/>
  <c r="K50" i="6"/>
  <c r="J50" i="6"/>
  <c r="I50" i="6"/>
  <c r="H50" i="6"/>
  <c r="G50" i="6"/>
  <c r="F50" i="6"/>
  <c r="E50" i="6"/>
  <c r="D50" i="6"/>
  <c r="C50" i="6"/>
  <c r="AI50" i="5"/>
  <c r="AF50" i="5"/>
  <c r="AE50" i="5"/>
  <c r="AD50" i="5"/>
  <c r="AC50" i="5"/>
  <c r="AB50" i="5"/>
  <c r="AA50" i="5"/>
  <c r="Z50" i="5"/>
  <c r="Y50" i="5"/>
  <c r="X50" i="5"/>
  <c r="W50" i="5"/>
  <c r="V50" i="5"/>
  <c r="U50" i="5"/>
  <c r="T50" i="5"/>
  <c r="P50" i="5"/>
  <c r="O50" i="5"/>
  <c r="N50" i="5"/>
  <c r="M50" i="5"/>
  <c r="L50" i="5"/>
  <c r="K50" i="5"/>
  <c r="J50" i="5"/>
  <c r="I50" i="5"/>
  <c r="H50" i="5"/>
  <c r="G50" i="5"/>
  <c r="F50" i="5"/>
  <c r="E50" i="5"/>
  <c r="D50" i="5"/>
  <c r="C50" i="5"/>
  <c r="AI50" i="4"/>
  <c r="AF50" i="4"/>
  <c r="AE50" i="4"/>
  <c r="AD50" i="4"/>
  <c r="AC50" i="4"/>
  <c r="AB50" i="4"/>
  <c r="AA50" i="4"/>
  <c r="Z50" i="4"/>
  <c r="Y50" i="4"/>
  <c r="X50" i="4"/>
  <c r="W50" i="4"/>
  <c r="V50" i="4"/>
  <c r="U50" i="4"/>
  <c r="T50" i="4"/>
  <c r="P50" i="4"/>
  <c r="O50" i="4"/>
  <c r="N50" i="4"/>
  <c r="M50" i="4"/>
  <c r="L50" i="4"/>
  <c r="K50" i="4"/>
  <c r="J50" i="4"/>
  <c r="I50" i="4"/>
  <c r="H50" i="4"/>
  <c r="G50" i="4"/>
  <c r="F50" i="4"/>
  <c r="E50" i="4"/>
  <c r="D50" i="4"/>
  <c r="C50" i="4"/>
  <c r="AI50" i="3"/>
  <c r="AF50" i="3"/>
  <c r="AE50" i="3"/>
  <c r="AD50" i="3"/>
  <c r="AC50" i="3"/>
  <c r="AB50" i="3"/>
  <c r="AA50" i="3"/>
  <c r="Z50" i="3"/>
  <c r="Y50" i="3"/>
  <c r="X50" i="3"/>
  <c r="W50" i="3"/>
  <c r="V50" i="3"/>
  <c r="U50" i="3"/>
  <c r="T50" i="3"/>
  <c r="P50" i="3"/>
  <c r="O50" i="3"/>
  <c r="N50" i="3"/>
  <c r="M50" i="3"/>
  <c r="L50" i="3"/>
  <c r="K50" i="3"/>
  <c r="J50" i="3"/>
  <c r="I50" i="3"/>
  <c r="H50" i="3"/>
  <c r="G50" i="3"/>
  <c r="F50" i="3"/>
  <c r="E50" i="3"/>
  <c r="D50" i="3"/>
  <c r="C50" i="3"/>
  <c r="AI50" i="2"/>
  <c r="AF50" i="2"/>
  <c r="AE50" i="2"/>
  <c r="AD50" i="2"/>
  <c r="AC50" i="2"/>
  <c r="AB50" i="2"/>
  <c r="AA50" i="2"/>
  <c r="Z50" i="2"/>
  <c r="Y50" i="2"/>
  <c r="X50" i="2"/>
  <c r="W50" i="2"/>
  <c r="V50" i="2"/>
  <c r="U50" i="2"/>
  <c r="T50" i="2"/>
  <c r="P50" i="2"/>
  <c r="O50" i="2"/>
  <c r="N50" i="2"/>
  <c r="M50" i="2"/>
  <c r="L50" i="2"/>
  <c r="K50" i="2"/>
  <c r="J50" i="2"/>
  <c r="I50" i="2"/>
  <c r="H50" i="2"/>
  <c r="G50" i="2"/>
  <c r="F50" i="2"/>
  <c r="E50" i="2"/>
  <c r="D50" i="2"/>
  <c r="C50" i="2"/>
  <c r="AI49" i="35"/>
  <c r="AF49" i="35"/>
  <c r="AE49" i="35"/>
  <c r="AD49" i="35"/>
  <c r="AC49" i="35"/>
  <c r="AB49" i="35"/>
  <c r="AA49" i="35"/>
  <c r="Z49" i="35"/>
  <c r="Y49" i="35"/>
  <c r="X49" i="35"/>
  <c r="W49" i="35"/>
  <c r="V49" i="35"/>
  <c r="U49" i="35"/>
  <c r="T49" i="35"/>
  <c r="P49" i="35"/>
  <c r="O49" i="35"/>
  <c r="N49" i="35"/>
  <c r="M49" i="35"/>
  <c r="L49" i="35"/>
  <c r="K49" i="35"/>
  <c r="J49" i="35"/>
  <c r="I49" i="35"/>
  <c r="H49" i="35"/>
  <c r="G49" i="35"/>
  <c r="F49" i="35"/>
  <c r="E49" i="35"/>
  <c r="D49" i="35"/>
  <c r="C49" i="35"/>
  <c r="AI49" i="32"/>
  <c r="AF49" i="32"/>
  <c r="AE49" i="32"/>
  <c r="AD49" i="32"/>
  <c r="AC49" i="32"/>
  <c r="AB49" i="32"/>
  <c r="AA49" i="32"/>
  <c r="Z49" i="32"/>
  <c r="Y49" i="32"/>
  <c r="X49" i="32"/>
  <c r="W49" i="32"/>
  <c r="V49" i="32"/>
  <c r="U49" i="32"/>
  <c r="T49" i="32"/>
  <c r="P49" i="32"/>
  <c r="O49" i="32"/>
  <c r="N49" i="32"/>
  <c r="M49" i="32"/>
  <c r="L49" i="32"/>
  <c r="K49" i="32"/>
  <c r="J49" i="32"/>
  <c r="I49" i="32"/>
  <c r="H49" i="32"/>
  <c r="G49" i="32"/>
  <c r="F49" i="32"/>
  <c r="E49" i="32"/>
  <c r="D49" i="32"/>
  <c r="C49" i="32"/>
  <c r="AI49" i="31"/>
  <c r="AF49" i="31"/>
  <c r="AE49" i="31"/>
  <c r="AD49" i="31"/>
  <c r="AC49" i="31"/>
  <c r="AB49" i="31"/>
  <c r="AA49" i="31"/>
  <c r="Z49" i="31"/>
  <c r="Y49" i="31"/>
  <c r="X49" i="31"/>
  <c r="W49" i="31"/>
  <c r="V49" i="31"/>
  <c r="U49" i="31"/>
  <c r="T49" i="31"/>
  <c r="P49" i="31"/>
  <c r="O49" i="31"/>
  <c r="N49" i="31"/>
  <c r="M49" i="31"/>
  <c r="L49" i="31"/>
  <c r="K49" i="31"/>
  <c r="J49" i="31"/>
  <c r="I49" i="31"/>
  <c r="H49" i="31"/>
  <c r="G49" i="31"/>
  <c r="F49" i="31"/>
  <c r="E49" i="31"/>
  <c r="D49" i="31"/>
  <c r="C49" i="31"/>
  <c r="AI49" i="30"/>
  <c r="AF49" i="30"/>
  <c r="AE49" i="30"/>
  <c r="AD49" i="30"/>
  <c r="AC49" i="30"/>
  <c r="AB49" i="30"/>
  <c r="AA49" i="30"/>
  <c r="Z49" i="30"/>
  <c r="Y49" i="30"/>
  <c r="X49" i="30"/>
  <c r="W49" i="30"/>
  <c r="V49" i="30"/>
  <c r="U49" i="30"/>
  <c r="T49" i="30"/>
  <c r="P49" i="30"/>
  <c r="O49" i="30"/>
  <c r="N49" i="30"/>
  <c r="M49" i="30"/>
  <c r="L49" i="30"/>
  <c r="K49" i="30"/>
  <c r="J49" i="30"/>
  <c r="I49" i="30"/>
  <c r="H49" i="30"/>
  <c r="G49" i="30"/>
  <c r="F49" i="30"/>
  <c r="E49" i="30"/>
  <c r="D49" i="30"/>
  <c r="C49" i="30"/>
  <c r="AI49" i="29"/>
  <c r="AF49" i="29"/>
  <c r="AE49" i="29"/>
  <c r="AD49" i="29"/>
  <c r="AC49" i="29"/>
  <c r="AB49" i="29"/>
  <c r="AA49" i="29"/>
  <c r="Z49" i="29"/>
  <c r="Y49" i="29"/>
  <c r="X49" i="29"/>
  <c r="W49" i="29"/>
  <c r="V49" i="29"/>
  <c r="U49" i="29"/>
  <c r="T49" i="29"/>
  <c r="P49" i="29"/>
  <c r="O49" i="29"/>
  <c r="N49" i="29"/>
  <c r="M49" i="29"/>
  <c r="L49" i="29"/>
  <c r="K49" i="29"/>
  <c r="J49" i="29"/>
  <c r="I49" i="29"/>
  <c r="H49" i="29"/>
  <c r="G49" i="29"/>
  <c r="F49" i="29"/>
  <c r="E49" i="29"/>
  <c r="D49" i="29"/>
  <c r="C49" i="29"/>
  <c r="AI49" i="28"/>
  <c r="AF49" i="28"/>
  <c r="AE49" i="28"/>
  <c r="AD49" i="28"/>
  <c r="AC49" i="28"/>
  <c r="AB49" i="28"/>
  <c r="AA49" i="28"/>
  <c r="Z49" i="28"/>
  <c r="Y49" i="28"/>
  <c r="X49" i="28"/>
  <c r="W49" i="28"/>
  <c r="V49" i="28"/>
  <c r="U49" i="28"/>
  <c r="T49" i="28"/>
  <c r="P49" i="28"/>
  <c r="O49" i="28"/>
  <c r="N49" i="28"/>
  <c r="M49" i="28"/>
  <c r="L49" i="28"/>
  <c r="K49" i="28"/>
  <c r="J49" i="28"/>
  <c r="I49" i="28"/>
  <c r="H49" i="28"/>
  <c r="G49" i="28"/>
  <c r="F49" i="28"/>
  <c r="E49" i="28"/>
  <c r="D49" i="28"/>
  <c r="C49" i="28"/>
  <c r="AI49" i="27"/>
  <c r="AF49" i="27"/>
  <c r="AE49" i="27"/>
  <c r="AD49" i="27"/>
  <c r="AC49" i="27"/>
  <c r="AB49" i="27"/>
  <c r="AA49" i="27"/>
  <c r="Z49" i="27"/>
  <c r="Y49" i="27"/>
  <c r="X49" i="27"/>
  <c r="W49" i="27"/>
  <c r="V49" i="27"/>
  <c r="U49" i="27"/>
  <c r="T49" i="27"/>
  <c r="P49" i="27"/>
  <c r="O49" i="27"/>
  <c r="N49" i="27"/>
  <c r="M49" i="27"/>
  <c r="L49" i="27"/>
  <c r="K49" i="27"/>
  <c r="J49" i="27"/>
  <c r="I49" i="27"/>
  <c r="H49" i="27"/>
  <c r="G49" i="27"/>
  <c r="F49" i="27"/>
  <c r="E49" i="27"/>
  <c r="D49" i="27"/>
  <c r="C49" i="27"/>
  <c r="AI49" i="26"/>
  <c r="AF49" i="26"/>
  <c r="AE49" i="26"/>
  <c r="AD49" i="26"/>
  <c r="AC49" i="26"/>
  <c r="AB49" i="26"/>
  <c r="AA49" i="26"/>
  <c r="Z49" i="26"/>
  <c r="Y49" i="26"/>
  <c r="X49" i="26"/>
  <c r="W49" i="26"/>
  <c r="V49" i="26"/>
  <c r="U49" i="26"/>
  <c r="T49" i="26"/>
  <c r="P49" i="26"/>
  <c r="O49" i="26"/>
  <c r="N49" i="26"/>
  <c r="M49" i="26"/>
  <c r="L49" i="26"/>
  <c r="K49" i="26"/>
  <c r="J49" i="26"/>
  <c r="I49" i="26"/>
  <c r="H49" i="26"/>
  <c r="G49" i="26"/>
  <c r="F49" i="26"/>
  <c r="E49" i="26"/>
  <c r="D49" i="26"/>
  <c r="C49" i="26"/>
  <c r="AI49" i="25"/>
  <c r="AF49" i="25"/>
  <c r="AE49" i="25"/>
  <c r="AD49" i="25"/>
  <c r="AC49" i="25"/>
  <c r="AB49" i="25"/>
  <c r="AA49" i="25"/>
  <c r="Z49" i="25"/>
  <c r="Y49" i="25"/>
  <c r="X49" i="25"/>
  <c r="W49" i="25"/>
  <c r="V49" i="25"/>
  <c r="U49" i="25"/>
  <c r="T49" i="25"/>
  <c r="P49" i="25"/>
  <c r="O49" i="25"/>
  <c r="N49" i="25"/>
  <c r="M49" i="25"/>
  <c r="L49" i="25"/>
  <c r="K49" i="25"/>
  <c r="J49" i="25"/>
  <c r="I49" i="25"/>
  <c r="H49" i="25"/>
  <c r="G49" i="25"/>
  <c r="F49" i="25"/>
  <c r="E49" i="25"/>
  <c r="D49" i="25"/>
  <c r="C49" i="25"/>
  <c r="AI49" i="24"/>
  <c r="AF49" i="24"/>
  <c r="AE49" i="24"/>
  <c r="AD49" i="24"/>
  <c r="AC49" i="24"/>
  <c r="AB49" i="24"/>
  <c r="AA49" i="24"/>
  <c r="Z49" i="24"/>
  <c r="Y49" i="24"/>
  <c r="X49" i="24"/>
  <c r="W49" i="24"/>
  <c r="V49" i="24"/>
  <c r="U49" i="24"/>
  <c r="T49" i="24"/>
  <c r="P49" i="24"/>
  <c r="O49" i="24"/>
  <c r="N49" i="24"/>
  <c r="M49" i="24"/>
  <c r="L49" i="24"/>
  <c r="K49" i="24"/>
  <c r="J49" i="24"/>
  <c r="I49" i="24"/>
  <c r="H49" i="24"/>
  <c r="G49" i="24"/>
  <c r="F49" i="24"/>
  <c r="E49" i="24"/>
  <c r="D49" i="24"/>
  <c r="C49" i="24"/>
  <c r="AI49" i="23"/>
  <c r="AF49" i="23"/>
  <c r="AE49" i="23"/>
  <c r="AD49" i="23"/>
  <c r="AC49" i="23"/>
  <c r="AB49" i="23"/>
  <c r="AA49" i="23"/>
  <c r="Z49" i="23"/>
  <c r="Y49" i="23"/>
  <c r="X49" i="23"/>
  <c r="W49" i="23"/>
  <c r="V49" i="23"/>
  <c r="U49" i="23"/>
  <c r="T49" i="23"/>
  <c r="P49" i="23"/>
  <c r="O49" i="23"/>
  <c r="N49" i="23"/>
  <c r="M49" i="23"/>
  <c r="L49" i="23"/>
  <c r="K49" i="23"/>
  <c r="J49" i="23"/>
  <c r="I49" i="23"/>
  <c r="H49" i="23"/>
  <c r="G49" i="23"/>
  <c r="F49" i="23"/>
  <c r="E49" i="23"/>
  <c r="D49" i="23"/>
  <c r="C49" i="23"/>
  <c r="AI49" i="22"/>
  <c r="AF49" i="22"/>
  <c r="AE49" i="22"/>
  <c r="AD49" i="22"/>
  <c r="AC49" i="22"/>
  <c r="AB49" i="22"/>
  <c r="AA49" i="22"/>
  <c r="Z49" i="22"/>
  <c r="Y49" i="22"/>
  <c r="X49" i="22"/>
  <c r="W49" i="22"/>
  <c r="V49" i="22"/>
  <c r="U49" i="22"/>
  <c r="T49" i="22"/>
  <c r="P49" i="22"/>
  <c r="O49" i="22"/>
  <c r="N49" i="22"/>
  <c r="M49" i="22"/>
  <c r="L49" i="22"/>
  <c r="K49" i="22"/>
  <c r="J49" i="22"/>
  <c r="I49" i="22"/>
  <c r="H49" i="22"/>
  <c r="G49" i="22"/>
  <c r="F49" i="22"/>
  <c r="E49" i="22"/>
  <c r="D49" i="22"/>
  <c r="C49" i="22"/>
  <c r="AI49" i="21"/>
  <c r="AF49" i="21"/>
  <c r="AE49" i="21"/>
  <c r="AD49" i="21"/>
  <c r="AC49" i="21"/>
  <c r="AB49" i="21"/>
  <c r="AA49" i="21"/>
  <c r="Z49" i="21"/>
  <c r="Y49" i="21"/>
  <c r="X49" i="21"/>
  <c r="W49" i="21"/>
  <c r="V49" i="21"/>
  <c r="U49" i="21"/>
  <c r="T49" i="21"/>
  <c r="P49" i="21"/>
  <c r="O49" i="21"/>
  <c r="N49" i="21"/>
  <c r="M49" i="21"/>
  <c r="L49" i="21"/>
  <c r="K49" i="21"/>
  <c r="J49" i="21"/>
  <c r="I49" i="21"/>
  <c r="H49" i="21"/>
  <c r="G49" i="21"/>
  <c r="F49" i="21"/>
  <c r="E49" i="21"/>
  <c r="D49" i="21"/>
  <c r="C49" i="21"/>
  <c r="AI49" i="20"/>
  <c r="AF49" i="20"/>
  <c r="AE49" i="20"/>
  <c r="AD49" i="20"/>
  <c r="AC49" i="20"/>
  <c r="AB49" i="20"/>
  <c r="AA49" i="20"/>
  <c r="Z49" i="20"/>
  <c r="Y49" i="20"/>
  <c r="X49" i="20"/>
  <c r="W49" i="20"/>
  <c r="V49" i="20"/>
  <c r="U49" i="20"/>
  <c r="T49" i="20"/>
  <c r="P49" i="20"/>
  <c r="O49" i="20"/>
  <c r="N49" i="20"/>
  <c r="M49" i="20"/>
  <c r="L49" i="20"/>
  <c r="K49" i="20"/>
  <c r="J49" i="20"/>
  <c r="I49" i="20"/>
  <c r="H49" i="20"/>
  <c r="G49" i="20"/>
  <c r="F49" i="20"/>
  <c r="E49" i="20"/>
  <c r="D49" i="20"/>
  <c r="C49" i="20"/>
  <c r="AI49" i="19"/>
  <c r="AF49" i="19"/>
  <c r="AE49" i="19"/>
  <c r="AD49" i="19"/>
  <c r="AC49" i="19"/>
  <c r="AB49" i="19"/>
  <c r="AA49" i="19"/>
  <c r="Z49" i="19"/>
  <c r="Y49" i="19"/>
  <c r="X49" i="19"/>
  <c r="W49" i="19"/>
  <c r="V49" i="19"/>
  <c r="U49" i="19"/>
  <c r="T49" i="19"/>
  <c r="P49" i="19"/>
  <c r="O49" i="19"/>
  <c r="N49" i="19"/>
  <c r="M49" i="19"/>
  <c r="L49" i="19"/>
  <c r="K49" i="19"/>
  <c r="J49" i="19"/>
  <c r="I49" i="19"/>
  <c r="H49" i="19"/>
  <c r="G49" i="19"/>
  <c r="F49" i="19"/>
  <c r="E49" i="19"/>
  <c r="D49" i="19"/>
  <c r="C49" i="19"/>
  <c r="AI49" i="18"/>
  <c r="AF49" i="18"/>
  <c r="AE49" i="18"/>
  <c r="AD49" i="18"/>
  <c r="AC49" i="18"/>
  <c r="AB49" i="18"/>
  <c r="AA49" i="18"/>
  <c r="Z49" i="18"/>
  <c r="Y49" i="18"/>
  <c r="X49" i="18"/>
  <c r="W49" i="18"/>
  <c r="V49" i="18"/>
  <c r="U49" i="18"/>
  <c r="T49" i="18"/>
  <c r="P49" i="18"/>
  <c r="O49" i="18"/>
  <c r="N49" i="18"/>
  <c r="M49" i="18"/>
  <c r="L49" i="18"/>
  <c r="K49" i="18"/>
  <c r="J49" i="18"/>
  <c r="I49" i="18"/>
  <c r="H49" i="18"/>
  <c r="G49" i="18"/>
  <c r="F49" i="18"/>
  <c r="E49" i="18"/>
  <c r="D49" i="18"/>
  <c r="C49" i="18"/>
  <c r="AI49" i="17"/>
  <c r="AF49" i="17"/>
  <c r="AE49" i="17"/>
  <c r="AD49" i="17"/>
  <c r="AC49" i="17"/>
  <c r="AB49" i="17"/>
  <c r="AA49" i="17"/>
  <c r="Z49" i="17"/>
  <c r="Y49" i="17"/>
  <c r="X49" i="17"/>
  <c r="W49" i="17"/>
  <c r="V49" i="17"/>
  <c r="U49" i="17"/>
  <c r="T49" i="17"/>
  <c r="P49" i="17"/>
  <c r="O49" i="17"/>
  <c r="N49" i="17"/>
  <c r="M49" i="17"/>
  <c r="L49" i="17"/>
  <c r="K49" i="17"/>
  <c r="J49" i="17"/>
  <c r="I49" i="17"/>
  <c r="H49" i="17"/>
  <c r="G49" i="17"/>
  <c r="F49" i="17"/>
  <c r="E49" i="17"/>
  <c r="D49" i="17"/>
  <c r="C49" i="17"/>
  <c r="AI49" i="16"/>
  <c r="AF49" i="16"/>
  <c r="AE49" i="16"/>
  <c r="AD49" i="16"/>
  <c r="AC49" i="16"/>
  <c r="AB49" i="16"/>
  <c r="AA49" i="16"/>
  <c r="Z49" i="16"/>
  <c r="Y49" i="16"/>
  <c r="X49" i="16"/>
  <c r="W49" i="16"/>
  <c r="V49" i="16"/>
  <c r="U49" i="16"/>
  <c r="T49" i="16"/>
  <c r="P49" i="16"/>
  <c r="O49" i="16"/>
  <c r="N49" i="16"/>
  <c r="M49" i="16"/>
  <c r="L49" i="16"/>
  <c r="K49" i="16"/>
  <c r="J49" i="16"/>
  <c r="I49" i="16"/>
  <c r="H49" i="16"/>
  <c r="G49" i="16"/>
  <c r="F49" i="16"/>
  <c r="E49" i="16"/>
  <c r="D49" i="16"/>
  <c r="C49" i="16"/>
  <c r="AI49" i="15"/>
  <c r="AF49" i="15"/>
  <c r="AE49" i="15"/>
  <c r="AD49" i="15"/>
  <c r="AC49" i="15"/>
  <c r="AB49" i="15"/>
  <c r="AA49" i="15"/>
  <c r="Z49" i="15"/>
  <c r="Y49" i="15"/>
  <c r="X49" i="15"/>
  <c r="W49" i="15"/>
  <c r="V49" i="15"/>
  <c r="U49" i="15"/>
  <c r="T49" i="15"/>
  <c r="P49" i="15"/>
  <c r="O49" i="15"/>
  <c r="N49" i="15"/>
  <c r="M49" i="15"/>
  <c r="L49" i="15"/>
  <c r="K49" i="15"/>
  <c r="J49" i="15"/>
  <c r="I49" i="15"/>
  <c r="H49" i="15"/>
  <c r="G49" i="15"/>
  <c r="F49" i="15"/>
  <c r="E49" i="15"/>
  <c r="D49" i="15"/>
  <c r="C49" i="15"/>
  <c r="AI49" i="14"/>
  <c r="AF49" i="14"/>
  <c r="AE49" i="14"/>
  <c r="AD49" i="14"/>
  <c r="AC49" i="14"/>
  <c r="AB49" i="14"/>
  <c r="AA49" i="14"/>
  <c r="Z49" i="14"/>
  <c r="Y49" i="14"/>
  <c r="X49" i="14"/>
  <c r="W49" i="14"/>
  <c r="V49" i="14"/>
  <c r="U49" i="14"/>
  <c r="T49" i="14"/>
  <c r="P49" i="14"/>
  <c r="O49" i="14"/>
  <c r="N49" i="14"/>
  <c r="M49" i="14"/>
  <c r="L49" i="14"/>
  <c r="K49" i="14"/>
  <c r="J49" i="14"/>
  <c r="I49" i="14"/>
  <c r="H49" i="14"/>
  <c r="G49" i="14"/>
  <c r="F49" i="14"/>
  <c r="E49" i="14"/>
  <c r="D49" i="14"/>
  <c r="C49" i="14"/>
  <c r="AI49" i="13"/>
  <c r="AF49" i="13"/>
  <c r="AE49" i="13"/>
  <c r="AD49" i="13"/>
  <c r="AC49" i="13"/>
  <c r="AB49" i="13"/>
  <c r="AA49" i="13"/>
  <c r="Z49" i="13"/>
  <c r="Y49" i="13"/>
  <c r="X49" i="13"/>
  <c r="W49" i="13"/>
  <c r="V49" i="13"/>
  <c r="U49" i="13"/>
  <c r="T49" i="13"/>
  <c r="P49" i="13"/>
  <c r="O49" i="13"/>
  <c r="N49" i="13"/>
  <c r="M49" i="13"/>
  <c r="L49" i="13"/>
  <c r="K49" i="13"/>
  <c r="J49" i="13"/>
  <c r="I49" i="13"/>
  <c r="H49" i="13"/>
  <c r="G49" i="13"/>
  <c r="F49" i="13"/>
  <c r="E49" i="13"/>
  <c r="D49" i="13"/>
  <c r="C49" i="13"/>
  <c r="AI49" i="12"/>
  <c r="AF49" i="12"/>
  <c r="AE49" i="12"/>
  <c r="AD49" i="12"/>
  <c r="AC49" i="12"/>
  <c r="AB49" i="12"/>
  <c r="AA49" i="12"/>
  <c r="Z49" i="12"/>
  <c r="Y49" i="12"/>
  <c r="X49" i="12"/>
  <c r="W49" i="12"/>
  <c r="V49" i="12"/>
  <c r="U49" i="12"/>
  <c r="T49" i="12"/>
  <c r="P49" i="12"/>
  <c r="O49" i="12"/>
  <c r="N49" i="12"/>
  <c r="M49" i="12"/>
  <c r="L49" i="12"/>
  <c r="K49" i="12"/>
  <c r="J49" i="12"/>
  <c r="I49" i="12"/>
  <c r="H49" i="12"/>
  <c r="G49" i="12"/>
  <c r="F49" i="12"/>
  <c r="E49" i="12"/>
  <c r="D49" i="12"/>
  <c r="C49" i="12"/>
  <c r="AI49" i="11"/>
  <c r="AF49" i="11"/>
  <c r="AE49" i="11"/>
  <c r="AD49" i="11"/>
  <c r="AC49" i="11"/>
  <c r="AB49" i="11"/>
  <c r="AA49" i="11"/>
  <c r="Z49" i="11"/>
  <c r="Y49" i="11"/>
  <c r="X49" i="11"/>
  <c r="W49" i="11"/>
  <c r="V49" i="11"/>
  <c r="U49" i="11"/>
  <c r="T49" i="11"/>
  <c r="P49" i="11"/>
  <c r="O49" i="11"/>
  <c r="N49" i="11"/>
  <c r="M49" i="11"/>
  <c r="L49" i="11"/>
  <c r="K49" i="11"/>
  <c r="J49" i="11"/>
  <c r="I49" i="11"/>
  <c r="H49" i="11"/>
  <c r="G49" i="11"/>
  <c r="F49" i="11"/>
  <c r="E49" i="11"/>
  <c r="D49" i="11"/>
  <c r="C49" i="11"/>
  <c r="AI49" i="10"/>
  <c r="AF49" i="10"/>
  <c r="AE49" i="10"/>
  <c r="AD49" i="10"/>
  <c r="AC49" i="10"/>
  <c r="AB49" i="10"/>
  <c r="AA49" i="10"/>
  <c r="Z49" i="10"/>
  <c r="Y49" i="10"/>
  <c r="X49" i="10"/>
  <c r="W49" i="10"/>
  <c r="V49" i="10"/>
  <c r="U49" i="10"/>
  <c r="T49" i="10"/>
  <c r="P49" i="10"/>
  <c r="O49" i="10"/>
  <c r="N49" i="10"/>
  <c r="M49" i="10"/>
  <c r="L49" i="10"/>
  <c r="K49" i="10"/>
  <c r="J49" i="10"/>
  <c r="I49" i="10"/>
  <c r="H49" i="10"/>
  <c r="G49" i="10"/>
  <c r="F49" i="10"/>
  <c r="E49" i="10"/>
  <c r="D49" i="10"/>
  <c r="C49" i="10"/>
  <c r="AI49" i="9"/>
  <c r="AF49" i="9"/>
  <c r="AE49" i="9"/>
  <c r="AD49" i="9"/>
  <c r="AC49" i="9"/>
  <c r="AB49" i="9"/>
  <c r="AA49" i="9"/>
  <c r="Z49" i="9"/>
  <c r="Y49" i="9"/>
  <c r="X49" i="9"/>
  <c r="W49" i="9"/>
  <c r="V49" i="9"/>
  <c r="U49" i="9"/>
  <c r="T49" i="9"/>
  <c r="P49" i="9"/>
  <c r="O49" i="9"/>
  <c r="N49" i="9"/>
  <c r="M49" i="9"/>
  <c r="L49" i="9"/>
  <c r="K49" i="9"/>
  <c r="J49" i="9"/>
  <c r="I49" i="9"/>
  <c r="H49" i="9"/>
  <c r="G49" i="9"/>
  <c r="F49" i="9"/>
  <c r="E49" i="9"/>
  <c r="D49" i="9"/>
  <c r="C49" i="9"/>
  <c r="AI49" i="8"/>
  <c r="AF49" i="8"/>
  <c r="AE49" i="8"/>
  <c r="AD49" i="8"/>
  <c r="AC49" i="8"/>
  <c r="AB49" i="8"/>
  <c r="AA49" i="8"/>
  <c r="Z49" i="8"/>
  <c r="Y49" i="8"/>
  <c r="X49" i="8"/>
  <c r="W49" i="8"/>
  <c r="V49" i="8"/>
  <c r="U49" i="8"/>
  <c r="T49" i="8"/>
  <c r="P49" i="8"/>
  <c r="O49" i="8"/>
  <c r="N49" i="8"/>
  <c r="M49" i="8"/>
  <c r="L49" i="8"/>
  <c r="K49" i="8"/>
  <c r="J49" i="8"/>
  <c r="I49" i="8"/>
  <c r="H49" i="8"/>
  <c r="G49" i="8"/>
  <c r="F49" i="8"/>
  <c r="E49" i="8"/>
  <c r="D49" i="8"/>
  <c r="C49" i="8"/>
  <c r="AI49" i="7"/>
  <c r="AF49" i="7"/>
  <c r="AE49" i="7"/>
  <c r="AD49" i="7"/>
  <c r="AC49" i="7"/>
  <c r="AB49" i="7"/>
  <c r="AA49" i="7"/>
  <c r="Z49" i="7"/>
  <c r="Y49" i="7"/>
  <c r="X49" i="7"/>
  <c r="W49" i="7"/>
  <c r="V49" i="7"/>
  <c r="U49" i="7"/>
  <c r="T49" i="7"/>
  <c r="P49" i="7"/>
  <c r="O49" i="7"/>
  <c r="N49" i="7"/>
  <c r="M49" i="7"/>
  <c r="L49" i="7"/>
  <c r="K49" i="7"/>
  <c r="J49" i="7"/>
  <c r="I49" i="7"/>
  <c r="H49" i="7"/>
  <c r="G49" i="7"/>
  <c r="F49" i="7"/>
  <c r="E49" i="7"/>
  <c r="D49" i="7"/>
  <c r="C49" i="7"/>
  <c r="AI49" i="6"/>
  <c r="AF49" i="6"/>
  <c r="AE49" i="6"/>
  <c r="AD49" i="6"/>
  <c r="AC49" i="6"/>
  <c r="AB49" i="6"/>
  <c r="AA49" i="6"/>
  <c r="Z49" i="6"/>
  <c r="Y49" i="6"/>
  <c r="X49" i="6"/>
  <c r="W49" i="6"/>
  <c r="V49" i="6"/>
  <c r="U49" i="6"/>
  <c r="T49" i="6"/>
  <c r="P49" i="6"/>
  <c r="O49" i="6"/>
  <c r="N49" i="6"/>
  <c r="M49" i="6"/>
  <c r="L49" i="6"/>
  <c r="K49" i="6"/>
  <c r="J49" i="6"/>
  <c r="I49" i="6"/>
  <c r="H49" i="6"/>
  <c r="G49" i="6"/>
  <c r="F49" i="6"/>
  <c r="E49" i="6"/>
  <c r="D49" i="6"/>
  <c r="C49" i="6"/>
  <c r="AI49" i="5"/>
  <c r="AF49" i="5"/>
  <c r="AE49" i="5"/>
  <c r="AD49" i="5"/>
  <c r="AC49" i="5"/>
  <c r="AB49" i="5"/>
  <c r="AA49" i="5"/>
  <c r="Z49" i="5"/>
  <c r="Y49" i="5"/>
  <c r="X49" i="5"/>
  <c r="W49" i="5"/>
  <c r="V49" i="5"/>
  <c r="U49" i="5"/>
  <c r="T49" i="5"/>
  <c r="P49" i="5"/>
  <c r="O49" i="5"/>
  <c r="N49" i="5"/>
  <c r="M49" i="5"/>
  <c r="L49" i="5"/>
  <c r="K49" i="5"/>
  <c r="J49" i="5"/>
  <c r="I49" i="5"/>
  <c r="H49" i="5"/>
  <c r="G49" i="5"/>
  <c r="F49" i="5"/>
  <c r="E49" i="5"/>
  <c r="D49" i="5"/>
  <c r="C49" i="5"/>
  <c r="AI49" i="4"/>
  <c r="AF49" i="4"/>
  <c r="AE49" i="4"/>
  <c r="AD49" i="4"/>
  <c r="AC49" i="4"/>
  <c r="AB49" i="4"/>
  <c r="AA49" i="4"/>
  <c r="Z49" i="4"/>
  <c r="Y49" i="4"/>
  <c r="X49" i="4"/>
  <c r="W49" i="4"/>
  <c r="V49" i="4"/>
  <c r="U49" i="4"/>
  <c r="T49" i="4"/>
  <c r="P49" i="4"/>
  <c r="O49" i="4"/>
  <c r="N49" i="4"/>
  <c r="M49" i="4"/>
  <c r="L49" i="4"/>
  <c r="K49" i="4"/>
  <c r="J49" i="4"/>
  <c r="I49" i="4"/>
  <c r="H49" i="4"/>
  <c r="G49" i="4"/>
  <c r="F49" i="4"/>
  <c r="E49" i="4"/>
  <c r="D49" i="4"/>
  <c r="C49" i="4"/>
  <c r="AI49" i="3"/>
  <c r="AF49" i="3"/>
  <c r="AE49" i="3"/>
  <c r="AD49" i="3"/>
  <c r="AC49" i="3"/>
  <c r="AB49" i="3"/>
  <c r="AA49" i="3"/>
  <c r="Z49" i="3"/>
  <c r="Y49" i="3"/>
  <c r="X49" i="3"/>
  <c r="W49" i="3"/>
  <c r="V49" i="3"/>
  <c r="U49" i="3"/>
  <c r="T49" i="3"/>
  <c r="P49" i="3"/>
  <c r="O49" i="3"/>
  <c r="N49" i="3"/>
  <c r="M49" i="3"/>
  <c r="L49" i="3"/>
  <c r="K49" i="3"/>
  <c r="J49" i="3"/>
  <c r="I49" i="3"/>
  <c r="H49" i="3"/>
  <c r="G49" i="3"/>
  <c r="F49" i="3"/>
  <c r="E49" i="3"/>
  <c r="D49" i="3"/>
  <c r="C49" i="3"/>
  <c r="AI49" i="2"/>
  <c r="AF49" i="2"/>
  <c r="AE49" i="2"/>
  <c r="AD49" i="2"/>
  <c r="AC49" i="2"/>
  <c r="AB49" i="2"/>
  <c r="AA49" i="2"/>
  <c r="Z49" i="2"/>
  <c r="Y49" i="2"/>
  <c r="X49" i="2"/>
  <c r="W49" i="2"/>
  <c r="V49" i="2"/>
  <c r="U49" i="2"/>
  <c r="T49" i="2"/>
  <c r="P49" i="2"/>
  <c r="O49" i="2"/>
  <c r="N49" i="2"/>
  <c r="M49" i="2"/>
  <c r="L49" i="2"/>
  <c r="K49" i="2"/>
  <c r="J49" i="2"/>
  <c r="I49" i="2"/>
  <c r="H49" i="2"/>
  <c r="G49" i="2"/>
  <c r="F49" i="2"/>
  <c r="E49" i="2"/>
  <c r="D49" i="2"/>
  <c r="C49" i="2"/>
  <c r="AI29" i="35"/>
  <c r="AF29" i="35"/>
  <c r="AE29" i="35"/>
  <c r="AD29" i="35"/>
  <c r="AC29" i="35"/>
  <c r="AB29" i="35"/>
  <c r="AA29" i="35"/>
  <c r="Z29" i="35"/>
  <c r="Y29" i="35"/>
  <c r="X29" i="35"/>
  <c r="W29" i="35"/>
  <c r="V29" i="35"/>
  <c r="U29" i="35"/>
  <c r="T29" i="35"/>
  <c r="P29" i="35"/>
  <c r="O29" i="35"/>
  <c r="N29" i="35"/>
  <c r="M29" i="35"/>
  <c r="L29" i="35"/>
  <c r="K29" i="35"/>
  <c r="J29" i="35"/>
  <c r="I29" i="35"/>
  <c r="H29" i="35"/>
  <c r="G29" i="35"/>
  <c r="F29" i="35"/>
  <c r="E29" i="35"/>
  <c r="D29" i="35"/>
  <c r="C29" i="35"/>
  <c r="AI29" i="32"/>
  <c r="AF29" i="32"/>
  <c r="AE29" i="32"/>
  <c r="AD29" i="32"/>
  <c r="AC29" i="32"/>
  <c r="AB29" i="32"/>
  <c r="AA29" i="32"/>
  <c r="Z29" i="32"/>
  <c r="Y29" i="32"/>
  <c r="X29" i="32"/>
  <c r="W29" i="32"/>
  <c r="V29" i="32"/>
  <c r="U29" i="32"/>
  <c r="T29" i="32"/>
  <c r="P29" i="32"/>
  <c r="O29" i="32"/>
  <c r="N29" i="32"/>
  <c r="M29" i="32"/>
  <c r="L29" i="32"/>
  <c r="K29" i="32"/>
  <c r="J29" i="32"/>
  <c r="I29" i="32"/>
  <c r="H29" i="32"/>
  <c r="G29" i="32"/>
  <c r="F29" i="32"/>
  <c r="E29" i="32"/>
  <c r="D29" i="32"/>
  <c r="C29" i="32"/>
  <c r="AI29" i="31"/>
  <c r="AF29" i="31"/>
  <c r="AE29" i="31"/>
  <c r="AD29" i="31"/>
  <c r="AC29" i="31"/>
  <c r="AB29" i="31"/>
  <c r="AA29" i="31"/>
  <c r="Z29" i="31"/>
  <c r="Y29" i="31"/>
  <c r="X29" i="31"/>
  <c r="W29" i="31"/>
  <c r="V29" i="31"/>
  <c r="U29" i="31"/>
  <c r="T29" i="31"/>
  <c r="P29" i="31"/>
  <c r="O29" i="31"/>
  <c r="N29" i="31"/>
  <c r="M29" i="31"/>
  <c r="L29" i="31"/>
  <c r="K29" i="31"/>
  <c r="J29" i="31"/>
  <c r="I29" i="31"/>
  <c r="H29" i="31"/>
  <c r="G29" i="31"/>
  <c r="F29" i="31"/>
  <c r="E29" i="31"/>
  <c r="D29" i="31"/>
  <c r="C29" i="31"/>
  <c r="AI29" i="30"/>
  <c r="AF29" i="30"/>
  <c r="AE29" i="30"/>
  <c r="AD29" i="30"/>
  <c r="AC29" i="30"/>
  <c r="AB29" i="30"/>
  <c r="AA29" i="30"/>
  <c r="Z29" i="30"/>
  <c r="Y29" i="30"/>
  <c r="X29" i="30"/>
  <c r="W29" i="30"/>
  <c r="V29" i="30"/>
  <c r="U29" i="30"/>
  <c r="T29" i="30"/>
  <c r="P29" i="30"/>
  <c r="O29" i="30"/>
  <c r="N29" i="30"/>
  <c r="M29" i="30"/>
  <c r="L29" i="30"/>
  <c r="K29" i="30"/>
  <c r="J29" i="30"/>
  <c r="I29" i="30"/>
  <c r="H29" i="30"/>
  <c r="G29" i="30"/>
  <c r="F29" i="30"/>
  <c r="E29" i="30"/>
  <c r="D29" i="30"/>
  <c r="C29" i="30"/>
  <c r="AI29" i="29"/>
  <c r="AF29" i="29"/>
  <c r="AE29" i="29"/>
  <c r="AD29" i="29"/>
  <c r="AC29" i="29"/>
  <c r="AB29" i="29"/>
  <c r="AA29" i="29"/>
  <c r="Z29" i="29"/>
  <c r="Y29" i="29"/>
  <c r="X29" i="29"/>
  <c r="W29" i="29"/>
  <c r="V29" i="29"/>
  <c r="U29" i="29"/>
  <c r="T29" i="29"/>
  <c r="P29" i="29"/>
  <c r="O29" i="29"/>
  <c r="N29" i="29"/>
  <c r="M29" i="29"/>
  <c r="L29" i="29"/>
  <c r="K29" i="29"/>
  <c r="J29" i="29"/>
  <c r="I29" i="29"/>
  <c r="H29" i="29"/>
  <c r="G29" i="29"/>
  <c r="F29" i="29"/>
  <c r="E29" i="29"/>
  <c r="D29" i="29"/>
  <c r="C29" i="29"/>
  <c r="AI29" i="28"/>
  <c r="AF29" i="28"/>
  <c r="AE29" i="28"/>
  <c r="AD29" i="28"/>
  <c r="AC29" i="28"/>
  <c r="AB29" i="28"/>
  <c r="AA29" i="28"/>
  <c r="Z29" i="28"/>
  <c r="Y29" i="28"/>
  <c r="X29" i="28"/>
  <c r="W29" i="28"/>
  <c r="V29" i="28"/>
  <c r="U29" i="28"/>
  <c r="T29" i="28"/>
  <c r="P29" i="28"/>
  <c r="O29" i="28"/>
  <c r="N29" i="28"/>
  <c r="M29" i="28"/>
  <c r="L29" i="28"/>
  <c r="K29" i="28"/>
  <c r="J29" i="28"/>
  <c r="I29" i="28"/>
  <c r="H29" i="28"/>
  <c r="G29" i="28"/>
  <c r="F29" i="28"/>
  <c r="E29" i="28"/>
  <c r="D29" i="28"/>
  <c r="C29" i="28"/>
  <c r="AI29" i="27"/>
  <c r="AF29" i="27"/>
  <c r="AE29" i="27"/>
  <c r="AD29" i="27"/>
  <c r="AC29" i="27"/>
  <c r="AB29" i="27"/>
  <c r="AA29" i="27"/>
  <c r="Z29" i="27"/>
  <c r="Y29" i="27"/>
  <c r="X29" i="27"/>
  <c r="W29" i="27"/>
  <c r="V29" i="27"/>
  <c r="U29" i="27"/>
  <c r="T29" i="27"/>
  <c r="P29" i="27"/>
  <c r="O29" i="27"/>
  <c r="N29" i="27"/>
  <c r="M29" i="27"/>
  <c r="L29" i="27"/>
  <c r="K29" i="27"/>
  <c r="J29" i="27"/>
  <c r="I29" i="27"/>
  <c r="H29" i="27"/>
  <c r="G29" i="27"/>
  <c r="F29" i="27"/>
  <c r="E29" i="27"/>
  <c r="D29" i="27"/>
  <c r="C29" i="27"/>
  <c r="AI29" i="26"/>
  <c r="AF29" i="26"/>
  <c r="AE29" i="26"/>
  <c r="AD29" i="26"/>
  <c r="AC29" i="26"/>
  <c r="AB29" i="26"/>
  <c r="AA29" i="26"/>
  <c r="Z29" i="26"/>
  <c r="Y29" i="26"/>
  <c r="X29" i="26"/>
  <c r="W29" i="26"/>
  <c r="V29" i="26"/>
  <c r="U29" i="26"/>
  <c r="T29" i="26"/>
  <c r="P29" i="26"/>
  <c r="O29" i="26"/>
  <c r="N29" i="26"/>
  <c r="M29" i="26"/>
  <c r="L29" i="26"/>
  <c r="K29" i="26"/>
  <c r="J29" i="26"/>
  <c r="I29" i="26"/>
  <c r="H29" i="26"/>
  <c r="G29" i="26"/>
  <c r="F29" i="26"/>
  <c r="E29" i="26"/>
  <c r="D29" i="26"/>
  <c r="C29" i="26"/>
  <c r="AI29" i="25"/>
  <c r="AF29" i="25"/>
  <c r="AE29" i="25"/>
  <c r="AD29" i="25"/>
  <c r="AC29" i="25"/>
  <c r="AB29" i="25"/>
  <c r="AA29" i="25"/>
  <c r="Z29" i="25"/>
  <c r="Y29" i="25"/>
  <c r="X29" i="25"/>
  <c r="W29" i="25"/>
  <c r="V29" i="25"/>
  <c r="U29" i="25"/>
  <c r="T29" i="25"/>
  <c r="P29" i="25"/>
  <c r="O29" i="25"/>
  <c r="N29" i="25"/>
  <c r="M29" i="25"/>
  <c r="L29" i="25"/>
  <c r="K29" i="25"/>
  <c r="J29" i="25"/>
  <c r="I29" i="25"/>
  <c r="H29" i="25"/>
  <c r="G29" i="25"/>
  <c r="F29" i="25"/>
  <c r="E29" i="25"/>
  <c r="D29" i="25"/>
  <c r="C29" i="25"/>
  <c r="AI29" i="24"/>
  <c r="AF29" i="24"/>
  <c r="AE29" i="24"/>
  <c r="AD29" i="24"/>
  <c r="AC29" i="24"/>
  <c r="AB29" i="24"/>
  <c r="AA29" i="24"/>
  <c r="Z29" i="24"/>
  <c r="Y29" i="24"/>
  <c r="X29" i="24"/>
  <c r="W29" i="24"/>
  <c r="V29" i="24"/>
  <c r="U29" i="24"/>
  <c r="T29" i="24"/>
  <c r="P29" i="24"/>
  <c r="O29" i="24"/>
  <c r="N29" i="24"/>
  <c r="M29" i="24"/>
  <c r="L29" i="24"/>
  <c r="K29" i="24"/>
  <c r="J29" i="24"/>
  <c r="I29" i="24"/>
  <c r="H29" i="24"/>
  <c r="G29" i="24"/>
  <c r="F29" i="24"/>
  <c r="E29" i="24"/>
  <c r="D29" i="24"/>
  <c r="C29" i="24"/>
  <c r="AI29" i="23"/>
  <c r="AF29" i="23"/>
  <c r="AE29" i="23"/>
  <c r="AD29" i="23"/>
  <c r="AC29" i="23"/>
  <c r="AB29" i="23"/>
  <c r="AA29" i="23"/>
  <c r="Z29" i="23"/>
  <c r="Y29" i="23"/>
  <c r="X29" i="23"/>
  <c r="W29" i="23"/>
  <c r="V29" i="23"/>
  <c r="U29" i="23"/>
  <c r="T29" i="23"/>
  <c r="P29" i="23"/>
  <c r="O29" i="23"/>
  <c r="N29" i="23"/>
  <c r="M29" i="23"/>
  <c r="L29" i="23"/>
  <c r="K29" i="23"/>
  <c r="J29" i="23"/>
  <c r="I29" i="23"/>
  <c r="H29" i="23"/>
  <c r="G29" i="23"/>
  <c r="F29" i="23"/>
  <c r="E29" i="23"/>
  <c r="D29" i="23"/>
  <c r="C29" i="23"/>
  <c r="AI29" i="22"/>
  <c r="AF29" i="22"/>
  <c r="AE29" i="22"/>
  <c r="AD29" i="22"/>
  <c r="AC29" i="22"/>
  <c r="AB29" i="22"/>
  <c r="AA29" i="22"/>
  <c r="Z29" i="22"/>
  <c r="Y29" i="22"/>
  <c r="X29" i="22"/>
  <c r="W29" i="22"/>
  <c r="V29" i="22"/>
  <c r="U29" i="22"/>
  <c r="T29" i="22"/>
  <c r="P29" i="22"/>
  <c r="O29" i="22"/>
  <c r="N29" i="22"/>
  <c r="M29" i="22"/>
  <c r="L29" i="22"/>
  <c r="K29" i="22"/>
  <c r="J29" i="22"/>
  <c r="I29" i="22"/>
  <c r="H29" i="22"/>
  <c r="G29" i="22"/>
  <c r="F29" i="22"/>
  <c r="E29" i="22"/>
  <c r="D29" i="22"/>
  <c r="C29" i="22"/>
  <c r="AI29" i="21"/>
  <c r="AF29" i="21"/>
  <c r="AE29" i="21"/>
  <c r="AD29" i="21"/>
  <c r="AC29" i="21"/>
  <c r="AB29" i="21"/>
  <c r="AA29" i="21"/>
  <c r="Z29" i="21"/>
  <c r="Y29" i="21"/>
  <c r="X29" i="21"/>
  <c r="W29" i="21"/>
  <c r="V29" i="21"/>
  <c r="U29" i="21"/>
  <c r="T29" i="21"/>
  <c r="P29" i="21"/>
  <c r="O29" i="21"/>
  <c r="N29" i="21"/>
  <c r="M29" i="21"/>
  <c r="L29" i="21"/>
  <c r="K29" i="21"/>
  <c r="J29" i="21"/>
  <c r="I29" i="21"/>
  <c r="H29" i="21"/>
  <c r="G29" i="21"/>
  <c r="F29" i="21"/>
  <c r="E29" i="21"/>
  <c r="D29" i="21"/>
  <c r="C29" i="21"/>
  <c r="AI29" i="20"/>
  <c r="AF29" i="20"/>
  <c r="AE29" i="20"/>
  <c r="AD29" i="20"/>
  <c r="AC29" i="20"/>
  <c r="AB29" i="20"/>
  <c r="AA29" i="20"/>
  <c r="Z29" i="20"/>
  <c r="Y29" i="20"/>
  <c r="X29" i="20"/>
  <c r="W29" i="20"/>
  <c r="V29" i="20"/>
  <c r="U29" i="20"/>
  <c r="T29" i="20"/>
  <c r="P29" i="20"/>
  <c r="O29" i="20"/>
  <c r="N29" i="20"/>
  <c r="M29" i="20"/>
  <c r="L29" i="20"/>
  <c r="K29" i="20"/>
  <c r="J29" i="20"/>
  <c r="I29" i="20"/>
  <c r="H29" i="20"/>
  <c r="G29" i="20"/>
  <c r="F29" i="20"/>
  <c r="E29" i="20"/>
  <c r="D29" i="20"/>
  <c r="C29" i="20"/>
  <c r="AI29" i="19"/>
  <c r="AF29" i="19"/>
  <c r="AE29" i="19"/>
  <c r="AD29" i="19"/>
  <c r="AC29" i="19"/>
  <c r="AB29" i="19"/>
  <c r="AA29" i="19"/>
  <c r="Z29" i="19"/>
  <c r="Y29" i="19"/>
  <c r="X29" i="19"/>
  <c r="W29" i="19"/>
  <c r="V29" i="19"/>
  <c r="U29" i="19"/>
  <c r="T29" i="19"/>
  <c r="P29" i="19"/>
  <c r="O29" i="19"/>
  <c r="N29" i="19"/>
  <c r="M29" i="19"/>
  <c r="L29" i="19"/>
  <c r="K29" i="19"/>
  <c r="J29" i="19"/>
  <c r="I29" i="19"/>
  <c r="H29" i="19"/>
  <c r="G29" i="19"/>
  <c r="F29" i="19"/>
  <c r="E29" i="19"/>
  <c r="D29" i="19"/>
  <c r="C29" i="19"/>
  <c r="AI29" i="18"/>
  <c r="AF29" i="18"/>
  <c r="AE29" i="18"/>
  <c r="AD29" i="18"/>
  <c r="AC29" i="18"/>
  <c r="AB29" i="18"/>
  <c r="AA29" i="18"/>
  <c r="Z29" i="18"/>
  <c r="Y29" i="18"/>
  <c r="X29" i="18"/>
  <c r="W29" i="18"/>
  <c r="V29" i="18"/>
  <c r="U29" i="18"/>
  <c r="T29" i="18"/>
  <c r="P29" i="18"/>
  <c r="O29" i="18"/>
  <c r="N29" i="18"/>
  <c r="M29" i="18"/>
  <c r="L29" i="18"/>
  <c r="K29" i="18"/>
  <c r="J29" i="18"/>
  <c r="I29" i="18"/>
  <c r="H29" i="18"/>
  <c r="G29" i="18"/>
  <c r="F29" i="18"/>
  <c r="E29" i="18"/>
  <c r="D29" i="18"/>
  <c r="C29" i="18"/>
  <c r="AI29" i="17"/>
  <c r="AF29" i="17"/>
  <c r="AE29" i="17"/>
  <c r="AD29" i="17"/>
  <c r="AC29" i="17"/>
  <c r="AB29" i="17"/>
  <c r="AA29" i="17"/>
  <c r="Z29" i="17"/>
  <c r="Y29" i="17"/>
  <c r="X29" i="17"/>
  <c r="W29" i="17"/>
  <c r="V29" i="17"/>
  <c r="U29" i="17"/>
  <c r="T29" i="17"/>
  <c r="P29" i="17"/>
  <c r="O29" i="17"/>
  <c r="N29" i="17"/>
  <c r="M29" i="17"/>
  <c r="L29" i="17"/>
  <c r="K29" i="17"/>
  <c r="J29" i="17"/>
  <c r="I29" i="17"/>
  <c r="H29" i="17"/>
  <c r="G29" i="17"/>
  <c r="F29" i="17"/>
  <c r="E29" i="17"/>
  <c r="D29" i="17"/>
  <c r="C29" i="17"/>
  <c r="AI29" i="16"/>
  <c r="AF29" i="16"/>
  <c r="AE29" i="16"/>
  <c r="AD29" i="16"/>
  <c r="AC29" i="16"/>
  <c r="AB29" i="16"/>
  <c r="AA29" i="16"/>
  <c r="Z29" i="16"/>
  <c r="Y29" i="16"/>
  <c r="X29" i="16"/>
  <c r="W29" i="16"/>
  <c r="V29" i="16"/>
  <c r="U29" i="16"/>
  <c r="T29" i="16"/>
  <c r="P29" i="16"/>
  <c r="O29" i="16"/>
  <c r="N29" i="16"/>
  <c r="M29" i="16"/>
  <c r="L29" i="16"/>
  <c r="K29" i="16"/>
  <c r="J29" i="16"/>
  <c r="I29" i="16"/>
  <c r="H29" i="16"/>
  <c r="G29" i="16"/>
  <c r="F29" i="16"/>
  <c r="E29" i="16"/>
  <c r="D29" i="16"/>
  <c r="C29" i="16"/>
  <c r="AI29" i="15"/>
  <c r="AF29" i="15"/>
  <c r="AE29" i="15"/>
  <c r="AD29" i="15"/>
  <c r="AC29" i="15"/>
  <c r="AB29" i="15"/>
  <c r="AA29" i="15"/>
  <c r="Z29" i="15"/>
  <c r="Y29" i="15"/>
  <c r="X29" i="15"/>
  <c r="W29" i="15"/>
  <c r="V29" i="15"/>
  <c r="U29" i="15"/>
  <c r="T29" i="15"/>
  <c r="P29" i="15"/>
  <c r="O29" i="15"/>
  <c r="N29" i="15"/>
  <c r="M29" i="15"/>
  <c r="L29" i="15"/>
  <c r="K29" i="15"/>
  <c r="J29" i="15"/>
  <c r="I29" i="15"/>
  <c r="H29" i="15"/>
  <c r="G29" i="15"/>
  <c r="F29" i="15"/>
  <c r="E29" i="15"/>
  <c r="D29" i="15"/>
  <c r="C29" i="15"/>
  <c r="AI29" i="14"/>
  <c r="AF29" i="14"/>
  <c r="AE29" i="14"/>
  <c r="AD29" i="14"/>
  <c r="AC29" i="14"/>
  <c r="AB29" i="14"/>
  <c r="AA29" i="14"/>
  <c r="Z29" i="14"/>
  <c r="Y29" i="14"/>
  <c r="X29" i="14"/>
  <c r="W29" i="14"/>
  <c r="V29" i="14"/>
  <c r="U29" i="14"/>
  <c r="T29" i="14"/>
  <c r="P29" i="14"/>
  <c r="O29" i="14"/>
  <c r="N29" i="14"/>
  <c r="M29" i="14"/>
  <c r="L29" i="14"/>
  <c r="K29" i="14"/>
  <c r="J29" i="14"/>
  <c r="I29" i="14"/>
  <c r="H29" i="14"/>
  <c r="G29" i="14"/>
  <c r="F29" i="14"/>
  <c r="E29" i="14"/>
  <c r="D29" i="14"/>
  <c r="C29" i="14"/>
  <c r="AI29" i="13"/>
  <c r="AF29" i="13"/>
  <c r="AE29" i="13"/>
  <c r="AD29" i="13"/>
  <c r="AC29" i="13"/>
  <c r="AB29" i="13"/>
  <c r="AA29" i="13"/>
  <c r="Z29" i="13"/>
  <c r="Y29" i="13"/>
  <c r="X29" i="13"/>
  <c r="W29" i="13"/>
  <c r="V29" i="13"/>
  <c r="U29" i="13"/>
  <c r="T29" i="13"/>
  <c r="P29" i="13"/>
  <c r="O29" i="13"/>
  <c r="N29" i="13"/>
  <c r="M29" i="13"/>
  <c r="L29" i="13"/>
  <c r="K29" i="13"/>
  <c r="J29" i="13"/>
  <c r="I29" i="13"/>
  <c r="H29" i="13"/>
  <c r="G29" i="13"/>
  <c r="F29" i="13"/>
  <c r="E29" i="13"/>
  <c r="D29" i="13"/>
  <c r="C29" i="13"/>
  <c r="AI29" i="12"/>
  <c r="AF29" i="12"/>
  <c r="AE29" i="12"/>
  <c r="AD29" i="12"/>
  <c r="AC29" i="12"/>
  <c r="AB29" i="12"/>
  <c r="AA29" i="12"/>
  <c r="Z29" i="12"/>
  <c r="Y29" i="12"/>
  <c r="X29" i="12"/>
  <c r="W29" i="12"/>
  <c r="V29" i="12"/>
  <c r="U29" i="12"/>
  <c r="T29" i="12"/>
  <c r="P29" i="12"/>
  <c r="O29" i="12"/>
  <c r="N29" i="12"/>
  <c r="M29" i="12"/>
  <c r="L29" i="12"/>
  <c r="K29" i="12"/>
  <c r="J29" i="12"/>
  <c r="I29" i="12"/>
  <c r="H29" i="12"/>
  <c r="G29" i="12"/>
  <c r="F29" i="12"/>
  <c r="E29" i="12"/>
  <c r="D29" i="12"/>
  <c r="C29" i="12"/>
  <c r="AI29" i="11"/>
  <c r="AF29" i="11"/>
  <c r="AE29" i="11"/>
  <c r="AD29" i="11"/>
  <c r="AC29" i="11"/>
  <c r="AB29" i="11"/>
  <c r="AA29" i="11"/>
  <c r="Z29" i="11"/>
  <c r="Y29" i="11"/>
  <c r="X29" i="11"/>
  <c r="W29" i="11"/>
  <c r="V29" i="11"/>
  <c r="U29" i="11"/>
  <c r="T29" i="11"/>
  <c r="P29" i="11"/>
  <c r="O29" i="11"/>
  <c r="N29" i="11"/>
  <c r="M29" i="11"/>
  <c r="L29" i="11"/>
  <c r="K29" i="11"/>
  <c r="J29" i="11"/>
  <c r="I29" i="11"/>
  <c r="H29" i="11"/>
  <c r="G29" i="11"/>
  <c r="F29" i="11"/>
  <c r="E29" i="11"/>
  <c r="D29" i="11"/>
  <c r="C29" i="11"/>
  <c r="AI29" i="10"/>
  <c r="AF29" i="10"/>
  <c r="AE29" i="10"/>
  <c r="AD29" i="10"/>
  <c r="AC29" i="10"/>
  <c r="AB29" i="10"/>
  <c r="AA29" i="10"/>
  <c r="Z29" i="10"/>
  <c r="Y29" i="10"/>
  <c r="X29" i="10"/>
  <c r="W29" i="10"/>
  <c r="V29" i="10"/>
  <c r="U29" i="10"/>
  <c r="T29" i="10"/>
  <c r="P29" i="10"/>
  <c r="O29" i="10"/>
  <c r="N29" i="10"/>
  <c r="M29" i="10"/>
  <c r="L29" i="10"/>
  <c r="K29" i="10"/>
  <c r="J29" i="10"/>
  <c r="I29" i="10"/>
  <c r="H29" i="10"/>
  <c r="G29" i="10"/>
  <c r="F29" i="10"/>
  <c r="E29" i="10"/>
  <c r="D29" i="10"/>
  <c r="C29" i="10"/>
  <c r="AI29" i="9"/>
  <c r="AF29" i="9"/>
  <c r="AE29" i="9"/>
  <c r="AD29" i="9"/>
  <c r="AC29" i="9"/>
  <c r="AB29" i="9"/>
  <c r="AA29" i="9"/>
  <c r="Z29" i="9"/>
  <c r="Y29" i="9"/>
  <c r="X29" i="9"/>
  <c r="W29" i="9"/>
  <c r="V29" i="9"/>
  <c r="U29" i="9"/>
  <c r="T29" i="9"/>
  <c r="P29" i="9"/>
  <c r="O29" i="9"/>
  <c r="N29" i="9"/>
  <c r="M29" i="9"/>
  <c r="L29" i="9"/>
  <c r="K29" i="9"/>
  <c r="J29" i="9"/>
  <c r="I29" i="9"/>
  <c r="H29" i="9"/>
  <c r="G29" i="9"/>
  <c r="F29" i="9"/>
  <c r="E29" i="9"/>
  <c r="D29" i="9"/>
  <c r="C29" i="9"/>
  <c r="AI29" i="8"/>
  <c r="AF29" i="8"/>
  <c r="AE29" i="8"/>
  <c r="AD29" i="8"/>
  <c r="AC29" i="8"/>
  <c r="AB29" i="8"/>
  <c r="AA29" i="8"/>
  <c r="Z29" i="8"/>
  <c r="Y29" i="8"/>
  <c r="X29" i="8"/>
  <c r="W29" i="8"/>
  <c r="V29" i="8"/>
  <c r="U29" i="8"/>
  <c r="T29" i="8"/>
  <c r="P29" i="8"/>
  <c r="O29" i="8"/>
  <c r="N29" i="8"/>
  <c r="M29" i="8"/>
  <c r="L29" i="8"/>
  <c r="K29" i="8"/>
  <c r="J29" i="8"/>
  <c r="I29" i="8"/>
  <c r="H29" i="8"/>
  <c r="G29" i="8"/>
  <c r="F29" i="8"/>
  <c r="E29" i="8"/>
  <c r="D29" i="8"/>
  <c r="C29" i="8"/>
  <c r="AI29" i="7"/>
  <c r="AF29" i="7"/>
  <c r="AE29" i="7"/>
  <c r="AD29" i="7"/>
  <c r="AC29" i="7"/>
  <c r="AB29" i="7"/>
  <c r="AA29" i="7"/>
  <c r="Z29" i="7"/>
  <c r="Y29" i="7"/>
  <c r="X29" i="7"/>
  <c r="W29" i="7"/>
  <c r="V29" i="7"/>
  <c r="U29" i="7"/>
  <c r="T29" i="7"/>
  <c r="P29" i="7"/>
  <c r="O29" i="7"/>
  <c r="N29" i="7"/>
  <c r="M29" i="7"/>
  <c r="L29" i="7"/>
  <c r="K29" i="7"/>
  <c r="J29" i="7"/>
  <c r="I29" i="7"/>
  <c r="H29" i="7"/>
  <c r="G29" i="7"/>
  <c r="F29" i="7"/>
  <c r="E29" i="7"/>
  <c r="D29" i="7"/>
  <c r="C29" i="7"/>
  <c r="AI29" i="6"/>
  <c r="AF29" i="6"/>
  <c r="AE29" i="6"/>
  <c r="AD29" i="6"/>
  <c r="AC29" i="6"/>
  <c r="AB29" i="6"/>
  <c r="AA29" i="6"/>
  <c r="Z29" i="6"/>
  <c r="Y29" i="6"/>
  <c r="X29" i="6"/>
  <c r="W29" i="6"/>
  <c r="V29" i="6"/>
  <c r="U29" i="6"/>
  <c r="T29" i="6"/>
  <c r="P29" i="6"/>
  <c r="O29" i="6"/>
  <c r="N29" i="6"/>
  <c r="M29" i="6"/>
  <c r="L29" i="6"/>
  <c r="K29" i="6"/>
  <c r="J29" i="6"/>
  <c r="I29" i="6"/>
  <c r="H29" i="6"/>
  <c r="G29" i="6"/>
  <c r="F29" i="6"/>
  <c r="E29" i="6"/>
  <c r="D29" i="6"/>
  <c r="C29" i="6"/>
  <c r="AI29" i="5"/>
  <c r="AF29" i="5"/>
  <c r="AE29" i="5"/>
  <c r="AD29" i="5"/>
  <c r="AC29" i="5"/>
  <c r="AB29" i="5"/>
  <c r="AA29" i="5"/>
  <c r="Z29" i="5"/>
  <c r="Y29" i="5"/>
  <c r="X29" i="5"/>
  <c r="W29" i="5"/>
  <c r="V29" i="5"/>
  <c r="U29" i="5"/>
  <c r="T29" i="5"/>
  <c r="P29" i="5"/>
  <c r="O29" i="5"/>
  <c r="N29" i="5"/>
  <c r="M29" i="5"/>
  <c r="L29" i="5"/>
  <c r="K29" i="5"/>
  <c r="J29" i="5"/>
  <c r="I29" i="5"/>
  <c r="H29" i="5"/>
  <c r="G29" i="5"/>
  <c r="F29" i="5"/>
  <c r="E29" i="5"/>
  <c r="D29" i="5"/>
  <c r="C29" i="5"/>
  <c r="AI29" i="4"/>
  <c r="AF29" i="4"/>
  <c r="AE29" i="4"/>
  <c r="AD29" i="4"/>
  <c r="AC29" i="4"/>
  <c r="AB29" i="4"/>
  <c r="AA29" i="4"/>
  <c r="Z29" i="4"/>
  <c r="Y29" i="4"/>
  <c r="X29" i="4"/>
  <c r="W29" i="4"/>
  <c r="V29" i="4"/>
  <c r="U29" i="4"/>
  <c r="T29" i="4"/>
  <c r="P29" i="4"/>
  <c r="O29" i="4"/>
  <c r="N29" i="4"/>
  <c r="M29" i="4"/>
  <c r="L29" i="4"/>
  <c r="K29" i="4"/>
  <c r="J29" i="4"/>
  <c r="I29" i="4"/>
  <c r="H29" i="4"/>
  <c r="G29" i="4"/>
  <c r="F29" i="4"/>
  <c r="E29" i="4"/>
  <c r="D29" i="4"/>
  <c r="C29" i="4"/>
  <c r="AI29" i="3"/>
  <c r="AF29" i="3"/>
  <c r="AE29" i="3"/>
  <c r="AD29" i="3"/>
  <c r="AC29" i="3"/>
  <c r="AB29" i="3"/>
  <c r="AA29" i="3"/>
  <c r="Z29" i="3"/>
  <c r="Y29" i="3"/>
  <c r="X29" i="3"/>
  <c r="W29" i="3"/>
  <c r="V29" i="3"/>
  <c r="U29" i="3"/>
  <c r="T29" i="3"/>
  <c r="P29" i="3"/>
  <c r="O29" i="3"/>
  <c r="N29" i="3"/>
  <c r="M29" i="3"/>
  <c r="L29" i="3"/>
  <c r="K29" i="3"/>
  <c r="J29" i="3"/>
  <c r="I29" i="3"/>
  <c r="H29" i="3"/>
  <c r="G29" i="3"/>
  <c r="F29" i="3"/>
  <c r="E29" i="3"/>
  <c r="D29" i="3"/>
  <c r="C29" i="3"/>
  <c r="AI29" i="2"/>
  <c r="AF29" i="2"/>
  <c r="AE29" i="2"/>
  <c r="AD29" i="2"/>
  <c r="AC29" i="2"/>
  <c r="AB29" i="2"/>
  <c r="AA29" i="2"/>
  <c r="Z29" i="2"/>
  <c r="Y29" i="2"/>
  <c r="X29" i="2"/>
  <c r="W29" i="2"/>
  <c r="V29" i="2"/>
  <c r="U29" i="2"/>
  <c r="T29" i="2"/>
  <c r="P29" i="2"/>
  <c r="O29" i="2"/>
  <c r="N29" i="2"/>
  <c r="M29" i="2"/>
  <c r="L29" i="2"/>
  <c r="K29" i="2"/>
  <c r="J29" i="2"/>
  <c r="I29" i="2"/>
  <c r="H29" i="2"/>
  <c r="G29" i="2"/>
  <c r="F29" i="2"/>
  <c r="E29" i="2"/>
  <c r="D29" i="2"/>
  <c r="C29" i="2"/>
  <c r="AI28" i="35"/>
  <c r="AF28" i="35"/>
  <c r="AE28" i="35"/>
  <c r="AD28" i="35"/>
  <c r="AC28" i="35"/>
  <c r="AB28" i="35"/>
  <c r="AA28" i="35"/>
  <c r="Z28" i="35"/>
  <c r="Y28" i="35"/>
  <c r="X28" i="35"/>
  <c r="W28" i="35"/>
  <c r="V28" i="35"/>
  <c r="U28" i="35"/>
  <c r="T28" i="35"/>
  <c r="P28" i="35"/>
  <c r="O28" i="35"/>
  <c r="N28" i="35"/>
  <c r="M28" i="35"/>
  <c r="L28" i="35"/>
  <c r="K28" i="35"/>
  <c r="J28" i="35"/>
  <c r="I28" i="35"/>
  <c r="H28" i="35"/>
  <c r="G28" i="35"/>
  <c r="F28" i="35"/>
  <c r="E28" i="35"/>
  <c r="D28" i="35"/>
  <c r="C28" i="35"/>
  <c r="AI28" i="32"/>
  <c r="AF28" i="32"/>
  <c r="AE28" i="32"/>
  <c r="AD28" i="32"/>
  <c r="AC28" i="32"/>
  <c r="AB28" i="32"/>
  <c r="AA28" i="32"/>
  <c r="Z28" i="32"/>
  <c r="Y28" i="32"/>
  <c r="X28" i="32"/>
  <c r="W28" i="32"/>
  <c r="V28" i="32"/>
  <c r="U28" i="32"/>
  <c r="T28" i="32"/>
  <c r="P28" i="32"/>
  <c r="O28" i="32"/>
  <c r="N28" i="32"/>
  <c r="M28" i="32"/>
  <c r="L28" i="32"/>
  <c r="K28" i="32"/>
  <c r="J28" i="32"/>
  <c r="I28" i="32"/>
  <c r="H28" i="32"/>
  <c r="G28" i="32"/>
  <c r="F28" i="32"/>
  <c r="E28" i="32"/>
  <c r="D28" i="32"/>
  <c r="C28" i="32"/>
  <c r="AI28" i="31"/>
  <c r="AF28" i="31"/>
  <c r="AE28" i="31"/>
  <c r="AD28" i="31"/>
  <c r="AC28" i="31"/>
  <c r="AB28" i="31"/>
  <c r="AA28" i="31"/>
  <c r="Z28" i="31"/>
  <c r="Y28" i="31"/>
  <c r="X28" i="31"/>
  <c r="W28" i="31"/>
  <c r="V28" i="31"/>
  <c r="U28" i="31"/>
  <c r="T28" i="31"/>
  <c r="P28" i="31"/>
  <c r="O28" i="31"/>
  <c r="N28" i="31"/>
  <c r="M28" i="31"/>
  <c r="L28" i="31"/>
  <c r="K28" i="31"/>
  <c r="J28" i="31"/>
  <c r="I28" i="31"/>
  <c r="H28" i="31"/>
  <c r="G28" i="31"/>
  <c r="F28" i="31"/>
  <c r="E28" i="31"/>
  <c r="D28" i="31"/>
  <c r="C28" i="31"/>
  <c r="AI28" i="30"/>
  <c r="AF28" i="30"/>
  <c r="AE28" i="30"/>
  <c r="AD28" i="30"/>
  <c r="AC28" i="30"/>
  <c r="AB28" i="30"/>
  <c r="AA28" i="30"/>
  <c r="Z28" i="30"/>
  <c r="Y28" i="30"/>
  <c r="X28" i="30"/>
  <c r="W28" i="30"/>
  <c r="V28" i="30"/>
  <c r="U28" i="30"/>
  <c r="T28" i="30"/>
  <c r="P28" i="30"/>
  <c r="O28" i="30"/>
  <c r="N28" i="30"/>
  <c r="M28" i="30"/>
  <c r="L28" i="30"/>
  <c r="K28" i="30"/>
  <c r="J28" i="30"/>
  <c r="I28" i="30"/>
  <c r="H28" i="30"/>
  <c r="G28" i="30"/>
  <c r="F28" i="30"/>
  <c r="E28" i="30"/>
  <c r="D28" i="30"/>
  <c r="C28" i="30"/>
  <c r="AI28" i="29"/>
  <c r="AF28" i="29"/>
  <c r="AE28" i="29"/>
  <c r="AD28" i="29"/>
  <c r="AC28" i="29"/>
  <c r="AB28" i="29"/>
  <c r="AA28" i="29"/>
  <c r="Z28" i="29"/>
  <c r="Y28" i="29"/>
  <c r="X28" i="29"/>
  <c r="W28" i="29"/>
  <c r="V28" i="29"/>
  <c r="U28" i="29"/>
  <c r="T28" i="29"/>
  <c r="P28" i="29"/>
  <c r="O28" i="29"/>
  <c r="N28" i="29"/>
  <c r="M28" i="29"/>
  <c r="L28" i="29"/>
  <c r="K28" i="29"/>
  <c r="J28" i="29"/>
  <c r="I28" i="29"/>
  <c r="H28" i="29"/>
  <c r="G28" i="29"/>
  <c r="F28" i="29"/>
  <c r="E28" i="29"/>
  <c r="D28" i="29"/>
  <c r="C28" i="29"/>
  <c r="AI28" i="28"/>
  <c r="AF28" i="28"/>
  <c r="AE28" i="28"/>
  <c r="AD28" i="28"/>
  <c r="AC28" i="28"/>
  <c r="AB28" i="28"/>
  <c r="AA28" i="28"/>
  <c r="Z28" i="28"/>
  <c r="Y28" i="28"/>
  <c r="X28" i="28"/>
  <c r="W28" i="28"/>
  <c r="V28" i="28"/>
  <c r="U28" i="28"/>
  <c r="T28" i="28"/>
  <c r="P28" i="28"/>
  <c r="O28" i="28"/>
  <c r="N28" i="28"/>
  <c r="M28" i="28"/>
  <c r="L28" i="28"/>
  <c r="K28" i="28"/>
  <c r="J28" i="28"/>
  <c r="I28" i="28"/>
  <c r="H28" i="28"/>
  <c r="G28" i="28"/>
  <c r="F28" i="28"/>
  <c r="E28" i="28"/>
  <c r="D28" i="28"/>
  <c r="C28" i="28"/>
  <c r="AI28" i="27"/>
  <c r="AF28" i="27"/>
  <c r="AE28" i="27"/>
  <c r="AD28" i="27"/>
  <c r="AC28" i="27"/>
  <c r="AB28" i="27"/>
  <c r="AA28" i="27"/>
  <c r="Z28" i="27"/>
  <c r="Y28" i="27"/>
  <c r="X28" i="27"/>
  <c r="W28" i="27"/>
  <c r="V28" i="27"/>
  <c r="U28" i="27"/>
  <c r="T28" i="27"/>
  <c r="P28" i="27"/>
  <c r="O28" i="27"/>
  <c r="N28" i="27"/>
  <c r="M28" i="27"/>
  <c r="L28" i="27"/>
  <c r="K28" i="27"/>
  <c r="J28" i="27"/>
  <c r="I28" i="27"/>
  <c r="H28" i="27"/>
  <c r="G28" i="27"/>
  <c r="F28" i="27"/>
  <c r="E28" i="27"/>
  <c r="D28" i="27"/>
  <c r="C28" i="27"/>
  <c r="AI28" i="26"/>
  <c r="AF28" i="26"/>
  <c r="AE28" i="26"/>
  <c r="AD28" i="26"/>
  <c r="AC28" i="26"/>
  <c r="AB28" i="26"/>
  <c r="AA28" i="26"/>
  <c r="Z28" i="26"/>
  <c r="Y28" i="26"/>
  <c r="X28" i="26"/>
  <c r="W28" i="26"/>
  <c r="V28" i="26"/>
  <c r="U28" i="26"/>
  <c r="T28" i="26"/>
  <c r="P28" i="26"/>
  <c r="O28" i="26"/>
  <c r="N28" i="26"/>
  <c r="M28" i="26"/>
  <c r="L28" i="26"/>
  <c r="K28" i="26"/>
  <c r="J28" i="26"/>
  <c r="I28" i="26"/>
  <c r="H28" i="26"/>
  <c r="G28" i="26"/>
  <c r="F28" i="26"/>
  <c r="E28" i="26"/>
  <c r="D28" i="26"/>
  <c r="C28" i="26"/>
  <c r="AI28" i="25"/>
  <c r="AF28" i="25"/>
  <c r="AE28" i="25"/>
  <c r="AD28" i="25"/>
  <c r="AC28" i="25"/>
  <c r="AB28" i="25"/>
  <c r="AA28" i="25"/>
  <c r="Z28" i="25"/>
  <c r="Y28" i="25"/>
  <c r="X28" i="25"/>
  <c r="W28" i="25"/>
  <c r="V28" i="25"/>
  <c r="U28" i="25"/>
  <c r="T28" i="25"/>
  <c r="P28" i="25"/>
  <c r="O28" i="25"/>
  <c r="N28" i="25"/>
  <c r="M28" i="25"/>
  <c r="L28" i="25"/>
  <c r="K28" i="25"/>
  <c r="J28" i="25"/>
  <c r="I28" i="25"/>
  <c r="H28" i="25"/>
  <c r="G28" i="25"/>
  <c r="F28" i="25"/>
  <c r="E28" i="25"/>
  <c r="D28" i="25"/>
  <c r="C28" i="25"/>
  <c r="AI28" i="24"/>
  <c r="AF28" i="24"/>
  <c r="AE28" i="24"/>
  <c r="AD28" i="24"/>
  <c r="AC28" i="24"/>
  <c r="AB28" i="24"/>
  <c r="AA28" i="24"/>
  <c r="Z28" i="24"/>
  <c r="Y28" i="24"/>
  <c r="X28" i="24"/>
  <c r="W28" i="24"/>
  <c r="V28" i="24"/>
  <c r="U28" i="24"/>
  <c r="T28" i="24"/>
  <c r="P28" i="24"/>
  <c r="O28" i="24"/>
  <c r="N28" i="24"/>
  <c r="M28" i="24"/>
  <c r="L28" i="24"/>
  <c r="K28" i="24"/>
  <c r="J28" i="24"/>
  <c r="I28" i="24"/>
  <c r="H28" i="24"/>
  <c r="G28" i="24"/>
  <c r="F28" i="24"/>
  <c r="E28" i="24"/>
  <c r="D28" i="24"/>
  <c r="C28" i="24"/>
  <c r="AI28" i="23"/>
  <c r="AF28" i="23"/>
  <c r="AE28" i="23"/>
  <c r="AD28" i="23"/>
  <c r="AC28" i="23"/>
  <c r="AB28" i="23"/>
  <c r="AA28" i="23"/>
  <c r="Z28" i="23"/>
  <c r="Y28" i="23"/>
  <c r="X28" i="23"/>
  <c r="W28" i="23"/>
  <c r="V28" i="23"/>
  <c r="U28" i="23"/>
  <c r="T28" i="23"/>
  <c r="P28" i="23"/>
  <c r="O28" i="23"/>
  <c r="N28" i="23"/>
  <c r="M28" i="23"/>
  <c r="L28" i="23"/>
  <c r="K28" i="23"/>
  <c r="J28" i="23"/>
  <c r="I28" i="23"/>
  <c r="H28" i="23"/>
  <c r="G28" i="23"/>
  <c r="F28" i="23"/>
  <c r="E28" i="23"/>
  <c r="D28" i="23"/>
  <c r="C28" i="23"/>
  <c r="AI28" i="22"/>
  <c r="AF28" i="22"/>
  <c r="AE28" i="22"/>
  <c r="AD28" i="22"/>
  <c r="AC28" i="22"/>
  <c r="AB28" i="22"/>
  <c r="AA28" i="22"/>
  <c r="Z28" i="22"/>
  <c r="Y28" i="22"/>
  <c r="X28" i="22"/>
  <c r="W28" i="22"/>
  <c r="V28" i="22"/>
  <c r="U28" i="22"/>
  <c r="T28" i="22"/>
  <c r="P28" i="22"/>
  <c r="O28" i="22"/>
  <c r="N28" i="22"/>
  <c r="M28" i="22"/>
  <c r="L28" i="22"/>
  <c r="K28" i="22"/>
  <c r="J28" i="22"/>
  <c r="I28" i="22"/>
  <c r="H28" i="22"/>
  <c r="G28" i="22"/>
  <c r="F28" i="22"/>
  <c r="E28" i="22"/>
  <c r="D28" i="22"/>
  <c r="C28" i="22"/>
  <c r="AI28" i="21"/>
  <c r="AF28" i="21"/>
  <c r="AE28" i="21"/>
  <c r="AD28" i="21"/>
  <c r="AC28" i="21"/>
  <c r="AB28" i="21"/>
  <c r="AA28" i="21"/>
  <c r="Z28" i="21"/>
  <c r="Y28" i="21"/>
  <c r="X28" i="21"/>
  <c r="W28" i="21"/>
  <c r="V28" i="21"/>
  <c r="U28" i="21"/>
  <c r="T28" i="21"/>
  <c r="P28" i="21"/>
  <c r="O28" i="21"/>
  <c r="N28" i="21"/>
  <c r="M28" i="21"/>
  <c r="L28" i="21"/>
  <c r="K28" i="21"/>
  <c r="J28" i="21"/>
  <c r="I28" i="21"/>
  <c r="H28" i="21"/>
  <c r="G28" i="21"/>
  <c r="F28" i="21"/>
  <c r="E28" i="21"/>
  <c r="D28" i="21"/>
  <c r="C28" i="21"/>
  <c r="AI28" i="20"/>
  <c r="AF28" i="20"/>
  <c r="AE28" i="20"/>
  <c r="AD28" i="20"/>
  <c r="AC28" i="20"/>
  <c r="AB28" i="20"/>
  <c r="AA28" i="20"/>
  <c r="Z28" i="20"/>
  <c r="Y28" i="20"/>
  <c r="X28" i="20"/>
  <c r="W28" i="20"/>
  <c r="V28" i="20"/>
  <c r="U28" i="20"/>
  <c r="T28" i="20"/>
  <c r="P28" i="20"/>
  <c r="O28" i="20"/>
  <c r="N28" i="20"/>
  <c r="M28" i="20"/>
  <c r="L28" i="20"/>
  <c r="K28" i="20"/>
  <c r="J28" i="20"/>
  <c r="I28" i="20"/>
  <c r="H28" i="20"/>
  <c r="G28" i="20"/>
  <c r="F28" i="20"/>
  <c r="E28" i="20"/>
  <c r="D28" i="20"/>
  <c r="C28" i="20"/>
  <c r="AI28" i="19"/>
  <c r="AF28" i="19"/>
  <c r="AE28" i="19"/>
  <c r="AD28" i="19"/>
  <c r="AC28" i="19"/>
  <c r="AB28" i="19"/>
  <c r="AA28" i="19"/>
  <c r="Z28" i="19"/>
  <c r="Y28" i="19"/>
  <c r="X28" i="19"/>
  <c r="W28" i="19"/>
  <c r="V28" i="19"/>
  <c r="U28" i="19"/>
  <c r="T28" i="19"/>
  <c r="P28" i="19"/>
  <c r="O28" i="19"/>
  <c r="N28" i="19"/>
  <c r="M28" i="19"/>
  <c r="L28" i="19"/>
  <c r="K28" i="19"/>
  <c r="J28" i="19"/>
  <c r="I28" i="19"/>
  <c r="H28" i="19"/>
  <c r="G28" i="19"/>
  <c r="F28" i="19"/>
  <c r="E28" i="19"/>
  <c r="D28" i="19"/>
  <c r="C28" i="19"/>
  <c r="AI28" i="18"/>
  <c r="AF28" i="18"/>
  <c r="AE28" i="18"/>
  <c r="AD28" i="18"/>
  <c r="AC28" i="18"/>
  <c r="AB28" i="18"/>
  <c r="AA28" i="18"/>
  <c r="Z28" i="18"/>
  <c r="Y28" i="18"/>
  <c r="X28" i="18"/>
  <c r="W28" i="18"/>
  <c r="V28" i="18"/>
  <c r="U28" i="18"/>
  <c r="T28" i="18"/>
  <c r="P28" i="18"/>
  <c r="O28" i="18"/>
  <c r="N28" i="18"/>
  <c r="M28" i="18"/>
  <c r="L28" i="18"/>
  <c r="K28" i="18"/>
  <c r="J28" i="18"/>
  <c r="I28" i="18"/>
  <c r="H28" i="18"/>
  <c r="G28" i="18"/>
  <c r="F28" i="18"/>
  <c r="E28" i="18"/>
  <c r="D28" i="18"/>
  <c r="C28" i="18"/>
  <c r="AI28" i="17"/>
  <c r="AF28" i="17"/>
  <c r="AE28" i="17"/>
  <c r="AD28" i="17"/>
  <c r="AC28" i="17"/>
  <c r="AB28" i="17"/>
  <c r="AA28" i="17"/>
  <c r="Z28" i="17"/>
  <c r="Y28" i="17"/>
  <c r="X28" i="17"/>
  <c r="W28" i="17"/>
  <c r="V28" i="17"/>
  <c r="U28" i="17"/>
  <c r="T28" i="17"/>
  <c r="P28" i="17"/>
  <c r="O28" i="17"/>
  <c r="N28" i="17"/>
  <c r="M28" i="17"/>
  <c r="L28" i="17"/>
  <c r="K28" i="17"/>
  <c r="J28" i="17"/>
  <c r="I28" i="17"/>
  <c r="H28" i="17"/>
  <c r="G28" i="17"/>
  <c r="F28" i="17"/>
  <c r="E28" i="17"/>
  <c r="D28" i="17"/>
  <c r="C28" i="17"/>
  <c r="AI28" i="16"/>
  <c r="AF28" i="16"/>
  <c r="AE28" i="16"/>
  <c r="AD28" i="16"/>
  <c r="AC28" i="16"/>
  <c r="AB28" i="16"/>
  <c r="AA28" i="16"/>
  <c r="Z28" i="16"/>
  <c r="Y28" i="16"/>
  <c r="X28" i="16"/>
  <c r="W28" i="16"/>
  <c r="V28" i="16"/>
  <c r="U28" i="16"/>
  <c r="T28" i="16"/>
  <c r="P28" i="16"/>
  <c r="O28" i="16"/>
  <c r="N28" i="16"/>
  <c r="M28" i="16"/>
  <c r="L28" i="16"/>
  <c r="K28" i="16"/>
  <c r="J28" i="16"/>
  <c r="I28" i="16"/>
  <c r="H28" i="16"/>
  <c r="G28" i="16"/>
  <c r="F28" i="16"/>
  <c r="E28" i="16"/>
  <c r="D28" i="16"/>
  <c r="C28" i="16"/>
  <c r="AI28" i="15"/>
  <c r="AF28" i="15"/>
  <c r="AE28" i="15"/>
  <c r="AD28" i="15"/>
  <c r="AC28" i="15"/>
  <c r="AB28" i="15"/>
  <c r="AA28" i="15"/>
  <c r="Z28" i="15"/>
  <c r="Y28" i="15"/>
  <c r="X28" i="15"/>
  <c r="W28" i="15"/>
  <c r="V28" i="15"/>
  <c r="U28" i="15"/>
  <c r="T28" i="15"/>
  <c r="P28" i="15"/>
  <c r="O28" i="15"/>
  <c r="N28" i="15"/>
  <c r="M28" i="15"/>
  <c r="L28" i="15"/>
  <c r="K28" i="15"/>
  <c r="J28" i="15"/>
  <c r="I28" i="15"/>
  <c r="H28" i="15"/>
  <c r="G28" i="15"/>
  <c r="F28" i="15"/>
  <c r="E28" i="15"/>
  <c r="D28" i="15"/>
  <c r="C28" i="15"/>
  <c r="AI28" i="14"/>
  <c r="AF28" i="14"/>
  <c r="AE28" i="14"/>
  <c r="AD28" i="14"/>
  <c r="AC28" i="14"/>
  <c r="AB28" i="14"/>
  <c r="AA28" i="14"/>
  <c r="Z28" i="14"/>
  <c r="Y28" i="14"/>
  <c r="X28" i="14"/>
  <c r="W28" i="14"/>
  <c r="V28" i="14"/>
  <c r="U28" i="14"/>
  <c r="T28" i="14"/>
  <c r="P28" i="14"/>
  <c r="O28" i="14"/>
  <c r="N28" i="14"/>
  <c r="M28" i="14"/>
  <c r="L28" i="14"/>
  <c r="K28" i="14"/>
  <c r="J28" i="14"/>
  <c r="I28" i="14"/>
  <c r="H28" i="14"/>
  <c r="G28" i="14"/>
  <c r="F28" i="14"/>
  <c r="E28" i="14"/>
  <c r="D28" i="14"/>
  <c r="C28" i="14"/>
  <c r="AI28" i="13"/>
  <c r="AF28" i="13"/>
  <c r="AE28" i="13"/>
  <c r="AD28" i="13"/>
  <c r="AC28" i="13"/>
  <c r="AB28" i="13"/>
  <c r="AA28" i="13"/>
  <c r="Z28" i="13"/>
  <c r="Y28" i="13"/>
  <c r="X28" i="13"/>
  <c r="W28" i="13"/>
  <c r="V28" i="13"/>
  <c r="U28" i="13"/>
  <c r="T28" i="13"/>
  <c r="P28" i="13"/>
  <c r="O28" i="13"/>
  <c r="N28" i="13"/>
  <c r="M28" i="13"/>
  <c r="L28" i="13"/>
  <c r="K28" i="13"/>
  <c r="J28" i="13"/>
  <c r="I28" i="13"/>
  <c r="H28" i="13"/>
  <c r="G28" i="13"/>
  <c r="F28" i="13"/>
  <c r="E28" i="13"/>
  <c r="D28" i="13"/>
  <c r="C28" i="13"/>
  <c r="AI28" i="12"/>
  <c r="AF28" i="12"/>
  <c r="AE28" i="12"/>
  <c r="AD28" i="12"/>
  <c r="AC28" i="12"/>
  <c r="AB28" i="12"/>
  <c r="AA28" i="12"/>
  <c r="Z28" i="12"/>
  <c r="Y28" i="12"/>
  <c r="X28" i="12"/>
  <c r="W28" i="12"/>
  <c r="V28" i="12"/>
  <c r="U28" i="12"/>
  <c r="T28" i="12"/>
  <c r="P28" i="12"/>
  <c r="O28" i="12"/>
  <c r="N28" i="12"/>
  <c r="M28" i="12"/>
  <c r="L28" i="12"/>
  <c r="K28" i="12"/>
  <c r="J28" i="12"/>
  <c r="I28" i="12"/>
  <c r="H28" i="12"/>
  <c r="G28" i="12"/>
  <c r="F28" i="12"/>
  <c r="E28" i="12"/>
  <c r="D28" i="12"/>
  <c r="C28" i="12"/>
  <c r="AI28" i="11"/>
  <c r="AF28" i="11"/>
  <c r="AE28" i="11"/>
  <c r="AD28" i="11"/>
  <c r="AC28" i="11"/>
  <c r="AB28" i="11"/>
  <c r="AA28" i="11"/>
  <c r="Z28" i="11"/>
  <c r="Y28" i="11"/>
  <c r="X28" i="11"/>
  <c r="W28" i="11"/>
  <c r="V28" i="11"/>
  <c r="U28" i="11"/>
  <c r="T28" i="11"/>
  <c r="P28" i="11"/>
  <c r="O28" i="11"/>
  <c r="N28" i="11"/>
  <c r="M28" i="11"/>
  <c r="L28" i="11"/>
  <c r="K28" i="11"/>
  <c r="J28" i="11"/>
  <c r="I28" i="11"/>
  <c r="H28" i="11"/>
  <c r="G28" i="11"/>
  <c r="F28" i="11"/>
  <c r="E28" i="11"/>
  <c r="D28" i="11"/>
  <c r="C28" i="11"/>
  <c r="AI28" i="10"/>
  <c r="AF28" i="10"/>
  <c r="AE28" i="10"/>
  <c r="AD28" i="10"/>
  <c r="AC28" i="10"/>
  <c r="AB28" i="10"/>
  <c r="AA28" i="10"/>
  <c r="Z28" i="10"/>
  <c r="Y28" i="10"/>
  <c r="X28" i="10"/>
  <c r="W28" i="10"/>
  <c r="V28" i="10"/>
  <c r="U28" i="10"/>
  <c r="T28" i="10"/>
  <c r="P28" i="10"/>
  <c r="O28" i="10"/>
  <c r="N28" i="10"/>
  <c r="M28" i="10"/>
  <c r="L28" i="10"/>
  <c r="K28" i="10"/>
  <c r="J28" i="10"/>
  <c r="I28" i="10"/>
  <c r="H28" i="10"/>
  <c r="G28" i="10"/>
  <c r="F28" i="10"/>
  <c r="E28" i="10"/>
  <c r="D28" i="10"/>
  <c r="C28" i="10"/>
  <c r="AI28" i="9"/>
  <c r="AF28" i="9"/>
  <c r="AE28" i="9"/>
  <c r="AD28" i="9"/>
  <c r="AC28" i="9"/>
  <c r="AB28" i="9"/>
  <c r="AA28" i="9"/>
  <c r="Z28" i="9"/>
  <c r="Y28" i="9"/>
  <c r="X28" i="9"/>
  <c r="W28" i="9"/>
  <c r="V28" i="9"/>
  <c r="U28" i="9"/>
  <c r="T28" i="9"/>
  <c r="P28" i="9"/>
  <c r="O28" i="9"/>
  <c r="N28" i="9"/>
  <c r="M28" i="9"/>
  <c r="L28" i="9"/>
  <c r="K28" i="9"/>
  <c r="J28" i="9"/>
  <c r="I28" i="9"/>
  <c r="H28" i="9"/>
  <c r="G28" i="9"/>
  <c r="F28" i="9"/>
  <c r="E28" i="9"/>
  <c r="D28" i="9"/>
  <c r="C28" i="9"/>
  <c r="AI28" i="8"/>
  <c r="AF28" i="8"/>
  <c r="AE28" i="8"/>
  <c r="AD28" i="8"/>
  <c r="AC28" i="8"/>
  <c r="AB28" i="8"/>
  <c r="AA28" i="8"/>
  <c r="Z28" i="8"/>
  <c r="Y28" i="8"/>
  <c r="X28" i="8"/>
  <c r="W28" i="8"/>
  <c r="V28" i="8"/>
  <c r="U28" i="8"/>
  <c r="T28" i="8"/>
  <c r="P28" i="8"/>
  <c r="O28" i="8"/>
  <c r="N28" i="8"/>
  <c r="M28" i="8"/>
  <c r="L28" i="8"/>
  <c r="K28" i="8"/>
  <c r="J28" i="8"/>
  <c r="I28" i="8"/>
  <c r="H28" i="8"/>
  <c r="G28" i="8"/>
  <c r="F28" i="8"/>
  <c r="E28" i="8"/>
  <c r="D28" i="8"/>
  <c r="C28" i="8"/>
  <c r="AI28" i="7"/>
  <c r="AF28" i="7"/>
  <c r="AE28" i="7"/>
  <c r="AD28" i="7"/>
  <c r="AC28" i="7"/>
  <c r="AB28" i="7"/>
  <c r="AA28" i="7"/>
  <c r="Z28" i="7"/>
  <c r="Y28" i="7"/>
  <c r="X28" i="7"/>
  <c r="W28" i="7"/>
  <c r="V28" i="7"/>
  <c r="U28" i="7"/>
  <c r="T28" i="7"/>
  <c r="P28" i="7"/>
  <c r="O28" i="7"/>
  <c r="N28" i="7"/>
  <c r="M28" i="7"/>
  <c r="L28" i="7"/>
  <c r="K28" i="7"/>
  <c r="J28" i="7"/>
  <c r="I28" i="7"/>
  <c r="H28" i="7"/>
  <c r="G28" i="7"/>
  <c r="F28" i="7"/>
  <c r="E28" i="7"/>
  <c r="D28" i="7"/>
  <c r="C28" i="7"/>
  <c r="AI28" i="6"/>
  <c r="AF28" i="6"/>
  <c r="AE28" i="6"/>
  <c r="AD28" i="6"/>
  <c r="AC28" i="6"/>
  <c r="AB28" i="6"/>
  <c r="AA28" i="6"/>
  <c r="Z28" i="6"/>
  <c r="Y28" i="6"/>
  <c r="X28" i="6"/>
  <c r="W28" i="6"/>
  <c r="V28" i="6"/>
  <c r="U28" i="6"/>
  <c r="T28" i="6"/>
  <c r="P28" i="6"/>
  <c r="O28" i="6"/>
  <c r="N28" i="6"/>
  <c r="M28" i="6"/>
  <c r="L28" i="6"/>
  <c r="K28" i="6"/>
  <c r="J28" i="6"/>
  <c r="I28" i="6"/>
  <c r="H28" i="6"/>
  <c r="G28" i="6"/>
  <c r="F28" i="6"/>
  <c r="E28" i="6"/>
  <c r="D28" i="6"/>
  <c r="C28" i="6"/>
  <c r="AI28" i="5"/>
  <c r="AF28" i="5"/>
  <c r="AE28" i="5"/>
  <c r="AD28" i="5"/>
  <c r="AC28" i="5"/>
  <c r="AB28" i="5"/>
  <c r="AA28" i="5"/>
  <c r="Z28" i="5"/>
  <c r="Y28" i="5"/>
  <c r="X28" i="5"/>
  <c r="W28" i="5"/>
  <c r="V28" i="5"/>
  <c r="U28" i="5"/>
  <c r="T28" i="5"/>
  <c r="P28" i="5"/>
  <c r="O28" i="5"/>
  <c r="N28" i="5"/>
  <c r="M28" i="5"/>
  <c r="L28" i="5"/>
  <c r="K28" i="5"/>
  <c r="J28" i="5"/>
  <c r="I28" i="5"/>
  <c r="H28" i="5"/>
  <c r="G28" i="5"/>
  <c r="F28" i="5"/>
  <c r="E28" i="5"/>
  <c r="D28" i="5"/>
  <c r="C28" i="5"/>
  <c r="AI28" i="4"/>
  <c r="AF28" i="4"/>
  <c r="AE28" i="4"/>
  <c r="AD28" i="4"/>
  <c r="AC28" i="4"/>
  <c r="AB28" i="4"/>
  <c r="AA28" i="4"/>
  <c r="Z28" i="4"/>
  <c r="Y28" i="4"/>
  <c r="X28" i="4"/>
  <c r="W28" i="4"/>
  <c r="V28" i="4"/>
  <c r="U28" i="4"/>
  <c r="T28" i="4"/>
  <c r="P28" i="4"/>
  <c r="O28" i="4"/>
  <c r="N28" i="4"/>
  <c r="M28" i="4"/>
  <c r="L28" i="4"/>
  <c r="K28" i="4"/>
  <c r="J28" i="4"/>
  <c r="I28" i="4"/>
  <c r="H28" i="4"/>
  <c r="G28" i="4"/>
  <c r="F28" i="4"/>
  <c r="E28" i="4"/>
  <c r="D28" i="4"/>
  <c r="C28" i="4"/>
  <c r="AI28" i="3"/>
  <c r="AF28" i="3"/>
  <c r="AE28" i="3"/>
  <c r="AD28" i="3"/>
  <c r="AC28" i="3"/>
  <c r="AB28" i="3"/>
  <c r="AA28" i="3"/>
  <c r="Z28" i="3"/>
  <c r="Y28" i="3"/>
  <c r="X28" i="3"/>
  <c r="W28" i="3"/>
  <c r="V28" i="3"/>
  <c r="U28" i="3"/>
  <c r="T28" i="3"/>
  <c r="P28" i="3"/>
  <c r="O28" i="3"/>
  <c r="N28" i="3"/>
  <c r="M28" i="3"/>
  <c r="L28" i="3"/>
  <c r="K28" i="3"/>
  <c r="J28" i="3"/>
  <c r="I28" i="3"/>
  <c r="H28" i="3"/>
  <c r="G28" i="3"/>
  <c r="F28" i="3"/>
  <c r="E28" i="3"/>
  <c r="D28" i="3"/>
  <c r="C28" i="3"/>
  <c r="AI28" i="2"/>
  <c r="AF28" i="2"/>
  <c r="AE28" i="2"/>
  <c r="AD28" i="2"/>
  <c r="AC28" i="2"/>
  <c r="AB28" i="2"/>
  <c r="AA28" i="2"/>
  <c r="Z28" i="2"/>
  <c r="Y28" i="2"/>
  <c r="X28" i="2"/>
  <c r="W28" i="2"/>
  <c r="V28" i="2"/>
  <c r="U28" i="2"/>
  <c r="T28" i="2"/>
  <c r="P28" i="2"/>
  <c r="O28" i="2"/>
  <c r="N28" i="2"/>
  <c r="M28" i="2"/>
  <c r="L28" i="2"/>
  <c r="K28" i="2"/>
  <c r="J28" i="2"/>
  <c r="I28" i="2"/>
  <c r="H28" i="2"/>
  <c r="G28" i="2"/>
  <c r="F28" i="2"/>
  <c r="E28" i="2"/>
  <c r="D28" i="2"/>
  <c r="C28" i="2"/>
  <c r="AI27" i="35"/>
  <c r="AF27" i="35"/>
  <c r="AE27" i="35"/>
  <c r="AD27" i="35"/>
  <c r="AC27" i="35"/>
  <c r="AB27" i="35"/>
  <c r="AA27" i="35"/>
  <c r="Z27" i="35"/>
  <c r="Y27" i="35"/>
  <c r="X27" i="35"/>
  <c r="W27" i="35"/>
  <c r="V27" i="35"/>
  <c r="U27" i="35"/>
  <c r="T27" i="35"/>
  <c r="P27" i="35"/>
  <c r="O27" i="35"/>
  <c r="N27" i="35"/>
  <c r="M27" i="35"/>
  <c r="L27" i="35"/>
  <c r="K27" i="35"/>
  <c r="J27" i="35"/>
  <c r="I27" i="35"/>
  <c r="H27" i="35"/>
  <c r="G27" i="35"/>
  <c r="F27" i="35"/>
  <c r="E27" i="35"/>
  <c r="D27" i="35"/>
  <c r="C27" i="35"/>
  <c r="AI27" i="32"/>
  <c r="AF27" i="32"/>
  <c r="AE27" i="32"/>
  <c r="AD27" i="32"/>
  <c r="AC27" i="32"/>
  <c r="AB27" i="32"/>
  <c r="AA27" i="32"/>
  <c r="Z27" i="32"/>
  <c r="Y27" i="32"/>
  <c r="X27" i="32"/>
  <c r="W27" i="32"/>
  <c r="V27" i="32"/>
  <c r="U27" i="32"/>
  <c r="T27" i="32"/>
  <c r="P27" i="32"/>
  <c r="O27" i="32"/>
  <c r="N27" i="32"/>
  <c r="M27" i="32"/>
  <c r="L27" i="32"/>
  <c r="K27" i="32"/>
  <c r="J27" i="32"/>
  <c r="I27" i="32"/>
  <c r="H27" i="32"/>
  <c r="G27" i="32"/>
  <c r="F27" i="32"/>
  <c r="E27" i="32"/>
  <c r="D27" i="32"/>
  <c r="C27" i="32"/>
  <c r="AI27" i="31"/>
  <c r="AF27" i="31"/>
  <c r="AE27" i="31"/>
  <c r="AD27" i="31"/>
  <c r="AC27" i="31"/>
  <c r="AB27" i="31"/>
  <c r="AA27" i="31"/>
  <c r="Z27" i="31"/>
  <c r="Y27" i="31"/>
  <c r="X27" i="31"/>
  <c r="W27" i="31"/>
  <c r="V27" i="31"/>
  <c r="U27" i="31"/>
  <c r="T27" i="31"/>
  <c r="P27" i="31"/>
  <c r="O27" i="31"/>
  <c r="N27" i="31"/>
  <c r="M27" i="31"/>
  <c r="L27" i="31"/>
  <c r="K27" i="31"/>
  <c r="J27" i="31"/>
  <c r="I27" i="31"/>
  <c r="H27" i="31"/>
  <c r="G27" i="31"/>
  <c r="F27" i="31"/>
  <c r="E27" i="31"/>
  <c r="D27" i="31"/>
  <c r="C27" i="31"/>
  <c r="AI27" i="30"/>
  <c r="AF27" i="30"/>
  <c r="AE27" i="30"/>
  <c r="AD27" i="30"/>
  <c r="AC27" i="30"/>
  <c r="AB27" i="30"/>
  <c r="AA27" i="30"/>
  <c r="Z27" i="30"/>
  <c r="Y27" i="30"/>
  <c r="X27" i="30"/>
  <c r="W27" i="30"/>
  <c r="V27" i="30"/>
  <c r="U27" i="30"/>
  <c r="T27" i="30"/>
  <c r="P27" i="30"/>
  <c r="O27" i="30"/>
  <c r="N27" i="30"/>
  <c r="M27" i="30"/>
  <c r="L27" i="30"/>
  <c r="K27" i="30"/>
  <c r="J27" i="30"/>
  <c r="I27" i="30"/>
  <c r="H27" i="30"/>
  <c r="G27" i="30"/>
  <c r="F27" i="30"/>
  <c r="E27" i="30"/>
  <c r="D27" i="30"/>
  <c r="C27" i="30"/>
  <c r="AI27" i="29"/>
  <c r="AF27" i="29"/>
  <c r="AE27" i="29"/>
  <c r="AD27" i="29"/>
  <c r="AC27" i="29"/>
  <c r="AB27" i="29"/>
  <c r="AA27" i="29"/>
  <c r="Z27" i="29"/>
  <c r="Y27" i="29"/>
  <c r="X27" i="29"/>
  <c r="W27" i="29"/>
  <c r="V27" i="29"/>
  <c r="U27" i="29"/>
  <c r="T27" i="29"/>
  <c r="P27" i="29"/>
  <c r="O27" i="29"/>
  <c r="N27" i="29"/>
  <c r="M27" i="29"/>
  <c r="L27" i="29"/>
  <c r="K27" i="29"/>
  <c r="J27" i="29"/>
  <c r="I27" i="29"/>
  <c r="H27" i="29"/>
  <c r="G27" i="29"/>
  <c r="F27" i="29"/>
  <c r="E27" i="29"/>
  <c r="D27" i="29"/>
  <c r="C27" i="29"/>
  <c r="AI27" i="28"/>
  <c r="AF27" i="28"/>
  <c r="AE27" i="28"/>
  <c r="AD27" i="28"/>
  <c r="AC27" i="28"/>
  <c r="AB27" i="28"/>
  <c r="AA27" i="28"/>
  <c r="Z27" i="28"/>
  <c r="Y27" i="28"/>
  <c r="X27" i="28"/>
  <c r="W27" i="28"/>
  <c r="V27" i="28"/>
  <c r="U27" i="28"/>
  <c r="T27" i="28"/>
  <c r="P27" i="28"/>
  <c r="O27" i="28"/>
  <c r="N27" i="28"/>
  <c r="M27" i="28"/>
  <c r="L27" i="28"/>
  <c r="K27" i="28"/>
  <c r="J27" i="28"/>
  <c r="I27" i="28"/>
  <c r="H27" i="28"/>
  <c r="G27" i="28"/>
  <c r="F27" i="28"/>
  <c r="E27" i="28"/>
  <c r="D27" i="28"/>
  <c r="C27" i="28"/>
  <c r="AI27" i="27"/>
  <c r="AF27" i="27"/>
  <c r="AE27" i="27"/>
  <c r="AD27" i="27"/>
  <c r="AC27" i="27"/>
  <c r="AB27" i="27"/>
  <c r="AA27" i="27"/>
  <c r="Z27" i="27"/>
  <c r="Y27" i="27"/>
  <c r="X27" i="27"/>
  <c r="W27" i="27"/>
  <c r="V27" i="27"/>
  <c r="U27" i="27"/>
  <c r="T27" i="27"/>
  <c r="P27" i="27"/>
  <c r="O27" i="27"/>
  <c r="N27" i="27"/>
  <c r="M27" i="27"/>
  <c r="L27" i="27"/>
  <c r="K27" i="27"/>
  <c r="J27" i="27"/>
  <c r="I27" i="27"/>
  <c r="H27" i="27"/>
  <c r="G27" i="27"/>
  <c r="F27" i="27"/>
  <c r="E27" i="27"/>
  <c r="D27" i="27"/>
  <c r="C27" i="27"/>
  <c r="AI27" i="26"/>
  <c r="AF27" i="26"/>
  <c r="AE27" i="26"/>
  <c r="AD27" i="26"/>
  <c r="AC27" i="26"/>
  <c r="AB27" i="26"/>
  <c r="AA27" i="26"/>
  <c r="Z27" i="26"/>
  <c r="Y27" i="26"/>
  <c r="X27" i="26"/>
  <c r="W27" i="26"/>
  <c r="V27" i="26"/>
  <c r="U27" i="26"/>
  <c r="T27" i="26"/>
  <c r="P27" i="26"/>
  <c r="O27" i="26"/>
  <c r="N27" i="26"/>
  <c r="M27" i="26"/>
  <c r="L27" i="26"/>
  <c r="K27" i="26"/>
  <c r="J27" i="26"/>
  <c r="I27" i="26"/>
  <c r="H27" i="26"/>
  <c r="G27" i="26"/>
  <c r="F27" i="26"/>
  <c r="E27" i="26"/>
  <c r="D27" i="26"/>
  <c r="C27" i="26"/>
  <c r="AI27" i="25"/>
  <c r="AF27" i="25"/>
  <c r="AE27" i="25"/>
  <c r="AD27" i="25"/>
  <c r="AC27" i="25"/>
  <c r="AB27" i="25"/>
  <c r="AA27" i="25"/>
  <c r="Z27" i="25"/>
  <c r="Y27" i="25"/>
  <c r="X27" i="25"/>
  <c r="W27" i="25"/>
  <c r="V27" i="25"/>
  <c r="U27" i="25"/>
  <c r="T27" i="25"/>
  <c r="P27" i="25"/>
  <c r="O27" i="25"/>
  <c r="N27" i="25"/>
  <c r="M27" i="25"/>
  <c r="L27" i="25"/>
  <c r="K27" i="25"/>
  <c r="J27" i="25"/>
  <c r="I27" i="25"/>
  <c r="H27" i="25"/>
  <c r="G27" i="25"/>
  <c r="F27" i="25"/>
  <c r="E27" i="25"/>
  <c r="D27" i="25"/>
  <c r="C27" i="25"/>
  <c r="AI27" i="24"/>
  <c r="AF27" i="24"/>
  <c r="AE27" i="24"/>
  <c r="AD27" i="24"/>
  <c r="AC27" i="24"/>
  <c r="AB27" i="24"/>
  <c r="AA27" i="24"/>
  <c r="Z27" i="24"/>
  <c r="Y27" i="24"/>
  <c r="X27" i="24"/>
  <c r="W27" i="24"/>
  <c r="V27" i="24"/>
  <c r="U27" i="24"/>
  <c r="T27" i="24"/>
  <c r="P27" i="24"/>
  <c r="O27" i="24"/>
  <c r="N27" i="24"/>
  <c r="M27" i="24"/>
  <c r="L27" i="24"/>
  <c r="K27" i="24"/>
  <c r="J27" i="24"/>
  <c r="I27" i="24"/>
  <c r="H27" i="24"/>
  <c r="G27" i="24"/>
  <c r="F27" i="24"/>
  <c r="E27" i="24"/>
  <c r="D27" i="24"/>
  <c r="C27" i="24"/>
  <c r="AI27" i="23"/>
  <c r="AF27" i="23"/>
  <c r="AE27" i="23"/>
  <c r="AD27" i="23"/>
  <c r="AC27" i="23"/>
  <c r="AB27" i="23"/>
  <c r="AA27" i="23"/>
  <c r="Z27" i="23"/>
  <c r="Y27" i="23"/>
  <c r="X27" i="23"/>
  <c r="W27" i="23"/>
  <c r="V27" i="23"/>
  <c r="U27" i="23"/>
  <c r="T27" i="23"/>
  <c r="P27" i="23"/>
  <c r="O27" i="23"/>
  <c r="N27" i="23"/>
  <c r="M27" i="23"/>
  <c r="L27" i="23"/>
  <c r="K27" i="23"/>
  <c r="J27" i="23"/>
  <c r="I27" i="23"/>
  <c r="H27" i="23"/>
  <c r="G27" i="23"/>
  <c r="F27" i="23"/>
  <c r="E27" i="23"/>
  <c r="D27" i="23"/>
  <c r="C27" i="23"/>
  <c r="AI27" i="22"/>
  <c r="AF27" i="22"/>
  <c r="AE27" i="22"/>
  <c r="AD27" i="22"/>
  <c r="AC27" i="22"/>
  <c r="AB27" i="22"/>
  <c r="AA27" i="22"/>
  <c r="Z27" i="22"/>
  <c r="Y27" i="22"/>
  <c r="X27" i="22"/>
  <c r="W27" i="22"/>
  <c r="V27" i="22"/>
  <c r="U27" i="22"/>
  <c r="T27" i="22"/>
  <c r="P27" i="22"/>
  <c r="O27" i="22"/>
  <c r="N27" i="22"/>
  <c r="M27" i="22"/>
  <c r="L27" i="22"/>
  <c r="K27" i="22"/>
  <c r="J27" i="22"/>
  <c r="I27" i="22"/>
  <c r="H27" i="22"/>
  <c r="G27" i="22"/>
  <c r="F27" i="22"/>
  <c r="E27" i="22"/>
  <c r="D27" i="22"/>
  <c r="C27" i="22"/>
  <c r="AI27" i="21"/>
  <c r="AF27" i="21"/>
  <c r="AE27" i="21"/>
  <c r="AD27" i="21"/>
  <c r="AC27" i="21"/>
  <c r="AB27" i="21"/>
  <c r="AA27" i="21"/>
  <c r="Z27" i="21"/>
  <c r="Y27" i="21"/>
  <c r="X27" i="21"/>
  <c r="W27" i="21"/>
  <c r="V27" i="21"/>
  <c r="U27" i="21"/>
  <c r="T27" i="21"/>
  <c r="P27" i="21"/>
  <c r="O27" i="21"/>
  <c r="N27" i="21"/>
  <c r="M27" i="21"/>
  <c r="L27" i="21"/>
  <c r="K27" i="21"/>
  <c r="J27" i="21"/>
  <c r="I27" i="21"/>
  <c r="H27" i="21"/>
  <c r="G27" i="21"/>
  <c r="F27" i="21"/>
  <c r="E27" i="21"/>
  <c r="D27" i="21"/>
  <c r="C27" i="21"/>
  <c r="AI27" i="20"/>
  <c r="AF27" i="20"/>
  <c r="AE27" i="20"/>
  <c r="AD27" i="20"/>
  <c r="AC27" i="20"/>
  <c r="AB27" i="20"/>
  <c r="AA27" i="20"/>
  <c r="Z27" i="20"/>
  <c r="Y27" i="20"/>
  <c r="X27" i="20"/>
  <c r="W27" i="20"/>
  <c r="V27" i="20"/>
  <c r="U27" i="20"/>
  <c r="T27" i="20"/>
  <c r="P27" i="20"/>
  <c r="O27" i="20"/>
  <c r="N27" i="20"/>
  <c r="M27" i="20"/>
  <c r="L27" i="20"/>
  <c r="K27" i="20"/>
  <c r="J27" i="20"/>
  <c r="I27" i="20"/>
  <c r="H27" i="20"/>
  <c r="G27" i="20"/>
  <c r="F27" i="20"/>
  <c r="E27" i="20"/>
  <c r="D27" i="20"/>
  <c r="C27" i="20"/>
  <c r="AI27" i="19"/>
  <c r="AF27" i="19"/>
  <c r="AE27" i="19"/>
  <c r="AD27" i="19"/>
  <c r="AC27" i="19"/>
  <c r="AB27" i="19"/>
  <c r="AA27" i="19"/>
  <c r="Z27" i="19"/>
  <c r="Y27" i="19"/>
  <c r="X27" i="19"/>
  <c r="W27" i="19"/>
  <c r="V27" i="19"/>
  <c r="U27" i="19"/>
  <c r="T27" i="19"/>
  <c r="P27" i="19"/>
  <c r="O27" i="19"/>
  <c r="N27" i="19"/>
  <c r="M27" i="19"/>
  <c r="L27" i="19"/>
  <c r="K27" i="19"/>
  <c r="J27" i="19"/>
  <c r="I27" i="19"/>
  <c r="H27" i="19"/>
  <c r="G27" i="19"/>
  <c r="F27" i="19"/>
  <c r="E27" i="19"/>
  <c r="D27" i="19"/>
  <c r="C27" i="19"/>
  <c r="AI27" i="18"/>
  <c r="AF27" i="18"/>
  <c r="AE27" i="18"/>
  <c r="AD27" i="18"/>
  <c r="AC27" i="18"/>
  <c r="AB27" i="18"/>
  <c r="AA27" i="18"/>
  <c r="Z27" i="18"/>
  <c r="Y27" i="18"/>
  <c r="X27" i="18"/>
  <c r="W27" i="18"/>
  <c r="V27" i="18"/>
  <c r="U27" i="18"/>
  <c r="T27" i="18"/>
  <c r="P27" i="18"/>
  <c r="O27" i="18"/>
  <c r="N27" i="18"/>
  <c r="M27" i="18"/>
  <c r="L27" i="18"/>
  <c r="K27" i="18"/>
  <c r="J27" i="18"/>
  <c r="I27" i="18"/>
  <c r="H27" i="18"/>
  <c r="G27" i="18"/>
  <c r="F27" i="18"/>
  <c r="E27" i="18"/>
  <c r="D27" i="18"/>
  <c r="C27" i="18"/>
  <c r="AI27" i="17"/>
  <c r="AF27" i="17"/>
  <c r="AE27" i="17"/>
  <c r="AD27" i="17"/>
  <c r="AC27" i="17"/>
  <c r="AB27" i="17"/>
  <c r="AA27" i="17"/>
  <c r="Z27" i="17"/>
  <c r="Y27" i="17"/>
  <c r="X27" i="17"/>
  <c r="W27" i="17"/>
  <c r="V27" i="17"/>
  <c r="U27" i="17"/>
  <c r="T27" i="17"/>
  <c r="P27" i="17"/>
  <c r="O27" i="17"/>
  <c r="N27" i="17"/>
  <c r="M27" i="17"/>
  <c r="L27" i="17"/>
  <c r="K27" i="17"/>
  <c r="J27" i="17"/>
  <c r="I27" i="17"/>
  <c r="H27" i="17"/>
  <c r="G27" i="17"/>
  <c r="F27" i="17"/>
  <c r="E27" i="17"/>
  <c r="D27" i="17"/>
  <c r="C27" i="17"/>
  <c r="AI27" i="16"/>
  <c r="AF27" i="16"/>
  <c r="AE27" i="16"/>
  <c r="AD27" i="16"/>
  <c r="AC27" i="16"/>
  <c r="AB27" i="16"/>
  <c r="AA27" i="16"/>
  <c r="Z27" i="16"/>
  <c r="Y27" i="16"/>
  <c r="X27" i="16"/>
  <c r="W27" i="16"/>
  <c r="V27" i="16"/>
  <c r="U27" i="16"/>
  <c r="T27" i="16"/>
  <c r="P27" i="16"/>
  <c r="O27" i="16"/>
  <c r="N27" i="16"/>
  <c r="M27" i="16"/>
  <c r="L27" i="16"/>
  <c r="K27" i="16"/>
  <c r="J27" i="16"/>
  <c r="I27" i="16"/>
  <c r="H27" i="16"/>
  <c r="G27" i="16"/>
  <c r="F27" i="16"/>
  <c r="E27" i="16"/>
  <c r="D27" i="16"/>
  <c r="C27" i="16"/>
  <c r="AI27" i="15"/>
  <c r="AF27" i="15"/>
  <c r="AE27" i="15"/>
  <c r="AD27" i="15"/>
  <c r="AC27" i="15"/>
  <c r="AB27" i="15"/>
  <c r="AA27" i="15"/>
  <c r="Z27" i="15"/>
  <c r="Y27" i="15"/>
  <c r="X27" i="15"/>
  <c r="W27" i="15"/>
  <c r="V27" i="15"/>
  <c r="U27" i="15"/>
  <c r="T27" i="15"/>
  <c r="P27" i="15"/>
  <c r="O27" i="15"/>
  <c r="N27" i="15"/>
  <c r="M27" i="15"/>
  <c r="L27" i="15"/>
  <c r="K27" i="15"/>
  <c r="J27" i="15"/>
  <c r="I27" i="15"/>
  <c r="H27" i="15"/>
  <c r="G27" i="15"/>
  <c r="F27" i="15"/>
  <c r="E27" i="15"/>
  <c r="D27" i="15"/>
  <c r="C27" i="15"/>
  <c r="AI27" i="14"/>
  <c r="AF27" i="14"/>
  <c r="AE27" i="14"/>
  <c r="AD27" i="14"/>
  <c r="AC27" i="14"/>
  <c r="AB27" i="14"/>
  <c r="AA27" i="14"/>
  <c r="Z27" i="14"/>
  <c r="Y27" i="14"/>
  <c r="X27" i="14"/>
  <c r="W27" i="14"/>
  <c r="V27" i="14"/>
  <c r="U27" i="14"/>
  <c r="T27" i="14"/>
  <c r="P27" i="14"/>
  <c r="O27" i="14"/>
  <c r="N27" i="14"/>
  <c r="M27" i="14"/>
  <c r="L27" i="14"/>
  <c r="K27" i="14"/>
  <c r="J27" i="14"/>
  <c r="I27" i="14"/>
  <c r="H27" i="14"/>
  <c r="G27" i="14"/>
  <c r="F27" i="14"/>
  <c r="E27" i="14"/>
  <c r="D27" i="14"/>
  <c r="C27" i="14"/>
  <c r="AI27" i="13"/>
  <c r="AF27" i="13"/>
  <c r="AE27" i="13"/>
  <c r="AD27" i="13"/>
  <c r="AC27" i="13"/>
  <c r="AB27" i="13"/>
  <c r="AA27" i="13"/>
  <c r="Z27" i="13"/>
  <c r="Y27" i="13"/>
  <c r="X27" i="13"/>
  <c r="W27" i="13"/>
  <c r="V27" i="13"/>
  <c r="U27" i="13"/>
  <c r="T27" i="13"/>
  <c r="P27" i="13"/>
  <c r="O27" i="13"/>
  <c r="N27" i="13"/>
  <c r="M27" i="13"/>
  <c r="L27" i="13"/>
  <c r="K27" i="13"/>
  <c r="J27" i="13"/>
  <c r="I27" i="13"/>
  <c r="H27" i="13"/>
  <c r="G27" i="13"/>
  <c r="F27" i="13"/>
  <c r="E27" i="13"/>
  <c r="D27" i="13"/>
  <c r="C27" i="13"/>
  <c r="AI27" i="12"/>
  <c r="AF27" i="12"/>
  <c r="AE27" i="12"/>
  <c r="AD27" i="12"/>
  <c r="AC27" i="12"/>
  <c r="AB27" i="12"/>
  <c r="AA27" i="12"/>
  <c r="Z27" i="12"/>
  <c r="Y27" i="12"/>
  <c r="X27" i="12"/>
  <c r="W27" i="12"/>
  <c r="V27" i="12"/>
  <c r="U27" i="12"/>
  <c r="T27" i="12"/>
  <c r="P27" i="12"/>
  <c r="O27" i="12"/>
  <c r="N27" i="12"/>
  <c r="M27" i="12"/>
  <c r="L27" i="12"/>
  <c r="K27" i="12"/>
  <c r="J27" i="12"/>
  <c r="I27" i="12"/>
  <c r="H27" i="12"/>
  <c r="G27" i="12"/>
  <c r="F27" i="12"/>
  <c r="E27" i="12"/>
  <c r="D27" i="12"/>
  <c r="C27" i="12"/>
  <c r="AI27" i="11"/>
  <c r="AF27" i="11"/>
  <c r="AE27" i="11"/>
  <c r="AD27" i="11"/>
  <c r="AC27" i="11"/>
  <c r="AB27" i="11"/>
  <c r="AA27" i="11"/>
  <c r="Z27" i="11"/>
  <c r="Y27" i="11"/>
  <c r="X27" i="11"/>
  <c r="W27" i="11"/>
  <c r="V27" i="11"/>
  <c r="U27" i="11"/>
  <c r="T27" i="11"/>
  <c r="P27" i="11"/>
  <c r="O27" i="11"/>
  <c r="N27" i="11"/>
  <c r="M27" i="11"/>
  <c r="L27" i="11"/>
  <c r="K27" i="11"/>
  <c r="J27" i="11"/>
  <c r="I27" i="11"/>
  <c r="H27" i="11"/>
  <c r="G27" i="11"/>
  <c r="F27" i="11"/>
  <c r="E27" i="11"/>
  <c r="D27" i="11"/>
  <c r="C27" i="11"/>
  <c r="AI27" i="10"/>
  <c r="AF27" i="10"/>
  <c r="AE27" i="10"/>
  <c r="AD27" i="10"/>
  <c r="AC27" i="10"/>
  <c r="AB27" i="10"/>
  <c r="AA27" i="10"/>
  <c r="Z27" i="10"/>
  <c r="Y27" i="10"/>
  <c r="X27" i="10"/>
  <c r="W27" i="10"/>
  <c r="V27" i="10"/>
  <c r="U27" i="10"/>
  <c r="T27" i="10"/>
  <c r="P27" i="10"/>
  <c r="O27" i="10"/>
  <c r="N27" i="10"/>
  <c r="M27" i="10"/>
  <c r="L27" i="10"/>
  <c r="K27" i="10"/>
  <c r="J27" i="10"/>
  <c r="I27" i="10"/>
  <c r="H27" i="10"/>
  <c r="G27" i="10"/>
  <c r="F27" i="10"/>
  <c r="E27" i="10"/>
  <c r="D27" i="10"/>
  <c r="C27" i="10"/>
  <c r="AI27" i="9"/>
  <c r="AF27" i="9"/>
  <c r="AE27" i="9"/>
  <c r="AD27" i="9"/>
  <c r="AC27" i="9"/>
  <c r="AB27" i="9"/>
  <c r="AA27" i="9"/>
  <c r="Z27" i="9"/>
  <c r="Y27" i="9"/>
  <c r="X27" i="9"/>
  <c r="W27" i="9"/>
  <c r="V27" i="9"/>
  <c r="U27" i="9"/>
  <c r="T27" i="9"/>
  <c r="P27" i="9"/>
  <c r="O27" i="9"/>
  <c r="N27" i="9"/>
  <c r="M27" i="9"/>
  <c r="L27" i="9"/>
  <c r="K27" i="9"/>
  <c r="J27" i="9"/>
  <c r="I27" i="9"/>
  <c r="H27" i="9"/>
  <c r="G27" i="9"/>
  <c r="F27" i="9"/>
  <c r="E27" i="9"/>
  <c r="D27" i="9"/>
  <c r="C27" i="9"/>
  <c r="AI27" i="8"/>
  <c r="AF27" i="8"/>
  <c r="AE27" i="8"/>
  <c r="AD27" i="8"/>
  <c r="AC27" i="8"/>
  <c r="AB27" i="8"/>
  <c r="AA27" i="8"/>
  <c r="Z27" i="8"/>
  <c r="Y27" i="8"/>
  <c r="X27" i="8"/>
  <c r="W27" i="8"/>
  <c r="V27" i="8"/>
  <c r="U27" i="8"/>
  <c r="T27" i="8"/>
  <c r="P27" i="8"/>
  <c r="O27" i="8"/>
  <c r="N27" i="8"/>
  <c r="M27" i="8"/>
  <c r="L27" i="8"/>
  <c r="K27" i="8"/>
  <c r="J27" i="8"/>
  <c r="I27" i="8"/>
  <c r="H27" i="8"/>
  <c r="G27" i="8"/>
  <c r="F27" i="8"/>
  <c r="E27" i="8"/>
  <c r="D27" i="8"/>
  <c r="C27" i="8"/>
  <c r="AI27" i="7"/>
  <c r="AF27" i="7"/>
  <c r="AE27" i="7"/>
  <c r="AD27" i="7"/>
  <c r="AC27" i="7"/>
  <c r="AB27" i="7"/>
  <c r="AA27" i="7"/>
  <c r="Z27" i="7"/>
  <c r="Y27" i="7"/>
  <c r="X27" i="7"/>
  <c r="W27" i="7"/>
  <c r="V27" i="7"/>
  <c r="U27" i="7"/>
  <c r="T27" i="7"/>
  <c r="P27" i="7"/>
  <c r="O27" i="7"/>
  <c r="N27" i="7"/>
  <c r="M27" i="7"/>
  <c r="L27" i="7"/>
  <c r="K27" i="7"/>
  <c r="J27" i="7"/>
  <c r="I27" i="7"/>
  <c r="H27" i="7"/>
  <c r="G27" i="7"/>
  <c r="F27" i="7"/>
  <c r="E27" i="7"/>
  <c r="D27" i="7"/>
  <c r="C27" i="7"/>
  <c r="AI27" i="6"/>
  <c r="AF27" i="6"/>
  <c r="AE27" i="6"/>
  <c r="AD27" i="6"/>
  <c r="AC27" i="6"/>
  <c r="AB27" i="6"/>
  <c r="AA27" i="6"/>
  <c r="Z27" i="6"/>
  <c r="Y27" i="6"/>
  <c r="X27" i="6"/>
  <c r="W27" i="6"/>
  <c r="V27" i="6"/>
  <c r="U27" i="6"/>
  <c r="T27" i="6"/>
  <c r="P27" i="6"/>
  <c r="O27" i="6"/>
  <c r="N27" i="6"/>
  <c r="M27" i="6"/>
  <c r="L27" i="6"/>
  <c r="K27" i="6"/>
  <c r="J27" i="6"/>
  <c r="I27" i="6"/>
  <c r="H27" i="6"/>
  <c r="G27" i="6"/>
  <c r="F27" i="6"/>
  <c r="E27" i="6"/>
  <c r="D27" i="6"/>
  <c r="C27" i="6"/>
  <c r="AI27" i="5"/>
  <c r="AF27" i="5"/>
  <c r="AE27" i="5"/>
  <c r="AD27" i="5"/>
  <c r="AC27" i="5"/>
  <c r="AB27" i="5"/>
  <c r="AA27" i="5"/>
  <c r="Z27" i="5"/>
  <c r="Y27" i="5"/>
  <c r="X27" i="5"/>
  <c r="W27" i="5"/>
  <c r="V27" i="5"/>
  <c r="U27" i="5"/>
  <c r="T27" i="5"/>
  <c r="P27" i="5"/>
  <c r="O27" i="5"/>
  <c r="N27" i="5"/>
  <c r="M27" i="5"/>
  <c r="L27" i="5"/>
  <c r="K27" i="5"/>
  <c r="J27" i="5"/>
  <c r="I27" i="5"/>
  <c r="H27" i="5"/>
  <c r="G27" i="5"/>
  <c r="F27" i="5"/>
  <c r="E27" i="5"/>
  <c r="D27" i="5"/>
  <c r="C27" i="5"/>
  <c r="AI27" i="4"/>
  <c r="AF27" i="4"/>
  <c r="AE27" i="4"/>
  <c r="AD27" i="4"/>
  <c r="AC27" i="4"/>
  <c r="AB27" i="4"/>
  <c r="AA27" i="4"/>
  <c r="Z27" i="4"/>
  <c r="Y27" i="4"/>
  <c r="X27" i="4"/>
  <c r="W27" i="4"/>
  <c r="V27" i="4"/>
  <c r="U27" i="4"/>
  <c r="T27" i="4"/>
  <c r="P27" i="4"/>
  <c r="O27" i="4"/>
  <c r="N27" i="4"/>
  <c r="M27" i="4"/>
  <c r="L27" i="4"/>
  <c r="K27" i="4"/>
  <c r="J27" i="4"/>
  <c r="I27" i="4"/>
  <c r="H27" i="4"/>
  <c r="G27" i="4"/>
  <c r="F27" i="4"/>
  <c r="E27" i="4"/>
  <c r="D27" i="4"/>
  <c r="C27" i="4"/>
  <c r="AI27" i="3"/>
  <c r="AF27" i="3"/>
  <c r="AE27" i="3"/>
  <c r="AD27" i="3"/>
  <c r="AC27" i="3"/>
  <c r="AB27" i="3"/>
  <c r="AA27" i="3"/>
  <c r="Z27" i="3"/>
  <c r="Y27" i="3"/>
  <c r="X27" i="3"/>
  <c r="W27" i="3"/>
  <c r="V27" i="3"/>
  <c r="U27" i="3"/>
  <c r="T27" i="3"/>
  <c r="P27" i="3"/>
  <c r="O27" i="3"/>
  <c r="N27" i="3"/>
  <c r="M27" i="3"/>
  <c r="L27" i="3"/>
  <c r="K27" i="3"/>
  <c r="J27" i="3"/>
  <c r="I27" i="3"/>
  <c r="H27" i="3"/>
  <c r="G27" i="3"/>
  <c r="F27" i="3"/>
  <c r="E27" i="3"/>
  <c r="D27" i="3"/>
  <c r="C27" i="3"/>
  <c r="AI27" i="2"/>
  <c r="AF27" i="2"/>
  <c r="AE27" i="2"/>
  <c r="AD27" i="2"/>
  <c r="AC27" i="2"/>
  <c r="AB27" i="2"/>
  <c r="AA27" i="2"/>
  <c r="Z27" i="2"/>
  <c r="Y27" i="2"/>
  <c r="X27" i="2"/>
  <c r="W27" i="2"/>
  <c r="V27" i="2"/>
  <c r="U27" i="2"/>
  <c r="T27" i="2"/>
  <c r="P27" i="2"/>
  <c r="O27" i="2"/>
  <c r="N27" i="2"/>
  <c r="M27" i="2"/>
  <c r="L27" i="2"/>
  <c r="K27" i="2"/>
  <c r="J27" i="2"/>
  <c r="I27" i="2"/>
  <c r="H27" i="2"/>
  <c r="G27" i="2"/>
  <c r="F27" i="2"/>
  <c r="E27" i="2"/>
  <c r="D27" i="2"/>
  <c r="C27" i="2"/>
  <c r="AI33" i="35"/>
  <c r="AF33" i="35"/>
  <c r="AE33" i="35"/>
  <c r="AD33" i="35"/>
  <c r="AC33" i="35"/>
  <c r="AB33" i="35"/>
  <c r="AA33" i="35"/>
  <c r="Z33" i="35"/>
  <c r="Y33" i="35"/>
  <c r="X33" i="35"/>
  <c r="W33" i="35"/>
  <c r="V33" i="35"/>
  <c r="U33" i="35"/>
  <c r="T33" i="35"/>
  <c r="P33" i="35"/>
  <c r="O33" i="35"/>
  <c r="N33" i="35"/>
  <c r="M33" i="35"/>
  <c r="L33" i="35"/>
  <c r="K33" i="35"/>
  <c r="J33" i="35"/>
  <c r="I33" i="35"/>
  <c r="H33" i="35"/>
  <c r="G33" i="35"/>
  <c r="F33" i="35"/>
  <c r="E33" i="35"/>
  <c r="D33" i="35"/>
  <c r="C33" i="35"/>
  <c r="AI33" i="32"/>
  <c r="AF33" i="32"/>
  <c r="AE33" i="32"/>
  <c r="AD33" i="32"/>
  <c r="AC33" i="32"/>
  <c r="AB33" i="32"/>
  <c r="AA33" i="32"/>
  <c r="Z33" i="32"/>
  <c r="Y33" i="32"/>
  <c r="X33" i="32"/>
  <c r="W33" i="32"/>
  <c r="V33" i="32"/>
  <c r="U33" i="32"/>
  <c r="T33" i="32"/>
  <c r="P33" i="32"/>
  <c r="O33" i="32"/>
  <c r="N33" i="32"/>
  <c r="M33" i="32"/>
  <c r="L33" i="32"/>
  <c r="K33" i="32"/>
  <c r="J33" i="32"/>
  <c r="I33" i="32"/>
  <c r="H33" i="32"/>
  <c r="G33" i="32"/>
  <c r="F33" i="32"/>
  <c r="E33" i="32"/>
  <c r="D33" i="32"/>
  <c r="C33" i="32"/>
  <c r="AI33" i="31"/>
  <c r="AF33" i="31"/>
  <c r="AE33" i="31"/>
  <c r="AD33" i="31"/>
  <c r="AC33" i="31"/>
  <c r="AB33" i="31"/>
  <c r="AA33" i="31"/>
  <c r="Z33" i="31"/>
  <c r="Y33" i="31"/>
  <c r="X33" i="31"/>
  <c r="W33" i="31"/>
  <c r="V33" i="31"/>
  <c r="U33" i="31"/>
  <c r="T33" i="31"/>
  <c r="P33" i="31"/>
  <c r="O33" i="31"/>
  <c r="N33" i="31"/>
  <c r="M33" i="31"/>
  <c r="L33" i="31"/>
  <c r="K33" i="31"/>
  <c r="J33" i="31"/>
  <c r="I33" i="31"/>
  <c r="H33" i="31"/>
  <c r="G33" i="31"/>
  <c r="F33" i="31"/>
  <c r="E33" i="31"/>
  <c r="D33" i="31"/>
  <c r="C33" i="31"/>
  <c r="AI33" i="30"/>
  <c r="AF33" i="30"/>
  <c r="AE33" i="30"/>
  <c r="AD33" i="30"/>
  <c r="AC33" i="30"/>
  <c r="AB33" i="30"/>
  <c r="AA33" i="30"/>
  <c r="Z33" i="30"/>
  <c r="Y33" i="30"/>
  <c r="X33" i="30"/>
  <c r="W33" i="30"/>
  <c r="V33" i="30"/>
  <c r="U33" i="30"/>
  <c r="T33" i="30"/>
  <c r="P33" i="30"/>
  <c r="O33" i="30"/>
  <c r="N33" i="30"/>
  <c r="M33" i="30"/>
  <c r="L33" i="30"/>
  <c r="K33" i="30"/>
  <c r="J33" i="30"/>
  <c r="I33" i="30"/>
  <c r="H33" i="30"/>
  <c r="G33" i="30"/>
  <c r="F33" i="30"/>
  <c r="E33" i="30"/>
  <c r="D33" i="30"/>
  <c r="C33" i="30"/>
  <c r="AI33" i="29"/>
  <c r="AF33" i="29"/>
  <c r="AE33" i="29"/>
  <c r="AD33" i="29"/>
  <c r="AC33" i="29"/>
  <c r="AB33" i="29"/>
  <c r="AA33" i="29"/>
  <c r="Z33" i="29"/>
  <c r="Y33" i="29"/>
  <c r="X33" i="29"/>
  <c r="W33" i="29"/>
  <c r="V33" i="29"/>
  <c r="U33" i="29"/>
  <c r="T33" i="29"/>
  <c r="P33" i="29"/>
  <c r="O33" i="29"/>
  <c r="N33" i="29"/>
  <c r="M33" i="29"/>
  <c r="L33" i="29"/>
  <c r="K33" i="29"/>
  <c r="J33" i="29"/>
  <c r="I33" i="29"/>
  <c r="H33" i="29"/>
  <c r="G33" i="29"/>
  <c r="F33" i="29"/>
  <c r="E33" i="29"/>
  <c r="D33" i="29"/>
  <c r="C33" i="29"/>
  <c r="AI33" i="28"/>
  <c r="AF33" i="28"/>
  <c r="AE33" i="28"/>
  <c r="AD33" i="28"/>
  <c r="AC33" i="28"/>
  <c r="AB33" i="28"/>
  <c r="AA33" i="28"/>
  <c r="Z33" i="28"/>
  <c r="Y33" i="28"/>
  <c r="X33" i="28"/>
  <c r="W33" i="28"/>
  <c r="V33" i="28"/>
  <c r="U33" i="28"/>
  <c r="T33" i="28"/>
  <c r="P33" i="28"/>
  <c r="O33" i="28"/>
  <c r="N33" i="28"/>
  <c r="M33" i="28"/>
  <c r="L33" i="28"/>
  <c r="K33" i="28"/>
  <c r="J33" i="28"/>
  <c r="I33" i="28"/>
  <c r="H33" i="28"/>
  <c r="G33" i="28"/>
  <c r="F33" i="28"/>
  <c r="E33" i="28"/>
  <c r="D33" i="28"/>
  <c r="C33" i="28"/>
  <c r="AI33" i="27"/>
  <c r="AF33" i="27"/>
  <c r="AE33" i="27"/>
  <c r="AD33" i="27"/>
  <c r="AC33" i="27"/>
  <c r="AB33" i="27"/>
  <c r="AA33" i="27"/>
  <c r="Z33" i="27"/>
  <c r="Y33" i="27"/>
  <c r="X33" i="27"/>
  <c r="W33" i="27"/>
  <c r="V33" i="27"/>
  <c r="U33" i="27"/>
  <c r="T33" i="27"/>
  <c r="P33" i="27"/>
  <c r="O33" i="27"/>
  <c r="N33" i="27"/>
  <c r="M33" i="27"/>
  <c r="L33" i="27"/>
  <c r="K33" i="27"/>
  <c r="J33" i="27"/>
  <c r="I33" i="27"/>
  <c r="H33" i="27"/>
  <c r="G33" i="27"/>
  <c r="F33" i="27"/>
  <c r="E33" i="27"/>
  <c r="D33" i="27"/>
  <c r="C33" i="27"/>
  <c r="AI33" i="26"/>
  <c r="AF33" i="26"/>
  <c r="AE33" i="26"/>
  <c r="AD33" i="26"/>
  <c r="AC33" i="26"/>
  <c r="AB33" i="26"/>
  <c r="AA33" i="26"/>
  <c r="Z33" i="26"/>
  <c r="Y33" i="26"/>
  <c r="X33" i="26"/>
  <c r="W33" i="26"/>
  <c r="V33" i="26"/>
  <c r="U33" i="26"/>
  <c r="T33" i="26"/>
  <c r="P33" i="26"/>
  <c r="O33" i="26"/>
  <c r="N33" i="26"/>
  <c r="M33" i="26"/>
  <c r="L33" i="26"/>
  <c r="K33" i="26"/>
  <c r="J33" i="26"/>
  <c r="I33" i="26"/>
  <c r="H33" i="26"/>
  <c r="G33" i="26"/>
  <c r="F33" i="26"/>
  <c r="E33" i="26"/>
  <c r="D33" i="26"/>
  <c r="C33" i="26"/>
  <c r="AI33" i="25"/>
  <c r="AF33" i="25"/>
  <c r="AE33" i="25"/>
  <c r="AD33" i="25"/>
  <c r="AC33" i="25"/>
  <c r="AB33" i="25"/>
  <c r="AA33" i="25"/>
  <c r="Z33" i="25"/>
  <c r="Y33" i="25"/>
  <c r="X33" i="25"/>
  <c r="W33" i="25"/>
  <c r="V33" i="25"/>
  <c r="U33" i="25"/>
  <c r="T33" i="25"/>
  <c r="P33" i="25"/>
  <c r="O33" i="25"/>
  <c r="N33" i="25"/>
  <c r="M33" i="25"/>
  <c r="L33" i="25"/>
  <c r="K33" i="25"/>
  <c r="J33" i="25"/>
  <c r="I33" i="25"/>
  <c r="H33" i="25"/>
  <c r="G33" i="25"/>
  <c r="F33" i="25"/>
  <c r="E33" i="25"/>
  <c r="D33" i="25"/>
  <c r="C33" i="25"/>
  <c r="AI33" i="24"/>
  <c r="AF33" i="24"/>
  <c r="AE33" i="24"/>
  <c r="AD33" i="24"/>
  <c r="AC33" i="24"/>
  <c r="AB33" i="24"/>
  <c r="AA33" i="24"/>
  <c r="Z33" i="24"/>
  <c r="Y33" i="24"/>
  <c r="X33" i="24"/>
  <c r="W33" i="24"/>
  <c r="V33" i="24"/>
  <c r="U33" i="24"/>
  <c r="T33" i="24"/>
  <c r="P33" i="24"/>
  <c r="O33" i="24"/>
  <c r="N33" i="24"/>
  <c r="M33" i="24"/>
  <c r="L33" i="24"/>
  <c r="K33" i="24"/>
  <c r="J33" i="24"/>
  <c r="I33" i="24"/>
  <c r="H33" i="24"/>
  <c r="G33" i="24"/>
  <c r="F33" i="24"/>
  <c r="E33" i="24"/>
  <c r="D33" i="24"/>
  <c r="C33" i="24"/>
  <c r="AI33" i="23"/>
  <c r="AF33" i="23"/>
  <c r="AE33" i="23"/>
  <c r="AD33" i="23"/>
  <c r="AC33" i="23"/>
  <c r="AB33" i="23"/>
  <c r="AA33" i="23"/>
  <c r="Z33" i="23"/>
  <c r="Y33" i="23"/>
  <c r="X33" i="23"/>
  <c r="W33" i="23"/>
  <c r="V33" i="23"/>
  <c r="U33" i="23"/>
  <c r="T33" i="23"/>
  <c r="P33" i="23"/>
  <c r="O33" i="23"/>
  <c r="N33" i="23"/>
  <c r="M33" i="23"/>
  <c r="L33" i="23"/>
  <c r="K33" i="23"/>
  <c r="J33" i="23"/>
  <c r="I33" i="23"/>
  <c r="H33" i="23"/>
  <c r="G33" i="23"/>
  <c r="F33" i="23"/>
  <c r="E33" i="23"/>
  <c r="D33" i="23"/>
  <c r="C33" i="23"/>
  <c r="AI33" i="22"/>
  <c r="AF33" i="22"/>
  <c r="AE33" i="22"/>
  <c r="AD33" i="22"/>
  <c r="AC33" i="22"/>
  <c r="AB33" i="22"/>
  <c r="AA33" i="22"/>
  <c r="Z33" i="22"/>
  <c r="Y33" i="22"/>
  <c r="X33" i="22"/>
  <c r="W33" i="22"/>
  <c r="V33" i="22"/>
  <c r="U33" i="22"/>
  <c r="T33" i="22"/>
  <c r="P33" i="22"/>
  <c r="O33" i="22"/>
  <c r="N33" i="22"/>
  <c r="M33" i="22"/>
  <c r="L33" i="22"/>
  <c r="K33" i="22"/>
  <c r="J33" i="22"/>
  <c r="I33" i="22"/>
  <c r="H33" i="22"/>
  <c r="G33" i="22"/>
  <c r="F33" i="22"/>
  <c r="E33" i="22"/>
  <c r="D33" i="22"/>
  <c r="C33" i="22"/>
  <c r="AI33" i="21"/>
  <c r="AF33" i="21"/>
  <c r="AE33" i="21"/>
  <c r="AD33" i="21"/>
  <c r="AC33" i="21"/>
  <c r="AB33" i="21"/>
  <c r="AA33" i="21"/>
  <c r="Z33" i="21"/>
  <c r="Y33" i="21"/>
  <c r="X33" i="21"/>
  <c r="W33" i="21"/>
  <c r="V33" i="21"/>
  <c r="U33" i="21"/>
  <c r="T33" i="21"/>
  <c r="P33" i="21"/>
  <c r="O33" i="21"/>
  <c r="N33" i="21"/>
  <c r="M33" i="21"/>
  <c r="L33" i="21"/>
  <c r="K33" i="21"/>
  <c r="J33" i="21"/>
  <c r="I33" i="21"/>
  <c r="H33" i="21"/>
  <c r="G33" i="21"/>
  <c r="F33" i="21"/>
  <c r="E33" i="21"/>
  <c r="D33" i="21"/>
  <c r="C33" i="21"/>
  <c r="AI33" i="20"/>
  <c r="AF33" i="20"/>
  <c r="AE33" i="20"/>
  <c r="AD33" i="20"/>
  <c r="AC33" i="20"/>
  <c r="AB33" i="20"/>
  <c r="AA33" i="20"/>
  <c r="Z33" i="20"/>
  <c r="Y33" i="20"/>
  <c r="X33" i="20"/>
  <c r="W33" i="20"/>
  <c r="V33" i="20"/>
  <c r="U33" i="20"/>
  <c r="T33" i="20"/>
  <c r="P33" i="20"/>
  <c r="O33" i="20"/>
  <c r="N33" i="20"/>
  <c r="M33" i="20"/>
  <c r="L33" i="20"/>
  <c r="K33" i="20"/>
  <c r="J33" i="20"/>
  <c r="I33" i="20"/>
  <c r="H33" i="20"/>
  <c r="G33" i="20"/>
  <c r="F33" i="20"/>
  <c r="E33" i="20"/>
  <c r="D33" i="20"/>
  <c r="C33" i="20"/>
  <c r="AI33" i="19"/>
  <c r="AF33" i="19"/>
  <c r="AE33" i="19"/>
  <c r="AD33" i="19"/>
  <c r="AC33" i="19"/>
  <c r="AB33" i="19"/>
  <c r="AA33" i="19"/>
  <c r="Z33" i="19"/>
  <c r="Y33" i="19"/>
  <c r="X33" i="19"/>
  <c r="W33" i="19"/>
  <c r="V33" i="19"/>
  <c r="U33" i="19"/>
  <c r="T33" i="19"/>
  <c r="P33" i="19"/>
  <c r="O33" i="19"/>
  <c r="N33" i="19"/>
  <c r="M33" i="19"/>
  <c r="L33" i="19"/>
  <c r="K33" i="19"/>
  <c r="J33" i="19"/>
  <c r="I33" i="19"/>
  <c r="H33" i="19"/>
  <c r="G33" i="19"/>
  <c r="F33" i="19"/>
  <c r="E33" i="19"/>
  <c r="D33" i="19"/>
  <c r="C33" i="19"/>
  <c r="AI33" i="18"/>
  <c r="AF33" i="18"/>
  <c r="AE33" i="18"/>
  <c r="AD33" i="18"/>
  <c r="AC33" i="18"/>
  <c r="AB33" i="18"/>
  <c r="AA33" i="18"/>
  <c r="Z33" i="18"/>
  <c r="Y33" i="18"/>
  <c r="X33" i="18"/>
  <c r="W33" i="18"/>
  <c r="V33" i="18"/>
  <c r="U33" i="18"/>
  <c r="T33" i="18"/>
  <c r="P33" i="18"/>
  <c r="O33" i="18"/>
  <c r="N33" i="18"/>
  <c r="M33" i="18"/>
  <c r="L33" i="18"/>
  <c r="K33" i="18"/>
  <c r="J33" i="18"/>
  <c r="I33" i="18"/>
  <c r="H33" i="18"/>
  <c r="G33" i="18"/>
  <c r="F33" i="18"/>
  <c r="E33" i="18"/>
  <c r="D33" i="18"/>
  <c r="C33" i="18"/>
  <c r="AI33" i="17"/>
  <c r="AF33" i="17"/>
  <c r="AE33" i="17"/>
  <c r="AD33" i="17"/>
  <c r="AC33" i="17"/>
  <c r="AB33" i="17"/>
  <c r="AA33" i="17"/>
  <c r="Z33" i="17"/>
  <c r="Y33" i="17"/>
  <c r="X33" i="17"/>
  <c r="W33" i="17"/>
  <c r="V33" i="17"/>
  <c r="U33" i="17"/>
  <c r="T33" i="17"/>
  <c r="P33" i="17"/>
  <c r="O33" i="17"/>
  <c r="N33" i="17"/>
  <c r="M33" i="17"/>
  <c r="L33" i="17"/>
  <c r="K33" i="17"/>
  <c r="J33" i="17"/>
  <c r="I33" i="17"/>
  <c r="H33" i="17"/>
  <c r="G33" i="17"/>
  <c r="F33" i="17"/>
  <c r="E33" i="17"/>
  <c r="D33" i="17"/>
  <c r="C33" i="17"/>
  <c r="AI33" i="16"/>
  <c r="AF33" i="16"/>
  <c r="AE33" i="16"/>
  <c r="AD33" i="16"/>
  <c r="AC33" i="16"/>
  <c r="AB33" i="16"/>
  <c r="AA33" i="16"/>
  <c r="Z33" i="16"/>
  <c r="Y33" i="16"/>
  <c r="X33" i="16"/>
  <c r="W33" i="16"/>
  <c r="V33" i="16"/>
  <c r="U33" i="16"/>
  <c r="T33" i="16"/>
  <c r="P33" i="16"/>
  <c r="O33" i="16"/>
  <c r="N33" i="16"/>
  <c r="M33" i="16"/>
  <c r="L33" i="16"/>
  <c r="K33" i="16"/>
  <c r="J33" i="16"/>
  <c r="I33" i="16"/>
  <c r="H33" i="16"/>
  <c r="G33" i="16"/>
  <c r="F33" i="16"/>
  <c r="E33" i="16"/>
  <c r="D33" i="16"/>
  <c r="C33" i="16"/>
  <c r="AI33" i="15"/>
  <c r="AF33" i="15"/>
  <c r="AE33" i="15"/>
  <c r="AD33" i="15"/>
  <c r="AC33" i="15"/>
  <c r="AB33" i="15"/>
  <c r="AA33" i="15"/>
  <c r="Z33" i="15"/>
  <c r="Y33" i="15"/>
  <c r="X33" i="15"/>
  <c r="W33" i="15"/>
  <c r="V33" i="15"/>
  <c r="U33" i="15"/>
  <c r="T33" i="15"/>
  <c r="P33" i="15"/>
  <c r="O33" i="15"/>
  <c r="N33" i="15"/>
  <c r="M33" i="15"/>
  <c r="L33" i="15"/>
  <c r="K33" i="15"/>
  <c r="J33" i="15"/>
  <c r="I33" i="15"/>
  <c r="H33" i="15"/>
  <c r="G33" i="15"/>
  <c r="F33" i="15"/>
  <c r="E33" i="15"/>
  <c r="D33" i="15"/>
  <c r="C33" i="15"/>
  <c r="AI33" i="14"/>
  <c r="AF33" i="14"/>
  <c r="AE33" i="14"/>
  <c r="AD33" i="14"/>
  <c r="AC33" i="14"/>
  <c r="AB33" i="14"/>
  <c r="AA33" i="14"/>
  <c r="Z33" i="14"/>
  <c r="Y33" i="14"/>
  <c r="X33" i="14"/>
  <c r="W33" i="14"/>
  <c r="V33" i="14"/>
  <c r="U33" i="14"/>
  <c r="T33" i="14"/>
  <c r="P33" i="14"/>
  <c r="O33" i="14"/>
  <c r="N33" i="14"/>
  <c r="M33" i="14"/>
  <c r="L33" i="14"/>
  <c r="K33" i="14"/>
  <c r="J33" i="14"/>
  <c r="I33" i="14"/>
  <c r="H33" i="14"/>
  <c r="G33" i="14"/>
  <c r="F33" i="14"/>
  <c r="E33" i="14"/>
  <c r="D33" i="14"/>
  <c r="C33" i="14"/>
  <c r="AI33" i="13"/>
  <c r="AF33" i="13"/>
  <c r="AE33" i="13"/>
  <c r="AD33" i="13"/>
  <c r="AC33" i="13"/>
  <c r="AB33" i="13"/>
  <c r="AA33" i="13"/>
  <c r="Z33" i="13"/>
  <c r="Y33" i="13"/>
  <c r="X33" i="13"/>
  <c r="W33" i="13"/>
  <c r="V33" i="13"/>
  <c r="U33" i="13"/>
  <c r="T33" i="13"/>
  <c r="P33" i="13"/>
  <c r="O33" i="13"/>
  <c r="N33" i="13"/>
  <c r="M33" i="13"/>
  <c r="L33" i="13"/>
  <c r="K33" i="13"/>
  <c r="J33" i="13"/>
  <c r="I33" i="13"/>
  <c r="H33" i="13"/>
  <c r="G33" i="13"/>
  <c r="F33" i="13"/>
  <c r="E33" i="13"/>
  <c r="D33" i="13"/>
  <c r="C33" i="13"/>
  <c r="AI33" i="12"/>
  <c r="AF33" i="12"/>
  <c r="AE33" i="12"/>
  <c r="AD33" i="12"/>
  <c r="AC33" i="12"/>
  <c r="AB33" i="12"/>
  <c r="AA33" i="12"/>
  <c r="Z33" i="12"/>
  <c r="Y33" i="12"/>
  <c r="X33" i="12"/>
  <c r="W33" i="12"/>
  <c r="V33" i="12"/>
  <c r="U33" i="12"/>
  <c r="T33" i="12"/>
  <c r="P33" i="12"/>
  <c r="O33" i="12"/>
  <c r="N33" i="12"/>
  <c r="M33" i="12"/>
  <c r="L33" i="12"/>
  <c r="K33" i="12"/>
  <c r="J33" i="12"/>
  <c r="I33" i="12"/>
  <c r="H33" i="12"/>
  <c r="G33" i="12"/>
  <c r="F33" i="12"/>
  <c r="E33" i="12"/>
  <c r="D33" i="12"/>
  <c r="C33" i="12"/>
  <c r="AI33" i="11"/>
  <c r="AF33" i="11"/>
  <c r="AE33" i="11"/>
  <c r="AD33" i="11"/>
  <c r="AC33" i="11"/>
  <c r="AB33" i="11"/>
  <c r="AA33" i="11"/>
  <c r="Z33" i="11"/>
  <c r="Y33" i="11"/>
  <c r="X33" i="11"/>
  <c r="W33" i="11"/>
  <c r="V33" i="11"/>
  <c r="U33" i="11"/>
  <c r="T33" i="11"/>
  <c r="P33" i="11"/>
  <c r="O33" i="11"/>
  <c r="N33" i="11"/>
  <c r="M33" i="11"/>
  <c r="L33" i="11"/>
  <c r="K33" i="11"/>
  <c r="J33" i="11"/>
  <c r="I33" i="11"/>
  <c r="H33" i="11"/>
  <c r="G33" i="11"/>
  <c r="F33" i="11"/>
  <c r="E33" i="11"/>
  <c r="D33" i="11"/>
  <c r="C33" i="11"/>
  <c r="AI33" i="10"/>
  <c r="AF33" i="10"/>
  <c r="AE33" i="10"/>
  <c r="AD33" i="10"/>
  <c r="AC33" i="10"/>
  <c r="AB33" i="10"/>
  <c r="AA33" i="10"/>
  <c r="Z33" i="10"/>
  <c r="Y33" i="10"/>
  <c r="X33" i="10"/>
  <c r="W33" i="10"/>
  <c r="V33" i="10"/>
  <c r="U33" i="10"/>
  <c r="T33" i="10"/>
  <c r="P33" i="10"/>
  <c r="O33" i="10"/>
  <c r="N33" i="10"/>
  <c r="M33" i="10"/>
  <c r="L33" i="10"/>
  <c r="K33" i="10"/>
  <c r="J33" i="10"/>
  <c r="I33" i="10"/>
  <c r="H33" i="10"/>
  <c r="G33" i="10"/>
  <c r="F33" i="10"/>
  <c r="E33" i="10"/>
  <c r="D33" i="10"/>
  <c r="C33" i="10"/>
  <c r="AI33" i="9"/>
  <c r="AF33" i="9"/>
  <c r="AE33" i="9"/>
  <c r="AD33" i="9"/>
  <c r="AC33" i="9"/>
  <c r="AB33" i="9"/>
  <c r="AA33" i="9"/>
  <c r="Z33" i="9"/>
  <c r="Y33" i="9"/>
  <c r="X33" i="9"/>
  <c r="W33" i="9"/>
  <c r="V33" i="9"/>
  <c r="U33" i="9"/>
  <c r="T33" i="9"/>
  <c r="P33" i="9"/>
  <c r="O33" i="9"/>
  <c r="N33" i="9"/>
  <c r="M33" i="9"/>
  <c r="L33" i="9"/>
  <c r="K33" i="9"/>
  <c r="J33" i="9"/>
  <c r="I33" i="9"/>
  <c r="H33" i="9"/>
  <c r="G33" i="9"/>
  <c r="F33" i="9"/>
  <c r="E33" i="9"/>
  <c r="D33" i="9"/>
  <c r="C33" i="9"/>
  <c r="AI33" i="8"/>
  <c r="AF33" i="8"/>
  <c r="AE33" i="8"/>
  <c r="AD33" i="8"/>
  <c r="AC33" i="8"/>
  <c r="AB33" i="8"/>
  <c r="AA33" i="8"/>
  <c r="Z33" i="8"/>
  <c r="Y33" i="8"/>
  <c r="X33" i="8"/>
  <c r="W33" i="8"/>
  <c r="V33" i="8"/>
  <c r="U33" i="8"/>
  <c r="T33" i="8"/>
  <c r="P33" i="8"/>
  <c r="O33" i="8"/>
  <c r="N33" i="8"/>
  <c r="M33" i="8"/>
  <c r="L33" i="8"/>
  <c r="K33" i="8"/>
  <c r="J33" i="8"/>
  <c r="I33" i="8"/>
  <c r="H33" i="8"/>
  <c r="G33" i="8"/>
  <c r="F33" i="8"/>
  <c r="E33" i="8"/>
  <c r="D33" i="8"/>
  <c r="C33" i="8"/>
  <c r="AI33" i="7"/>
  <c r="AF33" i="7"/>
  <c r="AE33" i="7"/>
  <c r="AD33" i="7"/>
  <c r="AC33" i="7"/>
  <c r="AB33" i="7"/>
  <c r="AA33" i="7"/>
  <c r="Z33" i="7"/>
  <c r="Y33" i="7"/>
  <c r="X33" i="7"/>
  <c r="W33" i="7"/>
  <c r="V33" i="7"/>
  <c r="U33" i="7"/>
  <c r="T33" i="7"/>
  <c r="P33" i="7"/>
  <c r="O33" i="7"/>
  <c r="N33" i="7"/>
  <c r="M33" i="7"/>
  <c r="L33" i="7"/>
  <c r="K33" i="7"/>
  <c r="J33" i="7"/>
  <c r="I33" i="7"/>
  <c r="H33" i="7"/>
  <c r="G33" i="7"/>
  <c r="F33" i="7"/>
  <c r="E33" i="7"/>
  <c r="D33" i="7"/>
  <c r="C33" i="7"/>
  <c r="AI33" i="6"/>
  <c r="AF33" i="6"/>
  <c r="AE33" i="6"/>
  <c r="AD33" i="6"/>
  <c r="AC33" i="6"/>
  <c r="AB33" i="6"/>
  <c r="AA33" i="6"/>
  <c r="Z33" i="6"/>
  <c r="Y33" i="6"/>
  <c r="X33" i="6"/>
  <c r="W33" i="6"/>
  <c r="V33" i="6"/>
  <c r="U33" i="6"/>
  <c r="T33" i="6"/>
  <c r="P33" i="6"/>
  <c r="O33" i="6"/>
  <c r="N33" i="6"/>
  <c r="M33" i="6"/>
  <c r="L33" i="6"/>
  <c r="K33" i="6"/>
  <c r="J33" i="6"/>
  <c r="I33" i="6"/>
  <c r="H33" i="6"/>
  <c r="G33" i="6"/>
  <c r="F33" i="6"/>
  <c r="E33" i="6"/>
  <c r="D33" i="6"/>
  <c r="C33" i="6"/>
  <c r="AI33" i="5"/>
  <c r="AF33" i="5"/>
  <c r="AE33" i="5"/>
  <c r="AD33" i="5"/>
  <c r="AC33" i="5"/>
  <c r="AB33" i="5"/>
  <c r="AA33" i="5"/>
  <c r="Z33" i="5"/>
  <c r="Y33" i="5"/>
  <c r="X33" i="5"/>
  <c r="W33" i="5"/>
  <c r="V33" i="5"/>
  <c r="U33" i="5"/>
  <c r="T33" i="5"/>
  <c r="P33" i="5"/>
  <c r="O33" i="5"/>
  <c r="N33" i="5"/>
  <c r="M33" i="5"/>
  <c r="L33" i="5"/>
  <c r="K33" i="5"/>
  <c r="J33" i="5"/>
  <c r="I33" i="5"/>
  <c r="H33" i="5"/>
  <c r="G33" i="5"/>
  <c r="F33" i="5"/>
  <c r="E33" i="5"/>
  <c r="D33" i="5"/>
  <c r="C33" i="5"/>
  <c r="AI33" i="4"/>
  <c r="AF33" i="4"/>
  <c r="AE33" i="4"/>
  <c r="AD33" i="4"/>
  <c r="AC33" i="4"/>
  <c r="AB33" i="4"/>
  <c r="AA33" i="4"/>
  <c r="Z33" i="4"/>
  <c r="Y33" i="4"/>
  <c r="X33" i="4"/>
  <c r="W33" i="4"/>
  <c r="V33" i="4"/>
  <c r="U33" i="4"/>
  <c r="T33" i="4"/>
  <c r="P33" i="4"/>
  <c r="O33" i="4"/>
  <c r="N33" i="4"/>
  <c r="M33" i="4"/>
  <c r="L33" i="4"/>
  <c r="K33" i="4"/>
  <c r="J33" i="4"/>
  <c r="I33" i="4"/>
  <c r="H33" i="4"/>
  <c r="G33" i="4"/>
  <c r="F33" i="4"/>
  <c r="E33" i="4"/>
  <c r="D33" i="4"/>
  <c r="C33" i="4"/>
  <c r="AI33" i="3"/>
  <c r="AF33" i="3"/>
  <c r="AE33" i="3"/>
  <c r="AD33" i="3"/>
  <c r="AC33" i="3"/>
  <c r="AB33" i="3"/>
  <c r="AA33" i="3"/>
  <c r="Z33" i="3"/>
  <c r="Y33" i="3"/>
  <c r="X33" i="3"/>
  <c r="W33" i="3"/>
  <c r="V33" i="3"/>
  <c r="U33" i="3"/>
  <c r="T33" i="3"/>
  <c r="P33" i="3"/>
  <c r="O33" i="3"/>
  <c r="N33" i="3"/>
  <c r="M33" i="3"/>
  <c r="L33" i="3"/>
  <c r="K33" i="3"/>
  <c r="J33" i="3"/>
  <c r="I33" i="3"/>
  <c r="H33" i="3"/>
  <c r="G33" i="3"/>
  <c r="F33" i="3"/>
  <c r="E33" i="3"/>
  <c r="D33" i="3"/>
  <c r="C33" i="3"/>
  <c r="AI33" i="2"/>
  <c r="AF33" i="2"/>
  <c r="AE33" i="2"/>
  <c r="AD33" i="2"/>
  <c r="AC33" i="2"/>
  <c r="AB33" i="2"/>
  <c r="AA33" i="2"/>
  <c r="Z33" i="2"/>
  <c r="Y33" i="2"/>
  <c r="X33" i="2"/>
  <c r="W33" i="2"/>
  <c r="V33" i="2"/>
  <c r="U33" i="2"/>
  <c r="T33" i="2"/>
  <c r="P33" i="2"/>
  <c r="O33" i="2"/>
  <c r="N33" i="2"/>
  <c r="M33" i="2"/>
  <c r="L33" i="2"/>
  <c r="K33" i="2"/>
  <c r="J33" i="2"/>
  <c r="I33" i="2"/>
  <c r="H33" i="2"/>
  <c r="G33" i="2"/>
  <c r="F33" i="2"/>
  <c r="E33" i="2"/>
  <c r="D33" i="2"/>
  <c r="C33" i="2"/>
  <c r="AI32" i="35"/>
  <c r="AF32" i="35"/>
  <c r="AE32" i="35"/>
  <c r="AD32" i="35"/>
  <c r="AC32" i="35"/>
  <c r="AB32" i="35"/>
  <c r="AA32" i="35"/>
  <c r="Z32" i="35"/>
  <c r="Y32" i="35"/>
  <c r="X32" i="35"/>
  <c r="W32" i="35"/>
  <c r="V32" i="35"/>
  <c r="U32" i="35"/>
  <c r="T32" i="35"/>
  <c r="P32" i="35"/>
  <c r="O32" i="35"/>
  <c r="N32" i="35"/>
  <c r="M32" i="35"/>
  <c r="L32" i="35"/>
  <c r="K32" i="35"/>
  <c r="J32" i="35"/>
  <c r="I32" i="35"/>
  <c r="H32" i="35"/>
  <c r="G32" i="35"/>
  <c r="F32" i="35"/>
  <c r="E32" i="35"/>
  <c r="AI32" i="32"/>
  <c r="AF32" i="32"/>
  <c r="AE32" i="32"/>
  <c r="AD32" i="32"/>
  <c r="AC32" i="32"/>
  <c r="AB32" i="32"/>
  <c r="AA32" i="32"/>
  <c r="Z32" i="32"/>
  <c r="Y32" i="32"/>
  <c r="X32" i="32"/>
  <c r="W32" i="32"/>
  <c r="V32" i="32"/>
  <c r="U32" i="32"/>
  <c r="T32" i="32"/>
  <c r="P32" i="32"/>
  <c r="O32" i="32"/>
  <c r="N32" i="32"/>
  <c r="M32" i="32"/>
  <c r="L32" i="32"/>
  <c r="K32" i="32"/>
  <c r="J32" i="32"/>
  <c r="I32" i="32"/>
  <c r="H32" i="32"/>
  <c r="G32" i="32"/>
  <c r="F32" i="32"/>
  <c r="E32" i="32"/>
  <c r="AI32" i="31"/>
  <c r="AF32" i="31"/>
  <c r="AE32" i="31"/>
  <c r="AD32" i="31"/>
  <c r="AC32" i="31"/>
  <c r="AB32" i="31"/>
  <c r="AA32" i="31"/>
  <c r="Z32" i="31"/>
  <c r="Y32" i="31"/>
  <c r="X32" i="31"/>
  <c r="W32" i="31"/>
  <c r="V32" i="31"/>
  <c r="U32" i="31"/>
  <c r="T32" i="31"/>
  <c r="P32" i="31"/>
  <c r="O32" i="31"/>
  <c r="N32" i="31"/>
  <c r="M32" i="31"/>
  <c r="L32" i="31"/>
  <c r="K32" i="31"/>
  <c r="J32" i="31"/>
  <c r="I32" i="31"/>
  <c r="H32" i="31"/>
  <c r="G32" i="31"/>
  <c r="F32" i="31"/>
  <c r="E32" i="31"/>
  <c r="AI32" i="30"/>
  <c r="AF32" i="30"/>
  <c r="AE32" i="30"/>
  <c r="AD32" i="30"/>
  <c r="AC32" i="30"/>
  <c r="AB32" i="30"/>
  <c r="AA32" i="30"/>
  <c r="Z32" i="30"/>
  <c r="Y32" i="30"/>
  <c r="X32" i="30"/>
  <c r="W32" i="30"/>
  <c r="V32" i="30"/>
  <c r="U32" i="30"/>
  <c r="T32" i="30"/>
  <c r="P32" i="30"/>
  <c r="O32" i="30"/>
  <c r="N32" i="30"/>
  <c r="M32" i="30"/>
  <c r="L32" i="30"/>
  <c r="K32" i="30"/>
  <c r="J32" i="30"/>
  <c r="I32" i="30"/>
  <c r="H32" i="30"/>
  <c r="G32" i="30"/>
  <c r="F32" i="30"/>
  <c r="E32" i="30"/>
  <c r="AI32" i="29"/>
  <c r="AF32" i="29"/>
  <c r="AE32" i="29"/>
  <c r="AD32" i="29"/>
  <c r="AC32" i="29"/>
  <c r="AB32" i="29"/>
  <c r="AA32" i="29"/>
  <c r="Z32" i="29"/>
  <c r="Y32" i="29"/>
  <c r="X32" i="29"/>
  <c r="W32" i="29"/>
  <c r="V32" i="29"/>
  <c r="U32" i="29"/>
  <c r="T32" i="29"/>
  <c r="P32" i="29"/>
  <c r="O32" i="29"/>
  <c r="N32" i="29"/>
  <c r="M32" i="29"/>
  <c r="L32" i="29"/>
  <c r="K32" i="29"/>
  <c r="J32" i="29"/>
  <c r="I32" i="29"/>
  <c r="H32" i="29"/>
  <c r="G32" i="29"/>
  <c r="F32" i="29"/>
  <c r="E32" i="29"/>
  <c r="AI32" i="28"/>
  <c r="AF32" i="28"/>
  <c r="AE32" i="28"/>
  <c r="AD32" i="28"/>
  <c r="AC32" i="28"/>
  <c r="AB32" i="28"/>
  <c r="AA32" i="28"/>
  <c r="Z32" i="28"/>
  <c r="Y32" i="28"/>
  <c r="X32" i="28"/>
  <c r="W32" i="28"/>
  <c r="V32" i="28"/>
  <c r="U32" i="28"/>
  <c r="T32" i="28"/>
  <c r="P32" i="28"/>
  <c r="O32" i="28"/>
  <c r="N32" i="28"/>
  <c r="M32" i="28"/>
  <c r="L32" i="28"/>
  <c r="K32" i="28"/>
  <c r="J32" i="28"/>
  <c r="I32" i="28"/>
  <c r="H32" i="28"/>
  <c r="G32" i="28"/>
  <c r="F32" i="28"/>
  <c r="E32" i="28"/>
  <c r="AI32" i="27"/>
  <c r="AF32" i="27"/>
  <c r="AE32" i="27"/>
  <c r="AD32" i="27"/>
  <c r="AC32" i="27"/>
  <c r="AB32" i="27"/>
  <c r="AA32" i="27"/>
  <c r="Z32" i="27"/>
  <c r="Y32" i="27"/>
  <c r="X32" i="27"/>
  <c r="W32" i="27"/>
  <c r="V32" i="27"/>
  <c r="U32" i="27"/>
  <c r="T32" i="27"/>
  <c r="P32" i="27"/>
  <c r="O32" i="27"/>
  <c r="N32" i="27"/>
  <c r="M32" i="27"/>
  <c r="L32" i="27"/>
  <c r="K32" i="27"/>
  <c r="J32" i="27"/>
  <c r="I32" i="27"/>
  <c r="H32" i="27"/>
  <c r="G32" i="27"/>
  <c r="F32" i="27"/>
  <c r="E32" i="27"/>
  <c r="AI32" i="26"/>
  <c r="AF32" i="26"/>
  <c r="AE32" i="26"/>
  <c r="AD32" i="26"/>
  <c r="AC32" i="26"/>
  <c r="AB32" i="26"/>
  <c r="AA32" i="26"/>
  <c r="Z32" i="26"/>
  <c r="Y32" i="26"/>
  <c r="X32" i="26"/>
  <c r="W32" i="26"/>
  <c r="V32" i="26"/>
  <c r="U32" i="26"/>
  <c r="T32" i="26"/>
  <c r="P32" i="26"/>
  <c r="O32" i="26"/>
  <c r="N32" i="26"/>
  <c r="M32" i="26"/>
  <c r="L32" i="26"/>
  <c r="K32" i="26"/>
  <c r="J32" i="26"/>
  <c r="I32" i="26"/>
  <c r="H32" i="26"/>
  <c r="G32" i="26"/>
  <c r="F32" i="26"/>
  <c r="E32" i="26"/>
  <c r="AI32" i="25"/>
  <c r="AF32" i="25"/>
  <c r="AE32" i="25"/>
  <c r="AD32" i="25"/>
  <c r="AC32" i="25"/>
  <c r="AB32" i="25"/>
  <c r="AA32" i="25"/>
  <c r="Z32" i="25"/>
  <c r="Y32" i="25"/>
  <c r="X32" i="25"/>
  <c r="W32" i="25"/>
  <c r="V32" i="25"/>
  <c r="U32" i="25"/>
  <c r="T32" i="25"/>
  <c r="P32" i="25"/>
  <c r="O32" i="25"/>
  <c r="N32" i="25"/>
  <c r="M32" i="25"/>
  <c r="L32" i="25"/>
  <c r="K32" i="25"/>
  <c r="J32" i="25"/>
  <c r="I32" i="25"/>
  <c r="H32" i="25"/>
  <c r="G32" i="25"/>
  <c r="F32" i="25"/>
  <c r="E32" i="25"/>
  <c r="AI32" i="24"/>
  <c r="AF32" i="24"/>
  <c r="AE32" i="24"/>
  <c r="AD32" i="24"/>
  <c r="AC32" i="24"/>
  <c r="AB32" i="24"/>
  <c r="AA32" i="24"/>
  <c r="Z32" i="24"/>
  <c r="Y32" i="24"/>
  <c r="X32" i="24"/>
  <c r="W32" i="24"/>
  <c r="V32" i="24"/>
  <c r="U32" i="24"/>
  <c r="T32" i="24"/>
  <c r="P32" i="24"/>
  <c r="O32" i="24"/>
  <c r="N32" i="24"/>
  <c r="M32" i="24"/>
  <c r="L32" i="24"/>
  <c r="K32" i="24"/>
  <c r="J32" i="24"/>
  <c r="I32" i="24"/>
  <c r="H32" i="24"/>
  <c r="G32" i="24"/>
  <c r="F32" i="24"/>
  <c r="E32" i="24"/>
  <c r="AI32" i="23"/>
  <c r="AF32" i="23"/>
  <c r="AE32" i="23"/>
  <c r="AD32" i="23"/>
  <c r="AC32" i="23"/>
  <c r="AB32" i="23"/>
  <c r="AA32" i="23"/>
  <c r="Z32" i="23"/>
  <c r="Y32" i="23"/>
  <c r="X32" i="23"/>
  <c r="W32" i="23"/>
  <c r="V32" i="23"/>
  <c r="U32" i="23"/>
  <c r="T32" i="23"/>
  <c r="P32" i="23"/>
  <c r="O32" i="23"/>
  <c r="N32" i="23"/>
  <c r="M32" i="23"/>
  <c r="L32" i="23"/>
  <c r="K32" i="23"/>
  <c r="J32" i="23"/>
  <c r="I32" i="23"/>
  <c r="H32" i="23"/>
  <c r="G32" i="23"/>
  <c r="F32" i="23"/>
  <c r="E32" i="23"/>
  <c r="AI32" i="22"/>
  <c r="AF32" i="22"/>
  <c r="AE32" i="22"/>
  <c r="AD32" i="22"/>
  <c r="AC32" i="22"/>
  <c r="AB32" i="22"/>
  <c r="AA32" i="22"/>
  <c r="Z32" i="22"/>
  <c r="Y32" i="22"/>
  <c r="X32" i="22"/>
  <c r="W32" i="22"/>
  <c r="V32" i="22"/>
  <c r="U32" i="22"/>
  <c r="T32" i="22"/>
  <c r="P32" i="22"/>
  <c r="O32" i="22"/>
  <c r="N32" i="22"/>
  <c r="M32" i="22"/>
  <c r="L32" i="22"/>
  <c r="K32" i="22"/>
  <c r="J32" i="22"/>
  <c r="I32" i="22"/>
  <c r="H32" i="22"/>
  <c r="G32" i="22"/>
  <c r="F32" i="22"/>
  <c r="E32" i="22"/>
  <c r="AI32" i="21"/>
  <c r="AF32" i="21"/>
  <c r="AE32" i="21"/>
  <c r="AD32" i="21"/>
  <c r="AC32" i="21"/>
  <c r="AB32" i="21"/>
  <c r="AA32" i="21"/>
  <c r="Z32" i="21"/>
  <c r="Y32" i="21"/>
  <c r="X32" i="21"/>
  <c r="W32" i="21"/>
  <c r="V32" i="21"/>
  <c r="U32" i="21"/>
  <c r="T32" i="21"/>
  <c r="P32" i="21"/>
  <c r="O32" i="21"/>
  <c r="N32" i="21"/>
  <c r="M32" i="21"/>
  <c r="L32" i="21"/>
  <c r="K32" i="21"/>
  <c r="J32" i="21"/>
  <c r="I32" i="21"/>
  <c r="H32" i="21"/>
  <c r="G32" i="21"/>
  <c r="F32" i="21"/>
  <c r="E32" i="21"/>
  <c r="AI32" i="20"/>
  <c r="AF32" i="20"/>
  <c r="AE32" i="20"/>
  <c r="AD32" i="20"/>
  <c r="AC32" i="20"/>
  <c r="AB32" i="20"/>
  <c r="AA32" i="20"/>
  <c r="Z32" i="20"/>
  <c r="Y32" i="20"/>
  <c r="X32" i="20"/>
  <c r="W32" i="20"/>
  <c r="V32" i="20"/>
  <c r="U32" i="20"/>
  <c r="T32" i="20"/>
  <c r="P32" i="20"/>
  <c r="O32" i="20"/>
  <c r="N32" i="20"/>
  <c r="M32" i="20"/>
  <c r="L32" i="20"/>
  <c r="K32" i="20"/>
  <c r="J32" i="20"/>
  <c r="I32" i="20"/>
  <c r="H32" i="20"/>
  <c r="G32" i="20"/>
  <c r="F32" i="20"/>
  <c r="E32" i="20"/>
  <c r="AI32" i="19"/>
  <c r="AF32" i="19"/>
  <c r="AE32" i="19"/>
  <c r="AD32" i="19"/>
  <c r="AC32" i="19"/>
  <c r="AB32" i="19"/>
  <c r="AA32" i="19"/>
  <c r="Z32" i="19"/>
  <c r="Y32" i="19"/>
  <c r="X32" i="19"/>
  <c r="W32" i="19"/>
  <c r="V32" i="19"/>
  <c r="U32" i="19"/>
  <c r="T32" i="19"/>
  <c r="P32" i="19"/>
  <c r="O32" i="19"/>
  <c r="N32" i="19"/>
  <c r="M32" i="19"/>
  <c r="L32" i="19"/>
  <c r="K32" i="19"/>
  <c r="J32" i="19"/>
  <c r="I32" i="19"/>
  <c r="H32" i="19"/>
  <c r="G32" i="19"/>
  <c r="F32" i="19"/>
  <c r="E32" i="19"/>
  <c r="AI32" i="18"/>
  <c r="AF32" i="18"/>
  <c r="AE32" i="18"/>
  <c r="AD32" i="18"/>
  <c r="AC32" i="18"/>
  <c r="AB32" i="18"/>
  <c r="AA32" i="18"/>
  <c r="Z32" i="18"/>
  <c r="Y32" i="18"/>
  <c r="X32" i="18"/>
  <c r="W32" i="18"/>
  <c r="V32" i="18"/>
  <c r="U32" i="18"/>
  <c r="T32" i="18"/>
  <c r="P32" i="18"/>
  <c r="O32" i="18"/>
  <c r="N32" i="18"/>
  <c r="M32" i="18"/>
  <c r="L32" i="18"/>
  <c r="K32" i="18"/>
  <c r="J32" i="18"/>
  <c r="I32" i="18"/>
  <c r="H32" i="18"/>
  <c r="G32" i="18"/>
  <c r="F32" i="18"/>
  <c r="E32" i="18"/>
  <c r="AI32" i="17"/>
  <c r="AF32" i="17"/>
  <c r="AE32" i="17"/>
  <c r="AD32" i="17"/>
  <c r="AC32" i="17"/>
  <c r="AB32" i="17"/>
  <c r="AA32" i="17"/>
  <c r="Z32" i="17"/>
  <c r="Y32" i="17"/>
  <c r="X32" i="17"/>
  <c r="W32" i="17"/>
  <c r="V32" i="17"/>
  <c r="U32" i="17"/>
  <c r="T32" i="17"/>
  <c r="P32" i="17"/>
  <c r="O32" i="17"/>
  <c r="N32" i="17"/>
  <c r="M32" i="17"/>
  <c r="L32" i="17"/>
  <c r="K32" i="17"/>
  <c r="J32" i="17"/>
  <c r="I32" i="17"/>
  <c r="H32" i="17"/>
  <c r="G32" i="17"/>
  <c r="F32" i="17"/>
  <c r="E32" i="17"/>
  <c r="AI32" i="16"/>
  <c r="AF32" i="16"/>
  <c r="AE32" i="16"/>
  <c r="AD32" i="16"/>
  <c r="AC32" i="16"/>
  <c r="AB32" i="16"/>
  <c r="AA32" i="16"/>
  <c r="Z32" i="16"/>
  <c r="Y32" i="16"/>
  <c r="X32" i="16"/>
  <c r="W32" i="16"/>
  <c r="V32" i="16"/>
  <c r="U32" i="16"/>
  <c r="T32" i="16"/>
  <c r="P32" i="16"/>
  <c r="O32" i="16"/>
  <c r="N32" i="16"/>
  <c r="M32" i="16"/>
  <c r="L32" i="16"/>
  <c r="K32" i="16"/>
  <c r="J32" i="16"/>
  <c r="I32" i="16"/>
  <c r="H32" i="16"/>
  <c r="G32" i="16"/>
  <c r="F32" i="16"/>
  <c r="E32" i="16"/>
  <c r="AI32" i="15"/>
  <c r="AF32" i="15"/>
  <c r="AE32" i="15"/>
  <c r="AD32" i="15"/>
  <c r="AC32" i="15"/>
  <c r="AB32" i="15"/>
  <c r="AA32" i="15"/>
  <c r="Z32" i="15"/>
  <c r="Y32" i="15"/>
  <c r="X32" i="15"/>
  <c r="W32" i="15"/>
  <c r="V32" i="15"/>
  <c r="U32" i="15"/>
  <c r="T32" i="15"/>
  <c r="P32" i="15"/>
  <c r="O32" i="15"/>
  <c r="N32" i="15"/>
  <c r="M32" i="15"/>
  <c r="L32" i="15"/>
  <c r="K32" i="15"/>
  <c r="J32" i="15"/>
  <c r="I32" i="15"/>
  <c r="H32" i="15"/>
  <c r="G32" i="15"/>
  <c r="F32" i="15"/>
  <c r="E32" i="15"/>
  <c r="AI32" i="14"/>
  <c r="AF32" i="14"/>
  <c r="AE32" i="14"/>
  <c r="AD32" i="14"/>
  <c r="AC32" i="14"/>
  <c r="AB32" i="14"/>
  <c r="AA32" i="14"/>
  <c r="Z32" i="14"/>
  <c r="Y32" i="14"/>
  <c r="X32" i="14"/>
  <c r="W32" i="14"/>
  <c r="V32" i="14"/>
  <c r="U32" i="14"/>
  <c r="T32" i="14"/>
  <c r="P32" i="14"/>
  <c r="O32" i="14"/>
  <c r="N32" i="14"/>
  <c r="M32" i="14"/>
  <c r="L32" i="14"/>
  <c r="K32" i="14"/>
  <c r="J32" i="14"/>
  <c r="I32" i="14"/>
  <c r="H32" i="14"/>
  <c r="G32" i="14"/>
  <c r="F32" i="14"/>
  <c r="E32" i="14"/>
  <c r="AI32" i="13"/>
  <c r="AF32" i="13"/>
  <c r="AE32" i="13"/>
  <c r="AD32" i="13"/>
  <c r="AC32" i="13"/>
  <c r="AB32" i="13"/>
  <c r="AA32" i="13"/>
  <c r="Z32" i="13"/>
  <c r="Y32" i="13"/>
  <c r="X32" i="13"/>
  <c r="W32" i="13"/>
  <c r="V32" i="13"/>
  <c r="U32" i="13"/>
  <c r="T32" i="13"/>
  <c r="P32" i="13"/>
  <c r="O32" i="13"/>
  <c r="N32" i="13"/>
  <c r="M32" i="13"/>
  <c r="L32" i="13"/>
  <c r="K32" i="13"/>
  <c r="J32" i="13"/>
  <c r="I32" i="13"/>
  <c r="H32" i="13"/>
  <c r="G32" i="13"/>
  <c r="F32" i="13"/>
  <c r="E32" i="13"/>
  <c r="AI32" i="12"/>
  <c r="AF32" i="12"/>
  <c r="AE32" i="12"/>
  <c r="AD32" i="12"/>
  <c r="AC32" i="12"/>
  <c r="AB32" i="12"/>
  <c r="AA32" i="12"/>
  <c r="Z32" i="12"/>
  <c r="Y32" i="12"/>
  <c r="X32" i="12"/>
  <c r="W32" i="12"/>
  <c r="V32" i="12"/>
  <c r="U32" i="12"/>
  <c r="T32" i="12"/>
  <c r="P32" i="12"/>
  <c r="O32" i="12"/>
  <c r="N32" i="12"/>
  <c r="M32" i="12"/>
  <c r="L32" i="12"/>
  <c r="K32" i="12"/>
  <c r="J32" i="12"/>
  <c r="I32" i="12"/>
  <c r="H32" i="12"/>
  <c r="G32" i="12"/>
  <c r="F32" i="12"/>
  <c r="E32" i="12"/>
  <c r="AI32" i="11"/>
  <c r="AF32" i="11"/>
  <c r="AE32" i="11"/>
  <c r="AD32" i="11"/>
  <c r="AC32" i="11"/>
  <c r="AB32" i="11"/>
  <c r="AA32" i="11"/>
  <c r="Z32" i="11"/>
  <c r="Y32" i="11"/>
  <c r="X32" i="11"/>
  <c r="W32" i="11"/>
  <c r="V32" i="11"/>
  <c r="U32" i="11"/>
  <c r="T32" i="11"/>
  <c r="P32" i="11"/>
  <c r="O32" i="11"/>
  <c r="N32" i="11"/>
  <c r="M32" i="11"/>
  <c r="L32" i="11"/>
  <c r="K32" i="11"/>
  <c r="J32" i="11"/>
  <c r="I32" i="11"/>
  <c r="H32" i="11"/>
  <c r="G32" i="11"/>
  <c r="F32" i="11"/>
  <c r="E32" i="11"/>
  <c r="AI32" i="10"/>
  <c r="AF32" i="10"/>
  <c r="AE32" i="10"/>
  <c r="AD32" i="10"/>
  <c r="AC32" i="10"/>
  <c r="AB32" i="10"/>
  <c r="AA32" i="10"/>
  <c r="Z32" i="10"/>
  <c r="Y32" i="10"/>
  <c r="X32" i="10"/>
  <c r="W32" i="10"/>
  <c r="V32" i="10"/>
  <c r="U32" i="10"/>
  <c r="T32" i="10"/>
  <c r="P32" i="10"/>
  <c r="O32" i="10"/>
  <c r="N32" i="10"/>
  <c r="M32" i="10"/>
  <c r="L32" i="10"/>
  <c r="K32" i="10"/>
  <c r="J32" i="10"/>
  <c r="I32" i="10"/>
  <c r="H32" i="10"/>
  <c r="G32" i="10"/>
  <c r="F32" i="10"/>
  <c r="E32" i="10"/>
  <c r="AI32" i="9"/>
  <c r="AF32" i="9"/>
  <c r="AE32" i="9"/>
  <c r="AD32" i="9"/>
  <c r="AC32" i="9"/>
  <c r="AB32" i="9"/>
  <c r="AA32" i="9"/>
  <c r="Z32" i="9"/>
  <c r="Y32" i="9"/>
  <c r="X32" i="9"/>
  <c r="W32" i="9"/>
  <c r="V32" i="9"/>
  <c r="U32" i="9"/>
  <c r="T32" i="9"/>
  <c r="P32" i="9"/>
  <c r="O32" i="9"/>
  <c r="N32" i="9"/>
  <c r="M32" i="9"/>
  <c r="L32" i="9"/>
  <c r="K32" i="9"/>
  <c r="J32" i="9"/>
  <c r="I32" i="9"/>
  <c r="H32" i="9"/>
  <c r="G32" i="9"/>
  <c r="F32" i="9"/>
  <c r="E32" i="9"/>
  <c r="AI32" i="8"/>
  <c r="AF32" i="8"/>
  <c r="AE32" i="8"/>
  <c r="AD32" i="8"/>
  <c r="AC32" i="8"/>
  <c r="AB32" i="8"/>
  <c r="AA32" i="8"/>
  <c r="Z32" i="8"/>
  <c r="Y32" i="8"/>
  <c r="X32" i="8"/>
  <c r="W32" i="8"/>
  <c r="V32" i="8"/>
  <c r="U32" i="8"/>
  <c r="T32" i="8"/>
  <c r="P32" i="8"/>
  <c r="O32" i="8"/>
  <c r="N32" i="8"/>
  <c r="M32" i="8"/>
  <c r="L32" i="8"/>
  <c r="K32" i="8"/>
  <c r="J32" i="8"/>
  <c r="I32" i="8"/>
  <c r="H32" i="8"/>
  <c r="G32" i="8"/>
  <c r="F32" i="8"/>
  <c r="E32" i="8"/>
  <c r="AI32" i="7"/>
  <c r="AF32" i="7"/>
  <c r="AE32" i="7"/>
  <c r="AD32" i="7"/>
  <c r="AC32" i="7"/>
  <c r="AB32" i="7"/>
  <c r="AA32" i="7"/>
  <c r="Z32" i="7"/>
  <c r="Y32" i="7"/>
  <c r="X32" i="7"/>
  <c r="W32" i="7"/>
  <c r="V32" i="7"/>
  <c r="U32" i="7"/>
  <c r="T32" i="7"/>
  <c r="P32" i="7"/>
  <c r="O32" i="7"/>
  <c r="N32" i="7"/>
  <c r="M32" i="7"/>
  <c r="L32" i="7"/>
  <c r="K32" i="7"/>
  <c r="J32" i="7"/>
  <c r="I32" i="7"/>
  <c r="H32" i="7"/>
  <c r="G32" i="7"/>
  <c r="F32" i="7"/>
  <c r="E32" i="7"/>
  <c r="AI32" i="6"/>
  <c r="AF32" i="6"/>
  <c r="AE32" i="6"/>
  <c r="AD32" i="6"/>
  <c r="AC32" i="6"/>
  <c r="AB32" i="6"/>
  <c r="AA32" i="6"/>
  <c r="Z32" i="6"/>
  <c r="Y32" i="6"/>
  <c r="X32" i="6"/>
  <c r="W32" i="6"/>
  <c r="V32" i="6"/>
  <c r="U32" i="6"/>
  <c r="T32" i="6"/>
  <c r="P32" i="6"/>
  <c r="O32" i="6"/>
  <c r="N32" i="6"/>
  <c r="M32" i="6"/>
  <c r="L32" i="6"/>
  <c r="K32" i="6"/>
  <c r="J32" i="6"/>
  <c r="I32" i="6"/>
  <c r="H32" i="6"/>
  <c r="G32" i="6"/>
  <c r="F32" i="6"/>
  <c r="E32" i="6"/>
  <c r="AI32" i="5"/>
  <c r="AF32" i="5"/>
  <c r="AE32" i="5"/>
  <c r="AD32" i="5"/>
  <c r="AC32" i="5"/>
  <c r="AB32" i="5"/>
  <c r="AA32" i="5"/>
  <c r="Z32" i="5"/>
  <c r="Y32" i="5"/>
  <c r="X32" i="5"/>
  <c r="W32" i="5"/>
  <c r="V32" i="5"/>
  <c r="U32" i="5"/>
  <c r="T32" i="5"/>
  <c r="P32" i="5"/>
  <c r="O32" i="5"/>
  <c r="N32" i="5"/>
  <c r="M32" i="5"/>
  <c r="L32" i="5"/>
  <c r="K32" i="5"/>
  <c r="J32" i="5"/>
  <c r="I32" i="5"/>
  <c r="H32" i="5"/>
  <c r="G32" i="5"/>
  <c r="F32" i="5"/>
  <c r="E32" i="5"/>
  <c r="AI32" i="4"/>
  <c r="AF32" i="4"/>
  <c r="AE32" i="4"/>
  <c r="AD32" i="4"/>
  <c r="AC32" i="4"/>
  <c r="AB32" i="4"/>
  <c r="AA32" i="4"/>
  <c r="Z32" i="4"/>
  <c r="Y32" i="4"/>
  <c r="X32" i="4"/>
  <c r="W32" i="4"/>
  <c r="V32" i="4"/>
  <c r="U32" i="4"/>
  <c r="T32" i="4"/>
  <c r="P32" i="4"/>
  <c r="O32" i="4"/>
  <c r="N32" i="4"/>
  <c r="M32" i="4"/>
  <c r="L32" i="4"/>
  <c r="K32" i="4"/>
  <c r="J32" i="4"/>
  <c r="I32" i="4"/>
  <c r="H32" i="4"/>
  <c r="G32" i="4"/>
  <c r="F32" i="4"/>
  <c r="E32" i="4"/>
  <c r="AI32" i="3"/>
  <c r="AF32" i="3"/>
  <c r="AE32" i="3"/>
  <c r="AD32" i="3"/>
  <c r="AC32" i="3"/>
  <c r="AB32" i="3"/>
  <c r="AA32" i="3"/>
  <c r="Z32" i="3"/>
  <c r="Y32" i="3"/>
  <c r="X32" i="3"/>
  <c r="W32" i="3"/>
  <c r="V32" i="3"/>
  <c r="U32" i="3"/>
  <c r="T32" i="3"/>
  <c r="P32" i="3"/>
  <c r="O32" i="3"/>
  <c r="N32" i="3"/>
  <c r="M32" i="3"/>
  <c r="L32" i="3"/>
  <c r="K32" i="3"/>
  <c r="J32" i="3"/>
  <c r="I32" i="3"/>
  <c r="H32" i="3"/>
  <c r="G32" i="3"/>
  <c r="F32" i="3"/>
  <c r="E32" i="3"/>
  <c r="AI32" i="2"/>
  <c r="AF32" i="2"/>
  <c r="AE32" i="2"/>
  <c r="AD32" i="2"/>
  <c r="AC32" i="2"/>
  <c r="AB32" i="2"/>
  <c r="AA32" i="2"/>
  <c r="Z32" i="2"/>
  <c r="Y32" i="2"/>
  <c r="X32" i="2"/>
  <c r="W32" i="2"/>
  <c r="V32" i="2"/>
  <c r="U32" i="2"/>
  <c r="T32" i="2"/>
  <c r="P32" i="2"/>
  <c r="O32" i="2"/>
  <c r="N32" i="2"/>
  <c r="M32" i="2"/>
  <c r="L32" i="2"/>
  <c r="K32" i="2"/>
  <c r="J32" i="2"/>
  <c r="I32" i="2"/>
  <c r="H32" i="2"/>
  <c r="G32" i="2"/>
  <c r="F32" i="2"/>
  <c r="E32" i="2"/>
  <c r="AI31" i="35"/>
  <c r="AF31" i="35"/>
  <c r="AE31" i="35"/>
  <c r="AD31" i="35"/>
  <c r="AC31" i="35"/>
  <c r="AB31" i="35"/>
  <c r="AA31" i="35"/>
  <c r="Z31" i="35"/>
  <c r="Y31" i="35"/>
  <c r="X31" i="35"/>
  <c r="W31" i="35"/>
  <c r="V31" i="35"/>
  <c r="U31" i="35"/>
  <c r="T31" i="35"/>
  <c r="P31" i="35"/>
  <c r="O31" i="35"/>
  <c r="N31" i="35"/>
  <c r="M31" i="35"/>
  <c r="L31" i="35"/>
  <c r="K31" i="35"/>
  <c r="J31" i="35"/>
  <c r="I31" i="35"/>
  <c r="H31" i="35"/>
  <c r="G31" i="35"/>
  <c r="F31" i="35"/>
  <c r="E31" i="35"/>
  <c r="D31" i="35"/>
  <c r="C31" i="35"/>
  <c r="AI31" i="32"/>
  <c r="AF31" i="32"/>
  <c r="AE31" i="32"/>
  <c r="AD31" i="32"/>
  <c r="AC31" i="32"/>
  <c r="AB31" i="32"/>
  <c r="AA31" i="32"/>
  <c r="Z31" i="32"/>
  <c r="Y31" i="32"/>
  <c r="X31" i="32"/>
  <c r="W31" i="32"/>
  <c r="V31" i="32"/>
  <c r="U31" i="32"/>
  <c r="T31" i="32"/>
  <c r="P31" i="32"/>
  <c r="O31" i="32"/>
  <c r="N31" i="32"/>
  <c r="M31" i="32"/>
  <c r="L31" i="32"/>
  <c r="K31" i="32"/>
  <c r="J31" i="32"/>
  <c r="I31" i="32"/>
  <c r="H31" i="32"/>
  <c r="G31" i="32"/>
  <c r="F31" i="32"/>
  <c r="E31" i="32"/>
  <c r="D31" i="32"/>
  <c r="C31" i="32"/>
  <c r="AI31" i="31"/>
  <c r="AF31" i="31"/>
  <c r="AE31" i="31"/>
  <c r="AD31" i="31"/>
  <c r="AC31" i="31"/>
  <c r="AB31" i="31"/>
  <c r="AA31" i="31"/>
  <c r="Z31" i="31"/>
  <c r="Y31" i="31"/>
  <c r="X31" i="31"/>
  <c r="W31" i="31"/>
  <c r="V31" i="31"/>
  <c r="U31" i="31"/>
  <c r="T31" i="31"/>
  <c r="P31" i="31"/>
  <c r="O31" i="31"/>
  <c r="N31" i="31"/>
  <c r="M31" i="31"/>
  <c r="L31" i="31"/>
  <c r="K31" i="31"/>
  <c r="J31" i="31"/>
  <c r="I31" i="31"/>
  <c r="H31" i="31"/>
  <c r="G31" i="31"/>
  <c r="F31" i="31"/>
  <c r="E31" i="31"/>
  <c r="D31" i="31"/>
  <c r="C31" i="31"/>
  <c r="AI31" i="30"/>
  <c r="AF31" i="30"/>
  <c r="AE31" i="30"/>
  <c r="AD31" i="30"/>
  <c r="AC31" i="30"/>
  <c r="AB31" i="30"/>
  <c r="AA31" i="30"/>
  <c r="Z31" i="30"/>
  <c r="Y31" i="30"/>
  <c r="X31" i="30"/>
  <c r="W31" i="30"/>
  <c r="V31" i="30"/>
  <c r="U31" i="30"/>
  <c r="T31" i="30"/>
  <c r="P31" i="30"/>
  <c r="O31" i="30"/>
  <c r="N31" i="30"/>
  <c r="M31" i="30"/>
  <c r="L31" i="30"/>
  <c r="K31" i="30"/>
  <c r="J31" i="30"/>
  <c r="I31" i="30"/>
  <c r="H31" i="30"/>
  <c r="G31" i="30"/>
  <c r="F31" i="30"/>
  <c r="E31" i="30"/>
  <c r="D31" i="30"/>
  <c r="C31" i="30"/>
  <c r="AI31" i="29"/>
  <c r="AF31" i="29"/>
  <c r="AE31" i="29"/>
  <c r="AD31" i="29"/>
  <c r="AC31" i="29"/>
  <c r="AB31" i="29"/>
  <c r="AA31" i="29"/>
  <c r="Z31" i="29"/>
  <c r="Y31" i="29"/>
  <c r="X31" i="29"/>
  <c r="W31" i="29"/>
  <c r="V31" i="29"/>
  <c r="U31" i="29"/>
  <c r="T31" i="29"/>
  <c r="P31" i="29"/>
  <c r="O31" i="29"/>
  <c r="N31" i="29"/>
  <c r="M31" i="29"/>
  <c r="L31" i="29"/>
  <c r="K31" i="29"/>
  <c r="J31" i="29"/>
  <c r="I31" i="29"/>
  <c r="H31" i="29"/>
  <c r="G31" i="29"/>
  <c r="F31" i="29"/>
  <c r="E31" i="29"/>
  <c r="D31" i="29"/>
  <c r="C31" i="29"/>
  <c r="AI31" i="28"/>
  <c r="AF31" i="28"/>
  <c r="AE31" i="28"/>
  <c r="AD31" i="28"/>
  <c r="AC31" i="28"/>
  <c r="AB31" i="28"/>
  <c r="AA31" i="28"/>
  <c r="Z31" i="28"/>
  <c r="Y31" i="28"/>
  <c r="X31" i="28"/>
  <c r="W31" i="28"/>
  <c r="V31" i="28"/>
  <c r="U31" i="28"/>
  <c r="T31" i="28"/>
  <c r="P31" i="28"/>
  <c r="O31" i="28"/>
  <c r="N31" i="28"/>
  <c r="M31" i="28"/>
  <c r="L31" i="28"/>
  <c r="K31" i="28"/>
  <c r="J31" i="28"/>
  <c r="I31" i="28"/>
  <c r="H31" i="28"/>
  <c r="G31" i="28"/>
  <c r="F31" i="28"/>
  <c r="E31" i="28"/>
  <c r="D31" i="28"/>
  <c r="C31" i="28"/>
  <c r="AI31" i="27"/>
  <c r="AF31" i="27"/>
  <c r="AE31" i="27"/>
  <c r="AD31" i="27"/>
  <c r="AC31" i="27"/>
  <c r="AB31" i="27"/>
  <c r="AA31" i="27"/>
  <c r="Z31" i="27"/>
  <c r="Y31" i="27"/>
  <c r="X31" i="27"/>
  <c r="W31" i="27"/>
  <c r="V31" i="27"/>
  <c r="U31" i="27"/>
  <c r="T31" i="27"/>
  <c r="P31" i="27"/>
  <c r="O31" i="27"/>
  <c r="N31" i="27"/>
  <c r="M31" i="27"/>
  <c r="L31" i="27"/>
  <c r="K31" i="27"/>
  <c r="J31" i="27"/>
  <c r="I31" i="27"/>
  <c r="H31" i="27"/>
  <c r="G31" i="27"/>
  <c r="F31" i="27"/>
  <c r="E31" i="27"/>
  <c r="D31" i="27"/>
  <c r="C31" i="27"/>
  <c r="AI31" i="26"/>
  <c r="AF31" i="26"/>
  <c r="AE31" i="26"/>
  <c r="AD31" i="26"/>
  <c r="AC31" i="26"/>
  <c r="AB31" i="26"/>
  <c r="AA31" i="26"/>
  <c r="Z31" i="26"/>
  <c r="Y31" i="26"/>
  <c r="X31" i="26"/>
  <c r="W31" i="26"/>
  <c r="V31" i="26"/>
  <c r="U31" i="26"/>
  <c r="T31" i="26"/>
  <c r="P31" i="26"/>
  <c r="O31" i="26"/>
  <c r="N31" i="26"/>
  <c r="M31" i="26"/>
  <c r="L31" i="26"/>
  <c r="K31" i="26"/>
  <c r="J31" i="26"/>
  <c r="I31" i="26"/>
  <c r="H31" i="26"/>
  <c r="G31" i="26"/>
  <c r="F31" i="26"/>
  <c r="E31" i="26"/>
  <c r="D31" i="26"/>
  <c r="C31" i="26"/>
  <c r="AI31" i="25"/>
  <c r="AF31" i="25"/>
  <c r="AE31" i="25"/>
  <c r="AD31" i="25"/>
  <c r="AC31" i="25"/>
  <c r="AB31" i="25"/>
  <c r="AA31" i="25"/>
  <c r="Z31" i="25"/>
  <c r="Y31" i="25"/>
  <c r="X31" i="25"/>
  <c r="W31" i="25"/>
  <c r="V31" i="25"/>
  <c r="U31" i="25"/>
  <c r="T31" i="25"/>
  <c r="P31" i="25"/>
  <c r="O31" i="25"/>
  <c r="N31" i="25"/>
  <c r="M31" i="25"/>
  <c r="L31" i="25"/>
  <c r="K31" i="25"/>
  <c r="J31" i="25"/>
  <c r="I31" i="25"/>
  <c r="H31" i="25"/>
  <c r="G31" i="25"/>
  <c r="F31" i="25"/>
  <c r="E31" i="25"/>
  <c r="D31" i="25"/>
  <c r="C31" i="25"/>
  <c r="AI31" i="24"/>
  <c r="AF31" i="24"/>
  <c r="AE31" i="24"/>
  <c r="AD31" i="24"/>
  <c r="AC31" i="24"/>
  <c r="AB31" i="24"/>
  <c r="AA31" i="24"/>
  <c r="Z31" i="24"/>
  <c r="Y31" i="24"/>
  <c r="X31" i="24"/>
  <c r="W31" i="24"/>
  <c r="V31" i="24"/>
  <c r="U31" i="24"/>
  <c r="T31" i="24"/>
  <c r="P31" i="24"/>
  <c r="O31" i="24"/>
  <c r="N31" i="24"/>
  <c r="M31" i="24"/>
  <c r="L31" i="24"/>
  <c r="K31" i="24"/>
  <c r="J31" i="24"/>
  <c r="I31" i="24"/>
  <c r="H31" i="24"/>
  <c r="G31" i="24"/>
  <c r="F31" i="24"/>
  <c r="E31" i="24"/>
  <c r="D31" i="24"/>
  <c r="C31" i="24"/>
  <c r="AI31" i="23"/>
  <c r="AF31" i="23"/>
  <c r="AE31" i="23"/>
  <c r="AD31" i="23"/>
  <c r="AC31" i="23"/>
  <c r="AB31" i="23"/>
  <c r="AA31" i="23"/>
  <c r="Z31" i="23"/>
  <c r="Y31" i="23"/>
  <c r="X31" i="23"/>
  <c r="W31" i="23"/>
  <c r="V31" i="23"/>
  <c r="U31" i="23"/>
  <c r="T31" i="23"/>
  <c r="P31" i="23"/>
  <c r="O31" i="23"/>
  <c r="N31" i="23"/>
  <c r="M31" i="23"/>
  <c r="L31" i="23"/>
  <c r="K31" i="23"/>
  <c r="J31" i="23"/>
  <c r="I31" i="23"/>
  <c r="H31" i="23"/>
  <c r="G31" i="23"/>
  <c r="F31" i="23"/>
  <c r="E31" i="23"/>
  <c r="D31" i="23"/>
  <c r="C31" i="23"/>
  <c r="AI31" i="22"/>
  <c r="AF31" i="22"/>
  <c r="AE31" i="22"/>
  <c r="AD31" i="22"/>
  <c r="AC31" i="22"/>
  <c r="AB31" i="22"/>
  <c r="AA31" i="22"/>
  <c r="Z31" i="22"/>
  <c r="Y31" i="22"/>
  <c r="X31" i="22"/>
  <c r="W31" i="22"/>
  <c r="V31" i="22"/>
  <c r="U31" i="22"/>
  <c r="T31" i="22"/>
  <c r="P31" i="22"/>
  <c r="O31" i="22"/>
  <c r="N31" i="22"/>
  <c r="M31" i="22"/>
  <c r="L31" i="22"/>
  <c r="K31" i="22"/>
  <c r="J31" i="22"/>
  <c r="I31" i="22"/>
  <c r="H31" i="22"/>
  <c r="G31" i="22"/>
  <c r="F31" i="22"/>
  <c r="E31" i="22"/>
  <c r="D31" i="22"/>
  <c r="C31" i="22"/>
  <c r="AI31" i="21"/>
  <c r="AF31" i="21"/>
  <c r="AE31" i="21"/>
  <c r="AD31" i="21"/>
  <c r="AC31" i="21"/>
  <c r="AB31" i="21"/>
  <c r="AA31" i="21"/>
  <c r="Z31" i="21"/>
  <c r="Y31" i="21"/>
  <c r="X31" i="21"/>
  <c r="W31" i="21"/>
  <c r="V31" i="21"/>
  <c r="U31" i="21"/>
  <c r="T31" i="21"/>
  <c r="P31" i="21"/>
  <c r="O31" i="21"/>
  <c r="N31" i="21"/>
  <c r="M31" i="21"/>
  <c r="L31" i="21"/>
  <c r="K31" i="21"/>
  <c r="J31" i="21"/>
  <c r="I31" i="21"/>
  <c r="H31" i="21"/>
  <c r="G31" i="21"/>
  <c r="F31" i="21"/>
  <c r="E31" i="21"/>
  <c r="D31" i="21"/>
  <c r="C31" i="21"/>
  <c r="AI31" i="20"/>
  <c r="AF31" i="20"/>
  <c r="AE31" i="20"/>
  <c r="AD31" i="20"/>
  <c r="AC31" i="20"/>
  <c r="AB31" i="20"/>
  <c r="AA31" i="20"/>
  <c r="Z31" i="20"/>
  <c r="Y31" i="20"/>
  <c r="X31" i="20"/>
  <c r="W31" i="20"/>
  <c r="V31" i="20"/>
  <c r="U31" i="20"/>
  <c r="T31" i="20"/>
  <c r="P31" i="20"/>
  <c r="O31" i="20"/>
  <c r="N31" i="20"/>
  <c r="M31" i="20"/>
  <c r="L31" i="20"/>
  <c r="K31" i="20"/>
  <c r="J31" i="20"/>
  <c r="I31" i="20"/>
  <c r="H31" i="20"/>
  <c r="G31" i="20"/>
  <c r="F31" i="20"/>
  <c r="E31" i="20"/>
  <c r="D31" i="20"/>
  <c r="C31" i="20"/>
  <c r="AI31" i="19"/>
  <c r="AF31" i="19"/>
  <c r="AE31" i="19"/>
  <c r="AD31" i="19"/>
  <c r="AC31" i="19"/>
  <c r="AB31" i="19"/>
  <c r="AA31" i="19"/>
  <c r="Z31" i="19"/>
  <c r="Y31" i="19"/>
  <c r="X31" i="19"/>
  <c r="W31" i="19"/>
  <c r="V31" i="19"/>
  <c r="U31" i="19"/>
  <c r="T31" i="19"/>
  <c r="P31" i="19"/>
  <c r="O31" i="19"/>
  <c r="N31" i="19"/>
  <c r="M31" i="19"/>
  <c r="L31" i="19"/>
  <c r="K31" i="19"/>
  <c r="J31" i="19"/>
  <c r="I31" i="19"/>
  <c r="H31" i="19"/>
  <c r="G31" i="19"/>
  <c r="F31" i="19"/>
  <c r="E31" i="19"/>
  <c r="D31" i="19"/>
  <c r="C31" i="19"/>
  <c r="AI31" i="18"/>
  <c r="AF31" i="18"/>
  <c r="AE31" i="18"/>
  <c r="AD31" i="18"/>
  <c r="AC31" i="18"/>
  <c r="AB31" i="18"/>
  <c r="AA31" i="18"/>
  <c r="Z31" i="18"/>
  <c r="Y31" i="18"/>
  <c r="X31" i="18"/>
  <c r="W31" i="18"/>
  <c r="V31" i="18"/>
  <c r="U31" i="18"/>
  <c r="T31" i="18"/>
  <c r="P31" i="18"/>
  <c r="O31" i="18"/>
  <c r="N31" i="18"/>
  <c r="M31" i="18"/>
  <c r="L31" i="18"/>
  <c r="K31" i="18"/>
  <c r="J31" i="18"/>
  <c r="I31" i="18"/>
  <c r="H31" i="18"/>
  <c r="G31" i="18"/>
  <c r="F31" i="18"/>
  <c r="E31" i="18"/>
  <c r="D31" i="18"/>
  <c r="C31" i="18"/>
  <c r="AI31" i="17"/>
  <c r="AF31" i="17"/>
  <c r="AE31" i="17"/>
  <c r="AD31" i="17"/>
  <c r="AC31" i="17"/>
  <c r="AB31" i="17"/>
  <c r="AA31" i="17"/>
  <c r="Z31" i="17"/>
  <c r="Y31" i="17"/>
  <c r="X31" i="17"/>
  <c r="W31" i="17"/>
  <c r="V31" i="17"/>
  <c r="U31" i="17"/>
  <c r="T31" i="17"/>
  <c r="P31" i="17"/>
  <c r="O31" i="17"/>
  <c r="N31" i="17"/>
  <c r="M31" i="17"/>
  <c r="L31" i="17"/>
  <c r="K31" i="17"/>
  <c r="J31" i="17"/>
  <c r="I31" i="17"/>
  <c r="H31" i="17"/>
  <c r="G31" i="17"/>
  <c r="F31" i="17"/>
  <c r="E31" i="17"/>
  <c r="D31" i="17"/>
  <c r="C31" i="17"/>
  <c r="AI31" i="16"/>
  <c r="AF31" i="16"/>
  <c r="AE31" i="16"/>
  <c r="AD31" i="16"/>
  <c r="AC31" i="16"/>
  <c r="AB31" i="16"/>
  <c r="AA31" i="16"/>
  <c r="Z31" i="16"/>
  <c r="Y31" i="16"/>
  <c r="X31" i="16"/>
  <c r="W31" i="16"/>
  <c r="V31" i="16"/>
  <c r="U31" i="16"/>
  <c r="T31" i="16"/>
  <c r="P31" i="16"/>
  <c r="O31" i="16"/>
  <c r="N31" i="16"/>
  <c r="M31" i="16"/>
  <c r="L31" i="16"/>
  <c r="K31" i="16"/>
  <c r="J31" i="16"/>
  <c r="I31" i="16"/>
  <c r="H31" i="16"/>
  <c r="G31" i="16"/>
  <c r="F31" i="16"/>
  <c r="E31" i="16"/>
  <c r="D31" i="16"/>
  <c r="C31" i="16"/>
  <c r="AI31" i="15"/>
  <c r="AF31" i="15"/>
  <c r="AE31" i="15"/>
  <c r="AD31" i="15"/>
  <c r="AC31" i="15"/>
  <c r="AB31" i="15"/>
  <c r="AA31" i="15"/>
  <c r="Z31" i="15"/>
  <c r="Y31" i="15"/>
  <c r="X31" i="15"/>
  <c r="W31" i="15"/>
  <c r="V31" i="15"/>
  <c r="U31" i="15"/>
  <c r="T31" i="15"/>
  <c r="P31" i="15"/>
  <c r="O31" i="15"/>
  <c r="N31" i="15"/>
  <c r="M31" i="15"/>
  <c r="L31" i="15"/>
  <c r="K31" i="15"/>
  <c r="J31" i="15"/>
  <c r="I31" i="15"/>
  <c r="H31" i="15"/>
  <c r="G31" i="15"/>
  <c r="F31" i="15"/>
  <c r="E31" i="15"/>
  <c r="D31" i="15"/>
  <c r="C31" i="15"/>
  <c r="AI31" i="14"/>
  <c r="AF31" i="14"/>
  <c r="AE31" i="14"/>
  <c r="AD31" i="14"/>
  <c r="AC31" i="14"/>
  <c r="AB31" i="14"/>
  <c r="AA31" i="14"/>
  <c r="Z31" i="14"/>
  <c r="Y31" i="14"/>
  <c r="X31" i="14"/>
  <c r="W31" i="14"/>
  <c r="V31" i="14"/>
  <c r="U31" i="14"/>
  <c r="T31" i="14"/>
  <c r="P31" i="14"/>
  <c r="O31" i="14"/>
  <c r="N31" i="14"/>
  <c r="M31" i="14"/>
  <c r="L31" i="14"/>
  <c r="K31" i="14"/>
  <c r="J31" i="14"/>
  <c r="I31" i="14"/>
  <c r="H31" i="14"/>
  <c r="G31" i="14"/>
  <c r="F31" i="14"/>
  <c r="E31" i="14"/>
  <c r="D31" i="14"/>
  <c r="C31" i="14"/>
  <c r="AI31" i="13"/>
  <c r="AF31" i="13"/>
  <c r="AE31" i="13"/>
  <c r="AD31" i="13"/>
  <c r="AC31" i="13"/>
  <c r="AB31" i="13"/>
  <c r="AA31" i="13"/>
  <c r="Z31" i="13"/>
  <c r="Y31" i="13"/>
  <c r="X31" i="13"/>
  <c r="W31" i="13"/>
  <c r="V31" i="13"/>
  <c r="U31" i="13"/>
  <c r="T31" i="13"/>
  <c r="P31" i="13"/>
  <c r="O31" i="13"/>
  <c r="N31" i="13"/>
  <c r="M31" i="13"/>
  <c r="L31" i="13"/>
  <c r="K31" i="13"/>
  <c r="J31" i="13"/>
  <c r="I31" i="13"/>
  <c r="H31" i="13"/>
  <c r="G31" i="13"/>
  <c r="F31" i="13"/>
  <c r="E31" i="13"/>
  <c r="D31" i="13"/>
  <c r="C31" i="13"/>
  <c r="AI31" i="12"/>
  <c r="AF31" i="12"/>
  <c r="AE31" i="12"/>
  <c r="AD31" i="12"/>
  <c r="AC31" i="12"/>
  <c r="AB31" i="12"/>
  <c r="AA31" i="12"/>
  <c r="Z31" i="12"/>
  <c r="Y31" i="12"/>
  <c r="X31" i="12"/>
  <c r="W31" i="12"/>
  <c r="V31" i="12"/>
  <c r="U31" i="12"/>
  <c r="T31" i="12"/>
  <c r="P31" i="12"/>
  <c r="O31" i="12"/>
  <c r="N31" i="12"/>
  <c r="M31" i="12"/>
  <c r="L31" i="12"/>
  <c r="K31" i="12"/>
  <c r="J31" i="12"/>
  <c r="I31" i="12"/>
  <c r="H31" i="12"/>
  <c r="G31" i="12"/>
  <c r="F31" i="12"/>
  <c r="E31" i="12"/>
  <c r="D31" i="12"/>
  <c r="C31" i="12"/>
  <c r="AI31" i="11"/>
  <c r="AF31" i="11"/>
  <c r="AE31" i="11"/>
  <c r="AD31" i="11"/>
  <c r="AC31" i="11"/>
  <c r="AB31" i="11"/>
  <c r="AA31" i="11"/>
  <c r="Z31" i="11"/>
  <c r="Y31" i="11"/>
  <c r="X31" i="11"/>
  <c r="W31" i="11"/>
  <c r="V31" i="11"/>
  <c r="U31" i="11"/>
  <c r="T31" i="11"/>
  <c r="P31" i="11"/>
  <c r="O31" i="11"/>
  <c r="N31" i="11"/>
  <c r="M31" i="11"/>
  <c r="L31" i="11"/>
  <c r="K31" i="11"/>
  <c r="J31" i="11"/>
  <c r="I31" i="11"/>
  <c r="H31" i="11"/>
  <c r="G31" i="11"/>
  <c r="F31" i="11"/>
  <c r="E31" i="11"/>
  <c r="D31" i="11"/>
  <c r="C31" i="11"/>
  <c r="AI31" i="10"/>
  <c r="AF31" i="10"/>
  <c r="AE31" i="10"/>
  <c r="AD31" i="10"/>
  <c r="AC31" i="10"/>
  <c r="AB31" i="10"/>
  <c r="AA31" i="10"/>
  <c r="Z31" i="10"/>
  <c r="Y31" i="10"/>
  <c r="X31" i="10"/>
  <c r="W31" i="10"/>
  <c r="V31" i="10"/>
  <c r="U31" i="10"/>
  <c r="T31" i="10"/>
  <c r="P31" i="10"/>
  <c r="O31" i="10"/>
  <c r="N31" i="10"/>
  <c r="M31" i="10"/>
  <c r="L31" i="10"/>
  <c r="K31" i="10"/>
  <c r="J31" i="10"/>
  <c r="I31" i="10"/>
  <c r="H31" i="10"/>
  <c r="G31" i="10"/>
  <c r="F31" i="10"/>
  <c r="E31" i="10"/>
  <c r="D31" i="10"/>
  <c r="C31" i="10"/>
  <c r="AI31" i="9"/>
  <c r="AF31" i="9"/>
  <c r="AE31" i="9"/>
  <c r="AD31" i="9"/>
  <c r="AC31" i="9"/>
  <c r="AB31" i="9"/>
  <c r="AA31" i="9"/>
  <c r="Z31" i="9"/>
  <c r="Y31" i="9"/>
  <c r="X31" i="9"/>
  <c r="W31" i="9"/>
  <c r="V31" i="9"/>
  <c r="U31" i="9"/>
  <c r="T31" i="9"/>
  <c r="P31" i="9"/>
  <c r="O31" i="9"/>
  <c r="N31" i="9"/>
  <c r="M31" i="9"/>
  <c r="L31" i="9"/>
  <c r="K31" i="9"/>
  <c r="J31" i="9"/>
  <c r="I31" i="9"/>
  <c r="H31" i="9"/>
  <c r="G31" i="9"/>
  <c r="F31" i="9"/>
  <c r="E31" i="9"/>
  <c r="D31" i="9"/>
  <c r="C31" i="9"/>
  <c r="AI31" i="8"/>
  <c r="AF31" i="8"/>
  <c r="AE31" i="8"/>
  <c r="AD31" i="8"/>
  <c r="AC31" i="8"/>
  <c r="AB31" i="8"/>
  <c r="AA31" i="8"/>
  <c r="Z31" i="8"/>
  <c r="Y31" i="8"/>
  <c r="X31" i="8"/>
  <c r="W31" i="8"/>
  <c r="V31" i="8"/>
  <c r="U31" i="8"/>
  <c r="T31" i="8"/>
  <c r="P31" i="8"/>
  <c r="O31" i="8"/>
  <c r="N31" i="8"/>
  <c r="M31" i="8"/>
  <c r="L31" i="8"/>
  <c r="K31" i="8"/>
  <c r="J31" i="8"/>
  <c r="I31" i="8"/>
  <c r="H31" i="8"/>
  <c r="G31" i="8"/>
  <c r="F31" i="8"/>
  <c r="E31" i="8"/>
  <c r="D31" i="8"/>
  <c r="C31" i="8"/>
  <c r="AI31" i="7"/>
  <c r="AF31" i="7"/>
  <c r="AE31" i="7"/>
  <c r="AD31" i="7"/>
  <c r="AC31" i="7"/>
  <c r="AB31" i="7"/>
  <c r="AA31" i="7"/>
  <c r="Z31" i="7"/>
  <c r="Y31" i="7"/>
  <c r="X31" i="7"/>
  <c r="W31" i="7"/>
  <c r="V31" i="7"/>
  <c r="U31" i="7"/>
  <c r="T31" i="7"/>
  <c r="P31" i="7"/>
  <c r="O31" i="7"/>
  <c r="N31" i="7"/>
  <c r="M31" i="7"/>
  <c r="L31" i="7"/>
  <c r="K31" i="7"/>
  <c r="J31" i="7"/>
  <c r="I31" i="7"/>
  <c r="H31" i="7"/>
  <c r="G31" i="7"/>
  <c r="F31" i="7"/>
  <c r="E31" i="7"/>
  <c r="D31" i="7"/>
  <c r="C31" i="7"/>
  <c r="AI31" i="6"/>
  <c r="AF31" i="6"/>
  <c r="AE31" i="6"/>
  <c r="AD31" i="6"/>
  <c r="AC31" i="6"/>
  <c r="AB31" i="6"/>
  <c r="AA31" i="6"/>
  <c r="Z31" i="6"/>
  <c r="Y31" i="6"/>
  <c r="X31" i="6"/>
  <c r="W31" i="6"/>
  <c r="V31" i="6"/>
  <c r="U31" i="6"/>
  <c r="T31" i="6"/>
  <c r="P31" i="6"/>
  <c r="O31" i="6"/>
  <c r="N31" i="6"/>
  <c r="M31" i="6"/>
  <c r="L31" i="6"/>
  <c r="K31" i="6"/>
  <c r="J31" i="6"/>
  <c r="I31" i="6"/>
  <c r="H31" i="6"/>
  <c r="G31" i="6"/>
  <c r="F31" i="6"/>
  <c r="E31" i="6"/>
  <c r="D31" i="6"/>
  <c r="C31" i="6"/>
  <c r="AI31" i="5"/>
  <c r="AF31" i="5"/>
  <c r="AE31" i="5"/>
  <c r="AD31" i="5"/>
  <c r="AC31" i="5"/>
  <c r="AB31" i="5"/>
  <c r="AA31" i="5"/>
  <c r="Z31" i="5"/>
  <c r="Y31" i="5"/>
  <c r="X31" i="5"/>
  <c r="W31" i="5"/>
  <c r="V31" i="5"/>
  <c r="U31" i="5"/>
  <c r="T31" i="5"/>
  <c r="P31" i="5"/>
  <c r="O31" i="5"/>
  <c r="N31" i="5"/>
  <c r="M31" i="5"/>
  <c r="L31" i="5"/>
  <c r="K31" i="5"/>
  <c r="J31" i="5"/>
  <c r="I31" i="5"/>
  <c r="H31" i="5"/>
  <c r="G31" i="5"/>
  <c r="F31" i="5"/>
  <c r="E31" i="5"/>
  <c r="D31" i="5"/>
  <c r="C31" i="5"/>
  <c r="AI31" i="4"/>
  <c r="AF31" i="4"/>
  <c r="AE31" i="4"/>
  <c r="AD31" i="4"/>
  <c r="AC31" i="4"/>
  <c r="AB31" i="4"/>
  <c r="AA31" i="4"/>
  <c r="Z31" i="4"/>
  <c r="Y31" i="4"/>
  <c r="X31" i="4"/>
  <c r="W31" i="4"/>
  <c r="V31" i="4"/>
  <c r="U31" i="4"/>
  <c r="T31" i="4"/>
  <c r="P31" i="4"/>
  <c r="O31" i="4"/>
  <c r="N31" i="4"/>
  <c r="M31" i="4"/>
  <c r="L31" i="4"/>
  <c r="K31" i="4"/>
  <c r="J31" i="4"/>
  <c r="I31" i="4"/>
  <c r="H31" i="4"/>
  <c r="G31" i="4"/>
  <c r="F31" i="4"/>
  <c r="E31" i="4"/>
  <c r="D31" i="4"/>
  <c r="C31" i="4"/>
  <c r="AI31" i="3"/>
  <c r="AF31" i="3"/>
  <c r="AE31" i="3"/>
  <c r="AD31" i="3"/>
  <c r="AC31" i="3"/>
  <c r="AB31" i="3"/>
  <c r="AA31" i="3"/>
  <c r="Z31" i="3"/>
  <c r="Y31" i="3"/>
  <c r="X31" i="3"/>
  <c r="W31" i="3"/>
  <c r="V31" i="3"/>
  <c r="U31" i="3"/>
  <c r="T31" i="3"/>
  <c r="P31" i="3"/>
  <c r="O31" i="3"/>
  <c r="N31" i="3"/>
  <c r="M31" i="3"/>
  <c r="L31" i="3"/>
  <c r="K31" i="3"/>
  <c r="J31" i="3"/>
  <c r="I31" i="3"/>
  <c r="H31" i="3"/>
  <c r="G31" i="3"/>
  <c r="F31" i="3"/>
  <c r="E31" i="3"/>
  <c r="D31" i="3"/>
  <c r="C31" i="3"/>
  <c r="AI31" i="2"/>
  <c r="AF31" i="2"/>
  <c r="AE31" i="2"/>
  <c r="AD31" i="2"/>
  <c r="AC31" i="2"/>
  <c r="AB31" i="2"/>
  <c r="AA31" i="2"/>
  <c r="Z31" i="2"/>
  <c r="Y31" i="2"/>
  <c r="X31" i="2"/>
  <c r="W31" i="2"/>
  <c r="V31" i="2"/>
  <c r="U31" i="2"/>
  <c r="T31" i="2"/>
  <c r="P31" i="2"/>
  <c r="O31" i="2"/>
  <c r="N31" i="2"/>
  <c r="M31" i="2"/>
  <c r="L31" i="2"/>
  <c r="K31" i="2"/>
  <c r="J31" i="2"/>
  <c r="I31" i="2"/>
  <c r="H31" i="2"/>
  <c r="G31" i="2"/>
  <c r="F31" i="2"/>
  <c r="E31" i="2"/>
  <c r="D31" i="2"/>
  <c r="C31" i="2"/>
  <c r="AI30" i="35"/>
  <c r="AF30" i="35"/>
  <c r="AE30" i="35"/>
  <c r="AD30" i="35"/>
  <c r="AC30" i="35"/>
  <c r="AB30" i="35"/>
  <c r="AA30" i="35"/>
  <c r="Z30" i="35"/>
  <c r="Y30" i="35"/>
  <c r="X30" i="35"/>
  <c r="W30" i="35"/>
  <c r="V30" i="35"/>
  <c r="U30" i="35"/>
  <c r="T30" i="35"/>
  <c r="P30" i="35"/>
  <c r="O30" i="35"/>
  <c r="N30" i="35"/>
  <c r="M30" i="35"/>
  <c r="L30" i="35"/>
  <c r="K30" i="35"/>
  <c r="J30" i="35"/>
  <c r="I30" i="35"/>
  <c r="H30" i="35"/>
  <c r="G30" i="35"/>
  <c r="F30" i="35"/>
  <c r="E30" i="35"/>
  <c r="D30" i="35"/>
  <c r="C30" i="35"/>
  <c r="AI30" i="32"/>
  <c r="AF30" i="32"/>
  <c r="AE30" i="32"/>
  <c r="AD30" i="32"/>
  <c r="AC30" i="32"/>
  <c r="AB30" i="32"/>
  <c r="AA30" i="32"/>
  <c r="Z30" i="32"/>
  <c r="Y30" i="32"/>
  <c r="X30" i="32"/>
  <c r="W30" i="32"/>
  <c r="V30" i="32"/>
  <c r="U30" i="32"/>
  <c r="T30" i="32"/>
  <c r="P30" i="32"/>
  <c r="O30" i="32"/>
  <c r="N30" i="32"/>
  <c r="M30" i="32"/>
  <c r="L30" i="32"/>
  <c r="K30" i="32"/>
  <c r="J30" i="32"/>
  <c r="I30" i="32"/>
  <c r="H30" i="32"/>
  <c r="G30" i="32"/>
  <c r="F30" i="32"/>
  <c r="E30" i="32"/>
  <c r="D30" i="32"/>
  <c r="C30" i="32"/>
  <c r="AI30" i="31"/>
  <c r="AF30" i="31"/>
  <c r="AE30" i="31"/>
  <c r="AD30" i="31"/>
  <c r="AC30" i="31"/>
  <c r="AB30" i="31"/>
  <c r="AA30" i="31"/>
  <c r="Z30" i="31"/>
  <c r="Y30" i="31"/>
  <c r="X30" i="31"/>
  <c r="W30" i="31"/>
  <c r="V30" i="31"/>
  <c r="U30" i="31"/>
  <c r="T30" i="31"/>
  <c r="P30" i="31"/>
  <c r="O30" i="31"/>
  <c r="N30" i="31"/>
  <c r="M30" i="31"/>
  <c r="L30" i="31"/>
  <c r="K30" i="31"/>
  <c r="J30" i="31"/>
  <c r="I30" i="31"/>
  <c r="H30" i="31"/>
  <c r="G30" i="31"/>
  <c r="F30" i="31"/>
  <c r="E30" i="31"/>
  <c r="D30" i="31"/>
  <c r="C30" i="31"/>
  <c r="AI30" i="30"/>
  <c r="AF30" i="30"/>
  <c r="AE30" i="30"/>
  <c r="AD30" i="30"/>
  <c r="AC30" i="30"/>
  <c r="AB30" i="30"/>
  <c r="AA30" i="30"/>
  <c r="Z30" i="30"/>
  <c r="Y30" i="30"/>
  <c r="X30" i="30"/>
  <c r="W30" i="30"/>
  <c r="V30" i="30"/>
  <c r="U30" i="30"/>
  <c r="T30" i="30"/>
  <c r="P30" i="30"/>
  <c r="O30" i="30"/>
  <c r="N30" i="30"/>
  <c r="M30" i="30"/>
  <c r="L30" i="30"/>
  <c r="K30" i="30"/>
  <c r="J30" i="30"/>
  <c r="I30" i="30"/>
  <c r="H30" i="30"/>
  <c r="G30" i="30"/>
  <c r="F30" i="30"/>
  <c r="E30" i="30"/>
  <c r="D30" i="30"/>
  <c r="C30" i="30"/>
  <c r="AI30" i="29"/>
  <c r="AF30" i="29"/>
  <c r="AE30" i="29"/>
  <c r="AD30" i="29"/>
  <c r="AC30" i="29"/>
  <c r="AB30" i="29"/>
  <c r="AA30" i="29"/>
  <c r="Z30" i="29"/>
  <c r="Y30" i="29"/>
  <c r="X30" i="29"/>
  <c r="W30" i="29"/>
  <c r="V30" i="29"/>
  <c r="U30" i="29"/>
  <c r="T30" i="29"/>
  <c r="P30" i="29"/>
  <c r="O30" i="29"/>
  <c r="N30" i="29"/>
  <c r="M30" i="29"/>
  <c r="L30" i="29"/>
  <c r="K30" i="29"/>
  <c r="J30" i="29"/>
  <c r="I30" i="29"/>
  <c r="H30" i="29"/>
  <c r="G30" i="29"/>
  <c r="F30" i="29"/>
  <c r="E30" i="29"/>
  <c r="D30" i="29"/>
  <c r="C30" i="29"/>
  <c r="AI30" i="28"/>
  <c r="AF30" i="28"/>
  <c r="AE30" i="28"/>
  <c r="AD30" i="28"/>
  <c r="AC30" i="28"/>
  <c r="AB30" i="28"/>
  <c r="AA30" i="28"/>
  <c r="Z30" i="28"/>
  <c r="Y30" i="28"/>
  <c r="X30" i="28"/>
  <c r="W30" i="28"/>
  <c r="V30" i="28"/>
  <c r="U30" i="28"/>
  <c r="T30" i="28"/>
  <c r="P30" i="28"/>
  <c r="O30" i="28"/>
  <c r="N30" i="28"/>
  <c r="M30" i="28"/>
  <c r="L30" i="28"/>
  <c r="K30" i="28"/>
  <c r="J30" i="28"/>
  <c r="I30" i="28"/>
  <c r="H30" i="28"/>
  <c r="G30" i="28"/>
  <c r="F30" i="28"/>
  <c r="E30" i="28"/>
  <c r="D30" i="28"/>
  <c r="C30" i="28"/>
  <c r="AI30" i="27"/>
  <c r="AF30" i="27"/>
  <c r="AE30" i="27"/>
  <c r="AD30" i="27"/>
  <c r="AC30" i="27"/>
  <c r="AB30" i="27"/>
  <c r="AA30" i="27"/>
  <c r="Z30" i="27"/>
  <c r="Y30" i="27"/>
  <c r="X30" i="27"/>
  <c r="W30" i="27"/>
  <c r="V30" i="27"/>
  <c r="U30" i="27"/>
  <c r="T30" i="27"/>
  <c r="P30" i="27"/>
  <c r="O30" i="27"/>
  <c r="N30" i="27"/>
  <c r="M30" i="27"/>
  <c r="L30" i="27"/>
  <c r="K30" i="27"/>
  <c r="J30" i="27"/>
  <c r="I30" i="27"/>
  <c r="H30" i="27"/>
  <c r="G30" i="27"/>
  <c r="F30" i="27"/>
  <c r="E30" i="27"/>
  <c r="D30" i="27"/>
  <c r="C30" i="27"/>
  <c r="AI30" i="26"/>
  <c r="AF30" i="26"/>
  <c r="AE30" i="26"/>
  <c r="AD30" i="26"/>
  <c r="AC30" i="26"/>
  <c r="AB30" i="26"/>
  <c r="AA30" i="26"/>
  <c r="Z30" i="26"/>
  <c r="Y30" i="26"/>
  <c r="X30" i="26"/>
  <c r="W30" i="26"/>
  <c r="V30" i="26"/>
  <c r="U30" i="26"/>
  <c r="T30" i="26"/>
  <c r="P30" i="26"/>
  <c r="O30" i="26"/>
  <c r="N30" i="26"/>
  <c r="M30" i="26"/>
  <c r="L30" i="26"/>
  <c r="K30" i="26"/>
  <c r="J30" i="26"/>
  <c r="I30" i="26"/>
  <c r="H30" i="26"/>
  <c r="G30" i="26"/>
  <c r="F30" i="26"/>
  <c r="E30" i="26"/>
  <c r="D30" i="26"/>
  <c r="C30" i="26"/>
  <c r="AI30" i="25"/>
  <c r="AF30" i="25"/>
  <c r="AE30" i="25"/>
  <c r="AD30" i="25"/>
  <c r="AC30" i="25"/>
  <c r="AB30" i="25"/>
  <c r="AA30" i="25"/>
  <c r="Z30" i="25"/>
  <c r="Y30" i="25"/>
  <c r="X30" i="25"/>
  <c r="W30" i="25"/>
  <c r="V30" i="25"/>
  <c r="U30" i="25"/>
  <c r="T30" i="25"/>
  <c r="P30" i="25"/>
  <c r="O30" i="25"/>
  <c r="N30" i="25"/>
  <c r="M30" i="25"/>
  <c r="L30" i="25"/>
  <c r="K30" i="25"/>
  <c r="J30" i="25"/>
  <c r="I30" i="25"/>
  <c r="H30" i="25"/>
  <c r="G30" i="25"/>
  <c r="F30" i="25"/>
  <c r="E30" i="25"/>
  <c r="D30" i="25"/>
  <c r="C30" i="25"/>
  <c r="AI30" i="24"/>
  <c r="AF30" i="24"/>
  <c r="AE30" i="24"/>
  <c r="AD30" i="24"/>
  <c r="AC30" i="24"/>
  <c r="AB30" i="24"/>
  <c r="AA30" i="24"/>
  <c r="Z30" i="24"/>
  <c r="Y30" i="24"/>
  <c r="X30" i="24"/>
  <c r="W30" i="24"/>
  <c r="V30" i="24"/>
  <c r="U30" i="24"/>
  <c r="T30" i="24"/>
  <c r="P30" i="24"/>
  <c r="O30" i="24"/>
  <c r="N30" i="24"/>
  <c r="M30" i="24"/>
  <c r="L30" i="24"/>
  <c r="K30" i="24"/>
  <c r="J30" i="24"/>
  <c r="I30" i="24"/>
  <c r="H30" i="24"/>
  <c r="G30" i="24"/>
  <c r="F30" i="24"/>
  <c r="E30" i="24"/>
  <c r="D30" i="24"/>
  <c r="C30" i="24"/>
  <c r="AI30" i="23"/>
  <c r="AF30" i="23"/>
  <c r="AE30" i="23"/>
  <c r="AD30" i="23"/>
  <c r="AC30" i="23"/>
  <c r="AB30" i="23"/>
  <c r="AA30" i="23"/>
  <c r="Z30" i="23"/>
  <c r="Y30" i="23"/>
  <c r="X30" i="23"/>
  <c r="W30" i="23"/>
  <c r="V30" i="23"/>
  <c r="U30" i="23"/>
  <c r="T30" i="23"/>
  <c r="P30" i="23"/>
  <c r="O30" i="23"/>
  <c r="N30" i="23"/>
  <c r="M30" i="23"/>
  <c r="L30" i="23"/>
  <c r="K30" i="23"/>
  <c r="J30" i="23"/>
  <c r="I30" i="23"/>
  <c r="H30" i="23"/>
  <c r="G30" i="23"/>
  <c r="F30" i="23"/>
  <c r="E30" i="23"/>
  <c r="D30" i="23"/>
  <c r="C30" i="23"/>
  <c r="AI30" i="22"/>
  <c r="AF30" i="22"/>
  <c r="AE30" i="22"/>
  <c r="AD30" i="22"/>
  <c r="AC30" i="22"/>
  <c r="AB30" i="22"/>
  <c r="AA30" i="22"/>
  <c r="Z30" i="22"/>
  <c r="Y30" i="22"/>
  <c r="X30" i="22"/>
  <c r="W30" i="22"/>
  <c r="V30" i="22"/>
  <c r="U30" i="22"/>
  <c r="T30" i="22"/>
  <c r="P30" i="22"/>
  <c r="O30" i="22"/>
  <c r="N30" i="22"/>
  <c r="M30" i="22"/>
  <c r="L30" i="22"/>
  <c r="K30" i="22"/>
  <c r="J30" i="22"/>
  <c r="I30" i="22"/>
  <c r="H30" i="22"/>
  <c r="G30" i="22"/>
  <c r="F30" i="22"/>
  <c r="E30" i="22"/>
  <c r="D30" i="22"/>
  <c r="C30" i="22"/>
  <c r="AI30" i="21"/>
  <c r="AF30" i="21"/>
  <c r="AE30" i="21"/>
  <c r="AD30" i="21"/>
  <c r="AC30" i="21"/>
  <c r="AB30" i="21"/>
  <c r="AA30" i="21"/>
  <c r="Z30" i="21"/>
  <c r="Y30" i="21"/>
  <c r="X30" i="21"/>
  <c r="W30" i="21"/>
  <c r="V30" i="21"/>
  <c r="U30" i="21"/>
  <c r="T30" i="21"/>
  <c r="P30" i="21"/>
  <c r="O30" i="21"/>
  <c r="N30" i="21"/>
  <c r="M30" i="21"/>
  <c r="L30" i="21"/>
  <c r="K30" i="21"/>
  <c r="J30" i="21"/>
  <c r="I30" i="21"/>
  <c r="H30" i="21"/>
  <c r="G30" i="21"/>
  <c r="F30" i="21"/>
  <c r="E30" i="21"/>
  <c r="D30" i="21"/>
  <c r="C30" i="21"/>
  <c r="AI30" i="20"/>
  <c r="AF30" i="20"/>
  <c r="AE30" i="20"/>
  <c r="AD30" i="20"/>
  <c r="AC30" i="20"/>
  <c r="AB30" i="20"/>
  <c r="AA30" i="20"/>
  <c r="Z30" i="20"/>
  <c r="Y30" i="20"/>
  <c r="X30" i="20"/>
  <c r="W30" i="20"/>
  <c r="V30" i="20"/>
  <c r="U30" i="20"/>
  <c r="T30" i="20"/>
  <c r="P30" i="20"/>
  <c r="O30" i="20"/>
  <c r="N30" i="20"/>
  <c r="M30" i="20"/>
  <c r="L30" i="20"/>
  <c r="K30" i="20"/>
  <c r="J30" i="20"/>
  <c r="I30" i="20"/>
  <c r="H30" i="20"/>
  <c r="G30" i="20"/>
  <c r="F30" i="20"/>
  <c r="E30" i="20"/>
  <c r="D30" i="20"/>
  <c r="C30" i="20"/>
  <c r="AI30" i="19"/>
  <c r="AF30" i="19"/>
  <c r="AE30" i="19"/>
  <c r="AD30" i="19"/>
  <c r="AC30" i="19"/>
  <c r="AB30" i="19"/>
  <c r="AA30" i="19"/>
  <c r="Z30" i="19"/>
  <c r="Y30" i="19"/>
  <c r="X30" i="19"/>
  <c r="W30" i="19"/>
  <c r="V30" i="19"/>
  <c r="U30" i="19"/>
  <c r="T30" i="19"/>
  <c r="P30" i="19"/>
  <c r="O30" i="19"/>
  <c r="N30" i="19"/>
  <c r="M30" i="19"/>
  <c r="L30" i="19"/>
  <c r="K30" i="19"/>
  <c r="J30" i="19"/>
  <c r="I30" i="19"/>
  <c r="H30" i="19"/>
  <c r="G30" i="19"/>
  <c r="F30" i="19"/>
  <c r="E30" i="19"/>
  <c r="D30" i="19"/>
  <c r="C30" i="19"/>
  <c r="AI30" i="18"/>
  <c r="AF30" i="18"/>
  <c r="AE30" i="18"/>
  <c r="AD30" i="18"/>
  <c r="AC30" i="18"/>
  <c r="AB30" i="18"/>
  <c r="AA30" i="18"/>
  <c r="Z30" i="18"/>
  <c r="Y30" i="18"/>
  <c r="X30" i="18"/>
  <c r="W30" i="18"/>
  <c r="V30" i="18"/>
  <c r="U30" i="18"/>
  <c r="T30" i="18"/>
  <c r="P30" i="18"/>
  <c r="O30" i="18"/>
  <c r="N30" i="18"/>
  <c r="M30" i="18"/>
  <c r="L30" i="18"/>
  <c r="K30" i="18"/>
  <c r="J30" i="18"/>
  <c r="I30" i="18"/>
  <c r="H30" i="18"/>
  <c r="G30" i="18"/>
  <c r="F30" i="18"/>
  <c r="E30" i="18"/>
  <c r="D30" i="18"/>
  <c r="C30" i="18"/>
  <c r="AI30" i="17"/>
  <c r="AF30" i="17"/>
  <c r="AE30" i="17"/>
  <c r="AD30" i="17"/>
  <c r="AC30" i="17"/>
  <c r="AB30" i="17"/>
  <c r="AA30" i="17"/>
  <c r="Z30" i="17"/>
  <c r="Y30" i="17"/>
  <c r="X30" i="17"/>
  <c r="W30" i="17"/>
  <c r="V30" i="17"/>
  <c r="U30" i="17"/>
  <c r="T30" i="17"/>
  <c r="P30" i="17"/>
  <c r="O30" i="17"/>
  <c r="N30" i="17"/>
  <c r="M30" i="17"/>
  <c r="L30" i="17"/>
  <c r="K30" i="17"/>
  <c r="J30" i="17"/>
  <c r="I30" i="17"/>
  <c r="H30" i="17"/>
  <c r="G30" i="17"/>
  <c r="F30" i="17"/>
  <c r="E30" i="17"/>
  <c r="D30" i="17"/>
  <c r="C30" i="17"/>
  <c r="AI30" i="16"/>
  <c r="AF30" i="16"/>
  <c r="AE30" i="16"/>
  <c r="AD30" i="16"/>
  <c r="AC30" i="16"/>
  <c r="AB30" i="16"/>
  <c r="AA30" i="16"/>
  <c r="Z30" i="16"/>
  <c r="Y30" i="16"/>
  <c r="X30" i="16"/>
  <c r="W30" i="16"/>
  <c r="V30" i="16"/>
  <c r="U30" i="16"/>
  <c r="T30" i="16"/>
  <c r="P30" i="16"/>
  <c r="O30" i="16"/>
  <c r="N30" i="16"/>
  <c r="M30" i="16"/>
  <c r="L30" i="16"/>
  <c r="K30" i="16"/>
  <c r="J30" i="16"/>
  <c r="I30" i="16"/>
  <c r="H30" i="16"/>
  <c r="G30" i="16"/>
  <c r="F30" i="16"/>
  <c r="E30" i="16"/>
  <c r="D30" i="16"/>
  <c r="C30" i="16"/>
  <c r="AI30" i="15"/>
  <c r="AF30" i="15"/>
  <c r="AE30" i="15"/>
  <c r="AD30" i="15"/>
  <c r="AC30" i="15"/>
  <c r="AB30" i="15"/>
  <c r="AA30" i="15"/>
  <c r="Z30" i="15"/>
  <c r="Y30" i="15"/>
  <c r="X30" i="15"/>
  <c r="W30" i="15"/>
  <c r="V30" i="15"/>
  <c r="U30" i="15"/>
  <c r="T30" i="15"/>
  <c r="P30" i="15"/>
  <c r="O30" i="15"/>
  <c r="N30" i="15"/>
  <c r="M30" i="15"/>
  <c r="L30" i="15"/>
  <c r="K30" i="15"/>
  <c r="J30" i="15"/>
  <c r="I30" i="15"/>
  <c r="H30" i="15"/>
  <c r="G30" i="15"/>
  <c r="F30" i="15"/>
  <c r="E30" i="15"/>
  <c r="D30" i="15"/>
  <c r="C30" i="15"/>
  <c r="AI30" i="14"/>
  <c r="AF30" i="14"/>
  <c r="AE30" i="14"/>
  <c r="AD30" i="14"/>
  <c r="AC30" i="14"/>
  <c r="AB30" i="14"/>
  <c r="AA30" i="14"/>
  <c r="Z30" i="14"/>
  <c r="Y30" i="14"/>
  <c r="X30" i="14"/>
  <c r="W30" i="14"/>
  <c r="V30" i="14"/>
  <c r="U30" i="14"/>
  <c r="T30" i="14"/>
  <c r="P30" i="14"/>
  <c r="O30" i="14"/>
  <c r="N30" i="14"/>
  <c r="M30" i="14"/>
  <c r="L30" i="14"/>
  <c r="K30" i="14"/>
  <c r="J30" i="14"/>
  <c r="I30" i="14"/>
  <c r="H30" i="14"/>
  <c r="G30" i="14"/>
  <c r="F30" i="14"/>
  <c r="E30" i="14"/>
  <c r="D30" i="14"/>
  <c r="C30" i="14"/>
  <c r="AI30" i="13"/>
  <c r="AF30" i="13"/>
  <c r="AE30" i="13"/>
  <c r="AD30" i="13"/>
  <c r="AC30" i="13"/>
  <c r="AB30" i="13"/>
  <c r="AA30" i="13"/>
  <c r="Z30" i="13"/>
  <c r="Y30" i="13"/>
  <c r="X30" i="13"/>
  <c r="W30" i="13"/>
  <c r="V30" i="13"/>
  <c r="U30" i="13"/>
  <c r="T30" i="13"/>
  <c r="P30" i="13"/>
  <c r="O30" i="13"/>
  <c r="N30" i="13"/>
  <c r="M30" i="13"/>
  <c r="L30" i="13"/>
  <c r="K30" i="13"/>
  <c r="J30" i="13"/>
  <c r="I30" i="13"/>
  <c r="H30" i="13"/>
  <c r="G30" i="13"/>
  <c r="F30" i="13"/>
  <c r="E30" i="13"/>
  <c r="D30" i="13"/>
  <c r="C30" i="13"/>
  <c r="AI30" i="12"/>
  <c r="AF30" i="12"/>
  <c r="AE30" i="12"/>
  <c r="AD30" i="12"/>
  <c r="AC30" i="12"/>
  <c r="AB30" i="12"/>
  <c r="AA30" i="12"/>
  <c r="Z30" i="12"/>
  <c r="Y30" i="12"/>
  <c r="X30" i="12"/>
  <c r="W30" i="12"/>
  <c r="V30" i="12"/>
  <c r="U30" i="12"/>
  <c r="T30" i="12"/>
  <c r="P30" i="12"/>
  <c r="O30" i="12"/>
  <c r="N30" i="12"/>
  <c r="M30" i="12"/>
  <c r="L30" i="12"/>
  <c r="K30" i="12"/>
  <c r="J30" i="12"/>
  <c r="I30" i="12"/>
  <c r="H30" i="12"/>
  <c r="G30" i="12"/>
  <c r="F30" i="12"/>
  <c r="E30" i="12"/>
  <c r="D30" i="12"/>
  <c r="C30" i="12"/>
  <c r="AI30" i="11"/>
  <c r="AF30" i="11"/>
  <c r="AE30" i="11"/>
  <c r="AD30" i="11"/>
  <c r="AC30" i="11"/>
  <c r="AB30" i="11"/>
  <c r="AA30" i="11"/>
  <c r="Z30" i="11"/>
  <c r="Y30" i="11"/>
  <c r="X30" i="11"/>
  <c r="W30" i="11"/>
  <c r="V30" i="11"/>
  <c r="U30" i="11"/>
  <c r="T30" i="11"/>
  <c r="P30" i="11"/>
  <c r="O30" i="11"/>
  <c r="N30" i="11"/>
  <c r="M30" i="11"/>
  <c r="L30" i="11"/>
  <c r="K30" i="11"/>
  <c r="J30" i="11"/>
  <c r="I30" i="11"/>
  <c r="H30" i="11"/>
  <c r="G30" i="11"/>
  <c r="F30" i="11"/>
  <c r="E30" i="11"/>
  <c r="D30" i="11"/>
  <c r="C30" i="11"/>
  <c r="AI30" i="10"/>
  <c r="AF30" i="10"/>
  <c r="AE30" i="10"/>
  <c r="AD30" i="10"/>
  <c r="AC30" i="10"/>
  <c r="AB30" i="10"/>
  <c r="AA30" i="10"/>
  <c r="Z30" i="10"/>
  <c r="Y30" i="10"/>
  <c r="X30" i="10"/>
  <c r="W30" i="10"/>
  <c r="V30" i="10"/>
  <c r="U30" i="10"/>
  <c r="T30" i="10"/>
  <c r="P30" i="10"/>
  <c r="O30" i="10"/>
  <c r="N30" i="10"/>
  <c r="M30" i="10"/>
  <c r="L30" i="10"/>
  <c r="K30" i="10"/>
  <c r="J30" i="10"/>
  <c r="I30" i="10"/>
  <c r="H30" i="10"/>
  <c r="G30" i="10"/>
  <c r="F30" i="10"/>
  <c r="E30" i="10"/>
  <c r="D30" i="10"/>
  <c r="C30" i="10"/>
  <c r="AI30" i="9"/>
  <c r="AF30" i="9"/>
  <c r="AE30" i="9"/>
  <c r="AD30" i="9"/>
  <c r="AC30" i="9"/>
  <c r="AB30" i="9"/>
  <c r="AA30" i="9"/>
  <c r="Z30" i="9"/>
  <c r="Y30" i="9"/>
  <c r="X30" i="9"/>
  <c r="W30" i="9"/>
  <c r="V30" i="9"/>
  <c r="U30" i="9"/>
  <c r="T30" i="9"/>
  <c r="P30" i="9"/>
  <c r="O30" i="9"/>
  <c r="N30" i="9"/>
  <c r="M30" i="9"/>
  <c r="L30" i="9"/>
  <c r="K30" i="9"/>
  <c r="J30" i="9"/>
  <c r="I30" i="9"/>
  <c r="H30" i="9"/>
  <c r="G30" i="9"/>
  <c r="F30" i="9"/>
  <c r="E30" i="9"/>
  <c r="D30" i="9"/>
  <c r="C30" i="9"/>
  <c r="AI30" i="8"/>
  <c r="AF30" i="8"/>
  <c r="AE30" i="8"/>
  <c r="AD30" i="8"/>
  <c r="AC30" i="8"/>
  <c r="AB30" i="8"/>
  <c r="AA30" i="8"/>
  <c r="Z30" i="8"/>
  <c r="Y30" i="8"/>
  <c r="X30" i="8"/>
  <c r="W30" i="8"/>
  <c r="V30" i="8"/>
  <c r="U30" i="8"/>
  <c r="T30" i="8"/>
  <c r="P30" i="8"/>
  <c r="O30" i="8"/>
  <c r="N30" i="8"/>
  <c r="M30" i="8"/>
  <c r="L30" i="8"/>
  <c r="K30" i="8"/>
  <c r="J30" i="8"/>
  <c r="I30" i="8"/>
  <c r="H30" i="8"/>
  <c r="G30" i="8"/>
  <c r="F30" i="8"/>
  <c r="E30" i="8"/>
  <c r="D30" i="8"/>
  <c r="C30" i="8"/>
  <c r="AI30" i="7"/>
  <c r="AF30" i="7"/>
  <c r="AE30" i="7"/>
  <c r="AD30" i="7"/>
  <c r="AC30" i="7"/>
  <c r="AB30" i="7"/>
  <c r="AA30" i="7"/>
  <c r="Z30" i="7"/>
  <c r="Y30" i="7"/>
  <c r="X30" i="7"/>
  <c r="W30" i="7"/>
  <c r="V30" i="7"/>
  <c r="U30" i="7"/>
  <c r="T30" i="7"/>
  <c r="P30" i="7"/>
  <c r="O30" i="7"/>
  <c r="N30" i="7"/>
  <c r="M30" i="7"/>
  <c r="L30" i="7"/>
  <c r="K30" i="7"/>
  <c r="J30" i="7"/>
  <c r="I30" i="7"/>
  <c r="H30" i="7"/>
  <c r="G30" i="7"/>
  <c r="F30" i="7"/>
  <c r="E30" i="7"/>
  <c r="D30" i="7"/>
  <c r="C30" i="7"/>
  <c r="AI30" i="6"/>
  <c r="AF30" i="6"/>
  <c r="AE30" i="6"/>
  <c r="AD30" i="6"/>
  <c r="AC30" i="6"/>
  <c r="AB30" i="6"/>
  <c r="AA30" i="6"/>
  <c r="Z30" i="6"/>
  <c r="Y30" i="6"/>
  <c r="X30" i="6"/>
  <c r="W30" i="6"/>
  <c r="V30" i="6"/>
  <c r="U30" i="6"/>
  <c r="T30" i="6"/>
  <c r="P30" i="6"/>
  <c r="O30" i="6"/>
  <c r="N30" i="6"/>
  <c r="M30" i="6"/>
  <c r="L30" i="6"/>
  <c r="K30" i="6"/>
  <c r="J30" i="6"/>
  <c r="I30" i="6"/>
  <c r="H30" i="6"/>
  <c r="G30" i="6"/>
  <c r="F30" i="6"/>
  <c r="E30" i="6"/>
  <c r="D30" i="6"/>
  <c r="C30" i="6"/>
  <c r="AI30" i="5"/>
  <c r="AF30" i="5"/>
  <c r="AE30" i="5"/>
  <c r="AD30" i="5"/>
  <c r="AC30" i="5"/>
  <c r="AB30" i="5"/>
  <c r="AA30" i="5"/>
  <c r="Z30" i="5"/>
  <c r="Y30" i="5"/>
  <c r="X30" i="5"/>
  <c r="W30" i="5"/>
  <c r="V30" i="5"/>
  <c r="U30" i="5"/>
  <c r="T30" i="5"/>
  <c r="P30" i="5"/>
  <c r="O30" i="5"/>
  <c r="N30" i="5"/>
  <c r="M30" i="5"/>
  <c r="L30" i="5"/>
  <c r="K30" i="5"/>
  <c r="J30" i="5"/>
  <c r="I30" i="5"/>
  <c r="H30" i="5"/>
  <c r="G30" i="5"/>
  <c r="F30" i="5"/>
  <c r="E30" i="5"/>
  <c r="D30" i="5"/>
  <c r="C30" i="5"/>
  <c r="AI30" i="4"/>
  <c r="AF30" i="4"/>
  <c r="AE30" i="4"/>
  <c r="AD30" i="4"/>
  <c r="AC30" i="4"/>
  <c r="AB30" i="4"/>
  <c r="AA30" i="4"/>
  <c r="Z30" i="4"/>
  <c r="Y30" i="4"/>
  <c r="X30" i="4"/>
  <c r="W30" i="4"/>
  <c r="V30" i="4"/>
  <c r="U30" i="4"/>
  <c r="T30" i="4"/>
  <c r="P30" i="4"/>
  <c r="O30" i="4"/>
  <c r="N30" i="4"/>
  <c r="M30" i="4"/>
  <c r="L30" i="4"/>
  <c r="K30" i="4"/>
  <c r="J30" i="4"/>
  <c r="I30" i="4"/>
  <c r="H30" i="4"/>
  <c r="G30" i="4"/>
  <c r="F30" i="4"/>
  <c r="E30" i="4"/>
  <c r="D30" i="4"/>
  <c r="C30" i="4"/>
  <c r="AI30" i="3"/>
  <c r="AF30" i="3"/>
  <c r="AE30" i="3"/>
  <c r="AD30" i="3"/>
  <c r="AC30" i="3"/>
  <c r="AB30" i="3"/>
  <c r="AA30" i="3"/>
  <c r="Z30" i="3"/>
  <c r="Y30" i="3"/>
  <c r="X30" i="3"/>
  <c r="W30" i="3"/>
  <c r="V30" i="3"/>
  <c r="U30" i="3"/>
  <c r="T30" i="3"/>
  <c r="P30" i="3"/>
  <c r="O30" i="3"/>
  <c r="N30" i="3"/>
  <c r="M30" i="3"/>
  <c r="L30" i="3"/>
  <c r="K30" i="3"/>
  <c r="J30" i="3"/>
  <c r="I30" i="3"/>
  <c r="H30" i="3"/>
  <c r="G30" i="3"/>
  <c r="F30" i="3"/>
  <c r="E30" i="3"/>
  <c r="D30" i="3"/>
  <c r="C30" i="3"/>
  <c r="AI30" i="2"/>
  <c r="AF30" i="2"/>
  <c r="AE30" i="2"/>
  <c r="AD30" i="2"/>
  <c r="AC30" i="2"/>
  <c r="AB30" i="2"/>
  <c r="AA30" i="2"/>
  <c r="Z30" i="2"/>
  <c r="Y30" i="2"/>
  <c r="X30" i="2"/>
  <c r="W30" i="2"/>
  <c r="V30" i="2"/>
  <c r="U30" i="2"/>
  <c r="T30" i="2"/>
  <c r="P30" i="2"/>
  <c r="O30" i="2"/>
  <c r="N30" i="2"/>
  <c r="M30" i="2"/>
  <c r="L30" i="2"/>
  <c r="K30" i="2"/>
  <c r="J30" i="2"/>
  <c r="I30" i="2"/>
  <c r="H30" i="2"/>
  <c r="G30" i="2"/>
  <c r="F30" i="2"/>
  <c r="E30" i="2"/>
  <c r="D30" i="2"/>
  <c r="C30" i="2"/>
  <c r="AI37" i="35"/>
  <c r="AF37" i="35"/>
  <c r="AE37" i="35"/>
  <c r="AD37" i="35"/>
  <c r="AC37" i="35"/>
  <c r="AB37" i="35"/>
  <c r="AA37" i="35"/>
  <c r="Z37" i="35"/>
  <c r="Y37" i="35"/>
  <c r="X37" i="35"/>
  <c r="W37" i="35"/>
  <c r="V37" i="35"/>
  <c r="U37" i="35"/>
  <c r="T37" i="35"/>
  <c r="P37" i="35"/>
  <c r="O37" i="35"/>
  <c r="N37" i="35"/>
  <c r="M37" i="35"/>
  <c r="L37" i="35"/>
  <c r="K37" i="35"/>
  <c r="J37" i="35"/>
  <c r="I37" i="35"/>
  <c r="H37" i="35"/>
  <c r="G37" i="35"/>
  <c r="F37" i="35"/>
  <c r="E37" i="35"/>
  <c r="AI37" i="32"/>
  <c r="AF37" i="32"/>
  <c r="AE37" i="32"/>
  <c r="AD37" i="32"/>
  <c r="AC37" i="32"/>
  <c r="AB37" i="32"/>
  <c r="AA37" i="32"/>
  <c r="Z37" i="32"/>
  <c r="Y37" i="32"/>
  <c r="X37" i="32"/>
  <c r="W37" i="32"/>
  <c r="V37" i="32"/>
  <c r="U37" i="32"/>
  <c r="T37" i="32"/>
  <c r="P37" i="32"/>
  <c r="O37" i="32"/>
  <c r="N37" i="32"/>
  <c r="M37" i="32"/>
  <c r="L37" i="32"/>
  <c r="K37" i="32"/>
  <c r="J37" i="32"/>
  <c r="I37" i="32"/>
  <c r="H37" i="32"/>
  <c r="G37" i="32"/>
  <c r="F37" i="32"/>
  <c r="E37" i="32"/>
  <c r="AI37" i="31"/>
  <c r="AF37" i="31"/>
  <c r="AE37" i="31"/>
  <c r="AD37" i="31"/>
  <c r="AC37" i="31"/>
  <c r="AB37" i="31"/>
  <c r="AA37" i="31"/>
  <c r="Z37" i="31"/>
  <c r="Y37" i="31"/>
  <c r="X37" i="31"/>
  <c r="W37" i="31"/>
  <c r="V37" i="31"/>
  <c r="U37" i="31"/>
  <c r="T37" i="31"/>
  <c r="P37" i="31"/>
  <c r="O37" i="31"/>
  <c r="N37" i="31"/>
  <c r="M37" i="31"/>
  <c r="L37" i="31"/>
  <c r="K37" i="31"/>
  <c r="J37" i="31"/>
  <c r="I37" i="31"/>
  <c r="H37" i="31"/>
  <c r="G37" i="31"/>
  <c r="F37" i="31"/>
  <c r="E37" i="31"/>
  <c r="AI37" i="30"/>
  <c r="AF37" i="30"/>
  <c r="AE37" i="30"/>
  <c r="AD37" i="30"/>
  <c r="AC37" i="30"/>
  <c r="AB37" i="30"/>
  <c r="AA37" i="30"/>
  <c r="Z37" i="30"/>
  <c r="Y37" i="30"/>
  <c r="X37" i="30"/>
  <c r="W37" i="30"/>
  <c r="V37" i="30"/>
  <c r="U37" i="30"/>
  <c r="T37" i="30"/>
  <c r="P37" i="30"/>
  <c r="O37" i="30"/>
  <c r="N37" i="30"/>
  <c r="M37" i="30"/>
  <c r="L37" i="30"/>
  <c r="K37" i="30"/>
  <c r="J37" i="30"/>
  <c r="I37" i="30"/>
  <c r="H37" i="30"/>
  <c r="G37" i="30"/>
  <c r="F37" i="30"/>
  <c r="E37" i="30"/>
  <c r="AI37" i="29"/>
  <c r="AF37" i="29"/>
  <c r="AE37" i="29"/>
  <c r="AD37" i="29"/>
  <c r="AC37" i="29"/>
  <c r="AB37" i="29"/>
  <c r="AA37" i="29"/>
  <c r="Z37" i="29"/>
  <c r="Y37" i="29"/>
  <c r="X37" i="29"/>
  <c r="W37" i="29"/>
  <c r="V37" i="29"/>
  <c r="U37" i="29"/>
  <c r="T37" i="29"/>
  <c r="P37" i="29"/>
  <c r="O37" i="29"/>
  <c r="N37" i="29"/>
  <c r="M37" i="29"/>
  <c r="L37" i="29"/>
  <c r="K37" i="29"/>
  <c r="J37" i="29"/>
  <c r="I37" i="29"/>
  <c r="H37" i="29"/>
  <c r="G37" i="29"/>
  <c r="F37" i="29"/>
  <c r="E37" i="29"/>
  <c r="AI37" i="28"/>
  <c r="AF37" i="28"/>
  <c r="AE37" i="28"/>
  <c r="AD37" i="28"/>
  <c r="AC37" i="28"/>
  <c r="AB37" i="28"/>
  <c r="AA37" i="28"/>
  <c r="Z37" i="28"/>
  <c r="Y37" i="28"/>
  <c r="X37" i="28"/>
  <c r="W37" i="28"/>
  <c r="V37" i="28"/>
  <c r="U37" i="28"/>
  <c r="T37" i="28"/>
  <c r="P37" i="28"/>
  <c r="O37" i="28"/>
  <c r="N37" i="28"/>
  <c r="M37" i="28"/>
  <c r="L37" i="28"/>
  <c r="K37" i="28"/>
  <c r="J37" i="28"/>
  <c r="I37" i="28"/>
  <c r="H37" i="28"/>
  <c r="G37" i="28"/>
  <c r="F37" i="28"/>
  <c r="E37" i="28"/>
  <c r="AI37" i="27"/>
  <c r="AF37" i="27"/>
  <c r="AE37" i="27"/>
  <c r="AD37" i="27"/>
  <c r="AC37" i="27"/>
  <c r="AB37" i="27"/>
  <c r="AA37" i="27"/>
  <c r="Z37" i="27"/>
  <c r="Y37" i="27"/>
  <c r="X37" i="27"/>
  <c r="W37" i="27"/>
  <c r="V37" i="27"/>
  <c r="U37" i="27"/>
  <c r="T37" i="27"/>
  <c r="P37" i="27"/>
  <c r="O37" i="27"/>
  <c r="N37" i="27"/>
  <c r="M37" i="27"/>
  <c r="L37" i="27"/>
  <c r="K37" i="27"/>
  <c r="J37" i="27"/>
  <c r="I37" i="27"/>
  <c r="H37" i="27"/>
  <c r="G37" i="27"/>
  <c r="F37" i="27"/>
  <c r="E37" i="27"/>
  <c r="AI37" i="26"/>
  <c r="AF37" i="26"/>
  <c r="AE37" i="26"/>
  <c r="AD37" i="26"/>
  <c r="AC37" i="26"/>
  <c r="AB37" i="26"/>
  <c r="AA37" i="26"/>
  <c r="Z37" i="26"/>
  <c r="Y37" i="26"/>
  <c r="X37" i="26"/>
  <c r="W37" i="26"/>
  <c r="V37" i="26"/>
  <c r="U37" i="26"/>
  <c r="T37" i="26"/>
  <c r="P37" i="26"/>
  <c r="O37" i="26"/>
  <c r="N37" i="26"/>
  <c r="M37" i="26"/>
  <c r="L37" i="26"/>
  <c r="K37" i="26"/>
  <c r="J37" i="26"/>
  <c r="I37" i="26"/>
  <c r="H37" i="26"/>
  <c r="G37" i="26"/>
  <c r="F37" i="26"/>
  <c r="E37" i="26"/>
  <c r="AI37" i="25"/>
  <c r="AF37" i="25"/>
  <c r="AE37" i="25"/>
  <c r="AD37" i="25"/>
  <c r="AC37" i="25"/>
  <c r="AB37" i="25"/>
  <c r="AA37" i="25"/>
  <c r="Z37" i="25"/>
  <c r="Y37" i="25"/>
  <c r="X37" i="25"/>
  <c r="W37" i="25"/>
  <c r="V37" i="25"/>
  <c r="U37" i="25"/>
  <c r="T37" i="25"/>
  <c r="P37" i="25"/>
  <c r="O37" i="25"/>
  <c r="N37" i="25"/>
  <c r="M37" i="25"/>
  <c r="L37" i="25"/>
  <c r="K37" i="25"/>
  <c r="J37" i="25"/>
  <c r="I37" i="25"/>
  <c r="H37" i="25"/>
  <c r="G37" i="25"/>
  <c r="F37" i="25"/>
  <c r="E37" i="25"/>
  <c r="AI37" i="24"/>
  <c r="AF37" i="24"/>
  <c r="AE37" i="24"/>
  <c r="AD37" i="24"/>
  <c r="AC37" i="24"/>
  <c r="AB37" i="24"/>
  <c r="AA37" i="24"/>
  <c r="Z37" i="24"/>
  <c r="Y37" i="24"/>
  <c r="X37" i="24"/>
  <c r="W37" i="24"/>
  <c r="V37" i="24"/>
  <c r="U37" i="24"/>
  <c r="T37" i="24"/>
  <c r="P37" i="24"/>
  <c r="O37" i="24"/>
  <c r="N37" i="24"/>
  <c r="M37" i="24"/>
  <c r="L37" i="24"/>
  <c r="K37" i="24"/>
  <c r="J37" i="24"/>
  <c r="I37" i="24"/>
  <c r="H37" i="24"/>
  <c r="G37" i="24"/>
  <c r="F37" i="24"/>
  <c r="E37" i="24"/>
  <c r="AI37" i="23"/>
  <c r="AF37" i="23"/>
  <c r="AE37" i="23"/>
  <c r="AD37" i="23"/>
  <c r="AC37" i="23"/>
  <c r="AB37" i="23"/>
  <c r="AA37" i="23"/>
  <c r="Z37" i="23"/>
  <c r="Y37" i="23"/>
  <c r="X37" i="23"/>
  <c r="W37" i="23"/>
  <c r="V37" i="23"/>
  <c r="U37" i="23"/>
  <c r="T37" i="23"/>
  <c r="P37" i="23"/>
  <c r="O37" i="23"/>
  <c r="N37" i="23"/>
  <c r="M37" i="23"/>
  <c r="L37" i="23"/>
  <c r="K37" i="23"/>
  <c r="J37" i="23"/>
  <c r="I37" i="23"/>
  <c r="H37" i="23"/>
  <c r="G37" i="23"/>
  <c r="F37" i="23"/>
  <c r="E37" i="23"/>
  <c r="AI37" i="22"/>
  <c r="AF37" i="22"/>
  <c r="AE37" i="22"/>
  <c r="AD37" i="22"/>
  <c r="AC37" i="22"/>
  <c r="AB37" i="22"/>
  <c r="AA37" i="22"/>
  <c r="Z37" i="22"/>
  <c r="Y37" i="22"/>
  <c r="X37" i="22"/>
  <c r="W37" i="22"/>
  <c r="V37" i="22"/>
  <c r="U37" i="22"/>
  <c r="T37" i="22"/>
  <c r="P37" i="22"/>
  <c r="O37" i="22"/>
  <c r="N37" i="22"/>
  <c r="M37" i="22"/>
  <c r="L37" i="22"/>
  <c r="K37" i="22"/>
  <c r="J37" i="22"/>
  <c r="I37" i="22"/>
  <c r="H37" i="22"/>
  <c r="G37" i="22"/>
  <c r="F37" i="22"/>
  <c r="E37" i="22"/>
  <c r="AI37" i="21"/>
  <c r="AF37" i="21"/>
  <c r="AE37" i="21"/>
  <c r="AD37" i="21"/>
  <c r="AC37" i="21"/>
  <c r="AB37" i="21"/>
  <c r="AA37" i="21"/>
  <c r="Z37" i="21"/>
  <c r="Y37" i="21"/>
  <c r="X37" i="21"/>
  <c r="W37" i="21"/>
  <c r="V37" i="21"/>
  <c r="U37" i="21"/>
  <c r="T37" i="21"/>
  <c r="P37" i="21"/>
  <c r="O37" i="21"/>
  <c r="N37" i="21"/>
  <c r="M37" i="21"/>
  <c r="L37" i="21"/>
  <c r="K37" i="21"/>
  <c r="J37" i="21"/>
  <c r="I37" i="21"/>
  <c r="H37" i="21"/>
  <c r="G37" i="21"/>
  <c r="F37" i="21"/>
  <c r="E37" i="21"/>
  <c r="AI37" i="20"/>
  <c r="AF37" i="20"/>
  <c r="AE37" i="20"/>
  <c r="AD37" i="20"/>
  <c r="AC37" i="20"/>
  <c r="AB37" i="20"/>
  <c r="AA37" i="20"/>
  <c r="Z37" i="20"/>
  <c r="Y37" i="20"/>
  <c r="X37" i="20"/>
  <c r="W37" i="20"/>
  <c r="V37" i="20"/>
  <c r="U37" i="20"/>
  <c r="T37" i="20"/>
  <c r="P37" i="20"/>
  <c r="O37" i="20"/>
  <c r="N37" i="20"/>
  <c r="M37" i="20"/>
  <c r="L37" i="20"/>
  <c r="K37" i="20"/>
  <c r="J37" i="20"/>
  <c r="I37" i="20"/>
  <c r="H37" i="20"/>
  <c r="G37" i="20"/>
  <c r="F37" i="20"/>
  <c r="E37" i="20"/>
  <c r="AI37" i="19"/>
  <c r="AF37" i="19"/>
  <c r="AE37" i="19"/>
  <c r="AD37" i="19"/>
  <c r="AC37" i="19"/>
  <c r="AB37" i="19"/>
  <c r="AA37" i="19"/>
  <c r="Z37" i="19"/>
  <c r="Y37" i="19"/>
  <c r="X37" i="19"/>
  <c r="W37" i="19"/>
  <c r="V37" i="19"/>
  <c r="U37" i="19"/>
  <c r="T37" i="19"/>
  <c r="P37" i="19"/>
  <c r="O37" i="19"/>
  <c r="N37" i="19"/>
  <c r="M37" i="19"/>
  <c r="L37" i="19"/>
  <c r="K37" i="19"/>
  <c r="J37" i="19"/>
  <c r="I37" i="19"/>
  <c r="H37" i="19"/>
  <c r="G37" i="19"/>
  <c r="F37" i="19"/>
  <c r="E37" i="19"/>
  <c r="AI37" i="18"/>
  <c r="AF37" i="18"/>
  <c r="AE37" i="18"/>
  <c r="AD37" i="18"/>
  <c r="AC37" i="18"/>
  <c r="AB37" i="18"/>
  <c r="AA37" i="18"/>
  <c r="Z37" i="18"/>
  <c r="Y37" i="18"/>
  <c r="X37" i="18"/>
  <c r="W37" i="18"/>
  <c r="V37" i="18"/>
  <c r="U37" i="18"/>
  <c r="T37" i="18"/>
  <c r="P37" i="18"/>
  <c r="O37" i="18"/>
  <c r="N37" i="18"/>
  <c r="M37" i="18"/>
  <c r="L37" i="18"/>
  <c r="K37" i="18"/>
  <c r="J37" i="18"/>
  <c r="I37" i="18"/>
  <c r="H37" i="18"/>
  <c r="G37" i="18"/>
  <c r="F37" i="18"/>
  <c r="E37" i="18"/>
  <c r="AI37" i="17"/>
  <c r="AF37" i="17"/>
  <c r="AE37" i="17"/>
  <c r="AD37" i="17"/>
  <c r="AC37" i="17"/>
  <c r="AB37" i="17"/>
  <c r="AA37" i="17"/>
  <c r="Z37" i="17"/>
  <c r="Y37" i="17"/>
  <c r="X37" i="17"/>
  <c r="W37" i="17"/>
  <c r="V37" i="17"/>
  <c r="U37" i="17"/>
  <c r="T37" i="17"/>
  <c r="P37" i="17"/>
  <c r="O37" i="17"/>
  <c r="N37" i="17"/>
  <c r="M37" i="17"/>
  <c r="L37" i="17"/>
  <c r="K37" i="17"/>
  <c r="J37" i="17"/>
  <c r="I37" i="17"/>
  <c r="H37" i="17"/>
  <c r="G37" i="17"/>
  <c r="F37" i="17"/>
  <c r="E37" i="17"/>
  <c r="AI37" i="16"/>
  <c r="AF37" i="16"/>
  <c r="AE37" i="16"/>
  <c r="AD37" i="16"/>
  <c r="AC37" i="16"/>
  <c r="AB37" i="16"/>
  <c r="AA37" i="16"/>
  <c r="Z37" i="16"/>
  <c r="Y37" i="16"/>
  <c r="X37" i="16"/>
  <c r="W37" i="16"/>
  <c r="V37" i="16"/>
  <c r="U37" i="16"/>
  <c r="T37" i="16"/>
  <c r="P37" i="16"/>
  <c r="O37" i="16"/>
  <c r="N37" i="16"/>
  <c r="M37" i="16"/>
  <c r="L37" i="16"/>
  <c r="K37" i="16"/>
  <c r="J37" i="16"/>
  <c r="I37" i="16"/>
  <c r="H37" i="16"/>
  <c r="G37" i="16"/>
  <c r="F37" i="16"/>
  <c r="E37" i="16"/>
  <c r="AI37" i="15"/>
  <c r="AF37" i="15"/>
  <c r="AE37" i="15"/>
  <c r="AD37" i="15"/>
  <c r="AC37" i="15"/>
  <c r="AB37" i="15"/>
  <c r="AA37" i="15"/>
  <c r="Z37" i="15"/>
  <c r="Y37" i="15"/>
  <c r="X37" i="15"/>
  <c r="W37" i="15"/>
  <c r="V37" i="15"/>
  <c r="U37" i="15"/>
  <c r="T37" i="15"/>
  <c r="P37" i="15"/>
  <c r="O37" i="15"/>
  <c r="N37" i="15"/>
  <c r="M37" i="15"/>
  <c r="L37" i="15"/>
  <c r="K37" i="15"/>
  <c r="J37" i="15"/>
  <c r="I37" i="15"/>
  <c r="H37" i="15"/>
  <c r="G37" i="15"/>
  <c r="F37" i="15"/>
  <c r="E37" i="15"/>
  <c r="AI37" i="14"/>
  <c r="AF37" i="14"/>
  <c r="AE37" i="14"/>
  <c r="AD37" i="14"/>
  <c r="AC37" i="14"/>
  <c r="AB37" i="14"/>
  <c r="AA37" i="14"/>
  <c r="Z37" i="14"/>
  <c r="Y37" i="14"/>
  <c r="X37" i="14"/>
  <c r="W37" i="14"/>
  <c r="V37" i="14"/>
  <c r="U37" i="14"/>
  <c r="T37" i="14"/>
  <c r="P37" i="14"/>
  <c r="O37" i="14"/>
  <c r="N37" i="14"/>
  <c r="M37" i="14"/>
  <c r="L37" i="14"/>
  <c r="K37" i="14"/>
  <c r="J37" i="14"/>
  <c r="I37" i="14"/>
  <c r="H37" i="14"/>
  <c r="G37" i="14"/>
  <c r="F37" i="14"/>
  <c r="E37" i="14"/>
  <c r="AI37" i="13"/>
  <c r="AF37" i="13"/>
  <c r="AE37" i="13"/>
  <c r="AD37" i="13"/>
  <c r="AC37" i="13"/>
  <c r="AB37" i="13"/>
  <c r="AA37" i="13"/>
  <c r="Z37" i="13"/>
  <c r="Y37" i="13"/>
  <c r="X37" i="13"/>
  <c r="W37" i="13"/>
  <c r="V37" i="13"/>
  <c r="U37" i="13"/>
  <c r="T37" i="13"/>
  <c r="P37" i="13"/>
  <c r="O37" i="13"/>
  <c r="N37" i="13"/>
  <c r="M37" i="13"/>
  <c r="L37" i="13"/>
  <c r="K37" i="13"/>
  <c r="J37" i="13"/>
  <c r="I37" i="13"/>
  <c r="H37" i="13"/>
  <c r="G37" i="13"/>
  <c r="F37" i="13"/>
  <c r="E37" i="13"/>
  <c r="AI37" i="12"/>
  <c r="AF37" i="12"/>
  <c r="AE37" i="12"/>
  <c r="AD37" i="12"/>
  <c r="AC37" i="12"/>
  <c r="AB37" i="12"/>
  <c r="AA37" i="12"/>
  <c r="Z37" i="12"/>
  <c r="Y37" i="12"/>
  <c r="X37" i="12"/>
  <c r="W37" i="12"/>
  <c r="V37" i="12"/>
  <c r="U37" i="12"/>
  <c r="T37" i="12"/>
  <c r="P37" i="12"/>
  <c r="O37" i="12"/>
  <c r="N37" i="12"/>
  <c r="M37" i="12"/>
  <c r="L37" i="12"/>
  <c r="K37" i="12"/>
  <c r="J37" i="12"/>
  <c r="I37" i="12"/>
  <c r="H37" i="12"/>
  <c r="G37" i="12"/>
  <c r="F37" i="12"/>
  <c r="E37" i="12"/>
  <c r="AI37" i="11"/>
  <c r="AF37" i="11"/>
  <c r="AE37" i="11"/>
  <c r="AD37" i="11"/>
  <c r="AC37" i="11"/>
  <c r="AB37" i="11"/>
  <c r="AA37" i="11"/>
  <c r="Z37" i="11"/>
  <c r="Y37" i="11"/>
  <c r="X37" i="11"/>
  <c r="W37" i="11"/>
  <c r="V37" i="11"/>
  <c r="U37" i="11"/>
  <c r="T37" i="11"/>
  <c r="P37" i="11"/>
  <c r="O37" i="11"/>
  <c r="N37" i="11"/>
  <c r="M37" i="11"/>
  <c r="L37" i="11"/>
  <c r="K37" i="11"/>
  <c r="J37" i="11"/>
  <c r="I37" i="11"/>
  <c r="H37" i="11"/>
  <c r="G37" i="11"/>
  <c r="F37" i="11"/>
  <c r="E37" i="11"/>
  <c r="AI37" i="10"/>
  <c r="AF37" i="10"/>
  <c r="AE37" i="10"/>
  <c r="AD37" i="10"/>
  <c r="AC37" i="10"/>
  <c r="AB37" i="10"/>
  <c r="AA37" i="10"/>
  <c r="Z37" i="10"/>
  <c r="Y37" i="10"/>
  <c r="X37" i="10"/>
  <c r="W37" i="10"/>
  <c r="V37" i="10"/>
  <c r="U37" i="10"/>
  <c r="T37" i="10"/>
  <c r="P37" i="10"/>
  <c r="O37" i="10"/>
  <c r="N37" i="10"/>
  <c r="M37" i="10"/>
  <c r="L37" i="10"/>
  <c r="K37" i="10"/>
  <c r="J37" i="10"/>
  <c r="I37" i="10"/>
  <c r="H37" i="10"/>
  <c r="G37" i="10"/>
  <c r="F37" i="10"/>
  <c r="E37" i="10"/>
  <c r="AI37" i="9"/>
  <c r="AF37" i="9"/>
  <c r="AE37" i="9"/>
  <c r="AD37" i="9"/>
  <c r="AC37" i="9"/>
  <c r="AB37" i="9"/>
  <c r="AA37" i="9"/>
  <c r="Z37" i="9"/>
  <c r="Y37" i="9"/>
  <c r="X37" i="9"/>
  <c r="W37" i="9"/>
  <c r="V37" i="9"/>
  <c r="U37" i="9"/>
  <c r="T37" i="9"/>
  <c r="P37" i="9"/>
  <c r="O37" i="9"/>
  <c r="N37" i="9"/>
  <c r="M37" i="9"/>
  <c r="L37" i="9"/>
  <c r="K37" i="9"/>
  <c r="J37" i="9"/>
  <c r="I37" i="9"/>
  <c r="H37" i="9"/>
  <c r="G37" i="9"/>
  <c r="F37" i="9"/>
  <c r="E37" i="9"/>
  <c r="AI37" i="8"/>
  <c r="AF37" i="8"/>
  <c r="AE37" i="8"/>
  <c r="AD37" i="8"/>
  <c r="AC37" i="8"/>
  <c r="AB37" i="8"/>
  <c r="AA37" i="8"/>
  <c r="Z37" i="8"/>
  <c r="Y37" i="8"/>
  <c r="X37" i="8"/>
  <c r="W37" i="8"/>
  <c r="V37" i="8"/>
  <c r="U37" i="8"/>
  <c r="T37" i="8"/>
  <c r="P37" i="8"/>
  <c r="O37" i="8"/>
  <c r="N37" i="8"/>
  <c r="M37" i="8"/>
  <c r="L37" i="8"/>
  <c r="K37" i="8"/>
  <c r="J37" i="8"/>
  <c r="I37" i="8"/>
  <c r="H37" i="8"/>
  <c r="G37" i="8"/>
  <c r="F37" i="8"/>
  <c r="E37" i="8"/>
  <c r="AI37" i="7"/>
  <c r="AF37" i="7"/>
  <c r="AE37" i="7"/>
  <c r="AD37" i="7"/>
  <c r="AC37" i="7"/>
  <c r="AB37" i="7"/>
  <c r="AA37" i="7"/>
  <c r="Z37" i="7"/>
  <c r="Y37" i="7"/>
  <c r="X37" i="7"/>
  <c r="W37" i="7"/>
  <c r="V37" i="7"/>
  <c r="U37" i="7"/>
  <c r="T37" i="7"/>
  <c r="P37" i="7"/>
  <c r="O37" i="7"/>
  <c r="N37" i="7"/>
  <c r="M37" i="7"/>
  <c r="L37" i="7"/>
  <c r="K37" i="7"/>
  <c r="J37" i="7"/>
  <c r="I37" i="7"/>
  <c r="H37" i="7"/>
  <c r="G37" i="7"/>
  <c r="F37" i="7"/>
  <c r="E37" i="7"/>
  <c r="AI37" i="6"/>
  <c r="AF37" i="6"/>
  <c r="AE37" i="6"/>
  <c r="AD37" i="6"/>
  <c r="AC37" i="6"/>
  <c r="AB37" i="6"/>
  <c r="AA37" i="6"/>
  <c r="Z37" i="6"/>
  <c r="Y37" i="6"/>
  <c r="X37" i="6"/>
  <c r="W37" i="6"/>
  <c r="V37" i="6"/>
  <c r="U37" i="6"/>
  <c r="T37" i="6"/>
  <c r="P37" i="6"/>
  <c r="O37" i="6"/>
  <c r="N37" i="6"/>
  <c r="M37" i="6"/>
  <c r="L37" i="6"/>
  <c r="K37" i="6"/>
  <c r="J37" i="6"/>
  <c r="I37" i="6"/>
  <c r="H37" i="6"/>
  <c r="G37" i="6"/>
  <c r="F37" i="6"/>
  <c r="E37" i="6"/>
  <c r="AI37" i="5"/>
  <c r="AF37" i="5"/>
  <c r="AE37" i="5"/>
  <c r="AD37" i="5"/>
  <c r="AC37" i="5"/>
  <c r="AB37" i="5"/>
  <c r="AA37" i="5"/>
  <c r="Z37" i="5"/>
  <c r="Y37" i="5"/>
  <c r="X37" i="5"/>
  <c r="W37" i="5"/>
  <c r="V37" i="5"/>
  <c r="U37" i="5"/>
  <c r="T37" i="5"/>
  <c r="P37" i="5"/>
  <c r="O37" i="5"/>
  <c r="N37" i="5"/>
  <c r="M37" i="5"/>
  <c r="L37" i="5"/>
  <c r="K37" i="5"/>
  <c r="J37" i="5"/>
  <c r="I37" i="5"/>
  <c r="H37" i="5"/>
  <c r="G37" i="5"/>
  <c r="F37" i="5"/>
  <c r="E37" i="5"/>
  <c r="AI37" i="4"/>
  <c r="AF37" i="4"/>
  <c r="AE37" i="4"/>
  <c r="AD37" i="4"/>
  <c r="AC37" i="4"/>
  <c r="AB37" i="4"/>
  <c r="AA37" i="4"/>
  <c r="Z37" i="4"/>
  <c r="Y37" i="4"/>
  <c r="X37" i="4"/>
  <c r="W37" i="4"/>
  <c r="V37" i="4"/>
  <c r="U37" i="4"/>
  <c r="T37" i="4"/>
  <c r="P37" i="4"/>
  <c r="O37" i="4"/>
  <c r="N37" i="4"/>
  <c r="M37" i="4"/>
  <c r="L37" i="4"/>
  <c r="K37" i="4"/>
  <c r="J37" i="4"/>
  <c r="I37" i="4"/>
  <c r="H37" i="4"/>
  <c r="G37" i="4"/>
  <c r="F37" i="4"/>
  <c r="E37" i="4"/>
  <c r="AI37" i="3"/>
  <c r="AF37" i="3"/>
  <c r="AE37" i="3"/>
  <c r="AD37" i="3"/>
  <c r="AC37" i="3"/>
  <c r="AB37" i="3"/>
  <c r="AA37" i="3"/>
  <c r="Z37" i="3"/>
  <c r="Y37" i="3"/>
  <c r="X37" i="3"/>
  <c r="W37" i="3"/>
  <c r="V37" i="3"/>
  <c r="U37" i="3"/>
  <c r="T37" i="3"/>
  <c r="P37" i="3"/>
  <c r="O37" i="3"/>
  <c r="N37" i="3"/>
  <c r="M37" i="3"/>
  <c r="L37" i="3"/>
  <c r="K37" i="3"/>
  <c r="J37" i="3"/>
  <c r="I37" i="3"/>
  <c r="H37" i="3"/>
  <c r="G37" i="3"/>
  <c r="F37" i="3"/>
  <c r="E37" i="3"/>
  <c r="AI37" i="2"/>
  <c r="AF37" i="2"/>
  <c r="AE37" i="2"/>
  <c r="AD37" i="2"/>
  <c r="AC37" i="2"/>
  <c r="AB37" i="2"/>
  <c r="AA37" i="2"/>
  <c r="Z37" i="2"/>
  <c r="Y37" i="2"/>
  <c r="X37" i="2"/>
  <c r="W37" i="2"/>
  <c r="V37" i="2"/>
  <c r="U37" i="2"/>
  <c r="T37" i="2"/>
  <c r="P37" i="2"/>
  <c r="O37" i="2"/>
  <c r="N37" i="2"/>
  <c r="M37" i="2"/>
  <c r="L37" i="2"/>
  <c r="K37" i="2"/>
  <c r="J37" i="2"/>
  <c r="I37" i="2"/>
  <c r="H37" i="2"/>
  <c r="G37" i="2"/>
  <c r="F37" i="2"/>
  <c r="E37" i="2"/>
  <c r="AI36" i="35"/>
  <c r="AF36" i="35"/>
  <c r="AE36" i="35"/>
  <c r="AD36" i="35"/>
  <c r="AC36" i="35"/>
  <c r="AB36" i="35"/>
  <c r="AA36" i="35"/>
  <c r="Z36" i="35"/>
  <c r="Y36" i="35"/>
  <c r="X36" i="35"/>
  <c r="W36" i="35"/>
  <c r="V36" i="35"/>
  <c r="U36" i="35"/>
  <c r="T36" i="35"/>
  <c r="P36" i="35"/>
  <c r="O36" i="35"/>
  <c r="N36" i="35"/>
  <c r="M36" i="35"/>
  <c r="L36" i="35"/>
  <c r="K36" i="35"/>
  <c r="J36" i="35"/>
  <c r="I36" i="35"/>
  <c r="H36" i="35"/>
  <c r="G36" i="35"/>
  <c r="F36" i="35"/>
  <c r="E36" i="35"/>
  <c r="AI36" i="32"/>
  <c r="AF36" i="32"/>
  <c r="AE36" i="32"/>
  <c r="AD36" i="32"/>
  <c r="AC36" i="32"/>
  <c r="AB36" i="32"/>
  <c r="AA36" i="32"/>
  <c r="Z36" i="32"/>
  <c r="Y36" i="32"/>
  <c r="X36" i="32"/>
  <c r="W36" i="32"/>
  <c r="V36" i="32"/>
  <c r="U36" i="32"/>
  <c r="T36" i="32"/>
  <c r="P36" i="32"/>
  <c r="O36" i="32"/>
  <c r="N36" i="32"/>
  <c r="M36" i="32"/>
  <c r="L36" i="32"/>
  <c r="K36" i="32"/>
  <c r="J36" i="32"/>
  <c r="I36" i="32"/>
  <c r="H36" i="32"/>
  <c r="G36" i="32"/>
  <c r="F36" i="32"/>
  <c r="E36" i="32"/>
  <c r="AI36" i="31"/>
  <c r="AF36" i="31"/>
  <c r="AE36" i="31"/>
  <c r="AD36" i="31"/>
  <c r="AC36" i="31"/>
  <c r="AB36" i="31"/>
  <c r="AA36" i="31"/>
  <c r="Z36" i="31"/>
  <c r="Y36" i="31"/>
  <c r="X36" i="31"/>
  <c r="W36" i="31"/>
  <c r="V36" i="31"/>
  <c r="U36" i="31"/>
  <c r="T36" i="31"/>
  <c r="P36" i="31"/>
  <c r="O36" i="31"/>
  <c r="N36" i="31"/>
  <c r="M36" i="31"/>
  <c r="L36" i="31"/>
  <c r="K36" i="31"/>
  <c r="J36" i="31"/>
  <c r="I36" i="31"/>
  <c r="H36" i="31"/>
  <c r="G36" i="31"/>
  <c r="F36" i="31"/>
  <c r="E36" i="31"/>
  <c r="AI36" i="30"/>
  <c r="AF36" i="30"/>
  <c r="AE36" i="30"/>
  <c r="AD36" i="30"/>
  <c r="AC36" i="30"/>
  <c r="AB36" i="30"/>
  <c r="AA36" i="30"/>
  <c r="Z36" i="30"/>
  <c r="Y36" i="30"/>
  <c r="X36" i="30"/>
  <c r="W36" i="30"/>
  <c r="V36" i="30"/>
  <c r="U36" i="30"/>
  <c r="T36" i="30"/>
  <c r="P36" i="30"/>
  <c r="O36" i="30"/>
  <c r="N36" i="30"/>
  <c r="M36" i="30"/>
  <c r="L36" i="30"/>
  <c r="K36" i="30"/>
  <c r="J36" i="30"/>
  <c r="I36" i="30"/>
  <c r="H36" i="30"/>
  <c r="G36" i="30"/>
  <c r="F36" i="30"/>
  <c r="E36" i="30"/>
  <c r="AI36" i="29"/>
  <c r="AF36" i="29"/>
  <c r="AE36" i="29"/>
  <c r="AD36" i="29"/>
  <c r="AC36" i="29"/>
  <c r="AB36" i="29"/>
  <c r="AA36" i="29"/>
  <c r="Z36" i="29"/>
  <c r="Y36" i="29"/>
  <c r="X36" i="29"/>
  <c r="W36" i="29"/>
  <c r="V36" i="29"/>
  <c r="U36" i="29"/>
  <c r="T36" i="29"/>
  <c r="P36" i="29"/>
  <c r="O36" i="29"/>
  <c r="N36" i="29"/>
  <c r="M36" i="29"/>
  <c r="L36" i="29"/>
  <c r="K36" i="29"/>
  <c r="J36" i="29"/>
  <c r="I36" i="29"/>
  <c r="H36" i="29"/>
  <c r="G36" i="29"/>
  <c r="F36" i="29"/>
  <c r="E36" i="29"/>
  <c r="AI36" i="28"/>
  <c r="AF36" i="28"/>
  <c r="AE36" i="28"/>
  <c r="AD36" i="28"/>
  <c r="AC36" i="28"/>
  <c r="AB36" i="28"/>
  <c r="AA36" i="28"/>
  <c r="Z36" i="28"/>
  <c r="Y36" i="28"/>
  <c r="X36" i="28"/>
  <c r="W36" i="28"/>
  <c r="V36" i="28"/>
  <c r="U36" i="28"/>
  <c r="T36" i="28"/>
  <c r="P36" i="28"/>
  <c r="O36" i="28"/>
  <c r="N36" i="28"/>
  <c r="M36" i="28"/>
  <c r="L36" i="28"/>
  <c r="K36" i="28"/>
  <c r="J36" i="28"/>
  <c r="I36" i="28"/>
  <c r="H36" i="28"/>
  <c r="G36" i="28"/>
  <c r="F36" i="28"/>
  <c r="E36" i="28"/>
  <c r="AI36" i="27"/>
  <c r="AF36" i="27"/>
  <c r="AE36" i="27"/>
  <c r="AD36" i="27"/>
  <c r="AC36" i="27"/>
  <c r="AB36" i="27"/>
  <c r="AA36" i="27"/>
  <c r="Z36" i="27"/>
  <c r="Y36" i="27"/>
  <c r="X36" i="27"/>
  <c r="W36" i="27"/>
  <c r="V36" i="27"/>
  <c r="U36" i="27"/>
  <c r="T36" i="27"/>
  <c r="P36" i="27"/>
  <c r="O36" i="27"/>
  <c r="N36" i="27"/>
  <c r="M36" i="27"/>
  <c r="L36" i="27"/>
  <c r="K36" i="27"/>
  <c r="J36" i="27"/>
  <c r="I36" i="27"/>
  <c r="H36" i="27"/>
  <c r="G36" i="27"/>
  <c r="F36" i="27"/>
  <c r="E36" i="27"/>
  <c r="AI36" i="26"/>
  <c r="AF36" i="26"/>
  <c r="AE36" i="26"/>
  <c r="AD36" i="26"/>
  <c r="AC36" i="26"/>
  <c r="AB36" i="26"/>
  <c r="AA36" i="26"/>
  <c r="Z36" i="26"/>
  <c r="Y36" i="26"/>
  <c r="X36" i="26"/>
  <c r="W36" i="26"/>
  <c r="V36" i="26"/>
  <c r="U36" i="26"/>
  <c r="T36" i="26"/>
  <c r="P36" i="26"/>
  <c r="O36" i="26"/>
  <c r="N36" i="26"/>
  <c r="M36" i="26"/>
  <c r="L36" i="26"/>
  <c r="K36" i="26"/>
  <c r="J36" i="26"/>
  <c r="I36" i="26"/>
  <c r="H36" i="26"/>
  <c r="G36" i="26"/>
  <c r="F36" i="26"/>
  <c r="E36" i="26"/>
  <c r="AI36" i="25"/>
  <c r="AF36" i="25"/>
  <c r="AE36" i="25"/>
  <c r="AD36" i="25"/>
  <c r="AC36" i="25"/>
  <c r="AB36" i="25"/>
  <c r="AA36" i="25"/>
  <c r="Z36" i="25"/>
  <c r="Y36" i="25"/>
  <c r="X36" i="25"/>
  <c r="W36" i="25"/>
  <c r="V36" i="25"/>
  <c r="U36" i="25"/>
  <c r="T36" i="25"/>
  <c r="P36" i="25"/>
  <c r="O36" i="25"/>
  <c r="N36" i="25"/>
  <c r="M36" i="25"/>
  <c r="L36" i="25"/>
  <c r="K36" i="25"/>
  <c r="J36" i="25"/>
  <c r="I36" i="25"/>
  <c r="H36" i="25"/>
  <c r="G36" i="25"/>
  <c r="F36" i="25"/>
  <c r="E36" i="25"/>
  <c r="AI36" i="24"/>
  <c r="AF36" i="24"/>
  <c r="AE36" i="24"/>
  <c r="AD36" i="24"/>
  <c r="AC36" i="24"/>
  <c r="AB36" i="24"/>
  <c r="AA36" i="24"/>
  <c r="Z36" i="24"/>
  <c r="Y36" i="24"/>
  <c r="X36" i="24"/>
  <c r="W36" i="24"/>
  <c r="V36" i="24"/>
  <c r="U36" i="24"/>
  <c r="T36" i="24"/>
  <c r="P36" i="24"/>
  <c r="O36" i="24"/>
  <c r="N36" i="24"/>
  <c r="M36" i="24"/>
  <c r="L36" i="24"/>
  <c r="K36" i="24"/>
  <c r="J36" i="24"/>
  <c r="I36" i="24"/>
  <c r="H36" i="24"/>
  <c r="G36" i="24"/>
  <c r="F36" i="24"/>
  <c r="E36" i="24"/>
  <c r="AI36" i="23"/>
  <c r="AF36" i="23"/>
  <c r="AE36" i="23"/>
  <c r="AD36" i="23"/>
  <c r="AC36" i="23"/>
  <c r="AB36" i="23"/>
  <c r="AA36" i="23"/>
  <c r="Z36" i="23"/>
  <c r="Y36" i="23"/>
  <c r="X36" i="23"/>
  <c r="W36" i="23"/>
  <c r="V36" i="23"/>
  <c r="U36" i="23"/>
  <c r="T36" i="23"/>
  <c r="P36" i="23"/>
  <c r="O36" i="23"/>
  <c r="N36" i="23"/>
  <c r="M36" i="23"/>
  <c r="L36" i="23"/>
  <c r="K36" i="23"/>
  <c r="J36" i="23"/>
  <c r="I36" i="23"/>
  <c r="H36" i="23"/>
  <c r="G36" i="23"/>
  <c r="F36" i="23"/>
  <c r="E36" i="23"/>
  <c r="AI36" i="22"/>
  <c r="AF36" i="22"/>
  <c r="AE36" i="22"/>
  <c r="AD36" i="22"/>
  <c r="AC36" i="22"/>
  <c r="AB36" i="22"/>
  <c r="AA36" i="22"/>
  <c r="Z36" i="22"/>
  <c r="Y36" i="22"/>
  <c r="X36" i="22"/>
  <c r="W36" i="22"/>
  <c r="V36" i="22"/>
  <c r="U36" i="22"/>
  <c r="T36" i="22"/>
  <c r="P36" i="22"/>
  <c r="O36" i="22"/>
  <c r="N36" i="22"/>
  <c r="M36" i="22"/>
  <c r="L36" i="22"/>
  <c r="K36" i="22"/>
  <c r="J36" i="22"/>
  <c r="I36" i="22"/>
  <c r="H36" i="22"/>
  <c r="G36" i="22"/>
  <c r="F36" i="22"/>
  <c r="E36" i="22"/>
  <c r="AI36" i="21"/>
  <c r="AF36" i="21"/>
  <c r="AE36" i="21"/>
  <c r="AD36" i="21"/>
  <c r="AC36" i="21"/>
  <c r="AB36" i="21"/>
  <c r="AA36" i="21"/>
  <c r="Z36" i="21"/>
  <c r="Y36" i="21"/>
  <c r="X36" i="21"/>
  <c r="W36" i="21"/>
  <c r="V36" i="21"/>
  <c r="U36" i="21"/>
  <c r="T36" i="21"/>
  <c r="P36" i="21"/>
  <c r="O36" i="21"/>
  <c r="N36" i="21"/>
  <c r="M36" i="21"/>
  <c r="L36" i="21"/>
  <c r="K36" i="21"/>
  <c r="J36" i="21"/>
  <c r="I36" i="21"/>
  <c r="H36" i="21"/>
  <c r="G36" i="21"/>
  <c r="F36" i="21"/>
  <c r="E36" i="21"/>
  <c r="AI36" i="20"/>
  <c r="AF36" i="20"/>
  <c r="AE36" i="20"/>
  <c r="AD36" i="20"/>
  <c r="AC36" i="20"/>
  <c r="AB36" i="20"/>
  <c r="AA36" i="20"/>
  <c r="Z36" i="20"/>
  <c r="Y36" i="20"/>
  <c r="X36" i="20"/>
  <c r="W36" i="20"/>
  <c r="V36" i="20"/>
  <c r="U36" i="20"/>
  <c r="T36" i="20"/>
  <c r="P36" i="20"/>
  <c r="O36" i="20"/>
  <c r="N36" i="20"/>
  <c r="M36" i="20"/>
  <c r="L36" i="20"/>
  <c r="K36" i="20"/>
  <c r="J36" i="20"/>
  <c r="I36" i="20"/>
  <c r="H36" i="20"/>
  <c r="G36" i="20"/>
  <c r="F36" i="20"/>
  <c r="E36" i="20"/>
  <c r="AI36" i="19"/>
  <c r="AF36" i="19"/>
  <c r="AE36" i="19"/>
  <c r="AD36" i="19"/>
  <c r="AC36" i="19"/>
  <c r="AB36" i="19"/>
  <c r="AA36" i="19"/>
  <c r="Z36" i="19"/>
  <c r="Y36" i="19"/>
  <c r="X36" i="19"/>
  <c r="W36" i="19"/>
  <c r="V36" i="19"/>
  <c r="U36" i="19"/>
  <c r="T36" i="19"/>
  <c r="P36" i="19"/>
  <c r="O36" i="19"/>
  <c r="N36" i="19"/>
  <c r="M36" i="19"/>
  <c r="L36" i="19"/>
  <c r="K36" i="19"/>
  <c r="J36" i="19"/>
  <c r="I36" i="19"/>
  <c r="H36" i="19"/>
  <c r="G36" i="19"/>
  <c r="F36" i="19"/>
  <c r="E36" i="19"/>
  <c r="AI36" i="18"/>
  <c r="AF36" i="18"/>
  <c r="AE36" i="18"/>
  <c r="AD36" i="18"/>
  <c r="AC36" i="18"/>
  <c r="AB36" i="18"/>
  <c r="AA36" i="18"/>
  <c r="Z36" i="18"/>
  <c r="Y36" i="18"/>
  <c r="X36" i="18"/>
  <c r="W36" i="18"/>
  <c r="V36" i="18"/>
  <c r="U36" i="18"/>
  <c r="T36" i="18"/>
  <c r="P36" i="18"/>
  <c r="O36" i="18"/>
  <c r="N36" i="18"/>
  <c r="M36" i="18"/>
  <c r="L36" i="18"/>
  <c r="K36" i="18"/>
  <c r="J36" i="18"/>
  <c r="I36" i="18"/>
  <c r="H36" i="18"/>
  <c r="G36" i="18"/>
  <c r="F36" i="18"/>
  <c r="E36" i="18"/>
  <c r="AI36" i="17"/>
  <c r="AF36" i="17"/>
  <c r="AE36" i="17"/>
  <c r="AD36" i="17"/>
  <c r="AC36" i="17"/>
  <c r="AB36" i="17"/>
  <c r="AA36" i="17"/>
  <c r="Z36" i="17"/>
  <c r="Y36" i="17"/>
  <c r="X36" i="17"/>
  <c r="W36" i="17"/>
  <c r="V36" i="17"/>
  <c r="U36" i="17"/>
  <c r="T36" i="17"/>
  <c r="P36" i="17"/>
  <c r="O36" i="17"/>
  <c r="N36" i="17"/>
  <c r="M36" i="17"/>
  <c r="L36" i="17"/>
  <c r="K36" i="17"/>
  <c r="J36" i="17"/>
  <c r="I36" i="17"/>
  <c r="H36" i="17"/>
  <c r="G36" i="17"/>
  <c r="F36" i="17"/>
  <c r="E36" i="17"/>
  <c r="AI36" i="16"/>
  <c r="AF36" i="16"/>
  <c r="AE36" i="16"/>
  <c r="AD36" i="16"/>
  <c r="AC36" i="16"/>
  <c r="AB36" i="16"/>
  <c r="AA36" i="16"/>
  <c r="Z36" i="16"/>
  <c r="Y36" i="16"/>
  <c r="X36" i="16"/>
  <c r="W36" i="16"/>
  <c r="V36" i="16"/>
  <c r="U36" i="16"/>
  <c r="T36" i="16"/>
  <c r="P36" i="16"/>
  <c r="O36" i="16"/>
  <c r="N36" i="16"/>
  <c r="M36" i="16"/>
  <c r="L36" i="16"/>
  <c r="K36" i="16"/>
  <c r="J36" i="16"/>
  <c r="I36" i="16"/>
  <c r="H36" i="16"/>
  <c r="G36" i="16"/>
  <c r="F36" i="16"/>
  <c r="E36" i="16"/>
  <c r="AI36" i="15"/>
  <c r="AF36" i="15"/>
  <c r="AE36" i="15"/>
  <c r="AD36" i="15"/>
  <c r="AC36" i="15"/>
  <c r="AB36" i="15"/>
  <c r="AA36" i="15"/>
  <c r="Z36" i="15"/>
  <c r="Y36" i="15"/>
  <c r="X36" i="15"/>
  <c r="W36" i="15"/>
  <c r="V36" i="15"/>
  <c r="U36" i="15"/>
  <c r="T36" i="15"/>
  <c r="P36" i="15"/>
  <c r="O36" i="15"/>
  <c r="N36" i="15"/>
  <c r="M36" i="15"/>
  <c r="L36" i="15"/>
  <c r="K36" i="15"/>
  <c r="J36" i="15"/>
  <c r="I36" i="15"/>
  <c r="H36" i="15"/>
  <c r="G36" i="15"/>
  <c r="F36" i="15"/>
  <c r="E36" i="15"/>
  <c r="AI36" i="14"/>
  <c r="AF36" i="14"/>
  <c r="AE36" i="14"/>
  <c r="AD36" i="14"/>
  <c r="AC36" i="14"/>
  <c r="AB36" i="14"/>
  <c r="AA36" i="14"/>
  <c r="Z36" i="14"/>
  <c r="Y36" i="14"/>
  <c r="X36" i="14"/>
  <c r="W36" i="14"/>
  <c r="V36" i="14"/>
  <c r="U36" i="14"/>
  <c r="T36" i="14"/>
  <c r="P36" i="14"/>
  <c r="O36" i="14"/>
  <c r="N36" i="14"/>
  <c r="M36" i="14"/>
  <c r="L36" i="14"/>
  <c r="K36" i="14"/>
  <c r="J36" i="14"/>
  <c r="I36" i="14"/>
  <c r="H36" i="14"/>
  <c r="G36" i="14"/>
  <c r="F36" i="14"/>
  <c r="E36" i="14"/>
  <c r="AI36" i="13"/>
  <c r="AF36" i="13"/>
  <c r="AE36" i="13"/>
  <c r="AD36" i="13"/>
  <c r="AC36" i="13"/>
  <c r="AB36" i="13"/>
  <c r="AA36" i="13"/>
  <c r="Z36" i="13"/>
  <c r="Y36" i="13"/>
  <c r="X36" i="13"/>
  <c r="W36" i="13"/>
  <c r="V36" i="13"/>
  <c r="U36" i="13"/>
  <c r="T36" i="13"/>
  <c r="P36" i="13"/>
  <c r="O36" i="13"/>
  <c r="N36" i="13"/>
  <c r="M36" i="13"/>
  <c r="L36" i="13"/>
  <c r="K36" i="13"/>
  <c r="J36" i="13"/>
  <c r="I36" i="13"/>
  <c r="H36" i="13"/>
  <c r="G36" i="13"/>
  <c r="F36" i="13"/>
  <c r="E36" i="13"/>
  <c r="AI36" i="12"/>
  <c r="AF36" i="12"/>
  <c r="AE36" i="12"/>
  <c r="AD36" i="12"/>
  <c r="AC36" i="12"/>
  <c r="AB36" i="12"/>
  <c r="AA36" i="12"/>
  <c r="Z36" i="12"/>
  <c r="Y36" i="12"/>
  <c r="X36" i="12"/>
  <c r="W36" i="12"/>
  <c r="V36" i="12"/>
  <c r="U36" i="12"/>
  <c r="T36" i="12"/>
  <c r="P36" i="12"/>
  <c r="O36" i="12"/>
  <c r="N36" i="12"/>
  <c r="M36" i="12"/>
  <c r="L36" i="12"/>
  <c r="K36" i="12"/>
  <c r="J36" i="12"/>
  <c r="I36" i="12"/>
  <c r="H36" i="12"/>
  <c r="G36" i="12"/>
  <c r="F36" i="12"/>
  <c r="E36" i="12"/>
  <c r="AI36" i="11"/>
  <c r="AF36" i="11"/>
  <c r="AE36" i="11"/>
  <c r="AD36" i="11"/>
  <c r="AC36" i="11"/>
  <c r="AB36" i="11"/>
  <c r="AA36" i="11"/>
  <c r="Z36" i="11"/>
  <c r="Y36" i="11"/>
  <c r="X36" i="11"/>
  <c r="W36" i="11"/>
  <c r="V36" i="11"/>
  <c r="U36" i="11"/>
  <c r="T36" i="11"/>
  <c r="P36" i="11"/>
  <c r="O36" i="11"/>
  <c r="N36" i="11"/>
  <c r="M36" i="11"/>
  <c r="L36" i="11"/>
  <c r="K36" i="11"/>
  <c r="J36" i="11"/>
  <c r="I36" i="11"/>
  <c r="H36" i="11"/>
  <c r="G36" i="11"/>
  <c r="F36" i="11"/>
  <c r="E36" i="11"/>
  <c r="AI36" i="10"/>
  <c r="AF36" i="10"/>
  <c r="AE36" i="10"/>
  <c r="AD36" i="10"/>
  <c r="AC36" i="10"/>
  <c r="AB36" i="10"/>
  <c r="AA36" i="10"/>
  <c r="Z36" i="10"/>
  <c r="Y36" i="10"/>
  <c r="X36" i="10"/>
  <c r="W36" i="10"/>
  <c r="V36" i="10"/>
  <c r="U36" i="10"/>
  <c r="T36" i="10"/>
  <c r="P36" i="10"/>
  <c r="O36" i="10"/>
  <c r="N36" i="10"/>
  <c r="M36" i="10"/>
  <c r="L36" i="10"/>
  <c r="K36" i="10"/>
  <c r="J36" i="10"/>
  <c r="I36" i="10"/>
  <c r="H36" i="10"/>
  <c r="G36" i="10"/>
  <c r="F36" i="10"/>
  <c r="E36" i="10"/>
  <c r="AI36" i="9"/>
  <c r="AF36" i="9"/>
  <c r="AE36" i="9"/>
  <c r="AD36" i="9"/>
  <c r="AC36" i="9"/>
  <c r="AB36" i="9"/>
  <c r="AA36" i="9"/>
  <c r="Z36" i="9"/>
  <c r="Y36" i="9"/>
  <c r="X36" i="9"/>
  <c r="W36" i="9"/>
  <c r="V36" i="9"/>
  <c r="U36" i="9"/>
  <c r="T36" i="9"/>
  <c r="P36" i="9"/>
  <c r="O36" i="9"/>
  <c r="N36" i="9"/>
  <c r="M36" i="9"/>
  <c r="L36" i="9"/>
  <c r="K36" i="9"/>
  <c r="J36" i="9"/>
  <c r="I36" i="9"/>
  <c r="H36" i="9"/>
  <c r="G36" i="9"/>
  <c r="F36" i="9"/>
  <c r="E36" i="9"/>
  <c r="AI36" i="8"/>
  <c r="AF36" i="8"/>
  <c r="AE36" i="8"/>
  <c r="AD36" i="8"/>
  <c r="AC36" i="8"/>
  <c r="AB36" i="8"/>
  <c r="AA36" i="8"/>
  <c r="Z36" i="8"/>
  <c r="Y36" i="8"/>
  <c r="X36" i="8"/>
  <c r="W36" i="8"/>
  <c r="V36" i="8"/>
  <c r="U36" i="8"/>
  <c r="T36" i="8"/>
  <c r="P36" i="8"/>
  <c r="O36" i="8"/>
  <c r="N36" i="8"/>
  <c r="M36" i="8"/>
  <c r="L36" i="8"/>
  <c r="K36" i="8"/>
  <c r="J36" i="8"/>
  <c r="I36" i="8"/>
  <c r="H36" i="8"/>
  <c r="G36" i="8"/>
  <c r="F36" i="8"/>
  <c r="E36" i="8"/>
  <c r="AI36" i="7"/>
  <c r="AF36" i="7"/>
  <c r="AE36" i="7"/>
  <c r="AD36" i="7"/>
  <c r="AC36" i="7"/>
  <c r="AB36" i="7"/>
  <c r="AA36" i="7"/>
  <c r="Z36" i="7"/>
  <c r="Y36" i="7"/>
  <c r="X36" i="7"/>
  <c r="W36" i="7"/>
  <c r="V36" i="7"/>
  <c r="U36" i="7"/>
  <c r="T36" i="7"/>
  <c r="P36" i="7"/>
  <c r="O36" i="7"/>
  <c r="N36" i="7"/>
  <c r="M36" i="7"/>
  <c r="L36" i="7"/>
  <c r="K36" i="7"/>
  <c r="J36" i="7"/>
  <c r="I36" i="7"/>
  <c r="H36" i="7"/>
  <c r="G36" i="7"/>
  <c r="F36" i="7"/>
  <c r="E36" i="7"/>
  <c r="AI36" i="6"/>
  <c r="AF36" i="6"/>
  <c r="AE36" i="6"/>
  <c r="AD36" i="6"/>
  <c r="AC36" i="6"/>
  <c r="AB36" i="6"/>
  <c r="AA36" i="6"/>
  <c r="Z36" i="6"/>
  <c r="Y36" i="6"/>
  <c r="X36" i="6"/>
  <c r="W36" i="6"/>
  <c r="V36" i="6"/>
  <c r="U36" i="6"/>
  <c r="T36" i="6"/>
  <c r="P36" i="6"/>
  <c r="O36" i="6"/>
  <c r="N36" i="6"/>
  <c r="M36" i="6"/>
  <c r="L36" i="6"/>
  <c r="K36" i="6"/>
  <c r="J36" i="6"/>
  <c r="I36" i="6"/>
  <c r="H36" i="6"/>
  <c r="G36" i="6"/>
  <c r="F36" i="6"/>
  <c r="E36" i="6"/>
  <c r="AI36" i="5"/>
  <c r="AF36" i="5"/>
  <c r="AE36" i="5"/>
  <c r="AD36" i="5"/>
  <c r="AC36" i="5"/>
  <c r="AB36" i="5"/>
  <c r="AA36" i="5"/>
  <c r="Z36" i="5"/>
  <c r="Y36" i="5"/>
  <c r="X36" i="5"/>
  <c r="W36" i="5"/>
  <c r="V36" i="5"/>
  <c r="U36" i="5"/>
  <c r="T36" i="5"/>
  <c r="P36" i="5"/>
  <c r="O36" i="5"/>
  <c r="N36" i="5"/>
  <c r="M36" i="5"/>
  <c r="L36" i="5"/>
  <c r="K36" i="5"/>
  <c r="J36" i="5"/>
  <c r="I36" i="5"/>
  <c r="H36" i="5"/>
  <c r="G36" i="5"/>
  <c r="F36" i="5"/>
  <c r="E36" i="5"/>
  <c r="AI36" i="4"/>
  <c r="AF36" i="4"/>
  <c r="AE36" i="4"/>
  <c r="AD36" i="4"/>
  <c r="AC36" i="4"/>
  <c r="AB36" i="4"/>
  <c r="AA36" i="4"/>
  <c r="Z36" i="4"/>
  <c r="Y36" i="4"/>
  <c r="X36" i="4"/>
  <c r="W36" i="4"/>
  <c r="V36" i="4"/>
  <c r="U36" i="4"/>
  <c r="T36" i="4"/>
  <c r="P36" i="4"/>
  <c r="O36" i="4"/>
  <c r="N36" i="4"/>
  <c r="M36" i="4"/>
  <c r="L36" i="4"/>
  <c r="K36" i="4"/>
  <c r="J36" i="4"/>
  <c r="I36" i="4"/>
  <c r="H36" i="4"/>
  <c r="G36" i="4"/>
  <c r="F36" i="4"/>
  <c r="E36" i="4"/>
  <c r="AI36" i="3"/>
  <c r="AF36" i="3"/>
  <c r="AE36" i="3"/>
  <c r="AD36" i="3"/>
  <c r="AC36" i="3"/>
  <c r="AB36" i="3"/>
  <c r="AA36" i="3"/>
  <c r="Z36" i="3"/>
  <c r="Y36" i="3"/>
  <c r="X36" i="3"/>
  <c r="W36" i="3"/>
  <c r="V36" i="3"/>
  <c r="U36" i="3"/>
  <c r="T36" i="3"/>
  <c r="P36" i="3"/>
  <c r="O36" i="3"/>
  <c r="N36" i="3"/>
  <c r="M36" i="3"/>
  <c r="L36" i="3"/>
  <c r="K36" i="3"/>
  <c r="J36" i="3"/>
  <c r="I36" i="3"/>
  <c r="H36" i="3"/>
  <c r="G36" i="3"/>
  <c r="F36" i="3"/>
  <c r="E36" i="3"/>
  <c r="AI36" i="2"/>
  <c r="AF36" i="2"/>
  <c r="AE36" i="2"/>
  <c r="AD36" i="2"/>
  <c r="AC36" i="2"/>
  <c r="AB36" i="2"/>
  <c r="AA36" i="2"/>
  <c r="Z36" i="2"/>
  <c r="Y36" i="2"/>
  <c r="X36" i="2"/>
  <c r="W36" i="2"/>
  <c r="V36" i="2"/>
  <c r="U36" i="2"/>
  <c r="T36" i="2"/>
  <c r="P36" i="2"/>
  <c r="O36" i="2"/>
  <c r="N36" i="2"/>
  <c r="M36" i="2"/>
  <c r="L36" i="2"/>
  <c r="K36" i="2"/>
  <c r="J36" i="2"/>
  <c r="I36" i="2"/>
  <c r="H36" i="2"/>
  <c r="G36" i="2"/>
  <c r="F36" i="2"/>
  <c r="E36" i="2"/>
  <c r="AI35" i="35"/>
  <c r="AF35" i="35"/>
  <c r="AE35" i="35"/>
  <c r="AD35" i="35"/>
  <c r="AC35" i="35"/>
  <c r="AB35" i="35"/>
  <c r="AA35" i="35"/>
  <c r="Z35" i="35"/>
  <c r="Y35" i="35"/>
  <c r="X35" i="35"/>
  <c r="W35" i="35"/>
  <c r="V35" i="35"/>
  <c r="U35" i="35"/>
  <c r="T35" i="35"/>
  <c r="P35" i="35"/>
  <c r="O35" i="35"/>
  <c r="N35" i="35"/>
  <c r="M35" i="35"/>
  <c r="L35" i="35"/>
  <c r="K35" i="35"/>
  <c r="J35" i="35"/>
  <c r="I35" i="35"/>
  <c r="H35" i="35"/>
  <c r="G35" i="35"/>
  <c r="F35" i="35"/>
  <c r="E35" i="35"/>
  <c r="AI35" i="32"/>
  <c r="AF35" i="32"/>
  <c r="AE35" i="32"/>
  <c r="AD35" i="32"/>
  <c r="AC35" i="32"/>
  <c r="AB35" i="32"/>
  <c r="AA35" i="32"/>
  <c r="Z35" i="32"/>
  <c r="Y35" i="32"/>
  <c r="X35" i="32"/>
  <c r="W35" i="32"/>
  <c r="V35" i="32"/>
  <c r="U35" i="32"/>
  <c r="T35" i="32"/>
  <c r="P35" i="32"/>
  <c r="O35" i="32"/>
  <c r="N35" i="32"/>
  <c r="M35" i="32"/>
  <c r="L35" i="32"/>
  <c r="K35" i="32"/>
  <c r="J35" i="32"/>
  <c r="I35" i="32"/>
  <c r="H35" i="32"/>
  <c r="G35" i="32"/>
  <c r="F35" i="32"/>
  <c r="E35" i="32"/>
  <c r="AI35" i="31"/>
  <c r="AF35" i="31"/>
  <c r="AE35" i="31"/>
  <c r="AD35" i="31"/>
  <c r="AC35" i="31"/>
  <c r="AB35" i="31"/>
  <c r="AA35" i="31"/>
  <c r="Z35" i="31"/>
  <c r="Y35" i="31"/>
  <c r="X35" i="31"/>
  <c r="W35" i="31"/>
  <c r="V35" i="31"/>
  <c r="U35" i="31"/>
  <c r="T35" i="31"/>
  <c r="P35" i="31"/>
  <c r="O35" i="31"/>
  <c r="N35" i="31"/>
  <c r="M35" i="31"/>
  <c r="L35" i="31"/>
  <c r="K35" i="31"/>
  <c r="J35" i="31"/>
  <c r="I35" i="31"/>
  <c r="H35" i="31"/>
  <c r="G35" i="31"/>
  <c r="F35" i="31"/>
  <c r="E35" i="31"/>
  <c r="AI35" i="30"/>
  <c r="AF35" i="30"/>
  <c r="AE35" i="30"/>
  <c r="AD35" i="30"/>
  <c r="AC35" i="30"/>
  <c r="AB35" i="30"/>
  <c r="AA35" i="30"/>
  <c r="Z35" i="30"/>
  <c r="Y35" i="30"/>
  <c r="X35" i="30"/>
  <c r="W35" i="30"/>
  <c r="V35" i="30"/>
  <c r="U35" i="30"/>
  <c r="T35" i="30"/>
  <c r="P35" i="30"/>
  <c r="O35" i="30"/>
  <c r="N35" i="30"/>
  <c r="M35" i="30"/>
  <c r="L35" i="30"/>
  <c r="K35" i="30"/>
  <c r="J35" i="30"/>
  <c r="I35" i="30"/>
  <c r="H35" i="30"/>
  <c r="G35" i="30"/>
  <c r="F35" i="30"/>
  <c r="E35" i="30"/>
  <c r="AI35" i="29"/>
  <c r="AF35" i="29"/>
  <c r="AE35" i="29"/>
  <c r="AD35" i="29"/>
  <c r="AC35" i="29"/>
  <c r="AB35" i="29"/>
  <c r="AA35" i="29"/>
  <c r="Z35" i="29"/>
  <c r="Y35" i="29"/>
  <c r="X35" i="29"/>
  <c r="W35" i="29"/>
  <c r="V35" i="29"/>
  <c r="U35" i="29"/>
  <c r="T35" i="29"/>
  <c r="P35" i="29"/>
  <c r="O35" i="29"/>
  <c r="N35" i="29"/>
  <c r="M35" i="29"/>
  <c r="L35" i="29"/>
  <c r="K35" i="29"/>
  <c r="J35" i="29"/>
  <c r="I35" i="29"/>
  <c r="H35" i="29"/>
  <c r="G35" i="29"/>
  <c r="F35" i="29"/>
  <c r="E35" i="29"/>
  <c r="AI35" i="28"/>
  <c r="AF35" i="28"/>
  <c r="AE35" i="28"/>
  <c r="AD35" i="28"/>
  <c r="AC35" i="28"/>
  <c r="AB35" i="28"/>
  <c r="AA35" i="28"/>
  <c r="Z35" i="28"/>
  <c r="Y35" i="28"/>
  <c r="X35" i="28"/>
  <c r="W35" i="28"/>
  <c r="V35" i="28"/>
  <c r="U35" i="28"/>
  <c r="T35" i="28"/>
  <c r="P35" i="28"/>
  <c r="O35" i="28"/>
  <c r="N35" i="28"/>
  <c r="M35" i="28"/>
  <c r="L35" i="28"/>
  <c r="K35" i="28"/>
  <c r="J35" i="28"/>
  <c r="I35" i="28"/>
  <c r="H35" i="28"/>
  <c r="G35" i="28"/>
  <c r="F35" i="28"/>
  <c r="E35" i="28"/>
  <c r="AI35" i="27"/>
  <c r="AF35" i="27"/>
  <c r="AE35" i="27"/>
  <c r="AD35" i="27"/>
  <c r="AC35" i="27"/>
  <c r="AB35" i="27"/>
  <c r="AA35" i="27"/>
  <c r="Z35" i="27"/>
  <c r="Y35" i="27"/>
  <c r="X35" i="27"/>
  <c r="W35" i="27"/>
  <c r="V35" i="27"/>
  <c r="U35" i="27"/>
  <c r="T35" i="27"/>
  <c r="P35" i="27"/>
  <c r="O35" i="27"/>
  <c r="N35" i="27"/>
  <c r="M35" i="27"/>
  <c r="L35" i="27"/>
  <c r="K35" i="27"/>
  <c r="J35" i="27"/>
  <c r="I35" i="27"/>
  <c r="H35" i="27"/>
  <c r="G35" i="27"/>
  <c r="F35" i="27"/>
  <c r="E35" i="27"/>
  <c r="AI35" i="26"/>
  <c r="AF35" i="26"/>
  <c r="AE35" i="26"/>
  <c r="AD35" i="26"/>
  <c r="AC35" i="26"/>
  <c r="AB35" i="26"/>
  <c r="AA35" i="26"/>
  <c r="Z35" i="26"/>
  <c r="Y35" i="26"/>
  <c r="X35" i="26"/>
  <c r="W35" i="26"/>
  <c r="V35" i="26"/>
  <c r="U35" i="26"/>
  <c r="T35" i="26"/>
  <c r="P35" i="26"/>
  <c r="O35" i="26"/>
  <c r="N35" i="26"/>
  <c r="M35" i="26"/>
  <c r="L35" i="26"/>
  <c r="K35" i="26"/>
  <c r="J35" i="26"/>
  <c r="I35" i="26"/>
  <c r="H35" i="26"/>
  <c r="G35" i="26"/>
  <c r="F35" i="26"/>
  <c r="E35" i="26"/>
  <c r="AI35" i="25"/>
  <c r="AF35" i="25"/>
  <c r="AE35" i="25"/>
  <c r="AD35" i="25"/>
  <c r="AC35" i="25"/>
  <c r="AB35" i="25"/>
  <c r="AA35" i="25"/>
  <c r="Z35" i="25"/>
  <c r="Y35" i="25"/>
  <c r="X35" i="25"/>
  <c r="W35" i="25"/>
  <c r="V35" i="25"/>
  <c r="U35" i="25"/>
  <c r="T35" i="25"/>
  <c r="P35" i="25"/>
  <c r="O35" i="25"/>
  <c r="N35" i="25"/>
  <c r="M35" i="25"/>
  <c r="L35" i="25"/>
  <c r="K35" i="25"/>
  <c r="J35" i="25"/>
  <c r="I35" i="25"/>
  <c r="H35" i="25"/>
  <c r="G35" i="25"/>
  <c r="F35" i="25"/>
  <c r="E35" i="25"/>
  <c r="AI35" i="24"/>
  <c r="AF35" i="24"/>
  <c r="AE35" i="24"/>
  <c r="AD35" i="24"/>
  <c r="AC35" i="24"/>
  <c r="AB35" i="24"/>
  <c r="AA35" i="24"/>
  <c r="Z35" i="24"/>
  <c r="Y35" i="24"/>
  <c r="X35" i="24"/>
  <c r="W35" i="24"/>
  <c r="V35" i="24"/>
  <c r="U35" i="24"/>
  <c r="T35" i="24"/>
  <c r="P35" i="24"/>
  <c r="O35" i="24"/>
  <c r="N35" i="24"/>
  <c r="M35" i="24"/>
  <c r="L35" i="24"/>
  <c r="K35" i="24"/>
  <c r="J35" i="24"/>
  <c r="I35" i="24"/>
  <c r="H35" i="24"/>
  <c r="G35" i="24"/>
  <c r="F35" i="24"/>
  <c r="E35" i="24"/>
  <c r="AI35" i="23"/>
  <c r="AF35" i="23"/>
  <c r="AE35" i="23"/>
  <c r="AD35" i="23"/>
  <c r="AC35" i="23"/>
  <c r="AB35" i="23"/>
  <c r="AA35" i="23"/>
  <c r="Z35" i="23"/>
  <c r="Y35" i="23"/>
  <c r="X35" i="23"/>
  <c r="W35" i="23"/>
  <c r="V35" i="23"/>
  <c r="U35" i="23"/>
  <c r="T35" i="23"/>
  <c r="P35" i="23"/>
  <c r="O35" i="23"/>
  <c r="N35" i="23"/>
  <c r="M35" i="23"/>
  <c r="L35" i="23"/>
  <c r="K35" i="23"/>
  <c r="J35" i="23"/>
  <c r="I35" i="23"/>
  <c r="H35" i="23"/>
  <c r="G35" i="23"/>
  <c r="F35" i="23"/>
  <c r="E35" i="23"/>
  <c r="AI35" i="22"/>
  <c r="AF35" i="22"/>
  <c r="AE35" i="22"/>
  <c r="AD35" i="22"/>
  <c r="AC35" i="22"/>
  <c r="AB35" i="22"/>
  <c r="AA35" i="22"/>
  <c r="Z35" i="22"/>
  <c r="Y35" i="22"/>
  <c r="X35" i="22"/>
  <c r="W35" i="22"/>
  <c r="V35" i="22"/>
  <c r="U35" i="22"/>
  <c r="T35" i="22"/>
  <c r="P35" i="22"/>
  <c r="O35" i="22"/>
  <c r="N35" i="22"/>
  <c r="M35" i="22"/>
  <c r="L35" i="22"/>
  <c r="K35" i="22"/>
  <c r="J35" i="22"/>
  <c r="I35" i="22"/>
  <c r="H35" i="22"/>
  <c r="G35" i="22"/>
  <c r="F35" i="22"/>
  <c r="E35" i="22"/>
  <c r="AI35" i="21"/>
  <c r="AF35" i="21"/>
  <c r="AE35" i="21"/>
  <c r="AD35" i="21"/>
  <c r="AC35" i="21"/>
  <c r="AB35" i="21"/>
  <c r="AA35" i="21"/>
  <c r="Z35" i="21"/>
  <c r="Y35" i="21"/>
  <c r="X35" i="21"/>
  <c r="W35" i="21"/>
  <c r="V35" i="21"/>
  <c r="U35" i="21"/>
  <c r="T35" i="21"/>
  <c r="P35" i="21"/>
  <c r="O35" i="21"/>
  <c r="N35" i="21"/>
  <c r="M35" i="21"/>
  <c r="L35" i="21"/>
  <c r="K35" i="21"/>
  <c r="J35" i="21"/>
  <c r="I35" i="21"/>
  <c r="H35" i="21"/>
  <c r="G35" i="21"/>
  <c r="F35" i="21"/>
  <c r="E35" i="21"/>
  <c r="AI35" i="20"/>
  <c r="AF35" i="20"/>
  <c r="AE35" i="20"/>
  <c r="AD35" i="20"/>
  <c r="AC35" i="20"/>
  <c r="AB35" i="20"/>
  <c r="AA35" i="20"/>
  <c r="Z35" i="20"/>
  <c r="Y35" i="20"/>
  <c r="X35" i="20"/>
  <c r="W35" i="20"/>
  <c r="V35" i="20"/>
  <c r="U35" i="20"/>
  <c r="T35" i="20"/>
  <c r="P35" i="20"/>
  <c r="O35" i="20"/>
  <c r="N35" i="20"/>
  <c r="M35" i="20"/>
  <c r="L35" i="20"/>
  <c r="K35" i="20"/>
  <c r="J35" i="20"/>
  <c r="I35" i="20"/>
  <c r="H35" i="20"/>
  <c r="G35" i="20"/>
  <c r="F35" i="20"/>
  <c r="E35" i="20"/>
  <c r="AI35" i="19"/>
  <c r="AF35" i="19"/>
  <c r="AE35" i="19"/>
  <c r="AD35" i="19"/>
  <c r="AC35" i="19"/>
  <c r="AB35" i="19"/>
  <c r="AA35" i="19"/>
  <c r="Z35" i="19"/>
  <c r="Y35" i="19"/>
  <c r="X35" i="19"/>
  <c r="W35" i="19"/>
  <c r="V35" i="19"/>
  <c r="U35" i="19"/>
  <c r="T35" i="19"/>
  <c r="P35" i="19"/>
  <c r="O35" i="19"/>
  <c r="N35" i="19"/>
  <c r="M35" i="19"/>
  <c r="L35" i="19"/>
  <c r="K35" i="19"/>
  <c r="J35" i="19"/>
  <c r="I35" i="19"/>
  <c r="H35" i="19"/>
  <c r="G35" i="19"/>
  <c r="F35" i="19"/>
  <c r="E35" i="19"/>
  <c r="AI35" i="18"/>
  <c r="AF35" i="18"/>
  <c r="AE35" i="18"/>
  <c r="AD35" i="18"/>
  <c r="AC35" i="18"/>
  <c r="AB35" i="18"/>
  <c r="AA35" i="18"/>
  <c r="Z35" i="18"/>
  <c r="Y35" i="18"/>
  <c r="X35" i="18"/>
  <c r="W35" i="18"/>
  <c r="V35" i="18"/>
  <c r="U35" i="18"/>
  <c r="T35" i="18"/>
  <c r="P35" i="18"/>
  <c r="O35" i="18"/>
  <c r="N35" i="18"/>
  <c r="M35" i="18"/>
  <c r="L35" i="18"/>
  <c r="K35" i="18"/>
  <c r="J35" i="18"/>
  <c r="I35" i="18"/>
  <c r="H35" i="18"/>
  <c r="G35" i="18"/>
  <c r="F35" i="18"/>
  <c r="E35" i="18"/>
  <c r="AI35" i="17"/>
  <c r="AF35" i="17"/>
  <c r="AE35" i="17"/>
  <c r="AD35" i="17"/>
  <c r="AC35" i="17"/>
  <c r="AB35" i="17"/>
  <c r="AA35" i="17"/>
  <c r="Z35" i="17"/>
  <c r="Y35" i="17"/>
  <c r="X35" i="17"/>
  <c r="W35" i="17"/>
  <c r="V35" i="17"/>
  <c r="U35" i="17"/>
  <c r="T35" i="17"/>
  <c r="P35" i="17"/>
  <c r="O35" i="17"/>
  <c r="N35" i="17"/>
  <c r="M35" i="17"/>
  <c r="L35" i="17"/>
  <c r="K35" i="17"/>
  <c r="J35" i="17"/>
  <c r="I35" i="17"/>
  <c r="H35" i="17"/>
  <c r="G35" i="17"/>
  <c r="F35" i="17"/>
  <c r="E35" i="17"/>
  <c r="AI35" i="16"/>
  <c r="AF35" i="16"/>
  <c r="AE35" i="16"/>
  <c r="AD35" i="16"/>
  <c r="AC35" i="16"/>
  <c r="AB35" i="16"/>
  <c r="AA35" i="16"/>
  <c r="Z35" i="16"/>
  <c r="Y35" i="16"/>
  <c r="X35" i="16"/>
  <c r="W35" i="16"/>
  <c r="V35" i="16"/>
  <c r="U35" i="16"/>
  <c r="T35" i="16"/>
  <c r="P35" i="16"/>
  <c r="O35" i="16"/>
  <c r="N35" i="16"/>
  <c r="M35" i="16"/>
  <c r="L35" i="16"/>
  <c r="K35" i="16"/>
  <c r="J35" i="16"/>
  <c r="I35" i="16"/>
  <c r="H35" i="16"/>
  <c r="G35" i="16"/>
  <c r="F35" i="16"/>
  <c r="E35" i="16"/>
  <c r="AI35" i="15"/>
  <c r="AF35" i="15"/>
  <c r="AE35" i="15"/>
  <c r="AD35" i="15"/>
  <c r="AC35" i="15"/>
  <c r="AB35" i="15"/>
  <c r="AA35" i="15"/>
  <c r="Z35" i="15"/>
  <c r="Y35" i="15"/>
  <c r="X35" i="15"/>
  <c r="W35" i="15"/>
  <c r="V35" i="15"/>
  <c r="U35" i="15"/>
  <c r="T35" i="15"/>
  <c r="P35" i="15"/>
  <c r="O35" i="15"/>
  <c r="N35" i="15"/>
  <c r="M35" i="15"/>
  <c r="L35" i="15"/>
  <c r="K35" i="15"/>
  <c r="J35" i="15"/>
  <c r="I35" i="15"/>
  <c r="H35" i="15"/>
  <c r="G35" i="15"/>
  <c r="F35" i="15"/>
  <c r="E35" i="15"/>
  <c r="AI35" i="14"/>
  <c r="AF35" i="14"/>
  <c r="AE35" i="14"/>
  <c r="AD35" i="14"/>
  <c r="AC35" i="14"/>
  <c r="AB35" i="14"/>
  <c r="AA35" i="14"/>
  <c r="Z35" i="14"/>
  <c r="Y35" i="14"/>
  <c r="X35" i="14"/>
  <c r="W35" i="14"/>
  <c r="V35" i="14"/>
  <c r="U35" i="14"/>
  <c r="T35" i="14"/>
  <c r="P35" i="14"/>
  <c r="O35" i="14"/>
  <c r="N35" i="14"/>
  <c r="M35" i="14"/>
  <c r="L35" i="14"/>
  <c r="K35" i="14"/>
  <c r="J35" i="14"/>
  <c r="I35" i="14"/>
  <c r="H35" i="14"/>
  <c r="G35" i="14"/>
  <c r="F35" i="14"/>
  <c r="E35" i="14"/>
  <c r="AI35" i="13"/>
  <c r="AF35" i="13"/>
  <c r="AE35" i="13"/>
  <c r="AD35" i="13"/>
  <c r="AC35" i="13"/>
  <c r="AB35" i="13"/>
  <c r="AA35" i="13"/>
  <c r="Z35" i="13"/>
  <c r="Y35" i="13"/>
  <c r="X35" i="13"/>
  <c r="W35" i="13"/>
  <c r="V35" i="13"/>
  <c r="U35" i="13"/>
  <c r="T35" i="13"/>
  <c r="P35" i="13"/>
  <c r="O35" i="13"/>
  <c r="N35" i="13"/>
  <c r="M35" i="13"/>
  <c r="L35" i="13"/>
  <c r="K35" i="13"/>
  <c r="J35" i="13"/>
  <c r="I35" i="13"/>
  <c r="H35" i="13"/>
  <c r="G35" i="13"/>
  <c r="F35" i="13"/>
  <c r="E35" i="13"/>
  <c r="AI35" i="12"/>
  <c r="AF35" i="12"/>
  <c r="AE35" i="12"/>
  <c r="AD35" i="12"/>
  <c r="AC35" i="12"/>
  <c r="AB35" i="12"/>
  <c r="AA35" i="12"/>
  <c r="Z35" i="12"/>
  <c r="Y35" i="12"/>
  <c r="X35" i="12"/>
  <c r="W35" i="12"/>
  <c r="V35" i="12"/>
  <c r="U35" i="12"/>
  <c r="T35" i="12"/>
  <c r="P35" i="12"/>
  <c r="O35" i="12"/>
  <c r="N35" i="12"/>
  <c r="M35" i="12"/>
  <c r="L35" i="12"/>
  <c r="K35" i="12"/>
  <c r="J35" i="12"/>
  <c r="I35" i="12"/>
  <c r="H35" i="12"/>
  <c r="G35" i="12"/>
  <c r="F35" i="12"/>
  <c r="E35" i="12"/>
  <c r="AI35" i="11"/>
  <c r="AF35" i="11"/>
  <c r="AE35" i="11"/>
  <c r="AD35" i="11"/>
  <c r="AC35" i="11"/>
  <c r="AB35" i="11"/>
  <c r="AA35" i="11"/>
  <c r="Z35" i="11"/>
  <c r="Y35" i="11"/>
  <c r="X35" i="11"/>
  <c r="W35" i="11"/>
  <c r="V35" i="11"/>
  <c r="U35" i="11"/>
  <c r="T35" i="11"/>
  <c r="P35" i="11"/>
  <c r="O35" i="11"/>
  <c r="N35" i="11"/>
  <c r="M35" i="11"/>
  <c r="L35" i="11"/>
  <c r="K35" i="11"/>
  <c r="J35" i="11"/>
  <c r="I35" i="11"/>
  <c r="H35" i="11"/>
  <c r="G35" i="11"/>
  <c r="F35" i="11"/>
  <c r="E35" i="11"/>
  <c r="AI35" i="10"/>
  <c r="AF35" i="10"/>
  <c r="AE35" i="10"/>
  <c r="AD35" i="10"/>
  <c r="AC35" i="10"/>
  <c r="AB35" i="10"/>
  <c r="AA35" i="10"/>
  <c r="Z35" i="10"/>
  <c r="Y35" i="10"/>
  <c r="X35" i="10"/>
  <c r="W35" i="10"/>
  <c r="V35" i="10"/>
  <c r="U35" i="10"/>
  <c r="T35" i="10"/>
  <c r="P35" i="10"/>
  <c r="O35" i="10"/>
  <c r="N35" i="10"/>
  <c r="M35" i="10"/>
  <c r="L35" i="10"/>
  <c r="K35" i="10"/>
  <c r="J35" i="10"/>
  <c r="I35" i="10"/>
  <c r="H35" i="10"/>
  <c r="G35" i="10"/>
  <c r="F35" i="10"/>
  <c r="E35" i="10"/>
  <c r="AI35" i="9"/>
  <c r="AF35" i="9"/>
  <c r="AE35" i="9"/>
  <c r="AD35" i="9"/>
  <c r="AC35" i="9"/>
  <c r="AB35" i="9"/>
  <c r="AA35" i="9"/>
  <c r="Z35" i="9"/>
  <c r="Y35" i="9"/>
  <c r="X35" i="9"/>
  <c r="W35" i="9"/>
  <c r="V35" i="9"/>
  <c r="U35" i="9"/>
  <c r="T35" i="9"/>
  <c r="P35" i="9"/>
  <c r="O35" i="9"/>
  <c r="N35" i="9"/>
  <c r="M35" i="9"/>
  <c r="L35" i="9"/>
  <c r="K35" i="9"/>
  <c r="J35" i="9"/>
  <c r="I35" i="9"/>
  <c r="H35" i="9"/>
  <c r="G35" i="9"/>
  <c r="F35" i="9"/>
  <c r="E35" i="9"/>
  <c r="AI35" i="8"/>
  <c r="AF35" i="8"/>
  <c r="AE35" i="8"/>
  <c r="AD35" i="8"/>
  <c r="AC35" i="8"/>
  <c r="AB35" i="8"/>
  <c r="AA35" i="8"/>
  <c r="Z35" i="8"/>
  <c r="Y35" i="8"/>
  <c r="X35" i="8"/>
  <c r="W35" i="8"/>
  <c r="V35" i="8"/>
  <c r="U35" i="8"/>
  <c r="T35" i="8"/>
  <c r="P35" i="8"/>
  <c r="O35" i="8"/>
  <c r="N35" i="8"/>
  <c r="M35" i="8"/>
  <c r="L35" i="8"/>
  <c r="K35" i="8"/>
  <c r="J35" i="8"/>
  <c r="I35" i="8"/>
  <c r="H35" i="8"/>
  <c r="G35" i="8"/>
  <c r="F35" i="8"/>
  <c r="E35" i="8"/>
  <c r="AI35" i="7"/>
  <c r="AF35" i="7"/>
  <c r="AE35" i="7"/>
  <c r="AD35" i="7"/>
  <c r="AC35" i="7"/>
  <c r="AB35" i="7"/>
  <c r="AA35" i="7"/>
  <c r="Z35" i="7"/>
  <c r="Y35" i="7"/>
  <c r="X35" i="7"/>
  <c r="W35" i="7"/>
  <c r="V35" i="7"/>
  <c r="U35" i="7"/>
  <c r="T35" i="7"/>
  <c r="P35" i="7"/>
  <c r="O35" i="7"/>
  <c r="N35" i="7"/>
  <c r="M35" i="7"/>
  <c r="L35" i="7"/>
  <c r="K35" i="7"/>
  <c r="J35" i="7"/>
  <c r="I35" i="7"/>
  <c r="H35" i="7"/>
  <c r="G35" i="7"/>
  <c r="F35" i="7"/>
  <c r="E35" i="7"/>
  <c r="AI35" i="6"/>
  <c r="AF35" i="6"/>
  <c r="AE35" i="6"/>
  <c r="AD35" i="6"/>
  <c r="AC35" i="6"/>
  <c r="AB35" i="6"/>
  <c r="AA35" i="6"/>
  <c r="Z35" i="6"/>
  <c r="Y35" i="6"/>
  <c r="X35" i="6"/>
  <c r="W35" i="6"/>
  <c r="V35" i="6"/>
  <c r="U35" i="6"/>
  <c r="T35" i="6"/>
  <c r="P35" i="6"/>
  <c r="O35" i="6"/>
  <c r="N35" i="6"/>
  <c r="M35" i="6"/>
  <c r="L35" i="6"/>
  <c r="K35" i="6"/>
  <c r="J35" i="6"/>
  <c r="I35" i="6"/>
  <c r="H35" i="6"/>
  <c r="G35" i="6"/>
  <c r="F35" i="6"/>
  <c r="E35" i="6"/>
  <c r="AI35" i="5"/>
  <c r="AF35" i="5"/>
  <c r="AE35" i="5"/>
  <c r="AD35" i="5"/>
  <c r="AC35" i="5"/>
  <c r="AB35" i="5"/>
  <c r="AA35" i="5"/>
  <c r="Z35" i="5"/>
  <c r="Y35" i="5"/>
  <c r="X35" i="5"/>
  <c r="W35" i="5"/>
  <c r="V35" i="5"/>
  <c r="U35" i="5"/>
  <c r="T35" i="5"/>
  <c r="P35" i="5"/>
  <c r="O35" i="5"/>
  <c r="N35" i="5"/>
  <c r="M35" i="5"/>
  <c r="L35" i="5"/>
  <c r="K35" i="5"/>
  <c r="J35" i="5"/>
  <c r="I35" i="5"/>
  <c r="H35" i="5"/>
  <c r="G35" i="5"/>
  <c r="F35" i="5"/>
  <c r="E35" i="5"/>
  <c r="AI35" i="4"/>
  <c r="AF35" i="4"/>
  <c r="AE35" i="4"/>
  <c r="AD35" i="4"/>
  <c r="AC35" i="4"/>
  <c r="AB35" i="4"/>
  <c r="AA35" i="4"/>
  <c r="Z35" i="4"/>
  <c r="Y35" i="4"/>
  <c r="X35" i="4"/>
  <c r="W35" i="4"/>
  <c r="V35" i="4"/>
  <c r="U35" i="4"/>
  <c r="T35" i="4"/>
  <c r="P35" i="4"/>
  <c r="O35" i="4"/>
  <c r="N35" i="4"/>
  <c r="M35" i="4"/>
  <c r="L35" i="4"/>
  <c r="K35" i="4"/>
  <c r="J35" i="4"/>
  <c r="I35" i="4"/>
  <c r="H35" i="4"/>
  <c r="G35" i="4"/>
  <c r="F35" i="4"/>
  <c r="E35" i="4"/>
  <c r="AI35" i="3"/>
  <c r="AF35" i="3"/>
  <c r="AE35" i="3"/>
  <c r="AD35" i="3"/>
  <c r="AC35" i="3"/>
  <c r="AB35" i="3"/>
  <c r="AA35" i="3"/>
  <c r="Z35" i="3"/>
  <c r="Y35" i="3"/>
  <c r="X35" i="3"/>
  <c r="W35" i="3"/>
  <c r="V35" i="3"/>
  <c r="U35" i="3"/>
  <c r="T35" i="3"/>
  <c r="P35" i="3"/>
  <c r="O35" i="3"/>
  <c r="N35" i="3"/>
  <c r="M35" i="3"/>
  <c r="L35" i="3"/>
  <c r="K35" i="3"/>
  <c r="J35" i="3"/>
  <c r="I35" i="3"/>
  <c r="H35" i="3"/>
  <c r="G35" i="3"/>
  <c r="F35" i="3"/>
  <c r="E35" i="3"/>
  <c r="AI35" i="2"/>
  <c r="AF35" i="2"/>
  <c r="AE35" i="2"/>
  <c r="AD35" i="2"/>
  <c r="AC35" i="2"/>
  <c r="AB35" i="2"/>
  <c r="AA35" i="2"/>
  <c r="Z35" i="2"/>
  <c r="Y35" i="2"/>
  <c r="X35" i="2"/>
  <c r="W35" i="2"/>
  <c r="V35" i="2"/>
  <c r="U35" i="2"/>
  <c r="T35" i="2"/>
  <c r="P35" i="2"/>
  <c r="O35" i="2"/>
  <c r="N35" i="2"/>
  <c r="M35" i="2"/>
  <c r="L35" i="2"/>
  <c r="K35" i="2"/>
  <c r="J35" i="2"/>
  <c r="I35" i="2"/>
  <c r="H35" i="2"/>
  <c r="G35" i="2"/>
  <c r="F35" i="2"/>
  <c r="E35" i="2"/>
  <c r="AI34" i="35"/>
  <c r="AF34" i="35"/>
  <c r="AE34" i="35"/>
  <c r="AD34" i="35"/>
  <c r="AC34" i="35"/>
  <c r="AB34" i="35"/>
  <c r="AA34" i="35"/>
  <c r="Z34" i="35"/>
  <c r="Y34" i="35"/>
  <c r="X34" i="35"/>
  <c r="W34" i="35"/>
  <c r="V34" i="35"/>
  <c r="U34" i="35"/>
  <c r="T34" i="35"/>
  <c r="P34" i="35"/>
  <c r="O34" i="35"/>
  <c r="N34" i="35"/>
  <c r="M34" i="35"/>
  <c r="L34" i="35"/>
  <c r="K34" i="35"/>
  <c r="J34" i="35"/>
  <c r="I34" i="35"/>
  <c r="H34" i="35"/>
  <c r="G34" i="35"/>
  <c r="F34" i="35"/>
  <c r="E34" i="35"/>
  <c r="AI34" i="32"/>
  <c r="AF34" i="32"/>
  <c r="AE34" i="32"/>
  <c r="AD34" i="32"/>
  <c r="AC34" i="32"/>
  <c r="AB34" i="32"/>
  <c r="AA34" i="32"/>
  <c r="Z34" i="32"/>
  <c r="Y34" i="32"/>
  <c r="X34" i="32"/>
  <c r="W34" i="32"/>
  <c r="V34" i="32"/>
  <c r="U34" i="32"/>
  <c r="T34" i="32"/>
  <c r="P34" i="32"/>
  <c r="O34" i="32"/>
  <c r="N34" i="32"/>
  <c r="M34" i="32"/>
  <c r="L34" i="32"/>
  <c r="K34" i="32"/>
  <c r="J34" i="32"/>
  <c r="I34" i="32"/>
  <c r="H34" i="32"/>
  <c r="G34" i="32"/>
  <c r="F34" i="32"/>
  <c r="E34" i="32"/>
  <c r="AI34" i="31"/>
  <c r="AF34" i="31"/>
  <c r="AE34" i="31"/>
  <c r="AD34" i="31"/>
  <c r="AC34" i="31"/>
  <c r="AB34" i="31"/>
  <c r="AA34" i="31"/>
  <c r="Z34" i="31"/>
  <c r="Y34" i="31"/>
  <c r="X34" i="31"/>
  <c r="W34" i="31"/>
  <c r="V34" i="31"/>
  <c r="U34" i="31"/>
  <c r="T34" i="31"/>
  <c r="P34" i="31"/>
  <c r="O34" i="31"/>
  <c r="N34" i="31"/>
  <c r="M34" i="31"/>
  <c r="L34" i="31"/>
  <c r="K34" i="31"/>
  <c r="J34" i="31"/>
  <c r="I34" i="31"/>
  <c r="H34" i="31"/>
  <c r="G34" i="31"/>
  <c r="F34" i="31"/>
  <c r="E34" i="31"/>
  <c r="AI34" i="30"/>
  <c r="AF34" i="30"/>
  <c r="AE34" i="30"/>
  <c r="AD34" i="30"/>
  <c r="AC34" i="30"/>
  <c r="AB34" i="30"/>
  <c r="AA34" i="30"/>
  <c r="Z34" i="30"/>
  <c r="Y34" i="30"/>
  <c r="X34" i="30"/>
  <c r="W34" i="30"/>
  <c r="V34" i="30"/>
  <c r="U34" i="30"/>
  <c r="T34" i="30"/>
  <c r="P34" i="30"/>
  <c r="O34" i="30"/>
  <c r="N34" i="30"/>
  <c r="M34" i="30"/>
  <c r="L34" i="30"/>
  <c r="K34" i="30"/>
  <c r="J34" i="30"/>
  <c r="I34" i="30"/>
  <c r="H34" i="30"/>
  <c r="G34" i="30"/>
  <c r="F34" i="30"/>
  <c r="E34" i="30"/>
  <c r="AI34" i="29"/>
  <c r="AF34" i="29"/>
  <c r="AE34" i="29"/>
  <c r="AD34" i="29"/>
  <c r="AC34" i="29"/>
  <c r="AB34" i="29"/>
  <c r="AA34" i="29"/>
  <c r="Z34" i="29"/>
  <c r="Y34" i="29"/>
  <c r="X34" i="29"/>
  <c r="W34" i="29"/>
  <c r="V34" i="29"/>
  <c r="U34" i="29"/>
  <c r="T34" i="29"/>
  <c r="P34" i="29"/>
  <c r="O34" i="29"/>
  <c r="N34" i="29"/>
  <c r="M34" i="29"/>
  <c r="L34" i="29"/>
  <c r="K34" i="29"/>
  <c r="J34" i="29"/>
  <c r="I34" i="29"/>
  <c r="H34" i="29"/>
  <c r="G34" i="29"/>
  <c r="F34" i="29"/>
  <c r="E34" i="29"/>
  <c r="AI34" i="28"/>
  <c r="AF34" i="28"/>
  <c r="AE34" i="28"/>
  <c r="AD34" i="28"/>
  <c r="AC34" i="28"/>
  <c r="AB34" i="28"/>
  <c r="AA34" i="28"/>
  <c r="Z34" i="28"/>
  <c r="Y34" i="28"/>
  <c r="X34" i="28"/>
  <c r="W34" i="28"/>
  <c r="V34" i="28"/>
  <c r="U34" i="28"/>
  <c r="T34" i="28"/>
  <c r="P34" i="28"/>
  <c r="O34" i="28"/>
  <c r="N34" i="28"/>
  <c r="M34" i="28"/>
  <c r="L34" i="28"/>
  <c r="K34" i="28"/>
  <c r="J34" i="28"/>
  <c r="I34" i="28"/>
  <c r="H34" i="28"/>
  <c r="G34" i="28"/>
  <c r="F34" i="28"/>
  <c r="E34" i="28"/>
  <c r="AI34" i="27"/>
  <c r="AF34" i="27"/>
  <c r="AE34" i="27"/>
  <c r="AD34" i="27"/>
  <c r="AC34" i="27"/>
  <c r="AB34" i="27"/>
  <c r="AA34" i="27"/>
  <c r="Z34" i="27"/>
  <c r="Y34" i="27"/>
  <c r="X34" i="27"/>
  <c r="W34" i="27"/>
  <c r="V34" i="27"/>
  <c r="U34" i="27"/>
  <c r="T34" i="27"/>
  <c r="P34" i="27"/>
  <c r="O34" i="27"/>
  <c r="N34" i="27"/>
  <c r="M34" i="27"/>
  <c r="L34" i="27"/>
  <c r="K34" i="27"/>
  <c r="J34" i="27"/>
  <c r="I34" i="27"/>
  <c r="H34" i="27"/>
  <c r="G34" i="27"/>
  <c r="F34" i="27"/>
  <c r="E34" i="27"/>
  <c r="AI34" i="26"/>
  <c r="AF34" i="26"/>
  <c r="AE34" i="26"/>
  <c r="AD34" i="26"/>
  <c r="AC34" i="26"/>
  <c r="AB34" i="26"/>
  <c r="AA34" i="26"/>
  <c r="Z34" i="26"/>
  <c r="Y34" i="26"/>
  <c r="X34" i="26"/>
  <c r="W34" i="26"/>
  <c r="V34" i="26"/>
  <c r="U34" i="26"/>
  <c r="T34" i="26"/>
  <c r="P34" i="26"/>
  <c r="O34" i="26"/>
  <c r="N34" i="26"/>
  <c r="M34" i="26"/>
  <c r="L34" i="26"/>
  <c r="K34" i="26"/>
  <c r="J34" i="26"/>
  <c r="I34" i="26"/>
  <c r="H34" i="26"/>
  <c r="G34" i="26"/>
  <c r="F34" i="26"/>
  <c r="E34" i="26"/>
  <c r="AI34" i="25"/>
  <c r="AF34" i="25"/>
  <c r="AE34" i="25"/>
  <c r="AD34" i="25"/>
  <c r="AC34" i="25"/>
  <c r="AB34" i="25"/>
  <c r="AA34" i="25"/>
  <c r="Z34" i="25"/>
  <c r="Y34" i="25"/>
  <c r="X34" i="25"/>
  <c r="W34" i="25"/>
  <c r="V34" i="25"/>
  <c r="U34" i="25"/>
  <c r="T34" i="25"/>
  <c r="P34" i="25"/>
  <c r="O34" i="25"/>
  <c r="N34" i="25"/>
  <c r="M34" i="25"/>
  <c r="L34" i="25"/>
  <c r="K34" i="25"/>
  <c r="J34" i="25"/>
  <c r="I34" i="25"/>
  <c r="H34" i="25"/>
  <c r="G34" i="25"/>
  <c r="F34" i="25"/>
  <c r="E34" i="25"/>
  <c r="AI34" i="24"/>
  <c r="AF34" i="24"/>
  <c r="AE34" i="24"/>
  <c r="AD34" i="24"/>
  <c r="AC34" i="24"/>
  <c r="AB34" i="24"/>
  <c r="AA34" i="24"/>
  <c r="Z34" i="24"/>
  <c r="Y34" i="24"/>
  <c r="X34" i="24"/>
  <c r="W34" i="24"/>
  <c r="V34" i="24"/>
  <c r="U34" i="24"/>
  <c r="T34" i="24"/>
  <c r="P34" i="24"/>
  <c r="O34" i="24"/>
  <c r="N34" i="24"/>
  <c r="M34" i="24"/>
  <c r="L34" i="24"/>
  <c r="K34" i="24"/>
  <c r="J34" i="24"/>
  <c r="I34" i="24"/>
  <c r="H34" i="24"/>
  <c r="G34" i="24"/>
  <c r="F34" i="24"/>
  <c r="E34" i="24"/>
  <c r="AI34" i="23"/>
  <c r="AF34" i="23"/>
  <c r="AE34" i="23"/>
  <c r="AD34" i="23"/>
  <c r="AC34" i="23"/>
  <c r="AB34" i="23"/>
  <c r="AA34" i="23"/>
  <c r="Z34" i="23"/>
  <c r="Y34" i="23"/>
  <c r="X34" i="23"/>
  <c r="W34" i="23"/>
  <c r="V34" i="23"/>
  <c r="U34" i="23"/>
  <c r="T34" i="23"/>
  <c r="P34" i="23"/>
  <c r="O34" i="23"/>
  <c r="N34" i="23"/>
  <c r="M34" i="23"/>
  <c r="L34" i="23"/>
  <c r="K34" i="23"/>
  <c r="J34" i="23"/>
  <c r="I34" i="23"/>
  <c r="H34" i="23"/>
  <c r="G34" i="23"/>
  <c r="F34" i="23"/>
  <c r="E34" i="23"/>
  <c r="AI34" i="22"/>
  <c r="AF34" i="22"/>
  <c r="AE34" i="22"/>
  <c r="AD34" i="22"/>
  <c r="AC34" i="22"/>
  <c r="AB34" i="22"/>
  <c r="AA34" i="22"/>
  <c r="Z34" i="22"/>
  <c r="Y34" i="22"/>
  <c r="X34" i="22"/>
  <c r="W34" i="22"/>
  <c r="V34" i="22"/>
  <c r="U34" i="22"/>
  <c r="T34" i="22"/>
  <c r="P34" i="22"/>
  <c r="O34" i="22"/>
  <c r="N34" i="22"/>
  <c r="M34" i="22"/>
  <c r="L34" i="22"/>
  <c r="K34" i="22"/>
  <c r="J34" i="22"/>
  <c r="I34" i="22"/>
  <c r="H34" i="22"/>
  <c r="G34" i="22"/>
  <c r="F34" i="22"/>
  <c r="E34" i="22"/>
  <c r="AI34" i="21"/>
  <c r="AF34" i="21"/>
  <c r="AE34" i="21"/>
  <c r="AD34" i="21"/>
  <c r="AC34" i="21"/>
  <c r="AB34" i="21"/>
  <c r="AA34" i="21"/>
  <c r="Z34" i="21"/>
  <c r="Y34" i="21"/>
  <c r="X34" i="21"/>
  <c r="W34" i="21"/>
  <c r="V34" i="21"/>
  <c r="U34" i="21"/>
  <c r="T34" i="21"/>
  <c r="P34" i="21"/>
  <c r="O34" i="21"/>
  <c r="N34" i="21"/>
  <c r="M34" i="21"/>
  <c r="L34" i="21"/>
  <c r="K34" i="21"/>
  <c r="J34" i="21"/>
  <c r="I34" i="21"/>
  <c r="H34" i="21"/>
  <c r="G34" i="21"/>
  <c r="F34" i="21"/>
  <c r="E34" i="21"/>
  <c r="AI34" i="20"/>
  <c r="AF34" i="20"/>
  <c r="AE34" i="20"/>
  <c r="AD34" i="20"/>
  <c r="AC34" i="20"/>
  <c r="AB34" i="20"/>
  <c r="AA34" i="20"/>
  <c r="Z34" i="20"/>
  <c r="Y34" i="20"/>
  <c r="X34" i="20"/>
  <c r="W34" i="20"/>
  <c r="V34" i="20"/>
  <c r="U34" i="20"/>
  <c r="T34" i="20"/>
  <c r="P34" i="20"/>
  <c r="O34" i="20"/>
  <c r="N34" i="20"/>
  <c r="M34" i="20"/>
  <c r="L34" i="20"/>
  <c r="K34" i="20"/>
  <c r="J34" i="20"/>
  <c r="I34" i="20"/>
  <c r="H34" i="20"/>
  <c r="G34" i="20"/>
  <c r="F34" i="20"/>
  <c r="E34" i="20"/>
  <c r="AI34" i="19"/>
  <c r="AF34" i="19"/>
  <c r="AE34" i="19"/>
  <c r="AD34" i="19"/>
  <c r="AC34" i="19"/>
  <c r="AB34" i="19"/>
  <c r="AA34" i="19"/>
  <c r="Z34" i="19"/>
  <c r="Y34" i="19"/>
  <c r="X34" i="19"/>
  <c r="W34" i="19"/>
  <c r="V34" i="19"/>
  <c r="U34" i="19"/>
  <c r="T34" i="19"/>
  <c r="P34" i="19"/>
  <c r="O34" i="19"/>
  <c r="N34" i="19"/>
  <c r="M34" i="19"/>
  <c r="L34" i="19"/>
  <c r="K34" i="19"/>
  <c r="J34" i="19"/>
  <c r="I34" i="19"/>
  <c r="H34" i="19"/>
  <c r="G34" i="19"/>
  <c r="F34" i="19"/>
  <c r="E34" i="19"/>
  <c r="AI34" i="18"/>
  <c r="AF34" i="18"/>
  <c r="AE34" i="18"/>
  <c r="AD34" i="18"/>
  <c r="AC34" i="18"/>
  <c r="AB34" i="18"/>
  <c r="AA34" i="18"/>
  <c r="Z34" i="18"/>
  <c r="Y34" i="18"/>
  <c r="X34" i="18"/>
  <c r="W34" i="18"/>
  <c r="V34" i="18"/>
  <c r="U34" i="18"/>
  <c r="T34" i="18"/>
  <c r="P34" i="18"/>
  <c r="O34" i="18"/>
  <c r="N34" i="18"/>
  <c r="M34" i="18"/>
  <c r="L34" i="18"/>
  <c r="K34" i="18"/>
  <c r="J34" i="18"/>
  <c r="I34" i="18"/>
  <c r="H34" i="18"/>
  <c r="G34" i="18"/>
  <c r="F34" i="18"/>
  <c r="E34" i="18"/>
  <c r="AI34" i="17"/>
  <c r="AF34" i="17"/>
  <c r="AE34" i="17"/>
  <c r="AD34" i="17"/>
  <c r="AC34" i="17"/>
  <c r="AB34" i="17"/>
  <c r="AA34" i="17"/>
  <c r="Z34" i="17"/>
  <c r="Y34" i="17"/>
  <c r="X34" i="17"/>
  <c r="W34" i="17"/>
  <c r="V34" i="17"/>
  <c r="U34" i="17"/>
  <c r="T34" i="17"/>
  <c r="P34" i="17"/>
  <c r="O34" i="17"/>
  <c r="N34" i="17"/>
  <c r="M34" i="17"/>
  <c r="L34" i="17"/>
  <c r="K34" i="17"/>
  <c r="J34" i="17"/>
  <c r="I34" i="17"/>
  <c r="H34" i="17"/>
  <c r="G34" i="17"/>
  <c r="F34" i="17"/>
  <c r="E34" i="17"/>
  <c r="AI34" i="16"/>
  <c r="AF34" i="16"/>
  <c r="AE34" i="16"/>
  <c r="AD34" i="16"/>
  <c r="AC34" i="16"/>
  <c r="AB34" i="16"/>
  <c r="AA34" i="16"/>
  <c r="Z34" i="16"/>
  <c r="Y34" i="16"/>
  <c r="X34" i="16"/>
  <c r="W34" i="16"/>
  <c r="V34" i="16"/>
  <c r="U34" i="16"/>
  <c r="T34" i="16"/>
  <c r="P34" i="16"/>
  <c r="O34" i="16"/>
  <c r="N34" i="16"/>
  <c r="M34" i="16"/>
  <c r="L34" i="16"/>
  <c r="K34" i="16"/>
  <c r="J34" i="16"/>
  <c r="I34" i="16"/>
  <c r="H34" i="16"/>
  <c r="G34" i="16"/>
  <c r="F34" i="16"/>
  <c r="E34" i="16"/>
  <c r="AI34" i="15"/>
  <c r="AF34" i="15"/>
  <c r="AE34" i="15"/>
  <c r="AD34" i="15"/>
  <c r="AC34" i="15"/>
  <c r="AB34" i="15"/>
  <c r="AA34" i="15"/>
  <c r="Z34" i="15"/>
  <c r="Y34" i="15"/>
  <c r="X34" i="15"/>
  <c r="W34" i="15"/>
  <c r="V34" i="15"/>
  <c r="U34" i="15"/>
  <c r="T34" i="15"/>
  <c r="P34" i="15"/>
  <c r="O34" i="15"/>
  <c r="N34" i="15"/>
  <c r="M34" i="15"/>
  <c r="L34" i="15"/>
  <c r="K34" i="15"/>
  <c r="J34" i="15"/>
  <c r="I34" i="15"/>
  <c r="H34" i="15"/>
  <c r="G34" i="15"/>
  <c r="F34" i="15"/>
  <c r="E34" i="15"/>
  <c r="AI34" i="14"/>
  <c r="AF34" i="14"/>
  <c r="AE34" i="14"/>
  <c r="AD34" i="14"/>
  <c r="AC34" i="14"/>
  <c r="AB34" i="14"/>
  <c r="AA34" i="14"/>
  <c r="Z34" i="14"/>
  <c r="Y34" i="14"/>
  <c r="X34" i="14"/>
  <c r="W34" i="14"/>
  <c r="V34" i="14"/>
  <c r="U34" i="14"/>
  <c r="T34" i="14"/>
  <c r="P34" i="14"/>
  <c r="O34" i="14"/>
  <c r="N34" i="14"/>
  <c r="M34" i="14"/>
  <c r="L34" i="14"/>
  <c r="K34" i="14"/>
  <c r="J34" i="14"/>
  <c r="I34" i="14"/>
  <c r="H34" i="14"/>
  <c r="G34" i="14"/>
  <c r="F34" i="14"/>
  <c r="E34" i="14"/>
  <c r="AI34" i="13"/>
  <c r="AF34" i="13"/>
  <c r="AE34" i="13"/>
  <c r="AD34" i="13"/>
  <c r="AC34" i="13"/>
  <c r="AB34" i="13"/>
  <c r="AA34" i="13"/>
  <c r="Z34" i="13"/>
  <c r="Y34" i="13"/>
  <c r="X34" i="13"/>
  <c r="W34" i="13"/>
  <c r="V34" i="13"/>
  <c r="U34" i="13"/>
  <c r="T34" i="13"/>
  <c r="P34" i="13"/>
  <c r="O34" i="13"/>
  <c r="N34" i="13"/>
  <c r="M34" i="13"/>
  <c r="L34" i="13"/>
  <c r="K34" i="13"/>
  <c r="J34" i="13"/>
  <c r="I34" i="13"/>
  <c r="H34" i="13"/>
  <c r="G34" i="13"/>
  <c r="F34" i="13"/>
  <c r="E34" i="13"/>
  <c r="AI34" i="12"/>
  <c r="AF34" i="12"/>
  <c r="AE34" i="12"/>
  <c r="AD34" i="12"/>
  <c r="AC34" i="12"/>
  <c r="AB34" i="12"/>
  <c r="AA34" i="12"/>
  <c r="Z34" i="12"/>
  <c r="Y34" i="12"/>
  <c r="X34" i="12"/>
  <c r="W34" i="12"/>
  <c r="V34" i="12"/>
  <c r="U34" i="12"/>
  <c r="T34" i="12"/>
  <c r="P34" i="12"/>
  <c r="O34" i="12"/>
  <c r="N34" i="12"/>
  <c r="M34" i="12"/>
  <c r="L34" i="12"/>
  <c r="K34" i="12"/>
  <c r="J34" i="12"/>
  <c r="I34" i="12"/>
  <c r="H34" i="12"/>
  <c r="G34" i="12"/>
  <c r="F34" i="12"/>
  <c r="E34" i="12"/>
  <c r="AI34" i="11"/>
  <c r="AF34" i="11"/>
  <c r="AE34" i="11"/>
  <c r="AD34" i="11"/>
  <c r="AC34" i="11"/>
  <c r="AB34" i="11"/>
  <c r="AA34" i="11"/>
  <c r="Z34" i="11"/>
  <c r="Y34" i="11"/>
  <c r="X34" i="11"/>
  <c r="W34" i="11"/>
  <c r="V34" i="11"/>
  <c r="U34" i="11"/>
  <c r="T34" i="11"/>
  <c r="P34" i="11"/>
  <c r="O34" i="11"/>
  <c r="N34" i="11"/>
  <c r="M34" i="11"/>
  <c r="L34" i="11"/>
  <c r="K34" i="11"/>
  <c r="J34" i="11"/>
  <c r="I34" i="11"/>
  <c r="H34" i="11"/>
  <c r="G34" i="11"/>
  <c r="F34" i="11"/>
  <c r="E34" i="11"/>
  <c r="AI34" i="10"/>
  <c r="AF34" i="10"/>
  <c r="AE34" i="10"/>
  <c r="AD34" i="10"/>
  <c r="AC34" i="10"/>
  <c r="AB34" i="10"/>
  <c r="AA34" i="10"/>
  <c r="Z34" i="10"/>
  <c r="Y34" i="10"/>
  <c r="X34" i="10"/>
  <c r="W34" i="10"/>
  <c r="V34" i="10"/>
  <c r="U34" i="10"/>
  <c r="T34" i="10"/>
  <c r="P34" i="10"/>
  <c r="O34" i="10"/>
  <c r="N34" i="10"/>
  <c r="M34" i="10"/>
  <c r="L34" i="10"/>
  <c r="K34" i="10"/>
  <c r="J34" i="10"/>
  <c r="I34" i="10"/>
  <c r="H34" i="10"/>
  <c r="G34" i="10"/>
  <c r="F34" i="10"/>
  <c r="E34" i="10"/>
  <c r="AI34" i="9"/>
  <c r="AF34" i="9"/>
  <c r="AE34" i="9"/>
  <c r="AD34" i="9"/>
  <c r="AC34" i="9"/>
  <c r="AB34" i="9"/>
  <c r="AA34" i="9"/>
  <c r="Z34" i="9"/>
  <c r="Y34" i="9"/>
  <c r="X34" i="9"/>
  <c r="W34" i="9"/>
  <c r="V34" i="9"/>
  <c r="U34" i="9"/>
  <c r="T34" i="9"/>
  <c r="P34" i="9"/>
  <c r="O34" i="9"/>
  <c r="N34" i="9"/>
  <c r="M34" i="9"/>
  <c r="L34" i="9"/>
  <c r="K34" i="9"/>
  <c r="J34" i="9"/>
  <c r="I34" i="9"/>
  <c r="H34" i="9"/>
  <c r="G34" i="9"/>
  <c r="F34" i="9"/>
  <c r="E34" i="9"/>
  <c r="AI34" i="8"/>
  <c r="AF34" i="8"/>
  <c r="AE34" i="8"/>
  <c r="AD34" i="8"/>
  <c r="AC34" i="8"/>
  <c r="AB34" i="8"/>
  <c r="AA34" i="8"/>
  <c r="Z34" i="8"/>
  <c r="Y34" i="8"/>
  <c r="X34" i="8"/>
  <c r="W34" i="8"/>
  <c r="V34" i="8"/>
  <c r="U34" i="8"/>
  <c r="T34" i="8"/>
  <c r="P34" i="8"/>
  <c r="O34" i="8"/>
  <c r="N34" i="8"/>
  <c r="M34" i="8"/>
  <c r="L34" i="8"/>
  <c r="K34" i="8"/>
  <c r="J34" i="8"/>
  <c r="I34" i="8"/>
  <c r="H34" i="8"/>
  <c r="G34" i="8"/>
  <c r="F34" i="8"/>
  <c r="E34" i="8"/>
  <c r="AI34" i="7"/>
  <c r="AF34" i="7"/>
  <c r="AE34" i="7"/>
  <c r="AD34" i="7"/>
  <c r="AC34" i="7"/>
  <c r="AB34" i="7"/>
  <c r="AA34" i="7"/>
  <c r="Z34" i="7"/>
  <c r="Y34" i="7"/>
  <c r="X34" i="7"/>
  <c r="W34" i="7"/>
  <c r="V34" i="7"/>
  <c r="U34" i="7"/>
  <c r="T34" i="7"/>
  <c r="P34" i="7"/>
  <c r="O34" i="7"/>
  <c r="N34" i="7"/>
  <c r="M34" i="7"/>
  <c r="L34" i="7"/>
  <c r="K34" i="7"/>
  <c r="J34" i="7"/>
  <c r="I34" i="7"/>
  <c r="H34" i="7"/>
  <c r="G34" i="7"/>
  <c r="F34" i="7"/>
  <c r="E34" i="7"/>
  <c r="AI34" i="6"/>
  <c r="AF34" i="6"/>
  <c r="AE34" i="6"/>
  <c r="AD34" i="6"/>
  <c r="AC34" i="6"/>
  <c r="AB34" i="6"/>
  <c r="AA34" i="6"/>
  <c r="Z34" i="6"/>
  <c r="Y34" i="6"/>
  <c r="X34" i="6"/>
  <c r="W34" i="6"/>
  <c r="V34" i="6"/>
  <c r="U34" i="6"/>
  <c r="T34" i="6"/>
  <c r="P34" i="6"/>
  <c r="O34" i="6"/>
  <c r="N34" i="6"/>
  <c r="M34" i="6"/>
  <c r="L34" i="6"/>
  <c r="K34" i="6"/>
  <c r="J34" i="6"/>
  <c r="I34" i="6"/>
  <c r="H34" i="6"/>
  <c r="G34" i="6"/>
  <c r="F34" i="6"/>
  <c r="E34" i="6"/>
  <c r="AI34" i="5"/>
  <c r="AF34" i="5"/>
  <c r="AE34" i="5"/>
  <c r="AD34" i="5"/>
  <c r="AC34" i="5"/>
  <c r="AB34" i="5"/>
  <c r="AA34" i="5"/>
  <c r="Z34" i="5"/>
  <c r="Y34" i="5"/>
  <c r="X34" i="5"/>
  <c r="W34" i="5"/>
  <c r="V34" i="5"/>
  <c r="U34" i="5"/>
  <c r="T34" i="5"/>
  <c r="P34" i="5"/>
  <c r="O34" i="5"/>
  <c r="N34" i="5"/>
  <c r="M34" i="5"/>
  <c r="L34" i="5"/>
  <c r="K34" i="5"/>
  <c r="J34" i="5"/>
  <c r="I34" i="5"/>
  <c r="H34" i="5"/>
  <c r="G34" i="5"/>
  <c r="F34" i="5"/>
  <c r="E34" i="5"/>
  <c r="AI34" i="4"/>
  <c r="AF34" i="4"/>
  <c r="AE34" i="4"/>
  <c r="AD34" i="4"/>
  <c r="AC34" i="4"/>
  <c r="AB34" i="4"/>
  <c r="AA34" i="4"/>
  <c r="Z34" i="4"/>
  <c r="Y34" i="4"/>
  <c r="X34" i="4"/>
  <c r="W34" i="4"/>
  <c r="V34" i="4"/>
  <c r="U34" i="4"/>
  <c r="T34" i="4"/>
  <c r="P34" i="4"/>
  <c r="O34" i="4"/>
  <c r="N34" i="4"/>
  <c r="M34" i="4"/>
  <c r="L34" i="4"/>
  <c r="K34" i="4"/>
  <c r="J34" i="4"/>
  <c r="I34" i="4"/>
  <c r="H34" i="4"/>
  <c r="G34" i="4"/>
  <c r="F34" i="4"/>
  <c r="E34" i="4"/>
  <c r="AI34" i="3"/>
  <c r="AF34" i="3"/>
  <c r="AE34" i="3"/>
  <c r="AD34" i="3"/>
  <c r="AC34" i="3"/>
  <c r="AB34" i="3"/>
  <c r="AA34" i="3"/>
  <c r="Z34" i="3"/>
  <c r="Y34" i="3"/>
  <c r="X34" i="3"/>
  <c r="W34" i="3"/>
  <c r="V34" i="3"/>
  <c r="U34" i="3"/>
  <c r="T34" i="3"/>
  <c r="P34" i="3"/>
  <c r="O34" i="3"/>
  <c r="N34" i="3"/>
  <c r="M34" i="3"/>
  <c r="L34" i="3"/>
  <c r="K34" i="3"/>
  <c r="J34" i="3"/>
  <c r="I34" i="3"/>
  <c r="H34" i="3"/>
  <c r="G34" i="3"/>
  <c r="F34" i="3"/>
  <c r="E34" i="3"/>
  <c r="AI34" i="2"/>
  <c r="AF34" i="2"/>
  <c r="AE34" i="2"/>
  <c r="AD34" i="2"/>
  <c r="AC34" i="2"/>
  <c r="AB34" i="2"/>
  <c r="AA34" i="2"/>
  <c r="Z34" i="2"/>
  <c r="Y34" i="2"/>
  <c r="X34" i="2"/>
  <c r="W34" i="2"/>
  <c r="V34" i="2"/>
  <c r="U34" i="2"/>
  <c r="T34" i="2"/>
  <c r="P34" i="2"/>
  <c r="O34" i="2"/>
  <c r="N34" i="2"/>
  <c r="M34" i="2"/>
  <c r="L34" i="2"/>
  <c r="K34" i="2"/>
  <c r="J34" i="2"/>
  <c r="I34" i="2"/>
  <c r="H34" i="2"/>
  <c r="G34" i="2"/>
  <c r="F34" i="2"/>
  <c r="E34" i="2"/>
  <c r="AI84" i="35" l="1"/>
  <c r="AI83" i="35"/>
  <c r="AI82" i="35"/>
  <c r="AB84" i="35"/>
  <c r="AA84" i="35"/>
  <c r="Z84" i="35"/>
  <c r="Y84" i="35"/>
  <c r="X84" i="35"/>
  <c r="W84" i="35"/>
  <c r="V84" i="35"/>
  <c r="U84" i="35"/>
  <c r="T84" i="35"/>
  <c r="AB83" i="35"/>
  <c r="AA83" i="35"/>
  <c r="Z83" i="35"/>
  <c r="Y83" i="35"/>
  <c r="X83" i="35"/>
  <c r="W83" i="35"/>
  <c r="V83" i="35"/>
  <c r="U83" i="35"/>
  <c r="T83" i="35"/>
  <c r="AB82" i="35"/>
  <c r="AA82" i="35"/>
  <c r="Z82" i="35"/>
  <c r="Y82" i="35"/>
  <c r="X82" i="35"/>
  <c r="W82" i="35"/>
  <c r="V82" i="35"/>
  <c r="U82" i="35"/>
  <c r="T82" i="35"/>
  <c r="L84" i="35"/>
  <c r="K84" i="35"/>
  <c r="J84" i="35"/>
  <c r="I84" i="35"/>
  <c r="H84" i="35"/>
  <c r="G84" i="35"/>
  <c r="F84" i="35"/>
  <c r="C84" i="35"/>
  <c r="L83" i="35"/>
  <c r="K83" i="35"/>
  <c r="J83" i="35"/>
  <c r="I83" i="35"/>
  <c r="H83" i="35"/>
  <c r="G83" i="35"/>
  <c r="F83" i="35"/>
  <c r="C83" i="35"/>
  <c r="L82" i="35"/>
  <c r="K82" i="35"/>
  <c r="J82" i="35"/>
  <c r="I82" i="35"/>
  <c r="H82" i="35"/>
  <c r="G82" i="35"/>
  <c r="F82" i="35"/>
  <c r="C82" i="35"/>
  <c r="AI84" i="32"/>
  <c r="AI83" i="32"/>
  <c r="AI82" i="32"/>
  <c r="AB84" i="32"/>
  <c r="AA84" i="32"/>
  <c r="Z84" i="32"/>
  <c r="Y84" i="32"/>
  <c r="X84" i="32"/>
  <c r="W84" i="32"/>
  <c r="V84" i="32"/>
  <c r="U84" i="32"/>
  <c r="T84" i="32"/>
  <c r="AB83" i="32"/>
  <c r="AA83" i="32"/>
  <c r="Z83" i="32"/>
  <c r="Y83" i="32"/>
  <c r="X83" i="32"/>
  <c r="W83" i="32"/>
  <c r="V83" i="32"/>
  <c r="U83" i="32"/>
  <c r="T83" i="32"/>
  <c r="AB82" i="32"/>
  <c r="AA82" i="32"/>
  <c r="Z82" i="32"/>
  <c r="Y82" i="32"/>
  <c r="X82" i="32"/>
  <c r="W82" i="32"/>
  <c r="V82" i="32"/>
  <c r="U82" i="32"/>
  <c r="T82" i="32"/>
  <c r="L84" i="32"/>
  <c r="K84" i="32"/>
  <c r="J84" i="32"/>
  <c r="I84" i="32"/>
  <c r="H84" i="32"/>
  <c r="G84" i="32"/>
  <c r="F84" i="32"/>
  <c r="C84" i="32"/>
  <c r="L83" i="32"/>
  <c r="K83" i="32"/>
  <c r="J83" i="32"/>
  <c r="I83" i="32"/>
  <c r="H83" i="32"/>
  <c r="G83" i="32"/>
  <c r="F83" i="32"/>
  <c r="C83" i="32"/>
  <c r="L82" i="32"/>
  <c r="K82" i="32"/>
  <c r="J82" i="32"/>
  <c r="I82" i="32"/>
  <c r="H82" i="32"/>
  <c r="G82" i="32"/>
  <c r="F82" i="32"/>
  <c r="C82" i="32"/>
  <c r="AI84" i="31"/>
  <c r="AI83" i="31"/>
  <c r="AI82" i="31"/>
  <c r="AB84" i="31"/>
  <c r="AA84" i="31"/>
  <c r="Z84" i="31"/>
  <c r="Y84" i="31"/>
  <c r="X84" i="31"/>
  <c r="W84" i="31"/>
  <c r="V84" i="31"/>
  <c r="U84" i="31"/>
  <c r="T84" i="31"/>
  <c r="AB83" i="31"/>
  <c r="AA83" i="31"/>
  <c r="Z83" i="31"/>
  <c r="Y83" i="31"/>
  <c r="X83" i="31"/>
  <c r="W83" i="31"/>
  <c r="V83" i="31"/>
  <c r="U83" i="31"/>
  <c r="T83" i="31"/>
  <c r="AB82" i="31"/>
  <c r="AA82" i="31"/>
  <c r="Z82" i="31"/>
  <c r="Y82" i="31"/>
  <c r="X82" i="31"/>
  <c r="W82" i="31"/>
  <c r="V82" i="31"/>
  <c r="U82" i="31"/>
  <c r="T82" i="31"/>
  <c r="L84" i="31"/>
  <c r="K84" i="31"/>
  <c r="J84" i="31"/>
  <c r="I84" i="31"/>
  <c r="H84" i="31"/>
  <c r="G84" i="31"/>
  <c r="F84" i="31"/>
  <c r="C84" i="31"/>
  <c r="L83" i="31"/>
  <c r="K83" i="31"/>
  <c r="J83" i="31"/>
  <c r="I83" i="31"/>
  <c r="H83" i="31"/>
  <c r="G83" i="31"/>
  <c r="F83" i="31"/>
  <c r="C83" i="31"/>
  <c r="L82" i="31"/>
  <c r="K82" i="31"/>
  <c r="J82" i="31"/>
  <c r="I82" i="31"/>
  <c r="H82" i="31"/>
  <c r="G82" i="31"/>
  <c r="F82" i="31"/>
  <c r="C82" i="31"/>
  <c r="AI84" i="30"/>
  <c r="AI83" i="30"/>
  <c r="AI82" i="30"/>
  <c r="AB84" i="30"/>
  <c r="AA84" i="30"/>
  <c r="Z84" i="30"/>
  <c r="Y84" i="30"/>
  <c r="X84" i="30"/>
  <c r="W84" i="30"/>
  <c r="V84" i="30"/>
  <c r="U84" i="30"/>
  <c r="T84" i="30"/>
  <c r="AB83" i="30"/>
  <c r="AA83" i="30"/>
  <c r="Z83" i="30"/>
  <c r="Y83" i="30"/>
  <c r="X83" i="30"/>
  <c r="W83" i="30"/>
  <c r="V83" i="30"/>
  <c r="U83" i="30"/>
  <c r="T83" i="30"/>
  <c r="AB82" i="30"/>
  <c r="AA82" i="30"/>
  <c r="Z82" i="30"/>
  <c r="Y82" i="30"/>
  <c r="X82" i="30"/>
  <c r="W82" i="30"/>
  <c r="V82" i="30"/>
  <c r="U82" i="30"/>
  <c r="T82" i="30"/>
  <c r="L84" i="30"/>
  <c r="K84" i="30"/>
  <c r="J84" i="30"/>
  <c r="I84" i="30"/>
  <c r="H84" i="30"/>
  <c r="G84" i="30"/>
  <c r="F84" i="30"/>
  <c r="C84" i="30"/>
  <c r="L83" i="30"/>
  <c r="K83" i="30"/>
  <c r="J83" i="30"/>
  <c r="I83" i="30"/>
  <c r="H83" i="30"/>
  <c r="G83" i="30"/>
  <c r="F83" i="30"/>
  <c r="C83" i="30"/>
  <c r="L82" i="30"/>
  <c r="K82" i="30"/>
  <c r="J82" i="30"/>
  <c r="I82" i="30"/>
  <c r="H82" i="30"/>
  <c r="G82" i="30"/>
  <c r="F82" i="30"/>
  <c r="C82" i="30"/>
  <c r="AI84" i="29"/>
  <c r="AI83" i="29"/>
  <c r="AI82" i="29"/>
  <c r="AB84" i="29"/>
  <c r="AA84" i="29"/>
  <c r="Z84" i="29"/>
  <c r="Y84" i="29"/>
  <c r="X84" i="29"/>
  <c r="W84" i="29"/>
  <c r="V84" i="29"/>
  <c r="U84" i="29"/>
  <c r="T84" i="29"/>
  <c r="AB83" i="29"/>
  <c r="AA83" i="29"/>
  <c r="Z83" i="29"/>
  <c r="Y83" i="29"/>
  <c r="X83" i="29"/>
  <c r="W83" i="29"/>
  <c r="V83" i="29"/>
  <c r="U83" i="29"/>
  <c r="T83" i="29"/>
  <c r="AB82" i="29"/>
  <c r="AA82" i="29"/>
  <c r="Z82" i="29"/>
  <c r="Y82" i="29"/>
  <c r="X82" i="29"/>
  <c r="W82" i="29"/>
  <c r="V82" i="29"/>
  <c r="U82" i="29"/>
  <c r="T82" i="29"/>
  <c r="L84" i="29"/>
  <c r="K84" i="29"/>
  <c r="J84" i="29"/>
  <c r="I84" i="29"/>
  <c r="H84" i="29"/>
  <c r="G84" i="29"/>
  <c r="F84" i="29"/>
  <c r="C84" i="29"/>
  <c r="L83" i="29"/>
  <c r="K83" i="29"/>
  <c r="J83" i="29"/>
  <c r="I83" i="29"/>
  <c r="H83" i="29"/>
  <c r="G83" i="29"/>
  <c r="F83" i="29"/>
  <c r="C83" i="29"/>
  <c r="L82" i="29"/>
  <c r="K82" i="29"/>
  <c r="J82" i="29"/>
  <c r="I82" i="29"/>
  <c r="H82" i="29"/>
  <c r="G82" i="29"/>
  <c r="F82" i="29"/>
  <c r="C82" i="29"/>
  <c r="AI84" i="28"/>
  <c r="AI83" i="28"/>
  <c r="AI82" i="28"/>
  <c r="AB84" i="28"/>
  <c r="AA84" i="28"/>
  <c r="Z84" i="28"/>
  <c r="Y84" i="28"/>
  <c r="X84" i="28"/>
  <c r="W84" i="28"/>
  <c r="V84" i="28"/>
  <c r="U84" i="28"/>
  <c r="T84" i="28"/>
  <c r="AB83" i="28"/>
  <c r="AA83" i="28"/>
  <c r="Z83" i="28"/>
  <c r="Y83" i="28"/>
  <c r="X83" i="28"/>
  <c r="W83" i="28"/>
  <c r="V83" i="28"/>
  <c r="U83" i="28"/>
  <c r="T83" i="28"/>
  <c r="AB82" i="28"/>
  <c r="AA82" i="28"/>
  <c r="Z82" i="28"/>
  <c r="Y82" i="28"/>
  <c r="X82" i="28"/>
  <c r="W82" i="28"/>
  <c r="V82" i="28"/>
  <c r="U82" i="28"/>
  <c r="T82" i="28"/>
  <c r="L84" i="28"/>
  <c r="K84" i="28"/>
  <c r="J84" i="28"/>
  <c r="I84" i="28"/>
  <c r="H84" i="28"/>
  <c r="G84" i="28"/>
  <c r="F84" i="28"/>
  <c r="C84" i="28"/>
  <c r="L83" i="28"/>
  <c r="K83" i="28"/>
  <c r="J83" i="28"/>
  <c r="I83" i="28"/>
  <c r="H83" i="28"/>
  <c r="G83" i="28"/>
  <c r="F83" i="28"/>
  <c r="C83" i="28"/>
  <c r="L82" i="28"/>
  <c r="K82" i="28"/>
  <c r="J82" i="28"/>
  <c r="I82" i="28"/>
  <c r="H82" i="28"/>
  <c r="G82" i="28"/>
  <c r="F82" i="28"/>
  <c r="C82" i="28"/>
  <c r="AI84" i="27"/>
  <c r="AI83" i="27"/>
  <c r="AI82" i="27"/>
  <c r="AB84" i="27"/>
  <c r="AA84" i="27"/>
  <c r="Z84" i="27"/>
  <c r="Y84" i="27"/>
  <c r="X84" i="27"/>
  <c r="W84" i="27"/>
  <c r="V84" i="27"/>
  <c r="U84" i="27"/>
  <c r="T84" i="27"/>
  <c r="AB83" i="27"/>
  <c r="AA83" i="27"/>
  <c r="Z83" i="27"/>
  <c r="Y83" i="27"/>
  <c r="X83" i="27"/>
  <c r="W83" i="27"/>
  <c r="V83" i="27"/>
  <c r="U83" i="27"/>
  <c r="T83" i="27"/>
  <c r="AB82" i="27"/>
  <c r="AA82" i="27"/>
  <c r="Z82" i="27"/>
  <c r="Y82" i="27"/>
  <c r="X82" i="27"/>
  <c r="W82" i="27"/>
  <c r="V82" i="27"/>
  <c r="U82" i="27"/>
  <c r="T82" i="27"/>
  <c r="L84" i="27"/>
  <c r="K84" i="27"/>
  <c r="J84" i="27"/>
  <c r="I84" i="27"/>
  <c r="H84" i="27"/>
  <c r="G84" i="27"/>
  <c r="F84" i="27"/>
  <c r="C84" i="27"/>
  <c r="L83" i="27"/>
  <c r="K83" i="27"/>
  <c r="J83" i="27"/>
  <c r="I83" i="27"/>
  <c r="H83" i="27"/>
  <c r="G83" i="27"/>
  <c r="F83" i="27"/>
  <c r="C83" i="27"/>
  <c r="L82" i="27"/>
  <c r="K82" i="27"/>
  <c r="J82" i="27"/>
  <c r="I82" i="27"/>
  <c r="H82" i="27"/>
  <c r="G82" i="27"/>
  <c r="F82" i="27"/>
  <c r="C82" i="27"/>
  <c r="AI84" i="26"/>
  <c r="AI83" i="26"/>
  <c r="AI82" i="26"/>
  <c r="AB84" i="26"/>
  <c r="AA84" i="26"/>
  <c r="Z84" i="26"/>
  <c r="Y84" i="26"/>
  <c r="X84" i="26"/>
  <c r="W84" i="26"/>
  <c r="V84" i="26"/>
  <c r="U84" i="26"/>
  <c r="T84" i="26"/>
  <c r="AB83" i="26"/>
  <c r="AA83" i="26"/>
  <c r="Z83" i="26"/>
  <c r="Y83" i="26"/>
  <c r="X83" i="26"/>
  <c r="W83" i="26"/>
  <c r="V83" i="26"/>
  <c r="U83" i="26"/>
  <c r="T83" i="26"/>
  <c r="AB82" i="26"/>
  <c r="AA82" i="26"/>
  <c r="Z82" i="26"/>
  <c r="Y82" i="26"/>
  <c r="X82" i="26"/>
  <c r="W82" i="26"/>
  <c r="V82" i="26"/>
  <c r="U82" i="26"/>
  <c r="T82" i="26"/>
  <c r="L84" i="26"/>
  <c r="K84" i="26"/>
  <c r="J84" i="26"/>
  <c r="I84" i="26"/>
  <c r="H84" i="26"/>
  <c r="G84" i="26"/>
  <c r="F84" i="26"/>
  <c r="C84" i="26"/>
  <c r="L83" i="26"/>
  <c r="K83" i="26"/>
  <c r="J83" i="26"/>
  <c r="I83" i="26"/>
  <c r="H83" i="26"/>
  <c r="G83" i="26"/>
  <c r="F83" i="26"/>
  <c r="C83" i="26"/>
  <c r="L82" i="26"/>
  <c r="K82" i="26"/>
  <c r="J82" i="26"/>
  <c r="I82" i="26"/>
  <c r="H82" i="26"/>
  <c r="G82" i="26"/>
  <c r="F82" i="26"/>
  <c r="C82" i="26"/>
  <c r="AI84" i="25"/>
  <c r="AI83" i="25"/>
  <c r="AI82" i="25"/>
  <c r="AB84" i="25"/>
  <c r="AA84" i="25"/>
  <c r="Z84" i="25"/>
  <c r="Y84" i="25"/>
  <c r="X84" i="25"/>
  <c r="W84" i="25"/>
  <c r="V84" i="25"/>
  <c r="U84" i="25"/>
  <c r="T84" i="25"/>
  <c r="AB83" i="25"/>
  <c r="AA83" i="25"/>
  <c r="Z83" i="25"/>
  <c r="Y83" i="25"/>
  <c r="X83" i="25"/>
  <c r="W83" i="25"/>
  <c r="V83" i="25"/>
  <c r="U83" i="25"/>
  <c r="T83" i="25"/>
  <c r="AB82" i="25"/>
  <c r="AA82" i="25"/>
  <c r="Z82" i="25"/>
  <c r="Y82" i="25"/>
  <c r="X82" i="25"/>
  <c r="W82" i="25"/>
  <c r="V82" i="25"/>
  <c r="U82" i="25"/>
  <c r="T82" i="25"/>
  <c r="L84" i="25"/>
  <c r="K84" i="25"/>
  <c r="J84" i="25"/>
  <c r="I84" i="25"/>
  <c r="H84" i="25"/>
  <c r="G84" i="25"/>
  <c r="F84" i="25"/>
  <c r="C84" i="25"/>
  <c r="L83" i="25"/>
  <c r="K83" i="25"/>
  <c r="J83" i="25"/>
  <c r="I83" i="25"/>
  <c r="H83" i="25"/>
  <c r="G83" i="25"/>
  <c r="F83" i="25"/>
  <c r="C83" i="25"/>
  <c r="L82" i="25"/>
  <c r="K82" i="25"/>
  <c r="J82" i="25"/>
  <c r="I82" i="25"/>
  <c r="H82" i="25"/>
  <c r="G82" i="25"/>
  <c r="F82" i="25"/>
  <c r="C82" i="25"/>
  <c r="AI84" i="24"/>
  <c r="AI83" i="24"/>
  <c r="AI82" i="24"/>
  <c r="AB84" i="24"/>
  <c r="AA84" i="24"/>
  <c r="Z84" i="24"/>
  <c r="Y84" i="24"/>
  <c r="X84" i="24"/>
  <c r="W84" i="24"/>
  <c r="V84" i="24"/>
  <c r="U84" i="24"/>
  <c r="T84" i="24"/>
  <c r="AB83" i="24"/>
  <c r="AA83" i="24"/>
  <c r="Z83" i="24"/>
  <c r="Y83" i="24"/>
  <c r="X83" i="24"/>
  <c r="W83" i="24"/>
  <c r="V83" i="24"/>
  <c r="U83" i="24"/>
  <c r="T83" i="24"/>
  <c r="AB82" i="24"/>
  <c r="AA82" i="24"/>
  <c r="Z82" i="24"/>
  <c r="Y82" i="24"/>
  <c r="X82" i="24"/>
  <c r="W82" i="24"/>
  <c r="V82" i="24"/>
  <c r="U82" i="24"/>
  <c r="T82" i="24"/>
  <c r="L84" i="24"/>
  <c r="K84" i="24"/>
  <c r="J84" i="24"/>
  <c r="I84" i="24"/>
  <c r="H84" i="24"/>
  <c r="G84" i="24"/>
  <c r="F84" i="24"/>
  <c r="C84" i="24"/>
  <c r="L83" i="24"/>
  <c r="K83" i="24"/>
  <c r="J83" i="24"/>
  <c r="I83" i="24"/>
  <c r="H83" i="24"/>
  <c r="G83" i="24"/>
  <c r="F83" i="24"/>
  <c r="C83" i="24"/>
  <c r="L82" i="24"/>
  <c r="K82" i="24"/>
  <c r="J82" i="24"/>
  <c r="I82" i="24"/>
  <c r="H82" i="24"/>
  <c r="G82" i="24"/>
  <c r="F82" i="24"/>
  <c r="C82" i="24"/>
  <c r="AI84" i="23"/>
  <c r="AI83" i="23"/>
  <c r="AI82" i="23"/>
  <c r="AB84" i="23"/>
  <c r="AA84" i="23"/>
  <c r="Z84" i="23"/>
  <c r="Y84" i="23"/>
  <c r="X84" i="23"/>
  <c r="W84" i="23"/>
  <c r="V84" i="23"/>
  <c r="U84" i="23"/>
  <c r="T84" i="23"/>
  <c r="AB83" i="23"/>
  <c r="AA83" i="23"/>
  <c r="Z83" i="23"/>
  <c r="Y83" i="23"/>
  <c r="X83" i="23"/>
  <c r="W83" i="23"/>
  <c r="V83" i="23"/>
  <c r="U83" i="23"/>
  <c r="T83" i="23"/>
  <c r="AB82" i="23"/>
  <c r="AA82" i="23"/>
  <c r="Z82" i="23"/>
  <c r="Y82" i="23"/>
  <c r="X82" i="23"/>
  <c r="W82" i="23"/>
  <c r="V82" i="23"/>
  <c r="U82" i="23"/>
  <c r="T82" i="23"/>
  <c r="L84" i="23"/>
  <c r="K84" i="23"/>
  <c r="J84" i="23"/>
  <c r="I84" i="23"/>
  <c r="H84" i="23"/>
  <c r="G84" i="23"/>
  <c r="F84" i="23"/>
  <c r="C84" i="23"/>
  <c r="L83" i="23"/>
  <c r="K83" i="23"/>
  <c r="J83" i="23"/>
  <c r="I83" i="23"/>
  <c r="H83" i="23"/>
  <c r="G83" i="23"/>
  <c r="F83" i="23"/>
  <c r="C83" i="23"/>
  <c r="L82" i="23"/>
  <c r="K82" i="23"/>
  <c r="J82" i="23"/>
  <c r="I82" i="23"/>
  <c r="H82" i="23"/>
  <c r="G82" i="23"/>
  <c r="F82" i="23"/>
  <c r="C82" i="23"/>
  <c r="AI84" i="22"/>
  <c r="AI83" i="22"/>
  <c r="AI82" i="22"/>
  <c r="AB84" i="22"/>
  <c r="AA84" i="22"/>
  <c r="Z84" i="22"/>
  <c r="Y84" i="22"/>
  <c r="X84" i="22"/>
  <c r="W84" i="22"/>
  <c r="V84" i="22"/>
  <c r="U84" i="22"/>
  <c r="T84" i="22"/>
  <c r="AB83" i="22"/>
  <c r="AA83" i="22"/>
  <c r="Z83" i="22"/>
  <c r="Y83" i="22"/>
  <c r="X83" i="22"/>
  <c r="W83" i="22"/>
  <c r="V83" i="22"/>
  <c r="U83" i="22"/>
  <c r="T83" i="22"/>
  <c r="AB82" i="22"/>
  <c r="AA82" i="22"/>
  <c r="Z82" i="22"/>
  <c r="Y82" i="22"/>
  <c r="X82" i="22"/>
  <c r="W82" i="22"/>
  <c r="V82" i="22"/>
  <c r="U82" i="22"/>
  <c r="T82" i="22"/>
  <c r="L84" i="22"/>
  <c r="K84" i="22"/>
  <c r="J84" i="22"/>
  <c r="I84" i="22"/>
  <c r="H84" i="22"/>
  <c r="G84" i="22"/>
  <c r="F84" i="22"/>
  <c r="C84" i="22"/>
  <c r="L83" i="22"/>
  <c r="K83" i="22"/>
  <c r="J83" i="22"/>
  <c r="I83" i="22"/>
  <c r="H83" i="22"/>
  <c r="G83" i="22"/>
  <c r="F83" i="22"/>
  <c r="C83" i="22"/>
  <c r="L82" i="22"/>
  <c r="K82" i="22"/>
  <c r="J82" i="22"/>
  <c r="I82" i="22"/>
  <c r="H82" i="22"/>
  <c r="G82" i="22"/>
  <c r="F82" i="22"/>
  <c r="C82" i="22"/>
  <c r="AI84" i="21"/>
  <c r="AI83" i="21"/>
  <c r="AI82" i="21"/>
  <c r="AB84" i="21"/>
  <c r="AA84" i="21"/>
  <c r="Z84" i="21"/>
  <c r="Y84" i="21"/>
  <c r="X84" i="21"/>
  <c r="W84" i="21"/>
  <c r="V84" i="21"/>
  <c r="U84" i="21"/>
  <c r="T84" i="21"/>
  <c r="AB83" i="21"/>
  <c r="AA83" i="21"/>
  <c r="Z83" i="21"/>
  <c r="Y83" i="21"/>
  <c r="X83" i="21"/>
  <c r="W83" i="21"/>
  <c r="V83" i="21"/>
  <c r="U83" i="21"/>
  <c r="T83" i="21"/>
  <c r="AB82" i="21"/>
  <c r="AA82" i="21"/>
  <c r="Z82" i="21"/>
  <c r="Y82" i="21"/>
  <c r="X82" i="21"/>
  <c r="W82" i="21"/>
  <c r="V82" i="21"/>
  <c r="U82" i="21"/>
  <c r="T82" i="21"/>
  <c r="L84" i="21"/>
  <c r="K84" i="21"/>
  <c r="J84" i="21"/>
  <c r="I84" i="21"/>
  <c r="H84" i="21"/>
  <c r="G84" i="21"/>
  <c r="F84" i="21"/>
  <c r="C84" i="21"/>
  <c r="L83" i="21"/>
  <c r="K83" i="21"/>
  <c r="J83" i="21"/>
  <c r="I83" i="21"/>
  <c r="H83" i="21"/>
  <c r="G83" i="21"/>
  <c r="F83" i="21"/>
  <c r="C83" i="21"/>
  <c r="L82" i="21"/>
  <c r="K82" i="21"/>
  <c r="J82" i="21"/>
  <c r="I82" i="21"/>
  <c r="H82" i="21"/>
  <c r="G82" i="21"/>
  <c r="F82" i="21"/>
  <c r="C82" i="21"/>
  <c r="AI84" i="20"/>
  <c r="AI83" i="20"/>
  <c r="AI82" i="20"/>
  <c r="AB84" i="20"/>
  <c r="AA84" i="20"/>
  <c r="Z84" i="20"/>
  <c r="Y84" i="20"/>
  <c r="X84" i="20"/>
  <c r="W84" i="20"/>
  <c r="V84" i="20"/>
  <c r="U84" i="20"/>
  <c r="T84" i="20"/>
  <c r="AB83" i="20"/>
  <c r="AA83" i="20"/>
  <c r="Z83" i="20"/>
  <c r="Y83" i="20"/>
  <c r="X83" i="20"/>
  <c r="W83" i="20"/>
  <c r="V83" i="20"/>
  <c r="U83" i="20"/>
  <c r="T83" i="20"/>
  <c r="AB82" i="20"/>
  <c r="AA82" i="20"/>
  <c r="Z82" i="20"/>
  <c r="Y82" i="20"/>
  <c r="X82" i="20"/>
  <c r="W82" i="20"/>
  <c r="V82" i="20"/>
  <c r="U82" i="20"/>
  <c r="T82" i="20"/>
  <c r="L84" i="20"/>
  <c r="K84" i="20"/>
  <c r="J84" i="20"/>
  <c r="I84" i="20"/>
  <c r="H84" i="20"/>
  <c r="G84" i="20"/>
  <c r="F84" i="20"/>
  <c r="C84" i="20"/>
  <c r="L83" i="20"/>
  <c r="K83" i="20"/>
  <c r="J83" i="20"/>
  <c r="I83" i="20"/>
  <c r="H83" i="20"/>
  <c r="G83" i="20"/>
  <c r="F83" i="20"/>
  <c r="C83" i="20"/>
  <c r="L82" i="20"/>
  <c r="K82" i="20"/>
  <c r="J82" i="20"/>
  <c r="I82" i="20"/>
  <c r="H82" i="20"/>
  <c r="G82" i="20"/>
  <c r="F82" i="20"/>
  <c r="C82" i="20"/>
  <c r="AI84" i="19"/>
  <c r="AI83" i="19"/>
  <c r="AI82" i="19"/>
  <c r="AB84" i="19"/>
  <c r="AA84" i="19"/>
  <c r="Z84" i="19"/>
  <c r="Y84" i="19"/>
  <c r="X84" i="19"/>
  <c r="W84" i="19"/>
  <c r="V84" i="19"/>
  <c r="U84" i="19"/>
  <c r="T84" i="19"/>
  <c r="AB83" i="19"/>
  <c r="AA83" i="19"/>
  <c r="Z83" i="19"/>
  <c r="Y83" i="19"/>
  <c r="X83" i="19"/>
  <c r="W83" i="19"/>
  <c r="V83" i="19"/>
  <c r="U83" i="19"/>
  <c r="T83" i="19"/>
  <c r="AB82" i="19"/>
  <c r="AA82" i="19"/>
  <c r="Z82" i="19"/>
  <c r="Y82" i="19"/>
  <c r="X82" i="19"/>
  <c r="W82" i="19"/>
  <c r="V82" i="19"/>
  <c r="U82" i="19"/>
  <c r="T82" i="19"/>
  <c r="L84" i="19"/>
  <c r="K84" i="19"/>
  <c r="J84" i="19"/>
  <c r="I84" i="19"/>
  <c r="H84" i="19"/>
  <c r="G84" i="19"/>
  <c r="F84" i="19"/>
  <c r="C84" i="19"/>
  <c r="L83" i="19"/>
  <c r="K83" i="19"/>
  <c r="J83" i="19"/>
  <c r="I83" i="19"/>
  <c r="H83" i="19"/>
  <c r="G83" i="19"/>
  <c r="F83" i="19"/>
  <c r="C83" i="19"/>
  <c r="L82" i="19"/>
  <c r="K82" i="19"/>
  <c r="J82" i="19"/>
  <c r="I82" i="19"/>
  <c r="H82" i="19"/>
  <c r="G82" i="19"/>
  <c r="F82" i="19"/>
  <c r="C82" i="19"/>
  <c r="AI84" i="18"/>
  <c r="AI83" i="18"/>
  <c r="AI82" i="18"/>
  <c r="AB84" i="18"/>
  <c r="AA84" i="18"/>
  <c r="Z84" i="18"/>
  <c r="Y84" i="18"/>
  <c r="X84" i="18"/>
  <c r="W84" i="18"/>
  <c r="V84" i="18"/>
  <c r="U84" i="18"/>
  <c r="T84" i="18"/>
  <c r="AB83" i="18"/>
  <c r="AA83" i="18"/>
  <c r="Z83" i="18"/>
  <c r="Y83" i="18"/>
  <c r="X83" i="18"/>
  <c r="W83" i="18"/>
  <c r="V83" i="18"/>
  <c r="U83" i="18"/>
  <c r="T83" i="18"/>
  <c r="AB82" i="18"/>
  <c r="AA82" i="18"/>
  <c r="Z82" i="18"/>
  <c r="Y82" i="18"/>
  <c r="X82" i="18"/>
  <c r="W82" i="18"/>
  <c r="V82" i="18"/>
  <c r="U82" i="18"/>
  <c r="T82" i="18"/>
  <c r="L84" i="18"/>
  <c r="K84" i="18"/>
  <c r="J84" i="18"/>
  <c r="I84" i="18"/>
  <c r="H84" i="18"/>
  <c r="G84" i="18"/>
  <c r="F84" i="18"/>
  <c r="C84" i="18"/>
  <c r="L83" i="18"/>
  <c r="K83" i="18"/>
  <c r="J83" i="18"/>
  <c r="I83" i="18"/>
  <c r="H83" i="18"/>
  <c r="G83" i="18"/>
  <c r="F83" i="18"/>
  <c r="C83" i="18"/>
  <c r="L82" i="18"/>
  <c r="K82" i="18"/>
  <c r="J82" i="18"/>
  <c r="I82" i="18"/>
  <c r="H82" i="18"/>
  <c r="G82" i="18"/>
  <c r="F82" i="18"/>
  <c r="C82" i="18"/>
  <c r="AI84" i="17"/>
  <c r="AI83" i="17"/>
  <c r="AI82" i="17"/>
  <c r="AB84" i="17"/>
  <c r="AA84" i="17"/>
  <c r="Z84" i="17"/>
  <c r="Y84" i="17"/>
  <c r="X84" i="17"/>
  <c r="W84" i="17"/>
  <c r="V84" i="17"/>
  <c r="U84" i="17"/>
  <c r="T84" i="17"/>
  <c r="AB83" i="17"/>
  <c r="AA83" i="17"/>
  <c r="Z83" i="17"/>
  <c r="Y83" i="17"/>
  <c r="X83" i="17"/>
  <c r="W83" i="17"/>
  <c r="V83" i="17"/>
  <c r="U83" i="17"/>
  <c r="T83" i="17"/>
  <c r="AB82" i="17"/>
  <c r="AA82" i="17"/>
  <c r="Z82" i="17"/>
  <c r="Y82" i="17"/>
  <c r="X82" i="17"/>
  <c r="W82" i="17"/>
  <c r="V82" i="17"/>
  <c r="U82" i="17"/>
  <c r="T82" i="17"/>
  <c r="L84" i="17"/>
  <c r="K84" i="17"/>
  <c r="J84" i="17"/>
  <c r="I84" i="17"/>
  <c r="H84" i="17"/>
  <c r="G84" i="17"/>
  <c r="F84" i="17"/>
  <c r="C84" i="17"/>
  <c r="L83" i="17"/>
  <c r="K83" i="17"/>
  <c r="J83" i="17"/>
  <c r="I83" i="17"/>
  <c r="H83" i="17"/>
  <c r="G83" i="17"/>
  <c r="F83" i="17"/>
  <c r="C83" i="17"/>
  <c r="L82" i="17"/>
  <c r="K82" i="17"/>
  <c r="J82" i="17"/>
  <c r="I82" i="17"/>
  <c r="H82" i="17"/>
  <c r="G82" i="17"/>
  <c r="F82" i="17"/>
  <c r="C82" i="17"/>
  <c r="AI84" i="16"/>
  <c r="AI83" i="16"/>
  <c r="AI82" i="16"/>
  <c r="AB84" i="16"/>
  <c r="AA84" i="16"/>
  <c r="Z84" i="16"/>
  <c r="Y84" i="16"/>
  <c r="X84" i="16"/>
  <c r="W84" i="16"/>
  <c r="V84" i="16"/>
  <c r="U84" i="16"/>
  <c r="T84" i="16"/>
  <c r="AB83" i="16"/>
  <c r="AA83" i="16"/>
  <c r="Z83" i="16"/>
  <c r="Y83" i="16"/>
  <c r="X83" i="16"/>
  <c r="W83" i="16"/>
  <c r="V83" i="16"/>
  <c r="U83" i="16"/>
  <c r="T83" i="16"/>
  <c r="AB82" i="16"/>
  <c r="AA82" i="16"/>
  <c r="Z82" i="16"/>
  <c r="Y82" i="16"/>
  <c r="X82" i="16"/>
  <c r="W82" i="16"/>
  <c r="V82" i="16"/>
  <c r="U82" i="16"/>
  <c r="T82" i="16"/>
  <c r="L84" i="16"/>
  <c r="K84" i="16"/>
  <c r="J84" i="16"/>
  <c r="I84" i="16"/>
  <c r="H84" i="16"/>
  <c r="G84" i="16"/>
  <c r="F84" i="16"/>
  <c r="C84" i="16"/>
  <c r="L83" i="16"/>
  <c r="K83" i="16"/>
  <c r="J83" i="16"/>
  <c r="I83" i="16"/>
  <c r="H83" i="16"/>
  <c r="G83" i="16"/>
  <c r="F83" i="16"/>
  <c r="C83" i="16"/>
  <c r="L82" i="16"/>
  <c r="K82" i="16"/>
  <c r="J82" i="16"/>
  <c r="I82" i="16"/>
  <c r="H82" i="16"/>
  <c r="G82" i="16"/>
  <c r="F82" i="16"/>
  <c r="C82" i="16"/>
  <c r="AI84" i="15"/>
  <c r="AI83" i="15"/>
  <c r="AI82" i="15"/>
  <c r="AB84" i="15"/>
  <c r="AA84" i="15"/>
  <c r="Z84" i="15"/>
  <c r="Y84" i="15"/>
  <c r="X84" i="15"/>
  <c r="W84" i="15"/>
  <c r="V84" i="15"/>
  <c r="U84" i="15"/>
  <c r="T84" i="15"/>
  <c r="AB83" i="15"/>
  <c r="AA83" i="15"/>
  <c r="Z83" i="15"/>
  <c r="Y83" i="15"/>
  <c r="X83" i="15"/>
  <c r="W83" i="15"/>
  <c r="V83" i="15"/>
  <c r="U83" i="15"/>
  <c r="T83" i="15"/>
  <c r="AB82" i="15"/>
  <c r="AA82" i="15"/>
  <c r="Z82" i="15"/>
  <c r="Y82" i="15"/>
  <c r="X82" i="15"/>
  <c r="W82" i="15"/>
  <c r="V82" i="15"/>
  <c r="U82" i="15"/>
  <c r="T82" i="15"/>
  <c r="L84" i="15"/>
  <c r="K84" i="15"/>
  <c r="J84" i="15"/>
  <c r="I84" i="15"/>
  <c r="H84" i="15"/>
  <c r="G84" i="15"/>
  <c r="F84" i="15"/>
  <c r="C84" i="15"/>
  <c r="L83" i="15"/>
  <c r="K83" i="15"/>
  <c r="J83" i="15"/>
  <c r="I83" i="15"/>
  <c r="H83" i="15"/>
  <c r="G83" i="15"/>
  <c r="F83" i="15"/>
  <c r="C83" i="15"/>
  <c r="L82" i="15"/>
  <c r="K82" i="15"/>
  <c r="J82" i="15"/>
  <c r="I82" i="15"/>
  <c r="H82" i="15"/>
  <c r="G82" i="15"/>
  <c r="F82" i="15"/>
  <c r="C82" i="15"/>
  <c r="AI84" i="14"/>
  <c r="AI83" i="14"/>
  <c r="AI82" i="14"/>
  <c r="AB84" i="14"/>
  <c r="AA84" i="14"/>
  <c r="Z84" i="14"/>
  <c r="Y84" i="14"/>
  <c r="X84" i="14"/>
  <c r="W84" i="14"/>
  <c r="V84" i="14"/>
  <c r="U84" i="14"/>
  <c r="T84" i="14"/>
  <c r="AB83" i="14"/>
  <c r="AA83" i="14"/>
  <c r="Z83" i="14"/>
  <c r="Y83" i="14"/>
  <c r="X83" i="14"/>
  <c r="W83" i="14"/>
  <c r="V83" i="14"/>
  <c r="U83" i="14"/>
  <c r="T83" i="14"/>
  <c r="AB82" i="14"/>
  <c r="AA82" i="14"/>
  <c r="Z82" i="14"/>
  <c r="Y82" i="14"/>
  <c r="X82" i="14"/>
  <c r="W82" i="14"/>
  <c r="V82" i="14"/>
  <c r="U82" i="14"/>
  <c r="T82" i="14"/>
  <c r="L84" i="14"/>
  <c r="K84" i="14"/>
  <c r="J84" i="14"/>
  <c r="I84" i="14"/>
  <c r="H84" i="14"/>
  <c r="G84" i="14"/>
  <c r="F84" i="14"/>
  <c r="C84" i="14"/>
  <c r="L83" i="14"/>
  <c r="K83" i="14"/>
  <c r="J83" i="14"/>
  <c r="I83" i="14"/>
  <c r="H83" i="14"/>
  <c r="G83" i="14"/>
  <c r="F83" i="14"/>
  <c r="C83" i="14"/>
  <c r="L82" i="14"/>
  <c r="K82" i="14"/>
  <c r="J82" i="14"/>
  <c r="I82" i="14"/>
  <c r="H82" i="14"/>
  <c r="G82" i="14"/>
  <c r="F82" i="14"/>
  <c r="C82" i="14"/>
  <c r="AI84" i="13"/>
  <c r="AI83" i="13"/>
  <c r="AI82" i="13"/>
  <c r="AB84" i="13"/>
  <c r="AA84" i="13"/>
  <c r="Z84" i="13"/>
  <c r="Y84" i="13"/>
  <c r="X84" i="13"/>
  <c r="W84" i="13"/>
  <c r="V84" i="13"/>
  <c r="U84" i="13"/>
  <c r="T84" i="13"/>
  <c r="AB83" i="13"/>
  <c r="AA83" i="13"/>
  <c r="Z83" i="13"/>
  <c r="Y83" i="13"/>
  <c r="X83" i="13"/>
  <c r="W83" i="13"/>
  <c r="V83" i="13"/>
  <c r="U83" i="13"/>
  <c r="T83" i="13"/>
  <c r="AB82" i="13"/>
  <c r="AA82" i="13"/>
  <c r="Z82" i="13"/>
  <c r="Y82" i="13"/>
  <c r="X82" i="13"/>
  <c r="W82" i="13"/>
  <c r="V82" i="13"/>
  <c r="U82" i="13"/>
  <c r="T82" i="13"/>
  <c r="L84" i="13"/>
  <c r="K84" i="13"/>
  <c r="J84" i="13"/>
  <c r="I84" i="13"/>
  <c r="H84" i="13"/>
  <c r="G84" i="13"/>
  <c r="F84" i="13"/>
  <c r="C84" i="13"/>
  <c r="L83" i="13"/>
  <c r="K83" i="13"/>
  <c r="J83" i="13"/>
  <c r="I83" i="13"/>
  <c r="H83" i="13"/>
  <c r="G83" i="13"/>
  <c r="F83" i="13"/>
  <c r="C83" i="13"/>
  <c r="L82" i="13"/>
  <c r="K82" i="13"/>
  <c r="J82" i="13"/>
  <c r="I82" i="13"/>
  <c r="H82" i="13"/>
  <c r="G82" i="13"/>
  <c r="F82" i="13"/>
  <c r="C82" i="13"/>
  <c r="AI84" i="12"/>
  <c r="AI83" i="12"/>
  <c r="AI82" i="12"/>
  <c r="AB84" i="12"/>
  <c r="AA84" i="12"/>
  <c r="Z84" i="12"/>
  <c r="Y84" i="12"/>
  <c r="X84" i="12"/>
  <c r="W84" i="12"/>
  <c r="V84" i="12"/>
  <c r="U84" i="12"/>
  <c r="T84" i="12"/>
  <c r="AB83" i="12"/>
  <c r="AA83" i="12"/>
  <c r="Z83" i="12"/>
  <c r="Y83" i="12"/>
  <c r="X83" i="12"/>
  <c r="W83" i="12"/>
  <c r="V83" i="12"/>
  <c r="U83" i="12"/>
  <c r="T83" i="12"/>
  <c r="AB82" i="12"/>
  <c r="AA82" i="12"/>
  <c r="Z82" i="12"/>
  <c r="Y82" i="12"/>
  <c r="X82" i="12"/>
  <c r="W82" i="12"/>
  <c r="V82" i="12"/>
  <c r="U82" i="12"/>
  <c r="T82" i="12"/>
  <c r="L84" i="12"/>
  <c r="K84" i="12"/>
  <c r="J84" i="12"/>
  <c r="I84" i="12"/>
  <c r="H84" i="12"/>
  <c r="G84" i="12"/>
  <c r="F84" i="12"/>
  <c r="C84" i="12"/>
  <c r="L83" i="12"/>
  <c r="K83" i="12"/>
  <c r="J83" i="12"/>
  <c r="I83" i="12"/>
  <c r="H83" i="12"/>
  <c r="G83" i="12"/>
  <c r="F83" i="12"/>
  <c r="C83" i="12"/>
  <c r="L82" i="12"/>
  <c r="K82" i="12"/>
  <c r="J82" i="12"/>
  <c r="I82" i="12"/>
  <c r="H82" i="12"/>
  <c r="G82" i="12"/>
  <c r="F82" i="12"/>
  <c r="C82" i="12"/>
  <c r="AI84" i="11"/>
  <c r="AI83" i="11"/>
  <c r="AI82" i="11"/>
  <c r="AB84" i="11"/>
  <c r="AA84" i="11"/>
  <c r="Z84" i="11"/>
  <c r="Y84" i="11"/>
  <c r="X84" i="11"/>
  <c r="W84" i="11"/>
  <c r="V84" i="11"/>
  <c r="U84" i="11"/>
  <c r="T84" i="11"/>
  <c r="AB83" i="11"/>
  <c r="AA83" i="11"/>
  <c r="Z83" i="11"/>
  <c r="Y83" i="11"/>
  <c r="X83" i="11"/>
  <c r="W83" i="11"/>
  <c r="V83" i="11"/>
  <c r="U83" i="11"/>
  <c r="T83" i="11"/>
  <c r="AB82" i="11"/>
  <c r="AA82" i="11"/>
  <c r="Z82" i="11"/>
  <c r="Y82" i="11"/>
  <c r="X82" i="11"/>
  <c r="W82" i="11"/>
  <c r="V82" i="11"/>
  <c r="U82" i="11"/>
  <c r="T82" i="11"/>
  <c r="L84" i="11"/>
  <c r="K84" i="11"/>
  <c r="J84" i="11"/>
  <c r="I84" i="11"/>
  <c r="H84" i="11"/>
  <c r="G84" i="11"/>
  <c r="F84" i="11"/>
  <c r="C84" i="11"/>
  <c r="L83" i="11"/>
  <c r="K83" i="11"/>
  <c r="J83" i="11"/>
  <c r="I83" i="11"/>
  <c r="H83" i="11"/>
  <c r="G83" i="11"/>
  <c r="F83" i="11"/>
  <c r="C83" i="11"/>
  <c r="L82" i="11"/>
  <c r="K82" i="11"/>
  <c r="J82" i="11"/>
  <c r="I82" i="11"/>
  <c r="H82" i="11"/>
  <c r="G82" i="11"/>
  <c r="F82" i="11"/>
  <c r="C82" i="11"/>
  <c r="AI84" i="10"/>
  <c r="AI83" i="10"/>
  <c r="AI82" i="10"/>
  <c r="AB84" i="10"/>
  <c r="AA84" i="10"/>
  <c r="Z84" i="10"/>
  <c r="Y84" i="10"/>
  <c r="X84" i="10"/>
  <c r="W84" i="10"/>
  <c r="V84" i="10"/>
  <c r="U84" i="10"/>
  <c r="T84" i="10"/>
  <c r="AB83" i="10"/>
  <c r="AA83" i="10"/>
  <c r="Z83" i="10"/>
  <c r="Y83" i="10"/>
  <c r="X83" i="10"/>
  <c r="W83" i="10"/>
  <c r="V83" i="10"/>
  <c r="U83" i="10"/>
  <c r="T83" i="10"/>
  <c r="AB82" i="10"/>
  <c r="AA82" i="10"/>
  <c r="Z82" i="10"/>
  <c r="Y82" i="10"/>
  <c r="X82" i="10"/>
  <c r="W82" i="10"/>
  <c r="V82" i="10"/>
  <c r="U82" i="10"/>
  <c r="T82" i="10"/>
  <c r="L84" i="10"/>
  <c r="K84" i="10"/>
  <c r="J84" i="10"/>
  <c r="I84" i="10"/>
  <c r="H84" i="10"/>
  <c r="G84" i="10"/>
  <c r="F84" i="10"/>
  <c r="C84" i="10"/>
  <c r="L83" i="10"/>
  <c r="K83" i="10"/>
  <c r="J83" i="10"/>
  <c r="I83" i="10"/>
  <c r="H83" i="10"/>
  <c r="G83" i="10"/>
  <c r="F83" i="10"/>
  <c r="C83" i="10"/>
  <c r="L82" i="10"/>
  <c r="K82" i="10"/>
  <c r="J82" i="10"/>
  <c r="I82" i="10"/>
  <c r="H82" i="10"/>
  <c r="G82" i="10"/>
  <c r="F82" i="10"/>
  <c r="C82" i="10"/>
  <c r="AI84" i="9"/>
  <c r="AI83" i="9"/>
  <c r="AI82" i="9"/>
  <c r="AB84" i="9"/>
  <c r="AA84" i="9"/>
  <c r="Z84" i="9"/>
  <c r="Y84" i="9"/>
  <c r="X84" i="9"/>
  <c r="W84" i="9"/>
  <c r="V84" i="9"/>
  <c r="U84" i="9"/>
  <c r="T84" i="9"/>
  <c r="AB83" i="9"/>
  <c r="AA83" i="9"/>
  <c r="Z83" i="9"/>
  <c r="Y83" i="9"/>
  <c r="X83" i="9"/>
  <c r="W83" i="9"/>
  <c r="V83" i="9"/>
  <c r="U83" i="9"/>
  <c r="T83" i="9"/>
  <c r="AB82" i="9"/>
  <c r="AA82" i="9"/>
  <c r="Z82" i="9"/>
  <c r="Y82" i="9"/>
  <c r="X82" i="9"/>
  <c r="W82" i="9"/>
  <c r="V82" i="9"/>
  <c r="U82" i="9"/>
  <c r="T82" i="9"/>
  <c r="L84" i="9"/>
  <c r="K84" i="9"/>
  <c r="J84" i="9"/>
  <c r="I84" i="9"/>
  <c r="H84" i="9"/>
  <c r="G84" i="9"/>
  <c r="F84" i="9"/>
  <c r="C84" i="9"/>
  <c r="L83" i="9"/>
  <c r="K83" i="9"/>
  <c r="J83" i="9"/>
  <c r="I83" i="9"/>
  <c r="H83" i="9"/>
  <c r="G83" i="9"/>
  <c r="F83" i="9"/>
  <c r="C83" i="9"/>
  <c r="L82" i="9"/>
  <c r="K82" i="9"/>
  <c r="J82" i="9"/>
  <c r="I82" i="9"/>
  <c r="H82" i="9"/>
  <c r="G82" i="9"/>
  <c r="F82" i="9"/>
  <c r="C82" i="9"/>
  <c r="AI84" i="8"/>
  <c r="AI83" i="8"/>
  <c r="AI82" i="8"/>
  <c r="AB84" i="8"/>
  <c r="AA84" i="8"/>
  <c r="Z84" i="8"/>
  <c r="Y84" i="8"/>
  <c r="X84" i="8"/>
  <c r="W84" i="8"/>
  <c r="V84" i="8"/>
  <c r="U84" i="8"/>
  <c r="T84" i="8"/>
  <c r="AB83" i="8"/>
  <c r="AA83" i="8"/>
  <c r="Z83" i="8"/>
  <c r="Y83" i="8"/>
  <c r="X83" i="8"/>
  <c r="W83" i="8"/>
  <c r="V83" i="8"/>
  <c r="U83" i="8"/>
  <c r="T83" i="8"/>
  <c r="AB82" i="8"/>
  <c r="AA82" i="8"/>
  <c r="Z82" i="8"/>
  <c r="Y82" i="8"/>
  <c r="X82" i="8"/>
  <c r="W82" i="8"/>
  <c r="V82" i="8"/>
  <c r="U82" i="8"/>
  <c r="T82" i="8"/>
  <c r="L84" i="8"/>
  <c r="K84" i="8"/>
  <c r="J84" i="8"/>
  <c r="I84" i="8"/>
  <c r="H84" i="8"/>
  <c r="G84" i="8"/>
  <c r="F84" i="8"/>
  <c r="C84" i="8"/>
  <c r="L83" i="8"/>
  <c r="K83" i="8"/>
  <c r="J83" i="8"/>
  <c r="I83" i="8"/>
  <c r="H83" i="8"/>
  <c r="G83" i="8"/>
  <c r="F83" i="8"/>
  <c r="C83" i="8"/>
  <c r="L82" i="8"/>
  <c r="K82" i="8"/>
  <c r="J82" i="8"/>
  <c r="I82" i="8"/>
  <c r="H82" i="8"/>
  <c r="G82" i="8"/>
  <c r="F82" i="8"/>
  <c r="C82" i="8"/>
  <c r="AI84" i="7"/>
  <c r="AI83" i="7"/>
  <c r="AI82" i="7"/>
  <c r="AB84" i="7"/>
  <c r="AA84" i="7"/>
  <c r="Z84" i="7"/>
  <c r="Y84" i="7"/>
  <c r="X84" i="7"/>
  <c r="W84" i="7"/>
  <c r="V84" i="7"/>
  <c r="U84" i="7"/>
  <c r="T84" i="7"/>
  <c r="AB83" i="7"/>
  <c r="AA83" i="7"/>
  <c r="Z83" i="7"/>
  <c r="Y83" i="7"/>
  <c r="X83" i="7"/>
  <c r="W83" i="7"/>
  <c r="V83" i="7"/>
  <c r="U83" i="7"/>
  <c r="T83" i="7"/>
  <c r="AB82" i="7"/>
  <c r="AA82" i="7"/>
  <c r="Z82" i="7"/>
  <c r="Y82" i="7"/>
  <c r="X82" i="7"/>
  <c r="W82" i="7"/>
  <c r="V82" i="7"/>
  <c r="U82" i="7"/>
  <c r="T82" i="7"/>
  <c r="L84" i="7"/>
  <c r="K84" i="7"/>
  <c r="J84" i="7"/>
  <c r="I84" i="7"/>
  <c r="H84" i="7"/>
  <c r="G84" i="7"/>
  <c r="F84" i="7"/>
  <c r="C84" i="7"/>
  <c r="L83" i="7"/>
  <c r="K83" i="7"/>
  <c r="J83" i="7"/>
  <c r="I83" i="7"/>
  <c r="H83" i="7"/>
  <c r="G83" i="7"/>
  <c r="F83" i="7"/>
  <c r="C83" i="7"/>
  <c r="L82" i="7"/>
  <c r="K82" i="7"/>
  <c r="J82" i="7"/>
  <c r="I82" i="7"/>
  <c r="H82" i="7"/>
  <c r="G82" i="7"/>
  <c r="F82" i="7"/>
  <c r="C82" i="7"/>
  <c r="AI84" i="6"/>
  <c r="AI83" i="6"/>
  <c r="AI82" i="6"/>
  <c r="AB84" i="6"/>
  <c r="AA84" i="6"/>
  <c r="Z84" i="6"/>
  <c r="Y84" i="6"/>
  <c r="X84" i="6"/>
  <c r="W84" i="6"/>
  <c r="V84" i="6"/>
  <c r="U84" i="6"/>
  <c r="T84" i="6"/>
  <c r="AB83" i="6"/>
  <c r="AA83" i="6"/>
  <c r="Z83" i="6"/>
  <c r="Y83" i="6"/>
  <c r="X83" i="6"/>
  <c r="W83" i="6"/>
  <c r="V83" i="6"/>
  <c r="U83" i="6"/>
  <c r="T83" i="6"/>
  <c r="AB82" i="6"/>
  <c r="AA82" i="6"/>
  <c r="Z82" i="6"/>
  <c r="Y82" i="6"/>
  <c r="X82" i="6"/>
  <c r="W82" i="6"/>
  <c r="V82" i="6"/>
  <c r="U82" i="6"/>
  <c r="T82" i="6"/>
  <c r="L84" i="6"/>
  <c r="K84" i="6"/>
  <c r="J84" i="6"/>
  <c r="I84" i="6"/>
  <c r="H84" i="6"/>
  <c r="G84" i="6"/>
  <c r="F84" i="6"/>
  <c r="C84" i="6"/>
  <c r="L83" i="6"/>
  <c r="K83" i="6"/>
  <c r="J83" i="6"/>
  <c r="I83" i="6"/>
  <c r="H83" i="6"/>
  <c r="G83" i="6"/>
  <c r="F83" i="6"/>
  <c r="C83" i="6"/>
  <c r="L82" i="6"/>
  <c r="K82" i="6"/>
  <c r="J82" i="6"/>
  <c r="I82" i="6"/>
  <c r="H82" i="6"/>
  <c r="G82" i="6"/>
  <c r="F82" i="6"/>
  <c r="C82" i="6"/>
  <c r="AI84" i="5"/>
  <c r="AI83" i="5"/>
  <c r="AI82" i="5"/>
  <c r="AB84" i="5"/>
  <c r="AA84" i="5"/>
  <c r="Z84" i="5"/>
  <c r="Y84" i="5"/>
  <c r="X84" i="5"/>
  <c r="W84" i="5"/>
  <c r="V84" i="5"/>
  <c r="U84" i="5"/>
  <c r="T84" i="5"/>
  <c r="AB83" i="5"/>
  <c r="AA83" i="5"/>
  <c r="Z83" i="5"/>
  <c r="Y83" i="5"/>
  <c r="X83" i="5"/>
  <c r="W83" i="5"/>
  <c r="V83" i="5"/>
  <c r="U83" i="5"/>
  <c r="T83" i="5"/>
  <c r="AB82" i="5"/>
  <c r="AA82" i="5"/>
  <c r="Z82" i="5"/>
  <c r="Y82" i="5"/>
  <c r="X82" i="5"/>
  <c r="W82" i="5"/>
  <c r="V82" i="5"/>
  <c r="U82" i="5"/>
  <c r="T82" i="5"/>
  <c r="L84" i="5"/>
  <c r="K84" i="5"/>
  <c r="J84" i="5"/>
  <c r="I84" i="5"/>
  <c r="H84" i="5"/>
  <c r="G84" i="5"/>
  <c r="F84" i="5"/>
  <c r="C84" i="5"/>
  <c r="L83" i="5"/>
  <c r="K83" i="5"/>
  <c r="J83" i="5"/>
  <c r="I83" i="5"/>
  <c r="H83" i="5"/>
  <c r="G83" i="5"/>
  <c r="F83" i="5"/>
  <c r="C83" i="5"/>
  <c r="L82" i="5"/>
  <c r="K82" i="5"/>
  <c r="J82" i="5"/>
  <c r="I82" i="5"/>
  <c r="H82" i="5"/>
  <c r="G82" i="5"/>
  <c r="F82" i="5"/>
  <c r="C82" i="5"/>
  <c r="AI84" i="4"/>
  <c r="AI83" i="4"/>
  <c r="AI82" i="4"/>
  <c r="AB84" i="4"/>
  <c r="AA84" i="4"/>
  <c r="Z84" i="4"/>
  <c r="Y84" i="4"/>
  <c r="X84" i="4"/>
  <c r="W84" i="4"/>
  <c r="V84" i="4"/>
  <c r="U84" i="4"/>
  <c r="T84" i="4"/>
  <c r="AB83" i="4"/>
  <c r="AA83" i="4"/>
  <c r="Z83" i="4"/>
  <c r="Y83" i="4"/>
  <c r="X83" i="4"/>
  <c r="W83" i="4"/>
  <c r="V83" i="4"/>
  <c r="U83" i="4"/>
  <c r="T83" i="4"/>
  <c r="AB82" i="4"/>
  <c r="AA82" i="4"/>
  <c r="Z82" i="4"/>
  <c r="Y82" i="4"/>
  <c r="X82" i="4"/>
  <c r="W82" i="4"/>
  <c r="V82" i="4"/>
  <c r="U82" i="4"/>
  <c r="T82" i="4"/>
  <c r="L84" i="4"/>
  <c r="K84" i="4"/>
  <c r="J84" i="4"/>
  <c r="I84" i="4"/>
  <c r="H84" i="4"/>
  <c r="G84" i="4"/>
  <c r="F84" i="4"/>
  <c r="C84" i="4"/>
  <c r="L83" i="4"/>
  <c r="K83" i="4"/>
  <c r="J83" i="4"/>
  <c r="I83" i="4"/>
  <c r="H83" i="4"/>
  <c r="G83" i="4"/>
  <c r="F83" i="4"/>
  <c r="C83" i="4"/>
  <c r="L82" i="4"/>
  <c r="K82" i="4"/>
  <c r="J82" i="4"/>
  <c r="I82" i="4"/>
  <c r="H82" i="4"/>
  <c r="G82" i="4"/>
  <c r="F82" i="4"/>
  <c r="C82" i="4"/>
  <c r="AI84" i="3"/>
  <c r="AI83" i="3"/>
  <c r="AI82" i="3"/>
  <c r="AB84" i="3"/>
  <c r="AA84" i="3"/>
  <c r="Z84" i="3"/>
  <c r="Y84" i="3"/>
  <c r="X84" i="3"/>
  <c r="W84" i="3"/>
  <c r="V84" i="3"/>
  <c r="U84" i="3"/>
  <c r="T84" i="3"/>
  <c r="AB83" i="3"/>
  <c r="AA83" i="3"/>
  <c r="Z83" i="3"/>
  <c r="Y83" i="3"/>
  <c r="X83" i="3"/>
  <c r="W83" i="3"/>
  <c r="V83" i="3"/>
  <c r="U83" i="3"/>
  <c r="T83" i="3"/>
  <c r="AB82" i="3"/>
  <c r="AA82" i="3"/>
  <c r="Z82" i="3"/>
  <c r="Y82" i="3"/>
  <c r="X82" i="3"/>
  <c r="W82" i="3"/>
  <c r="V82" i="3"/>
  <c r="U82" i="3"/>
  <c r="T82" i="3"/>
  <c r="L84" i="3"/>
  <c r="K84" i="3"/>
  <c r="J84" i="3"/>
  <c r="I84" i="3"/>
  <c r="H84" i="3"/>
  <c r="G84" i="3"/>
  <c r="F84" i="3"/>
  <c r="C84" i="3"/>
  <c r="L83" i="3"/>
  <c r="K83" i="3"/>
  <c r="J83" i="3"/>
  <c r="I83" i="3"/>
  <c r="H83" i="3"/>
  <c r="G83" i="3"/>
  <c r="F83" i="3"/>
  <c r="C83" i="3"/>
  <c r="L82" i="3"/>
  <c r="K82" i="3"/>
  <c r="J82" i="3"/>
  <c r="I82" i="3"/>
  <c r="H82" i="3"/>
  <c r="G82" i="3"/>
  <c r="F82" i="3"/>
  <c r="C82" i="3"/>
  <c r="AI84" i="2"/>
  <c r="AI83" i="2"/>
  <c r="AI82" i="2"/>
  <c r="AB84" i="2"/>
  <c r="AA84" i="2"/>
  <c r="Z84" i="2"/>
  <c r="Y84" i="2"/>
  <c r="X84" i="2"/>
  <c r="W84" i="2"/>
  <c r="V84" i="2"/>
  <c r="U84" i="2"/>
  <c r="T84" i="2"/>
  <c r="AB83" i="2"/>
  <c r="AA83" i="2"/>
  <c r="Z83" i="2"/>
  <c r="Y83" i="2"/>
  <c r="X83" i="2"/>
  <c r="W83" i="2"/>
  <c r="V83" i="2"/>
  <c r="U83" i="2"/>
  <c r="T83" i="2"/>
  <c r="AB82" i="2"/>
  <c r="AA82" i="2"/>
  <c r="Z82" i="2"/>
  <c r="Y82" i="2"/>
  <c r="X82" i="2"/>
  <c r="W82" i="2"/>
  <c r="V82" i="2"/>
  <c r="U82" i="2"/>
  <c r="T82" i="2"/>
  <c r="L84" i="2"/>
  <c r="K84" i="2"/>
  <c r="J84" i="2"/>
  <c r="I84" i="2"/>
  <c r="H84" i="2"/>
  <c r="G84" i="2"/>
  <c r="F84" i="2"/>
  <c r="C84" i="2"/>
  <c r="L83" i="2"/>
  <c r="K83" i="2"/>
  <c r="J83" i="2"/>
  <c r="I83" i="2"/>
  <c r="H83" i="2"/>
  <c r="G83" i="2"/>
  <c r="F83" i="2"/>
  <c r="C83" i="2"/>
  <c r="L82" i="2"/>
  <c r="K82" i="2"/>
  <c r="J82" i="2"/>
  <c r="I82" i="2"/>
  <c r="H82" i="2"/>
  <c r="G82" i="2"/>
  <c r="F82" i="2"/>
  <c r="C82" i="2"/>
  <c r="Q126" i="35"/>
  <c r="P126" i="35"/>
  <c r="O126" i="35"/>
  <c r="N126" i="35"/>
  <c r="K126" i="35"/>
  <c r="J126" i="35"/>
  <c r="I126" i="35"/>
  <c r="H126" i="35"/>
  <c r="Q125" i="35"/>
  <c r="P125" i="35"/>
  <c r="O125" i="35"/>
  <c r="N125" i="35"/>
  <c r="K125" i="35"/>
  <c r="J125" i="35"/>
  <c r="I125" i="35"/>
  <c r="H125" i="35"/>
  <c r="Q124" i="35"/>
  <c r="P124" i="35"/>
  <c r="O124" i="35"/>
  <c r="N124" i="35"/>
  <c r="K124" i="35"/>
  <c r="J124" i="35"/>
  <c r="I124" i="35"/>
  <c r="H124" i="35"/>
  <c r="R123" i="35"/>
  <c r="Q123" i="35"/>
  <c r="P123" i="35"/>
  <c r="O123" i="35"/>
  <c r="N123" i="35"/>
  <c r="L123" i="35"/>
  <c r="K123" i="35"/>
  <c r="J123" i="35"/>
  <c r="I123" i="35"/>
  <c r="H123" i="35"/>
  <c r="Q122" i="35"/>
  <c r="P122" i="35"/>
  <c r="O122" i="35"/>
  <c r="N122" i="35"/>
  <c r="K122" i="35"/>
  <c r="J122" i="35"/>
  <c r="I122" i="35"/>
  <c r="H122" i="35"/>
  <c r="Q121" i="35"/>
  <c r="P121" i="35"/>
  <c r="O121" i="35"/>
  <c r="N121" i="35"/>
  <c r="K121" i="35"/>
  <c r="J121" i="35"/>
  <c r="I121" i="35"/>
  <c r="H121" i="35"/>
  <c r="R120" i="35"/>
  <c r="Q120" i="35"/>
  <c r="P120" i="35"/>
  <c r="O120" i="35"/>
  <c r="N120" i="35"/>
  <c r="L120" i="35"/>
  <c r="K120" i="35"/>
  <c r="J120" i="35"/>
  <c r="I120" i="35"/>
  <c r="H120" i="35"/>
  <c r="Q119" i="35"/>
  <c r="P119" i="35"/>
  <c r="O119" i="35"/>
  <c r="N119" i="35"/>
  <c r="K119" i="35"/>
  <c r="J119" i="35"/>
  <c r="I119" i="35"/>
  <c r="H119" i="35"/>
  <c r="Q118" i="35"/>
  <c r="P118" i="35"/>
  <c r="O118" i="35"/>
  <c r="N118" i="35"/>
  <c r="K118" i="35"/>
  <c r="J118" i="35"/>
  <c r="I118" i="35"/>
  <c r="H118" i="35"/>
  <c r="Q117" i="35"/>
  <c r="P117" i="35"/>
  <c r="O117" i="35"/>
  <c r="N117" i="35"/>
  <c r="K117" i="35"/>
  <c r="J117" i="35"/>
  <c r="I117" i="35"/>
  <c r="H117" i="35"/>
  <c r="R116" i="35"/>
  <c r="Q116" i="35"/>
  <c r="P116" i="35"/>
  <c r="O116" i="35"/>
  <c r="N116" i="35"/>
  <c r="L116" i="35"/>
  <c r="K116" i="35"/>
  <c r="J116" i="35"/>
  <c r="I116" i="35"/>
  <c r="H116" i="35"/>
  <c r="Q115" i="35"/>
  <c r="P115" i="35"/>
  <c r="O115" i="35"/>
  <c r="N115" i="35"/>
  <c r="K115" i="35"/>
  <c r="J115" i="35"/>
  <c r="I115" i="35"/>
  <c r="H115" i="35"/>
  <c r="Q114" i="35"/>
  <c r="P114" i="35"/>
  <c r="O114" i="35"/>
  <c r="N114" i="35"/>
  <c r="K114" i="35"/>
  <c r="J114" i="35"/>
  <c r="I114" i="35"/>
  <c r="H114" i="35"/>
  <c r="Q113" i="35"/>
  <c r="P113" i="35"/>
  <c r="O113" i="35"/>
  <c r="N113" i="35"/>
  <c r="K113" i="35"/>
  <c r="J113" i="35"/>
  <c r="I113" i="35"/>
  <c r="H113" i="35"/>
  <c r="R112" i="35"/>
  <c r="Q112" i="35"/>
  <c r="P112" i="35"/>
  <c r="O112" i="35"/>
  <c r="N112" i="35"/>
  <c r="L112" i="35"/>
  <c r="K112" i="35"/>
  <c r="J112" i="35"/>
  <c r="I112" i="35"/>
  <c r="H112" i="35"/>
  <c r="Q126" i="32"/>
  <c r="P126" i="32"/>
  <c r="O126" i="32"/>
  <c r="N126" i="32"/>
  <c r="K126" i="32"/>
  <c r="J126" i="32"/>
  <c r="I126" i="32"/>
  <c r="H126" i="32"/>
  <c r="Q125" i="32"/>
  <c r="P125" i="32"/>
  <c r="O125" i="32"/>
  <c r="N125" i="32"/>
  <c r="K125" i="32"/>
  <c r="J125" i="32"/>
  <c r="I125" i="32"/>
  <c r="H125" i="32"/>
  <c r="Q124" i="32"/>
  <c r="P124" i="32"/>
  <c r="O124" i="32"/>
  <c r="N124" i="32"/>
  <c r="K124" i="32"/>
  <c r="J124" i="32"/>
  <c r="I124" i="32"/>
  <c r="H124" i="32"/>
  <c r="R123" i="32"/>
  <c r="Q123" i="32"/>
  <c r="P123" i="32"/>
  <c r="O123" i="32"/>
  <c r="N123" i="32"/>
  <c r="L123" i="32"/>
  <c r="K123" i="32"/>
  <c r="J123" i="32"/>
  <c r="I123" i="32"/>
  <c r="H123" i="32"/>
  <c r="Q122" i="32"/>
  <c r="P122" i="32"/>
  <c r="O122" i="32"/>
  <c r="N122" i="32"/>
  <c r="K122" i="32"/>
  <c r="J122" i="32"/>
  <c r="I122" i="32"/>
  <c r="H122" i="32"/>
  <c r="Q121" i="32"/>
  <c r="P121" i="32"/>
  <c r="O121" i="32"/>
  <c r="N121" i="32"/>
  <c r="K121" i="32"/>
  <c r="J121" i="32"/>
  <c r="I121" i="32"/>
  <c r="H121" i="32"/>
  <c r="R120" i="32"/>
  <c r="Q120" i="32"/>
  <c r="P120" i="32"/>
  <c r="O120" i="32"/>
  <c r="N120" i="32"/>
  <c r="L120" i="32"/>
  <c r="K120" i="32"/>
  <c r="J120" i="32"/>
  <c r="I120" i="32"/>
  <c r="H120" i="32"/>
  <c r="Q119" i="32"/>
  <c r="P119" i="32"/>
  <c r="O119" i="32"/>
  <c r="N119" i="32"/>
  <c r="K119" i="32"/>
  <c r="J119" i="32"/>
  <c r="I119" i="32"/>
  <c r="H119" i="32"/>
  <c r="Q118" i="32"/>
  <c r="P118" i="32"/>
  <c r="O118" i="32"/>
  <c r="N118" i="32"/>
  <c r="K118" i="32"/>
  <c r="J118" i="32"/>
  <c r="I118" i="32"/>
  <c r="H118" i="32"/>
  <c r="Q117" i="32"/>
  <c r="P117" i="32"/>
  <c r="O117" i="32"/>
  <c r="N117" i="32"/>
  <c r="K117" i="32"/>
  <c r="J117" i="32"/>
  <c r="I117" i="32"/>
  <c r="H117" i="32"/>
  <c r="R116" i="32"/>
  <c r="Q116" i="32"/>
  <c r="P116" i="32"/>
  <c r="O116" i="32"/>
  <c r="N116" i="32"/>
  <c r="L116" i="32"/>
  <c r="K116" i="32"/>
  <c r="J116" i="32"/>
  <c r="I116" i="32"/>
  <c r="H116" i="32"/>
  <c r="Q115" i="32"/>
  <c r="P115" i="32"/>
  <c r="O115" i="32"/>
  <c r="N115" i="32"/>
  <c r="K115" i="32"/>
  <c r="J115" i="32"/>
  <c r="I115" i="32"/>
  <c r="H115" i="32"/>
  <c r="Q114" i="32"/>
  <c r="P114" i="32"/>
  <c r="O114" i="32"/>
  <c r="N114" i="32"/>
  <c r="K114" i="32"/>
  <c r="J114" i="32"/>
  <c r="I114" i="32"/>
  <c r="H114" i="32"/>
  <c r="Q113" i="32"/>
  <c r="P113" i="32"/>
  <c r="O113" i="32"/>
  <c r="N113" i="32"/>
  <c r="K113" i="32"/>
  <c r="J113" i="32"/>
  <c r="I113" i="32"/>
  <c r="H113" i="32"/>
  <c r="R112" i="32"/>
  <c r="Q112" i="32"/>
  <c r="P112" i="32"/>
  <c r="O112" i="32"/>
  <c r="N112" i="32"/>
  <c r="L112" i="32"/>
  <c r="K112" i="32"/>
  <c r="J112" i="32"/>
  <c r="I112" i="32"/>
  <c r="H112" i="32"/>
  <c r="Q126" i="31"/>
  <c r="P126" i="31"/>
  <c r="O126" i="31"/>
  <c r="N126" i="31"/>
  <c r="K126" i="31"/>
  <c r="J126" i="31"/>
  <c r="I126" i="31"/>
  <c r="H126" i="31"/>
  <c r="Q125" i="31"/>
  <c r="P125" i="31"/>
  <c r="O125" i="31"/>
  <c r="N125" i="31"/>
  <c r="K125" i="31"/>
  <c r="J125" i="31"/>
  <c r="I125" i="31"/>
  <c r="H125" i="31"/>
  <c r="Q124" i="31"/>
  <c r="P124" i="31"/>
  <c r="O124" i="31"/>
  <c r="N124" i="31"/>
  <c r="K124" i="31"/>
  <c r="J124" i="31"/>
  <c r="I124" i="31"/>
  <c r="H124" i="31"/>
  <c r="R123" i="31"/>
  <c r="Q123" i="31"/>
  <c r="P123" i="31"/>
  <c r="O123" i="31"/>
  <c r="N123" i="31"/>
  <c r="L123" i="31"/>
  <c r="K123" i="31"/>
  <c r="J123" i="31"/>
  <c r="I123" i="31"/>
  <c r="H123" i="31"/>
  <c r="Q122" i="31"/>
  <c r="P122" i="31"/>
  <c r="O122" i="31"/>
  <c r="N122" i="31"/>
  <c r="K122" i="31"/>
  <c r="J122" i="31"/>
  <c r="I122" i="31"/>
  <c r="H122" i="31"/>
  <c r="Q121" i="31"/>
  <c r="P121" i="31"/>
  <c r="O121" i="31"/>
  <c r="N121" i="31"/>
  <c r="K121" i="31"/>
  <c r="J121" i="31"/>
  <c r="I121" i="31"/>
  <c r="H121" i="31"/>
  <c r="R120" i="31"/>
  <c r="Q120" i="31"/>
  <c r="P120" i="31"/>
  <c r="O120" i="31"/>
  <c r="N120" i="31"/>
  <c r="L120" i="31"/>
  <c r="K120" i="31"/>
  <c r="J120" i="31"/>
  <c r="I120" i="31"/>
  <c r="H120" i="31"/>
  <c r="Q119" i="31"/>
  <c r="P119" i="31"/>
  <c r="O119" i="31"/>
  <c r="N119" i="31"/>
  <c r="K119" i="31"/>
  <c r="J119" i="31"/>
  <c r="I119" i="31"/>
  <c r="H119" i="31"/>
  <c r="Q118" i="31"/>
  <c r="P118" i="31"/>
  <c r="O118" i="31"/>
  <c r="N118" i="31"/>
  <c r="K118" i="31"/>
  <c r="J118" i="31"/>
  <c r="I118" i="31"/>
  <c r="H118" i="31"/>
  <c r="Q117" i="31"/>
  <c r="P117" i="31"/>
  <c r="O117" i="31"/>
  <c r="N117" i="31"/>
  <c r="K117" i="31"/>
  <c r="J117" i="31"/>
  <c r="I117" i="31"/>
  <c r="H117" i="31"/>
  <c r="R116" i="31"/>
  <c r="Q116" i="31"/>
  <c r="P116" i="31"/>
  <c r="O116" i="31"/>
  <c r="N116" i="31"/>
  <c r="L116" i="31"/>
  <c r="K116" i="31"/>
  <c r="J116" i="31"/>
  <c r="I116" i="31"/>
  <c r="H116" i="31"/>
  <c r="Q115" i="31"/>
  <c r="P115" i="31"/>
  <c r="O115" i="31"/>
  <c r="N115" i="31"/>
  <c r="K115" i="31"/>
  <c r="J115" i="31"/>
  <c r="I115" i="31"/>
  <c r="H115" i="31"/>
  <c r="Q114" i="31"/>
  <c r="P114" i="31"/>
  <c r="O114" i="31"/>
  <c r="N114" i="31"/>
  <c r="K114" i="31"/>
  <c r="J114" i="31"/>
  <c r="I114" i="31"/>
  <c r="H114" i="31"/>
  <c r="Q113" i="31"/>
  <c r="P113" i="31"/>
  <c r="O113" i="31"/>
  <c r="N113" i="31"/>
  <c r="K113" i="31"/>
  <c r="J113" i="31"/>
  <c r="I113" i="31"/>
  <c r="H113" i="31"/>
  <c r="R112" i="31"/>
  <c r="Q112" i="31"/>
  <c r="P112" i="31"/>
  <c r="O112" i="31"/>
  <c r="N112" i="31"/>
  <c r="L112" i="31"/>
  <c r="K112" i="31"/>
  <c r="J112" i="31"/>
  <c r="I112" i="31"/>
  <c r="H112" i="31"/>
  <c r="Q126" i="30"/>
  <c r="P126" i="30"/>
  <c r="O126" i="30"/>
  <c r="N126" i="30"/>
  <c r="K126" i="30"/>
  <c r="J126" i="30"/>
  <c r="I126" i="30"/>
  <c r="H126" i="30"/>
  <c r="Q125" i="30"/>
  <c r="P125" i="30"/>
  <c r="O125" i="30"/>
  <c r="N125" i="30"/>
  <c r="K125" i="30"/>
  <c r="J125" i="30"/>
  <c r="I125" i="30"/>
  <c r="H125" i="30"/>
  <c r="Q124" i="30"/>
  <c r="P124" i="30"/>
  <c r="O124" i="30"/>
  <c r="N124" i="30"/>
  <c r="K124" i="30"/>
  <c r="J124" i="30"/>
  <c r="I124" i="30"/>
  <c r="H124" i="30"/>
  <c r="R123" i="30"/>
  <c r="Q123" i="30"/>
  <c r="P123" i="30"/>
  <c r="O123" i="30"/>
  <c r="N123" i="30"/>
  <c r="L123" i="30"/>
  <c r="K123" i="30"/>
  <c r="J123" i="30"/>
  <c r="I123" i="30"/>
  <c r="H123" i="30"/>
  <c r="Q122" i="30"/>
  <c r="P122" i="30"/>
  <c r="O122" i="30"/>
  <c r="N122" i="30"/>
  <c r="K122" i="30"/>
  <c r="J122" i="30"/>
  <c r="I122" i="30"/>
  <c r="H122" i="30"/>
  <c r="Q121" i="30"/>
  <c r="P121" i="30"/>
  <c r="O121" i="30"/>
  <c r="N121" i="30"/>
  <c r="K121" i="30"/>
  <c r="J121" i="30"/>
  <c r="I121" i="30"/>
  <c r="H121" i="30"/>
  <c r="R120" i="30"/>
  <c r="Q120" i="30"/>
  <c r="P120" i="30"/>
  <c r="O120" i="30"/>
  <c r="N120" i="30"/>
  <c r="L120" i="30"/>
  <c r="K120" i="30"/>
  <c r="J120" i="30"/>
  <c r="I120" i="30"/>
  <c r="H120" i="30"/>
  <c r="Q119" i="30"/>
  <c r="P119" i="30"/>
  <c r="O119" i="30"/>
  <c r="N119" i="30"/>
  <c r="K119" i="30"/>
  <c r="J119" i="30"/>
  <c r="I119" i="30"/>
  <c r="H119" i="30"/>
  <c r="Q118" i="30"/>
  <c r="P118" i="30"/>
  <c r="O118" i="30"/>
  <c r="N118" i="30"/>
  <c r="K118" i="30"/>
  <c r="J118" i="30"/>
  <c r="I118" i="30"/>
  <c r="H118" i="30"/>
  <c r="Q117" i="30"/>
  <c r="P117" i="30"/>
  <c r="O117" i="30"/>
  <c r="N117" i="30"/>
  <c r="K117" i="30"/>
  <c r="J117" i="30"/>
  <c r="I117" i="30"/>
  <c r="H117" i="30"/>
  <c r="R116" i="30"/>
  <c r="Q116" i="30"/>
  <c r="P116" i="30"/>
  <c r="O116" i="30"/>
  <c r="N116" i="30"/>
  <c r="L116" i="30"/>
  <c r="K116" i="30"/>
  <c r="J116" i="30"/>
  <c r="I116" i="30"/>
  <c r="H116" i="30"/>
  <c r="Q115" i="30"/>
  <c r="P115" i="30"/>
  <c r="O115" i="30"/>
  <c r="N115" i="30"/>
  <c r="K115" i="30"/>
  <c r="J115" i="30"/>
  <c r="I115" i="30"/>
  <c r="H115" i="30"/>
  <c r="Q114" i="30"/>
  <c r="P114" i="30"/>
  <c r="O114" i="30"/>
  <c r="N114" i="30"/>
  <c r="K114" i="30"/>
  <c r="J114" i="30"/>
  <c r="I114" i="30"/>
  <c r="H114" i="30"/>
  <c r="Q113" i="30"/>
  <c r="P113" i="30"/>
  <c r="O113" i="30"/>
  <c r="N113" i="30"/>
  <c r="K113" i="30"/>
  <c r="J113" i="30"/>
  <c r="I113" i="30"/>
  <c r="H113" i="30"/>
  <c r="R112" i="30"/>
  <c r="Q112" i="30"/>
  <c r="P112" i="30"/>
  <c r="O112" i="30"/>
  <c r="N112" i="30"/>
  <c r="L112" i="30"/>
  <c r="K112" i="30"/>
  <c r="J112" i="30"/>
  <c r="I112" i="30"/>
  <c r="H112" i="30"/>
  <c r="Q126" i="29"/>
  <c r="P126" i="29"/>
  <c r="O126" i="29"/>
  <c r="N126" i="29"/>
  <c r="K126" i="29"/>
  <c r="J126" i="29"/>
  <c r="I126" i="29"/>
  <c r="H126" i="29"/>
  <c r="Q125" i="29"/>
  <c r="P125" i="29"/>
  <c r="O125" i="29"/>
  <c r="N125" i="29"/>
  <c r="K125" i="29"/>
  <c r="J125" i="29"/>
  <c r="I125" i="29"/>
  <c r="H125" i="29"/>
  <c r="Q124" i="29"/>
  <c r="P124" i="29"/>
  <c r="O124" i="29"/>
  <c r="N124" i="29"/>
  <c r="K124" i="29"/>
  <c r="J124" i="29"/>
  <c r="I124" i="29"/>
  <c r="H124" i="29"/>
  <c r="R123" i="29"/>
  <c r="Q123" i="29"/>
  <c r="P123" i="29"/>
  <c r="O123" i="29"/>
  <c r="N123" i="29"/>
  <c r="L123" i="29"/>
  <c r="K123" i="29"/>
  <c r="J123" i="29"/>
  <c r="I123" i="29"/>
  <c r="H123" i="29"/>
  <c r="Q122" i="29"/>
  <c r="P122" i="29"/>
  <c r="O122" i="29"/>
  <c r="N122" i="29"/>
  <c r="K122" i="29"/>
  <c r="J122" i="29"/>
  <c r="I122" i="29"/>
  <c r="H122" i="29"/>
  <c r="Q121" i="29"/>
  <c r="P121" i="29"/>
  <c r="O121" i="29"/>
  <c r="N121" i="29"/>
  <c r="K121" i="29"/>
  <c r="J121" i="29"/>
  <c r="I121" i="29"/>
  <c r="H121" i="29"/>
  <c r="R120" i="29"/>
  <c r="Q120" i="29"/>
  <c r="P120" i="29"/>
  <c r="O120" i="29"/>
  <c r="N120" i="29"/>
  <c r="L120" i="29"/>
  <c r="K120" i="29"/>
  <c r="J120" i="29"/>
  <c r="I120" i="29"/>
  <c r="H120" i="29"/>
  <c r="Q119" i="29"/>
  <c r="P119" i="29"/>
  <c r="O119" i="29"/>
  <c r="N119" i="29"/>
  <c r="K119" i="29"/>
  <c r="J119" i="29"/>
  <c r="I119" i="29"/>
  <c r="H119" i="29"/>
  <c r="Q118" i="29"/>
  <c r="P118" i="29"/>
  <c r="O118" i="29"/>
  <c r="N118" i="29"/>
  <c r="K118" i="29"/>
  <c r="J118" i="29"/>
  <c r="I118" i="29"/>
  <c r="H118" i="29"/>
  <c r="Q117" i="29"/>
  <c r="P117" i="29"/>
  <c r="O117" i="29"/>
  <c r="N117" i="29"/>
  <c r="K117" i="29"/>
  <c r="J117" i="29"/>
  <c r="I117" i="29"/>
  <c r="H117" i="29"/>
  <c r="R116" i="29"/>
  <c r="Q116" i="29"/>
  <c r="P116" i="29"/>
  <c r="O116" i="29"/>
  <c r="N116" i="29"/>
  <c r="L116" i="29"/>
  <c r="K116" i="29"/>
  <c r="J116" i="29"/>
  <c r="I116" i="29"/>
  <c r="H116" i="29"/>
  <c r="Q115" i="29"/>
  <c r="P115" i="29"/>
  <c r="O115" i="29"/>
  <c r="N115" i="29"/>
  <c r="K115" i="29"/>
  <c r="J115" i="29"/>
  <c r="I115" i="29"/>
  <c r="H115" i="29"/>
  <c r="Q114" i="29"/>
  <c r="P114" i="29"/>
  <c r="O114" i="29"/>
  <c r="N114" i="29"/>
  <c r="K114" i="29"/>
  <c r="J114" i="29"/>
  <c r="I114" i="29"/>
  <c r="H114" i="29"/>
  <c r="Q113" i="29"/>
  <c r="P113" i="29"/>
  <c r="O113" i="29"/>
  <c r="N113" i="29"/>
  <c r="K113" i="29"/>
  <c r="J113" i="29"/>
  <c r="I113" i="29"/>
  <c r="H113" i="29"/>
  <c r="R112" i="29"/>
  <c r="Q112" i="29"/>
  <c r="P112" i="29"/>
  <c r="O112" i="29"/>
  <c r="N112" i="29"/>
  <c r="L112" i="29"/>
  <c r="K112" i="29"/>
  <c r="J112" i="29"/>
  <c r="I112" i="29"/>
  <c r="H112" i="29"/>
  <c r="Q126" i="28"/>
  <c r="P126" i="28"/>
  <c r="O126" i="28"/>
  <c r="N126" i="28"/>
  <c r="K126" i="28"/>
  <c r="J126" i="28"/>
  <c r="I126" i="28"/>
  <c r="H126" i="28"/>
  <c r="Q125" i="28"/>
  <c r="P125" i="28"/>
  <c r="O125" i="28"/>
  <c r="N125" i="28"/>
  <c r="K125" i="28"/>
  <c r="J125" i="28"/>
  <c r="I125" i="28"/>
  <c r="H125" i="28"/>
  <c r="Q124" i="28"/>
  <c r="P124" i="28"/>
  <c r="O124" i="28"/>
  <c r="N124" i="28"/>
  <c r="K124" i="28"/>
  <c r="J124" i="28"/>
  <c r="I124" i="28"/>
  <c r="H124" i="28"/>
  <c r="R123" i="28"/>
  <c r="Q123" i="28"/>
  <c r="P123" i="28"/>
  <c r="O123" i="28"/>
  <c r="N123" i="28"/>
  <c r="L123" i="28"/>
  <c r="K123" i="28"/>
  <c r="J123" i="28"/>
  <c r="I123" i="28"/>
  <c r="H123" i="28"/>
  <c r="Q122" i="28"/>
  <c r="P122" i="28"/>
  <c r="O122" i="28"/>
  <c r="N122" i="28"/>
  <c r="K122" i="28"/>
  <c r="J122" i="28"/>
  <c r="I122" i="28"/>
  <c r="H122" i="28"/>
  <c r="Q121" i="28"/>
  <c r="P121" i="28"/>
  <c r="O121" i="28"/>
  <c r="N121" i="28"/>
  <c r="K121" i="28"/>
  <c r="J121" i="28"/>
  <c r="I121" i="28"/>
  <c r="H121" i="28"/>
  <c r="R120" i="28"/>
  <c r="Q120" i="28"/>
  <c r="P120" i="28"/>
  <c r="O120" i="28"/>
  <c r="N120" i="28"/>
  <c r="L120" i="28"/>
  <c r="K120" i="28"/>
  <c r="J120" i="28"/>
  <c r="I120" i="28"/>
  <c r="H120" i="28"/>
  <c r="Q119" i="28"/>
  <c r="P119" i="28"/>
  <c r="O119" i="28"/>
  <c r="N119" i="28"/>
  <c r="K119" i="28"/>
  <c r="J119" i="28"/>
  <c r="I119" i="28"/>
  <c r="H119" i="28"/>
  <c r="Q118" i="28"/>
  <c r="P118" i="28"/>
  <c r="O118" i="28"/>
  <c r="N118" i="28"/>
  <c r="K118" i="28"/>
  <c r="J118" i="28"/>
  <c r="I118" i="28"/>
  <c r="H118" i="28"/>
  <c r="Q117" i="28"/>
  <c r="P117" i="28"/>
  <c r="O117" i="28"/>
  <c r="N117" i="28"/>
  <c r="K117" i="28"/>
  <c r="J117" i="28"/>
  <c r="I117" i="28"/>
  <c r="H117" i="28"/>
  <c r="R116" i="28"/>
  <c r="Q116" i="28"/>
  <c r="P116" i="28"/>
  <c r="O116" i="28"/>
  <c r="N116" i="28"/>
  <c r="L116" i="28"/>
  <c r="K116" i="28"/>
  <c r="J116" i="28"/>
  <c r="I116" i="28"/>
  <c r="H116" i="28"/>
  <c r="Q115" i="28"/>
  <c r="P115" i="28"/>
  <c r="O115" i="28"/>
  <c r="N115" i="28"/>
  <c r="K115" i="28"/>
  <c r="J115" i="28"/>
  <c r="I115" i="28"/>
  <c r="H115" i="28"/>
  <c r="Q114" i="28"/>
  <c r="P114" i="28"/>
  <c r="O114" i="28"/>
  <c r="N114" i="28"/>
  <c r="K114" i="28"/>
  <c r="J114" i="28"/>
  <c r="I114" i="28"/>
  <c r="H114" i="28"/>
  <c r="Q113" i="28"/>
  <c r="P113" i="28"/>
  <c r="O113" i="28"/>
  <c r="N113" i="28"/>
  <c r="K113" i="28"/>
  <c r="J113" i="28"/>
  <c r="I113" i="28"/>
  <c r="H113" i="28"/>
  <c r="R112" i="28"/>
  <c r="Q112" i="28"/>
  <c r="P112" i="28"/>
  <c r="O112" i="28"/>
  <c r="N112" i="28"/>
  <c r="L112" i="28"/>
  <c r="K112" i="28"/>
  <c r="J112" i="28"/>
  <c r="I112" i="28"/>
  <c r="H112" i="28"/>
  <c r="Q126" i="27"/>
  <c r="P126" i="27"/>
  <c r="O126" i="27"/>
  <c r="N126" i="27"/>
  <c r="K126" i="27"/>
  <c r="J126" i="27"/>
  <c r="I126" i="27"/>
  <c r="H126" i="27"/>
  <c r="Q125" i="27"/>
  <c r="P125" i="27"/>
  <c r="O125" i="27"/>
  <c r="N125" i="27"/>
  <c r="K125" i="27"/>
  <c r="J125" i="27"/>
  <c r="I125" i="27"/>
  <c r="H125" i="27"/>
  <c r="Q124" i="27"/>
  <c r="P124" i="27"/>
  <c r="O124" i="27"/>
  <c r="N124" i="27"/>
  <c r="K124" i="27"/>
  <c r="J124" i="27"/>
  <c r="I124" i="27"/>
  <c r="H124" i="27"/>
  <c r="R123" i="27"/>
  <c r="Q123" i="27"/>
  <c r="P123" i="27"/>
  <c r="O123" i="27"/>
  <c r="N123" i="27"/>
  <c r="L123" i="27"/>
  <c r="K123" i="27"/>
  <c r="J123" i="27"/>
  <c r="I123" i="27"/>
  <c r="H123" i="27"/>
  <c r="Q122" i="27"/>
  <c r="P122" i="27"/>
  <c r="O122" i="27"/>
  <c r="N122" i="27"/>
  <c r="K122" i="27"/>
  <c r="J122" i="27"/>
  <c r="I122" i="27"/>
  <c r="H122" i="27"/>
  <c r="Q121" i="27"/>
  <c r="P121" i="27"/>
  <c r="O121" i="27"/>
  <c r="N121" i="27"/>
  <c r="K121" i="27"/>
  <c r="J121" i="27"/>
  <c r="I121" i="27"/>
  <c r="H121" i="27"/>
  <c r="R120" i="27"/>
  <c r="Q120" i="27"/>
  <c r="P120" i="27"/>
  <c r="O120" i="27"/>
  <c r="N120" i="27"/>
  <c r="L120" i="27"/>
  <c r="K120" i="27"/>
  <c r="J120" i="27"/>
  <c r="I120" i="27"/>
  <c r="H120" i="27"/>
  <c r="Q119" i="27"/>
  <c r="P119" i="27"/>
  <c r="O119" i="27"/>
  <c r="N119" i="27"/>
  <c r="K119" i="27"/>
  <c r="J119" i="27"/>
  <c r="I119" i="27"/>
  <c r="H119" i="27"/>
  <c r="Q118" i="27"/>
  <c r="P118" i="27"/>
  <c r="O118" i="27"/>
  <c r="N118" i="27"/>
  <c r="K118" i="27"/>
  <c r="J118" i="27"/>
  <c r="I118" i="27"/>
  <c r="H118" i="27"/>
  <c r="Q117" i="27"/>
  <c r="P117" i="27"/>
  <c r="O117" i="27"/>
  <c r="N117" i="27"/>
  <c r="K117" i="27"/>
  <c r="J117" i="27"/>
  <c r="I117" i="27"/>
  <c r="H117" i="27"/>
  <c r="R116" i="27"/>
  <c r="Q116" i="27"/>
  <c r="P116" i="27"/>
  <c r="O116" i="27"/>
  <c r="N116" i="27"/>
  <c r="L116" i="27"/>
  <c r="K116" i="27"/>
  <c r="J116" i="27"/>
  <c r="I116" i="27"/>
  <c r="H116" i="27"/>
  <c r="Q115" i="27"/>
  <c r="P115" i="27"/>
  <c r="O115" i="27"/>
  <c r="N115" i="27"/>
  <c r="K115" i="27"/>
  <c r="J115" i="27"/>
  <c r="I115" i="27"/>
  <c r="H115" i="27"/>
  <c r="Q114" i="27"/>
  <c r="P114" i="27"/>
  <c r="O114" i="27"/>
  <c r="N114" i="27"/>
  <c r="K114" i="27"/>
  <c r="J114" i="27"/>
  <c r="I114" i="27"/>
  <c r="H114" i="27"/>
  <c r="Q113" i="27"/>
  <c r="P113" i="27"/>
  <c r="O113" i="27"/>
  <c r="N113" i="27"/>
  <c r="K113" i="27"/>
  <c r="J113" i="27"/>
  <c r="I113" i="27"/>
  <c r="H113" i="27"/>
  <c r="R112" i="27"/>
  <c r="Q112" i="27"/>
  <c r="P112" i="27"/>
  <c r="O112" i="27"/>
  <c r="N112" i="27"/>
  <c r="L112" i="27"/>
  <c r="K112" i="27"/>
  <c r="J112" i="27"/>
  <c r="I112" i="27"/>
  <c r="H112" i="27"/>
  <c r="Q126" i="26"/>
  <c r="P126" i="26"/>
  <c r="O126" i="26"/>
  <c r="N126" i="26"/>
  <c r="K126" i="26"/>
  <c r="J126" i="26"/>
  <c r="I126" i="26"/>
  <c r="H126" i="26"/>
  <c r="Q125" i="26"/>
  <c r="P125" i="26"/>
  <c r="O125" i="26"/>
  <c r="N125" i="26"/>
  <c r="K125" i="26"/>
  <c r="J125" i="26"/>
  <c r="I125" i="26"/>
  <c r="H125" i="26"/>
  <c r="Q124" i="26"/>
  <c r="P124" i="26"/>
  <c r="O124" i="26"/>
  <c r="N124" i="26"/>
  <c r="K124" i="26"/>
  <c r="J124" i="26"/>
  <c r="I124" i="26"/>
  <c r="H124" i="26"/>
  <c r="R123" i="26"/>
  <c r="Q123" i="26"/>
  <c r="P123" i="26"/>
  <c r="O123" i="26"/>
  <c r="N123" i="26"/>
  <c r="L123" i="26"/>
  <c r="K123" i="26"/>
  <c r="J123" i="26"/>
  <c r="I123" i="26"/>
  <c r="H123" i="26"/>
  <c r="Q122" i="26"/>
  <c r="P122" i="26"/>
  <c r="O122" i="26"/>
  <c r="N122" i="26"/>
  <c r="K122" i="26"/>
  <c r="J122" i="26"/>
  <c r="I122" i="26"/>
  <c r="H122" i="26"/>
  <c r="Q121" i="26"/>
  <c r="P121" i="26"/>
  <c r="O121" i="26"/>
  <c r="N121" i="26"/>
  <c r="K121" i="26"/>
  <c r="J121" i="26"/>
  <c r="I121" i="26"/>
  <c r="H121" i="26"/>
  <c r="R120" i="26"/>
  <c r="Q120" i="26"/>
  <c r="P120" i="26"/>
  <c r="O120" i="26"/>
  <c r="N120" i="26"/>
  <c r="L120" i="26"/>
  <c r="K120" i="26"/>
  <c r="J120" i="26"/>
  <c r="I120" i="26"/>
  <c r="H120" i="26"/>
  <c r="Q119" i="26"/>
  <c r="P119" i="26"/>
  <c r="O119" i="26"/>
  <c r="N119" i="26"/>
  <c r="K119" i="26"/>
  <c r="J119" i="26"/>
  <c r="I119" i="26"/>
  <c r="H119" i="26"/>
  <c r="Q118" i="26"/>
  <c r="P118" i="26"/>
  <c r="O118" i="26"/>
  <c r="N118" i="26"/>
  <c r="K118" i="26"/>
  <c r="J118" i="26"/>
  <c r="I118" i="26"/>
  <c r="H118" i="26"/>
  <c r="Q117" i="26"/>
  <c r="P117" i="26"/>
  <c r="O117" i="26"/>
  <c r="N117" i="26"/>
  <c r="K117" i="26"/>
  <c r="J117" i="26"/>
  <c r="I117" i="26"/>
  <c r="H117" i="26"/>
  <c r="R116" i="26"/>
  <c r="Q116" i="26"/>
  <c r="P116" i="26"/>
  <c r="O116" i="26"/>
  <c r="N116" i="26"/>
  <c r="L116" i="26"/>
  <c r="K116" i="26"/>
  <c r="J116" i="26"/>
  <c r="I116" i="26"/>
  <c r="H116" i="26"/>
  <c r="Q115" i="26"/>
  <c r="P115" i="26"/>
  <c r="O115" i="26"/>
  <c r="N115" i="26"/>
  <c r="K115" i="26"/>
  <c r="J115" i="26"/>
  <c r="I115" i="26"/>
  <c r="H115" i="26"/>
  <c r="Q114" i="26"/>
  <c r="P114" i="26"/>
  <c r="O114" i="26"/>
  <c r="N114" i="26"/>
  <c r="K114" i="26"/>
  <c r="J114" i="26"/>
  <c r="I114" i="26"/>
  <c r="H114" i="26"/>
  <c r="Q113" i="26"/>
  <c r="P113" i="26"/>
  <c r="O113" i="26"/>
  <c r="N113" i="26"/>
  <c r="K113" i="26"/>
  <c r="J113" i="26"/>
  <c r="I113" i="26"/>
  <c r="H113" i="26"/>
  <c r="R112" i="26"/>
  <c r="Q112" i="26"/>
  <c r="P112" i="26"/>
  <c r="O112" i="26"/>
  <c r="N112" i="26"/>
  <c r="L112" i="26"/>
  <c r="K112" i="26"/>
  <c r="J112" i="26"/>
  <c r="I112" i="26"/>
  <c r="H112" i="26"/>
  <c r="Q126" i="25"/>
  <c r="P126" i="25"/>
  <c r="O126" i="25"/>
  <c r="N126" i="25"/>
  <c r="K126" i="25"/>
  <c r="J126" i="25"/>
  <c r="I126" i="25"/>
  <c r="H126" i="25"/>
  <c r="Q125" i="25"/>
  <c r="P125" i="25"/>
  <c r="O125" i="25"/>
  <c r="N125" i="25"/>
  <c r="K125" i="25"/>
  <c r="J125" i="25"/>
  <c r="I125" i="25"/>
  <c r="H125" i="25"/>
  <c r="Q124" i="25"/>
  <c r="P124" i="25"/>
  <c r="O124" i="25"/>
  <c r="N124" i="25"/>
  <c r="K124" i="25"/>
  <c r="J124" i="25"/>
  <c r="I124" i="25"/>
  <c r="H124" i="25"/>
  <c r="R123" i="25"/>
  <c r="Q123" i="25"/>
  <c r="P123" i="25"/>
  <c r="O123" i="25"/>
  <c r="N123" i="25"/>
  <c r="L123" i="25"/>
  <c r="K123" i="25"/>
  <c r="J123" i="25"/>
  <c r="I123" i="25"/>
  <c r="H123" i="25"/>
  <c r="Q122" i="25"/>
  <c r="P122" i="25"/>
  <c r="O122" i="25"/>
  <c r="N122" i="25"/>
  <c r="K122" i="25"/>
  <c r="J122" i="25"/>
  <c r="I122" i="25"/>
  <c r="H122" i="25"/>
  <c r="Q121" i="25"/>
  <c r="P121" i="25"/>
  <c r="O121" i="25"/>
  <c r="N121" i="25"/>
  <c r="K121" i="25"/>
  <c r="J121" i="25"/>
  <c r="I121" i="25"/>
  <c r="H121" i="25"/>
  <c r="R120" i="25"/>
  <c r="Q120" i="25"/>
  <c r="P120" i="25"/>
  <c r="O120" i="25"/>
  <c r="N120" i="25"/>
  <c r="L120" i="25"/>
  <c r="K120" i="25"/>
  <c r="J120" i="25"/>
  <c r="I120" i="25"/>
  <c r="H120" i="25"/>
  <c r="Q119" i="25"/>
  <c r="P119" i="25"/>
  <c r="O119" i="25"/>
  <c r="N119" i="25"/>
  <c r="K119" i="25"/>
  <c r="J119" i="25"/>
  <c r="I119" i="25"/>
  <c r="H119" i="25"/>
  <c r="Q118" i="25"/>
  <c r="P118" i="25"/>
  <c r="O118" i="25"/>
  <c r="N118" i="25"/>
  <c r="K118" i="25"/>
  <c r="J118" i="25"/>
  <c r="I118" i="25"/>
  <c r="H118" i="25"/>
  <c r="Q117" i="25"/>
  <c r="P117" i="25"/>
  <c r="O117" i="25"/>
  <c r="N117" i="25"/>
  <c r="K117" i="25"/>
  <c r="J117" i="25"/>
  <c r="I117" i="25"/>
  <c r="H117" i="25"/>
  <c r="R116" i="25"/>
  <c r="Q116" i="25"/>
  <c r="P116" i="25"/>
  <c r="O116" i="25"/>
  <c r="N116" i="25"/>
  <c r="L116" i="25"/>
  <c r="K116" i="25"/>
  <c r="J116" i="25"/>
  <c r="I116" i="25"/>
  <c r="H116" i="25"/>
  <c r="Q115" i="25"/>
  <c r="P115" i="25"/>
  <c r="O115" i="25"/>
  <c r="N115" i="25"/>
  <c r="K115" i="25"/>
  <c r="J115" i="25"/>
  <c r="I115" i="25"/>
  <c r="H115" i="25"/>
  <c r="Q114" i="25"/>
  <c r="P114" i="25"/>
  <c r="O114" i="25"/>
  <c r="N114" i="25"/>
  <c r="K114" i="25"/>
  <c r="J114" i="25"/>
  <c r="I114" i="25"/>
  <c r="H114" i="25"/>
  <c r="Q113" i="25"/>
  <c r="P113" i="25"/>
  <c r="O113" i="25"/>
  <c r="N113" i="25"/>
  <c r="K113" i="25"/>
  <c r="J113" i="25"/>
  <c r="I113" i="25"/>
  <c r="H113" i="25"/>
  <c r="R112" i="25"/>
  <c r="Q112" i="25"/>
  <c r="P112" i="25"/>
  <c r="O112" i="25"/>
  <c r="N112" i="25"/>
  <c r="L112" i="25"/>
  <c r="K112" i="25"/>
  <c r="J112" i="25"/>
  <c r="I112" i="25"/>
  <c r="H112" i="25"/>
  <c r="Q126" i="24"/>
  <c r="P126" i="24"/>
  <c r="O126" i="24"/>
  <c r="N126" i="24"/>
  <c r="K126" i="24"/>
  <c r="J126" i="24"/>
  <c r="I126" i="24"/>
  <c r="H126" i="24"/>
  <c r="Q125" i="24"/>
  <c r="P125" i="24"/>
  <c r="O125" i="24"/>
  <c r="N125" i="24"/>
  <c r="K125" i="24"/>
  <c r="J125" i="24"/>
  <c r="I125" i="24"/>
  <c r="H125" i="24"/>
  <c r="Q124" i="24"/>
  <c r="P124" i="24"/>
  <c r="O124" i="24"/>
  <c r="N124" i="24"/>
  <c r="K124" i="24"/>
  <c r="J124" i="24"/>
  <c r="I124" i="24"/>
  <c r="H124" i="24"/>
  <c r="R123" i="24"/>
  <c r="Q123" i="24"/>
  <c r="P123" i="24"/>
  <c r="O123" i="24"/>
  <c r="N123" i="24"/>
  <c r="L123" i="24"/>
  <c r="K123" i="24"/>
  <c r="J123" i="24"/>
  <c r="I123" i="24"/>
  <c r="H123" i="24"/>
  <c r="Q122" i="24"/>
  <c r="P122" i="24"/>
  <c r="O122" i="24"/>
  <c r="N122" i="24"/>
  <c r="K122" i="24"/>
  <c r="J122" i="24"/>
  <c r="I122" i="24"/>
  <c r="H122" i="24"/>
  <c r="Q121" i="24"/>
  <c r="P121" i="24"/>
  <c r="O121" i="24"/>
  <c r="N121" i="24"/>
  <c r="K121" i="24"/>
  <c r="J121" i="24"/>
  <c r="I121" i="24"/>
  <c r="H121" i="24"/>
  <c r="R120" i="24"/>
  <c r="Q120" i="24"/>
  <c r="P120" i="24"/>
  <c r="O120" i="24"/>
  <c r="N120" i="24"/>
  <c r="L120" i="24"/>
  <c r="K120" i="24"/>
  <c r="J120" i="24"/>
  <c r="I120" i="24"/>
  <c r="H120" i="24"/>
  <c r="Q119" i="24"/>
  <c r="P119" i="24"/>
  <c r="O119" i="24"/>
  <c r="N119" i="24"/>
  <c r="K119" i="24"/>
  <c r="J119" i="24"/>
  <c r="I119" i="24"/>
  <c r="H119" i="24"/>
  <c r="Q118" i="24"/>
  <c r="P118" i="24"/>
  <c r="O118" i="24"/>
  <c r="N118" i="24"/>
  <c r="K118" i="24"/>
  <c r="J118" i="24"/>
  <c r="I118" i="24"/>
  <c r="H118" i="24"/>
  <c r="Q117" i="24"/>
  <c r="P117" i="24"/>
  <c r="O117" i="24"/>
  <c r="N117" i="24"/>
  <c r="K117" i="24"/>
  <c r="J117" i="24"/>
  <c r="I117" i="24"/>
  <c r="H117" i="24"/>
  <c r="R116" i="24"/>
  <c r="Q116" i="24"/>
  <c r="P116" i="24"/>
  <c r="O116" i="24"/>
  <c r="N116" i="24"/>
  <c r="L116" i="24"/>
  <c r="K116" i="24"/>
  <c r="J116" i="24"/>
  <c r="I116" i="24"/>
  <c r="H116" i="24"/>
  <c r="Q115" i="24"/>
  <c r="P115" i="24"/>
  <c r="O115" i="24"/>
  <c r="N115" i="24"/>
  <c r="K115" i="24"/>
  <c r="J115" i="24"/>
  <c r="I115" i="24"/>
  <c r="H115" i="24"/>
  <c r="Q114" i="24"/>
  <c r="P114" i="24"/>
  <c r="O114" i="24"/>
  <c r="N114" i="24"/>
  <c r="K114" i="24"/>
  <c r="J114" i="24"/>
  <c r="I114" i="24"/>
  <c r="H114" i="24"/>
  <c r="Q113" i="24"/>
  <c r="P113" i="24"/>
  <c r="O113" i="24"/>
  <c r="N113" i="24"/>
  <c r="K113" i="24"/>
  <c r="J113" i="24"/>
  <c r="I113" i="24"/>
  <c r="H113" i="24"/>
  <c r="R112" i="24"/>
  <c r="Q112" i="24"/>
  <c r="P112" i="24"/>
  <c r="O112" i="24"/>
  <c r="N112" i="24"/>
  <c r="L112" i="24"/>
  <c r="K112" i="24"/>
  <c r="J112" i="24"/>
  <c r="I112" i="24"/>
  <c r="H112" i="24"/>
  <c r="Q126" i="23"/>
  <c r="P126" i="23"/>
  <c r="O126" i="23"/>
  <c r="N126" i="23"/>
  <c r="K126" i="23"/>
  <c r="J126" i="23"/>
  <c r="I126" i="23"/>
  <c r="H126" i="23"/>
  <c r="Q125" i="23"/>
  <c r="P125" i="23"/>
  <c r="O125" i="23"/>
  <c r="N125" i="23"/>
  <c r="K125" i="23"/>
  <c r="J125" i="23"/>
  <c r="I125" i="23"/>
  <c r="H125" i="23"/>
  <c r="Q124" i="23"/>
  <c r="P124" i="23"/>
  <c r="O124" i="23"/>
  <c r="N124" i="23"/>
  <c r="K124" i="23"/>
  <c r="J124" i="23"/>
  <c r="I124" i="23"/>
  <c r="H124" i="23"/>
  <c r="R123" i="23"/>
  <c r="Q123" i="23"/>
  <c r="P123" i="23"/>
  <c r="O123" i="23"/>
  <c r="N123" i="23"/>
  <c r="L123" i="23"/>
  <c r="K123" i="23"/>
  <c r="J123" i="23"/>
  <c r="I123" i="23"/>
  <c r="H123" i="23"/>
  <c r="Q122" i="23"/>
  <c r="P122" i="23"/>
  <c r="O122" i="23"/>
  <c r="N122" i="23"/>
  <c r="K122" i="23"/>
  <c r="J122" i="23"/>
  <c r="I122" i="23"/>
  <c r="H122" i="23"/>
  <c r="Q121" i="23"/>
  <c r="P121" i="23"/>
  <c r="O121" i="23"/>
  <c r="N121" i="23"/>
  <c r="K121" i="23"/>
  <c r="J121" i="23"/>
  <c r="I121" i="23"/>
  <c r="H121" i="23"/>
  <c r="R120" i="23"/>
  <c r="Q120" i="23"/>
  <c r="P120" i="23"/>
  <c r="O120" i="23"/>
  <c r="N120" i="23"/>
  <c r="L120" i="23"/>
  <c r="K120" i="23"/>
  <c r="J120" i="23"/>
  <c r="I120" i="23"/>
  <c r="H120" i="23"/>
  <c r="Q119" i="23"/>
  <c r="P119" i="23"/>
  <c r="O119" i="23"/>
  <c r="N119" i="23"/>
  <c r="K119" i="23"/>
  <c r="J119" i="23"/>
  <c r="I119" i="23"/>
  <c r="H119" i="23"/>
  <c r="Q118" i="23"/>
  <c r="P118" i="23"/>
  <c r="O118" i="23"/>
  <c r="N118" i="23"/>
  <c r="K118" i="23"/>
  <c r="J118" i="23"/>
  <c r="I118" i="23"/>
  <c r="H118" i="23"/>
  <c r="Q117" i="23"/>
  <c r="P117" i="23"/>
  <c r="O117" i="23"/>
  <c r="N117" i="23"/>
  <c r="K117" i="23"/>
  <c r="J117" i="23"/>
  <c r="I117" i="23"/>
  <c r="H117" i="23"/>
  <c r="R116" i="23"/>
  <c r="Q116" i="23"/>
  <c r="P116" i="23"/>
  <c r="O116" i="23"/>
  <c r="N116" i="23"/>
  <c r="L116" i="23"/>
  <c r="K116" i="23"/>
  <c r="J116" i="23"/>
  <c r="I116" i="23"/>
  <c r="H116" i="23"/>
  <c r="Q115" i="23"/>
  <c r="P115" i="23"/>
  <c r="O115" i="23"/>
  <c r="N115" i="23"/>
  <c r="K115" i="23"/>
  <c r="J115" i="23"/>
  <c r="I115" i="23"/>
  <c r="H115" i="23"/>
  <c r="Q114" i="23"/>
  <c r="P114" i="23"/>
  <c r="O114" i="23"/>
  <c r="N114" i="23"/>
  <c r="K114" i="23"/>
  <c r="J114" i="23"/>
  <c r="I114" i="23"/>
  <c r="H114" i="23"/>
  <c r="Q113" i="23"/>
  <c r="P113" i="23"/>
  <c r="O113" i="23"/>
  <c r="N113" i="23"/>
  <c r="K113" i="23"/>
  <c r="J113" i="23"/>
  <c r="I113" i="23"/>
  <c r="H113" i="23"/>
  <c r="R112" i="23"/>
  <c r="Q112" i="23"/>
  <c r="P112" i="23"/>
  <c r="O112" i="23"/>
  <c r="N112" i="23"/>
  <c r="L112" i="23"/>
  <c r="K112" i="23"/>
  <c r="J112" i="23"/>
  <c r="I112" i="23"/>
  <c r="H112" i="23"/>
  <c r="Q126" i="22"/>
  <c r="P126" i="22"/>
  <c r="O126" i="22"/>
  <c r="N126" i="22"/>
  <c r="K126" i="22"/>
  <c r="J126" i="22"/>
  <c r="I126" i="22"/>
  <c r="H126" i="22"/>
  <c r="Q125" i="22"/>
  <c r="P125" i="22"/>
  <c r="O125" i="22"/>
  <c r="N125" i="22"/>
  <c r="K125" i="22"/>
  <c r="J125" i="22"/>
  <c r="I125" i="22"/>
  <c r="H125" i="22"/>
  <c r="Q124" i="22"/>
  <c r="P124" i="22"/>
  <c r="O124" i="22"/>
  <c r="N124" i="22"/>
  <c r="K124" i="22"/>
  <c r="J124" i="22"/>
  <c r="I124" i="22"/>
  <c r="H124" i="22"/>
  <c r="R123" i="22"/>
  <c r="Q123" i="22"/>
  <c r="P123" i="22"/>
  <c r="O123" i="22"/>
  <c r="N123" i="22"/>
  <c r="L123" i="22"/>
  <c r="K123" i="22"/>
  <c r="J123" i="22"/>
  <c r="I123" i="22"/>
  <c r="H123" i="22"/>
  <c r="Q122" i="22"/>
  <c r="P122" i="22"/>
  <c r="O122" i="22"/>
  <c r="N122" i="22"/>
  <c r="K122" i="22"/>
  <c r="J122" i="22"/>
  <c r="I122" i="22"/>
  <c r="H122" i="22"/>
  <c r="Q121" i="22"/>
  <c r="P121" i="22"/>
  <c r="O121" i="22"/>
  <c r="N121" i="22"/>
  <c r="K121" i="22"/>
  <c r="J121" i="22"/>
  <c r="I121" i="22"/>
  <c r="H121" i="22"/>
  <c r="R120" i="22"/>
  <c r="Q120" i="22"/>
  <c r="P120" i="22"/>
  <c r="O120" i="22"/>
  <c r="N120" i="22"/>
  <c r="L120" i="22"/>
  <c r="K120" i="22"/>
  <c r="J120" i="22"/>
  <c r="I120" i="22"/>
  <c r="H120" i="22"/>
  <c r="Q119" i="22"/>
  <c r="P119" i="22"/>
  <c r="O119" i="22"/>
  <c r="N119" i="22"/>
  <c r="K119" i="22"/>
  <c r="J119" i="22"/>
  <c r="I119" i="22"/>
  <c r="H119" i="22"/>
  <c r="Q118" i="22"/>
  <c r="P118" i="22"/>
  <c r="O118" i="22"/>
  <c r="N118" i="22"/>
  <c r="K118" i="22"/>
  <c r="J118" i="22"/>
  <c r="I118" i="22"/>
  <c r="H118" i="22"/>
  <c r="Q117" i="22"/>
  <c r="P117" i="22"/>
  <c r="O117" i="22"/>
  <c r="N117" i="22"/>
  <c r="K117" i="22"/>
  <c r="J117" i="22"/>
  <c r="I117" i="22"/>
  <c r="H117" i="22"/>
  <c r="R116" i="22"/>
  <c r="Q116" i="22"/>
  <c r="P116" i="22"/>
  <c r="O116" i="22"/>
  <c r="N116" i="22"/>
  <c r="L116" i="22"/>
  <c r="K116" i="22"/>
  <c r="J116" i="22"/>
  <c r="I116" i="22"/>
  <c r="H116" i="22"/>
  <c r="Q115" i="22"/>
  <c r="P115" i="22"/>
  <c r="O115" i="22"/>
  <c r="N115" i="22"/>
  <c r="K115" i="22"/>
  <c r="J115" i="22"/>
  <c r="I115" i="22"/>
  <c r="H115" i="22"/>
  <c r="Q114" i="22"/>
  <c r="P114" i="22"/>
  <c r="O114" i="22"/>
  <c r="N114" i="22"/>
  <c r="K114" i="22"/>
  <c r="J114" i="22"/>
  <c r="I114" i="22"/>
  <c r="H114" i="22"/>
  <c r="Q113" i="22"/>
  <c r="P113" i="22"/>
  <c r="O113" i="22"/>
  <c r="N113" i="22"/>
  <c r="K113" i="22"/>
  <c r="J113" i="22"/>
  <c r="I113" i="22"/>
  <c r="H113" i="22"/>
  <c r="R112" i="22"/>
  <c r="Q112" i="22"/>
  <c r="P112" i="22"/>
  <c r="O112" i="22"/>
  <c r="N112" i="22"/>
  <c r="L112" i="22"/>
  <c r="K112" i="22"/>
  <c r="J112" i="22"/>
  <c r="I112" i="22"/>
  <c r="H112" i="22"/>
  <c r="Q126" i="21"/>
  <c r="P126" i="21"/>
  <c r="O126" i="21"/>
  <c r="N126" i="21"/>
  <c r="K126" i="21"/>
  <c r="J126" i="21"/>
  <c r="I126" i="21"/>
  <c r="H126" i="21"/>
  <c r="Q125" i="21"/>
  <c r="P125" i="21"/>
  <c r="O125" i="21"/>
  <c r="N125" i="21"/>
  <c r="K125" i="21"/>
  <c r="J125" i="21"/>
  <c r="I125" i="21"/>
  <c r="H125" i="21"/>
  <c r="Q124" i="21"/>
  <c r="P124" i="21"/>
  <c r="O124" i="21"/>
  <c r="N124" i="21"/>
  <c r="K124" i="21"/>
  <c r="J124" i="21"/>
  <c r="I124" i="21"/>
  <c r="H124" i="21"/>
  <c r="R123" i="21"/>
  <c r="Q123" i="21"/>
  <c r="P123" i="21"/>
  <c r="O123" i="21"/>
  <c r="N123" i="21"/>
  <c r="L123" i="21"/>
  <c r="K123" i="21"/>
  <c r="J123" i="21"/>
  <c r="I123" i="21"/>
  <c r="H123" i="21"/>
  <c r="Q122" i="21"/>
  <c r="P122" i="21"/>
  <c r="O122" i="21"/>
  <c r="N122" i="21"/>
  <c r="K122" i="21"/>
  <c r="J122" i="21"/>
  <c r="I122" i="21"/>
  <c r="H122" i="21"/>
  <c r="Q121" i="21"/>
  <c r="P121" i="21"/>
  <c r="O121" i="21"/>
  <c r="N121" i="21"/>
  <c r="K121" i="21"/>
  <c r="J121" i="21"/>
  <c r="I121" i="21"/>
  <c r="H121" i="21"/>
  <c r="R120" i="21"/>
  <c r="Q120" i="21"/>
  <c r="P120" i="21"/>
  <c r="O120" i="21"/>
  <c r="N120" i="21"/>
  <c r="L120" i="21"/>
  <c r="K120" i="21"/>
  <c r="J120" i="21"/>
  <c r="I120" i="21"/>
  <c r="H120" i="21"/>
  <c r="Q119" i="21"/>
  <c r="P119" i="21"/>
  <c r="O119" i="21"/>
  <c r="N119" i="21"/>
  <c r="K119" i="21"/>
  <c r="J119" i="21"/>
  <c r="I119" i="21"/>
  <c r="H119" i="21"/>
  <c r="Q118" i="21"/>
  <c r="P118" i="21"/>
  <c r="O118" i="21"/>
  <c r="N118" i="21"/>
  <c r="K118" i="21"/>
  <c r="J118" i="21"/>
  <c r="I118" i="21"/>
  <c r="H118" i="21"/>
  <c r="Q117" i="21"/>
  <c r="P117" i="21"/>
  <c r="O117" i="21"/>
  <c r="N117" i="21"/>
  <c r="K117" i="21"/>
  <c r="J117" i="21"/>
  <c r="I117" i="21"/>
  <c r="H117" i="21"/>
  <c r="R116" i="21"/>
  <c r="Q116" i="21"/>
  <c r="P116" i="21"/>
  <c r="O116" i="21"/>
  <c r="N116" i="21"/>
  <c r="L116" i="21"/>
  <c r="K116" i="21"/>
  <c r="J116" i="21"/>
  <c r="I116" i="21"/>
  <c r="H116" i="21"/>
  <c r="Q115" i="21"/>
  <c r="P115" i="21"/>
  <c r="O115" i="21"/>
  <c r="N115" i="21"/>
  <c r="K115" i="21"/>
  <c r="J115" i="21"/>
  <c r="I115" i="21"/>
  <c r="H115" i="21"/>
  <c r="Q114" i="21"/>
  <c r="P114" i="21"/>
  <c r="O114" i="21"/>
  <c r="N114" i="21"/>
  <c r="K114" i="21"/>
  <c r="J114" i="21"/>
  <c r="I114" i="21"/>
  <c r="H114" i="21"/>
  <c r="Q113" i="21"/>
  <c r="P113" i="21"/>
  <c r="O113" i="21"/>
  <c r="N113" i="21"/>
  <c r="K113" i="21"/>
  <c r="J113" i="21"/>
  <c r="I113" i="21"/>
  <c r="H113" i="21"/>
  <c r="R112" i="21"/>
  <c r="Q112" i="21"/>
  <c r="P112" i="21"/>
  <c r="O112" i="21"/>
  <c r="N112" i="21"/>
  <c r="L112" i="21"/>
  <c r="K112" i="21"/>
  <c r="J112" i="21"/>
  <c r="I112" i="21"/>
  <c r="H112" i="21"/>
  <c r="Q126" i="20"/>
  <c r="P126" i="20"/>
  <c r="O126" i="20"/>
  <c r="N126" i="20"/>
  <c r="K126" i="20"/>
  <c r="J126" i="20"/>
  <c r="I126" i="20"/>
  <c r="H126" i="20"/>
  <c r="Q125" i="20"/>
  <c r="P125" i="20"/>
  <c r="O125" i="20"/>
  <c r="N125" i="20"/>
  <c r="K125" i="20"/>
  <c r="J125" i="20"/>
  <c r="I125" i="20"/>
  <c r="H125" i="20"/>
  <c r="Q124" i="20"/>
  <c r="P124" i="20"/>
  <c r="O124" i="20"/>
  <c r="N124" i="20"/>
  <c r="K124" i="20"/>
  <c r="J124" i="20"/>
  <c r="I124" i="20"/>
  <c r="H124" i="20"/>
  <c r="R123" i="20"/>
  <c r="Q123" i="20"/>
  <c r="P123" i="20"/>
  <c r="O123" i="20"/>
  <c r="N123" i="20"/>
  <c r="L123" i="20"/>
  <c r="K123" i="20"/>
  <c r="J123" i="20"/>
  <c r="I123" i="20"/>
  <c r="H123" i="20"/>
  <c r="Q122" i="20"/>
  <c r="P122" i="20"/>
  <c r="O122" i="20"/>
  <c r="N122" i="20"/>
  <c r="K122" i="20"/>
  <c r="J122" i="20"/>
  <c r="I122" i="20"/>
  <c r="H122" i="20"/>
  <c r="Q121" i="20"/>
  <c r="P121" i="20"/>
  <c r="O121" i="20"/>
  <c r="N121" i="20"/>
  <c r="K121" i="20"/>
  <c r="J121" i="20"/>
  <c r="I121" i="20"/>
  <c r="H121" i="20"/>
  <c r="R120" i="20"/>
  <c r="Q120" i="20"/>
  <c r="P120" i="20"/>
  <c r="O120" i="20"/>
  <c r="N120" i="20"/>
  <c r="L120" i="20"/>
  <c r="K120" i="20"/>
  <c r="J120" i="20"/>
  <c r="I120" i="20"/>
  <c r="H120" i="20"/>
  <c r="Q119" i="20"/>
  <c r="P119" i="20"/>
  <c r="O119" i="20"/>
  <c r="N119" i="20"/>
  <c r="K119" i="20"/>
  <c r="J119" i="20"/>
  <c r="I119" i="20"/>
  <c r="H119" i="20"/>
  <c r="Q118" i="20"/>
  <c r="P118" i="20"/>
  <c r="O118" i="20"/>
  <c r="N118" i="20"/>
  <c r="K118" i="20"/>
  <c r="J118" i="20"/>
  <c r="I118" i="20"/>
  <c r="H118" i="20"/>
  <c r="Q117" i="20"/>
  <c r="P117" i="20"/>
  <c r="O117" i="20"/>
  <c r="N117" i="20"/>
  <c r="K117" i="20"/>
  <c r="J117" i="20"/>
  <c r="I117" i="20"/>
  <c r="H117" i="20"/>
  <c r="R116" i="20"/>
  <c r="Q116" i="20"/>
  <c r="P116" i="20"/>
  <c r="O116" i="20"/>
  <c r="N116" i="20"/>
  <c r="L116" i="20"/>
  <c r="K116" i="20"/>
  <c r="J116" i="20"/>
  <c r="I116" i="20"/>
  <c r="H116" i="20"/>
  <c r="Q115" i="20"/>
  <c r="P115" i="20"/>
  <c r="O115" i="20"/>
  <c r="N115" i="20"/>
  <c r="K115" i="20"/>
  <c r="J115" i="20"/>
  <c r="I115" i="20"/>
  <c r="H115" i="20"/>
  <c r="Q114" i="20"/>
  <c r="P114" i="20"/>
  <c r="O114" i="20"/>
  <c r="N114" i="20"/>
  <c r="K114" i="20"/>
  <c r="J114" i="20"/>
  <c r="I114" i="20"/>
  <c r="H114" i="20"/>
  <c r="Q113" i="20"/>
  <c r="P113" i="20"/>
  <c r="O113" i="20"/>
  <c r="N113" i="20"/>
  <c r="K113" i="20"/>
  <c r="J113" i="20"/>
  <c r="I113" i="20"/>
  <c r="H113" i="20"/>
  <c r="R112" i="20"/>
  <c r="Q112" i="20"/>
  <c r="P112" i="20"/>
  <c r="O112" i="20"/>
  <c r="N112" i="20"/>
  <c r="L112" i="20"/>
  <c r="K112" i="20"/>
  <c r="J112" i="20"/>
  <c r="I112" i="20"/>
  <c r="H112" i="20"/>
  <c r="Q126" i="19"/>
  <c r="P126" i="19"/>
  <c r="O126" i="19"/>
  <c r="N126" i="19"/>
  <c r="K126" i="19"/>
  <c r="J126" i="19"/>
  <c r="I126" i="19"/>
  <c r="H126" i="19"/>
  <c r="Q125" i="19"/>
  <c r="P125" i="19"/>
  <c r="O125" i="19"/>
  <c r="N125" i="19"/>
  <c r="K125" i="19"/>
  <c r="J125" i="19"/>
  <c r="I125" i="19"/>
  <c r="H125" i="19"/>
  <c r="Q124" i="19"/>
  <c r="P124" i="19"/>
  <c r="O124" i="19"/>
  <c r="N124" i="19"/>
  <c r="K124" i="19"/>
  <c r="J124" i="19"/>
  <c r="I124" i="19"/>
  <c r="H124" i="19"/>
  <c r="R123" i="19"/>
  <c r="Q123" i="19"/>
  <c r="P123" i="19"/>
  <c r="O123" i="19"/>
  <c r="N123" i="19"/>
  <c r="L123" i="19"/>
  <c r="K123" i="19"/>
  <c r="J123" i="19"/>
  <c r="I123" i="19"/>
  <c r="H123" i="19"/>
  <c r="Q122" i="19"/>
  <c r="P122" i="19"/>
  <c r="O122" i="19"/>
  <c r="N122" i="19"/>
  <c r="K122" i="19"/>
  <c r="J122" i="19"/>
  <c r="I122" i="19"/>
  <c r="H122" i="19"/>
  <c r="Q121" i="19"/>
  <c r="P121" i="19"/>
  <c r="O121" i="19"/>
  <c r="N121" i="19"/>
  <c r="K121" i="19"/>
  <c r="J121" i="19"/>
  <c r="I121" i="19"/>
  <c r="H121" i="19"/>
  <c r="R120" i="19"/>
  <c r="Q120" i="19"/>
  <c r="P120" i="19"/>
  <c r="O120" i="19"/>
  <c r="N120" i="19"/>
  <c r="L120" i="19"/>
  <c r="K120" i="19"/>
  <c r="J120" i="19"/>
  <c r="I120" i="19"/>
  <c r="H120" i="19"/>
  <c r="Q119" i="19"/>
  <c r="P119" i="19"/>
  <c r="O119" i="19"/>
  <c r="N119" i="19"/>
  <c r="K119" i="19"/>
  <c r="J119" i="19"/>
  <c r="I119" i="19"/>
  <c r="H119" i="19"/>
  <c r="Q118" i="19"/>
  <c r="P118" i="19"/>
  <c r="O118" i="19"/>
  <c r="N118" i="19"/>
  <c r="K118" i="19"/>
  <c r="J118" i="19"/>
  <c r="I118" i="19"/>
  <c r="H118" i="19"/>
  <c r="Q117" i="19"/>
  <c r="P117" i="19"/>
  <c r="O117" i="19"/>
  <c r="N117" i="19"/>
  <c r="K117" i="19"/>
  <c r="J117" i="19"/>
  <c r="I117" i="19"/>
  <c r="H117" i="19"/>
  <c r="R116" i="19"/>
  <c r="Q116" i="19"/>
  <c r="P116" i="19"/>
  <c r="O116" i="19"/>
  <c r="N116" i="19"/>
  <c r="L116" i="19"/>
  <c r="K116" i="19"/>
  <c r="J116" i="19"/>
  <c r="I116" i="19"/>
  <c r="H116" i="19"/>
  <c r="Q115" i="19"/>
  <c r="P115" i="19"/>
  <c r="O115" i="19"/>
  <c r="N115" i="19"/>
  <c r="K115" i="19"/>
  <c r="J115" i="19"/>
  <c r="I115" i="19"/>
  <c r="H115" i="19"/>
  <c r="Q114" i="19"/>
  <c r="P114" i="19"/>
  <c r="O114" i="19"/>
  <c r="N114" i="19"/>
  <c r="K114" i="19"/>
  <c r="J114" i="19"/>
  <c r="I114" i="19"/>
  <c r="H114" i="19"/>
  <c r="Q113" i="19"/>
  <c r="P113" i="19"/>
  <c r="O113" i="19"/>
  <c r="N113" i="19"/>
  <c r="K113" i="19"/>
  <c r="J113" i="19"/>
  <c r="I113" i="19"/>
  <c r="H113" i="19"/>
  <c r="R112" i="19"/>
  <c r="Q112" i="19"/>
  <c r="P112" i="19"/>
  <c r="O112" i="19"/>
  <c r="N112" i="19"/>
  <c r="L112" i="19"/>
  <c r="K112" i="19"/>
  <c r="J112" i="19"/>
  <c r="I112" i="19"/>
  <c r="H112" i="19"/>
  <c r="Q126" i="18"/>
  <c r="P126" i="18"/>
  <c r="O126" i="18"/>
  <c r="N126" i="18"/>
  <c r="K126" i="18"/>
  <c r="J126" i="18"/>
  <c r="I126" i="18"/>
  <c r="H126" i="18"/>
  <c r="Q125" i="18"/>
  <c r="P125" i="18"/>
  <c r="O125" i="18"/>
  <c r="N125" i="18"/>
  <c r="K125" i="18"/>
  <c r="J125" i="18"/>
  <c r="I125" i="18"/>
  <c r="H125" i="18"/>
  <c r="Q124" i="18"/>
  <c r="P124" i="18"/>
  <c r="O124" i="18"/>
  <c r="N124" i="18"/>
  <c r="K124" i="18"/>
  <c r="J124" i="18"/>
  <c r="I124" i="18"/>
  <c r="H124" i="18"/>
  <c r="R123" i="18"/>
  <c r="Q123" i="18"/>
  <c r="P123" i="18"/>
  <c r="O123" i="18"/>
  <c r="N123" i="18"/>
  <c r="L123" i="18"/>
  <c r="K123" i="18"/>
  <c r="J123" i="18"/>
  <c r="I123" i="18"/>
  <c r="H123" i="18"/>
  <c r="Q122" i="18"/>
  <c r="P122" i="18"/>
  <c r="O122" i="18"/>
  <c r="N122" i="18"/>
  <c r="K122" i="18"/>
  <c r="J122" i="18"/>
  <c r="I122" i="18"/>
  <c r="H122" i="18"/>
  <c r="Q121" i="18"/>
  <c r="P121" i="18"/>
  <c r="O121" i="18"/>
  <c r="N121" i="18"/>
  <c r="K121" i="18"/>
  <c r="J121" i="18"/>
  <c r="I121" i="18"/>
  <c r="H121" i="18"/>
  <c r="R120" i="18"/>
  <c r="Q120" i="18"/>
  <c r="P120" i="18"/>
  <c r="O120" i="18"/>
  <c r="N120" i="18"/>
  <c r="L120" i="18"/>
  <c r="K120" i="18"/>
  <c r="J120" i="18"/>
  <c r="I120" i="18"/>
  <c r="H120" i="18"/>
  <c r="Q119" i="18"/>
  <c r="P119" i="18"/>
  <c r="O119" i="18"/>
  <c r="N119" i="18"/>
  <c r="K119" i="18"/>
  <c r="J119" i="18"/>
  <c r="I119" i="18"/>
  <c r="H119" i="18"/>
  <c r="Q118" i="18"/>
  <c r="P118" i="18"/>
  <c r="O118" i="18"/>
  <c r="N118" i="18"/>
  <c r="K118" i="18"/>
  <c r="J118" i="18"/>
  <c r="I118" i="18"/>
  <c r="H118" i="18"/>
  <c r="Q117" i="18"/>
  <c r="P117" i="18"/>
  <c r="O117" i="18"/>
  <c r="N117" i="18"/>
  <c r="K117" i="18"/>
  <c r="J117" i="18"/>
  <c r="I117" i="18"/>
  <c r="H117" i="18"/>
  <c r="R116" i="18"/>
  <c r="Q116" i="18"/>
  <c r="P116" i="18"/>
  <c r="O116" i="18"/>
  <c r="N116" i="18"/>
  <c r="L116" i="18"/>
  <c r="K116" i="18"/>
  <c r="J116" i="18"/>
  <c r="I116" i="18"/>
  <c r="H116" i="18"/>
  <c r="Q115" i="18"/>
  <c r="P115" i="18"/>
  <c r="O115" i="18"/>
  <c r="N115" i="18"/>
  <c r="K115" i="18"/>
  <c r="J115" i="18"/>
  <c r="I115" i="18"/>
  <c r="H115" i="18"/>
  <c r="Q114" i="18"/>
  <c r="P114" i="18"/>
  <c r="O114" i="18"/>
  <c r="N114" i="18"/>
  <c r="K114" i="18"/>
  <c r="J114" i="18"/>
  <c r="I114" i="18"/>
  <c r="H114" i="18"/>
  <c r="Q113" i="18"/>
  <c r="P113" i="18"/>
  <c r="O113" i="18"/>
  <c r="N113" i="18"/>
  <c r="K113" i="18"/>
  <c r="J113" i="18"/>
  <c r="I113" i="18"/>
  <c r="H113" i="18"/>
  <c r="R112" i="18"/>
  <c r="Q112" i="18"/>
  <c r="P112" i="18"/>
  <c r="O112" i="18"/>
  <c r="N112" i="18"/>
  <c r="L112" i="18"/>
  <c r="K112" i="18"/>
  <c r="J112" i="18"/>
  <c r="I112" i="18"/>
  <c r="H112" i="18"/>
  <c r="Q126" i="17"/>
  <c r="P126" i="17"/>
  <c r="O126" i="17"/>
  <c r="N126" i="17"/>
  <c r="K126" i="17"/>
  <c r="J126" i="17"/>
  <c r="I126" i="17"/>
  <c r="H126" i="17"/>
  <c r="Q125" i="17"/>
  <c r="P125" i="17"/>
  <c r="O125" i="17"/>
  <c r="N125" i="17"/>
  <c r="K125" i="17"/>
  <c r="J125" i="17"/>
  <c r="I125" i="17"/>
  <c r="H125" i="17"/>
  <c r="Q124" i="17"/>
  <c r="P124" i="17"/>
  <c r="O124" i="17"/>
  <c r="N124" i="17"/>
  <c r="K124" i="17"/>
  <c r="J124" i="17"/>
  <c r="I124" i="17"/>
  <c r="H124" i="17"/>
  <c r="R123" i="17"/>
  <c r="Q123" i="17"/>
  <c r="P123" i="17"/>
  <c r="O123" i="17"/>
  <c r="N123" i="17"/>
  <c r="L123" i="17"/>
  <c r="K123" i="17"/>
  <c r="J123" i="17"/>
  <c r="I123" i="17"/>
  <c r="H123" i="17"/>
  <c r="Q122" i="17"/>
  <c r="P122" i="17"/>
  <c r="O122" i="17"/>
  <c r="N122" i="17"/>
  <c r="K122" i="17"/>
  <c r="J122" i="17"/>
  <c r="I122" i="17"/>
  <c r="H122" i="17"/>
  <c r="Q121" i="17"/>
  <c r="P121" i="17"/>
  <c r="O121" i="17"/>
  <c r="N121" i="17"/>
  <c r="K121" i="17"/>
  <c r="J121" i="17"/>
  <c r="I121" i="17"/>
  <c r="H121" i="17"/>
  <c r="R120" i="17"/>
  <c r="Q120" i="17"/>
  <c r="P120" i="17"/>
  <c r="O120" i="17"/>
  <c r="N120" i="17"/>
  <c r="L120" i="17"/>
  <c r="K120" i="17"/>
  <c r="J120" i="17"/>
  <c r="I120" i="17"/>
  <c r="H120" i="17"/>
  <c r="Q119" i="17"/>
  <c r="P119" i="17"/>
  <c r="O119" i="17"/>
  <c r="N119" i="17"/>
  <c r="K119" i="17"/>
  <c r="J119" i="17"/>
  <c r="I119" i="17"/>
  <c r="H119" i="17"/>
  <c r="Q118" i="17"/>
  <c r="P118" i="17"/>
  <c r="O118" i="17"/>
  <c r="N118" i="17"/>
  <c r="K118" i="17"/>
  <c r="J118" i="17"/>
  <c r="I118" i="17"/>
  <c r="H118" i="17"/>
  <c r="Q117" i="17"/>
  <c r="P117" i="17"/>
  <c r="O117" i="17"/>
  <c r="N117" i="17"/>
  <c r="K117" i="17"/>
  <c r="J117" i="17"/>
  <c r="I117" i="17"/>
  <c r="H117" i="17"/>
  <c r="R116" i="17"/>
  <c r="Q116" i="17"/>
  <c r="P116" i="17"/>
  <c r="O116" i="17"/>
  <c r="N116" i="17"/>
  <c r="L116" i="17"/>
  <c r="K116" i="17"/>
  <c r="J116" i="17"/>
  <c r="I116" i="17"/>
  <c r="H116" i="17"/>
  <c r="Q115" i="17"/>
  <c r="P115" i="17"/>
  <c r="O115" i="17"/>
  <c r="N115" i="17"/>
  <c r="K115" i="17"/>
  <c r="J115" i="17"/>
  <c r="I115" i="17"/>
  <c r="H115" i="17"/>
  <c r="Q114" i="17"/>
  <c r="P114" i="17"/>
  <c r="O114" i="17"/>
  <c r="N114" i="17"/>
  <c r="K114" i="17"/>
  <c r="J114" i="17"/>
  <c r="I114" i="17"/>
  <c r="H114" i="17"/>
  <c r="Q113" i="17"/>
  <c r="P113" i="17"/>
  <c r="O113" i="17"/>
  <c r="N113" i="17"/>
  <c r="K113" i="17"/>
  <c r="J113" i="17"/>
  <c r="I113" i="17"/>
  <c r="H113" i="17"/>
  <c r="R112" i="17"/>
  <c r="Q112" i="17"/>
  <c r="P112" i="17"/>
  <c r="O112" i="17"/>
  <c r="N112" i="17"/>
  <c r="L112" i="17"/>
  <c r="K112" i="17"/>
  <c r="J112" i="17"/>
  <c r="I112" i="17"/>
  <c r="H112" i="17"/>
  <c r="Q126" i="16"/>
  <c r="P126" i="16"/>
  <c r="O126" i="16"/>
  <c r="N126" i="16"/>
  <c r="K126" i="16"/>
  <c r="J126" i="16"/>
  <c r="I126" i="16"/>
  <c r="H126" i="16"/>
  <c r="Q125" i="16"/>
  <c r="P125" i="16"/>
  <c r="O125" i="16"/>
  <c r="N125" i="16"/>
  <c r="K125" i="16"/>
  <c r="J125" i="16"/>
  <c r="I125" i="16"/>
  <c r="H125" i="16"/>
  <c r="Q124" i="16"/>
  <c r="P124" i="16"/>
  <c r="O124" i="16"/>
  <c r="N124" i="16"/>
  <c r="K124" i="16"/>
  <c r="J124" i="16"/>
  <c r="I124" i="16"/>
  <c r="H124" i="16"/>
  <c r="R123" i="16"/>
  <c r="Q123" i="16"/>
  <c r="P123" i="16"/>
  <c r="O123" i="16"/>
  <c r="N123" i="16"/>
  <c r="L123" i="16"/>
  <c r="K123" i="16"/>
  <c r="J123" i="16"/>
  <c r="I123" i="16"/>
  <c r="H123" i="16"/>
  <c r="Q122" i="16"/>
  <c r="P122" i="16"/>
  <c r="O122" i="16"/>
  <c r="N122" i="16"/>
  <c r="K122" i="16"/>
  <c r="J122" i="16"/>
  <c r="I122" i="16"/>
  <c r="H122" i="16"/>
  <c r="Q121" i="16"/>
  <c r="P121" i="16"/>
  <c r="O121" i="16"/>
  <c r="N121" i="16"/>
  <c r="K121" i="16"/>
  <c r="J121" i="16"/>
  <c r="I121" i="16"/>
  <c r="H121" i="16"/>
  <c r="R120" i="16"/>
  <c r="Q120" i="16"/>
  <c r="P120" i="16"/>
  <c r="O120" i="16"/>
  <c r="N120" i="16"/>
  <c r="L120" i="16"/>
  <c r="K120" i="16"/>
  <c r="J120" i="16"/>
  <c r="I120" i="16"/>
  <c r="H120" i="16"/>
  <c r="Q119" i="16"/>
  <c r="P119" i="16"/>
  <c r="O119" i="16"/>
  <c r="N119" i="16"/>
  <c r="K119" i="16"/>
  <c r="J119" i="16"/>
  <c r="I119" i="16"/>
  <c r="H119" i="16"/>
  <c r="Q118" i="16"/>
  <c r="P118" i="16"/>
  <c r="O118" i="16"/>
  <c r="N118" i="16"/>
  <c r="K118" i="16"/>
  <c r="J118" i="16"/>
  <c r="I118" i="16"/>
  <c r="H118" i="16"/>
  <c r="Q117" i="16"/>
  <c r="P117" i="16"/>
  <c r="O117" i="16"/>
  <c r="N117" i="16"/>
  <c r="K117" i="16"/>
  <c r="J117" i="16"/>
  <c r="I117" i="16"/>
  <c r="H117" i="16"/>
  <c r="R116" i="16"/>
  <c r="Q116" i="16"/>
  <c r="P116" i="16"/>
  <c r="O116" i="16"/>
  <c r="N116" i="16"/>
  <c r="L116" i="16"/>
  <c r="K116" i="16"/>
  <c r="J116" i="16"/>
  <c r="I116" i="16"/>
  <c r="H116" i="16"/>
  <c r="Q115" i="16"/>
  <c r="P115" i="16"/>
  <c r="O115" i="16"/>
  <c r="N115" i="16"/>
  <c r="K115" i="16"/>
  <c r="J115" i="16"/>
  <c r="I115" i="16"/>
  <c r="H115" i="16"/>
  <c r="Q114" i="16"/>
  <c r="P114" i="16"/>
  <c r="O114" i="16"/>
  <c r="N114" i="16"/>
  <c r="K114" i="16"/>
  <c r="J114" i="16"/>
  <c r="I114" i="16"/>
  <c r="H114" i="16"/>
  <c r="Q113" i="16"/>
  <c r="P113" i="16"/>
  <c r="O113" i="16"/>
  <c r="N113" i="16"/>
  <c r="K113" i="16"/>
  <c r="J113" i="16"/>
  <c r="I113" i="16"/>
  <c r="H113" i="16"/>
  <c r="R112" i="16"/>
  <c r="Q112" i="16"/>
  <c r="P112" i="16"/>
  <c r="O112" i="16"/>
  <c r="N112" i="16"/>
  <c r="L112" i="16"/>
  <c r="K112" i="16"/>
  <c r="J112" i="16"/>
  <c r="I112" i="16"/>
  <c r="H112" i="16"/>
  <c r="Q126" i="15"/>
  <c r="P126" i="15"/>
  <c r="O126" i="15"/>
  <c r="N126" i="15"/>
  <c r="K126" i="15"/>
  <c r="J126" i="15"/>
  <c r="I126" i="15"/>
  <c r="H126" i="15"/>
  <c r="Q125" i="15"/>
  <c r="P125" i="15"/>
  <c r="O125" i="15"/>
  <c r="N125" i="15"/>
  <c r="K125" i="15"/>
  <c r="J125" i="15"/>
  <c r="I125" i="15"/>
  <c r="H125" i="15"/>
  <c r="Q124" i="15"/>
  <c r="P124" i="15"/>
  <c r="O124" i="15"/>
  <c r="N124" i="15"/>
  <c r="K124" i="15"/>
  <c r="J124" i="15"/>
  <c r="I124" i="15"/>
  <c r="H124" i="15"/>
  <c r="R123" i="15"/>
  <c r="Q123" i="15"/>
  <c r="P123" i="15"/>
  <c r="O123" i="15"/>
  <c r="N123" i="15"/>
  <c r="L123" i="15"/>
  <c r="K123" i="15"/>
  <c r="J123" i="15"/>
  <c r="I123" i="15"/>
  <c r="H123" i="15"/>
  <c r="Q122" i="15"/>
  <c r="P122" i="15"/>
  <c r="O122" i="15"/>
  <c r="N122" i="15"/>
  <c r="K122" i="15"/>
  <c r="J122" i="15"/>
  <c r="I122" i="15"/>
  <c r="H122" i="15"/>
  <c r="Q121" i="15"/>
  <c r="P121" i="15"/>
  <c r="O121" i="15"/>
  <c r="N121" i="15"/>
  <c r="K121" i="15"/>
  <c r="J121" i="15"/>
  <c r="I121" i="15"/>
  <c r="H121" i="15"/>
  <c r="R120" i="15"/>
  <c r="Q120" i="15"/>
  <c r="P120" i="15"/>
  <c r="O120" i="15"/>
  <c r="N120" i="15"/>
  <c r="L120" i="15"/>
  <c r="K120" i="15"/>
  <c r="J120" i="15"/>
  <c r="I120" i="15"/>
  <c r="H120" i="15"/>
  <c r="Q119" i="15"/>
  <c r="P119" i="15"/>
  <c r="O119" i="15"/>
  <c r="N119" i="15"/>
  <c r="K119" i="15"/>
  <c r="J119" i="15"/>
  <c r="I119" i="15"/>
  <c r="H119" i="15"/>
  <c r="Q118" i="15"/>
  <c r="P118" i="15"/>
  <c r="O118" i="15"/>
  <c r="N118" i="15"/>
  <c r="K118" i="15"/>
  <c r="J118" i="15"/>
  <c r="I118" i="15"/>
  <c r="H118" i="15"/>
  <c r="Q117" i="15"/>
  <c r="P117" i="15"/>
  <c r="O117" i="15"/>
  <c r="N117" i="15"/>
  <c r="K117" i="15"/>
  <c r="J117" i="15"/>
  <c r="I117" i="15"/>
  <c r="H117" i="15"/>
  <c r="R116" i="15"/>
  <c r="Q116" i="15"/>
  <c r="P116" i="15"/>
  <c r="O116" i="15"/>
  <c r="N116" i="15"/>
  <c r="L116" i="15"/>
  <c r="K116" i="15"/>
  <c r="J116" i="15"/>
  <c r="I116" i="15"/>
  <c r="H116" i="15"/>
  <c r="Q115" i="15"/>
  <c r="P115" i="15"/>
  <c r="O115" i="15"/>
  <c r="N115" i="15"/>
  <c r="K115" i="15"/>
  <c r="J115" i="15"/>
  <c r="I115" i="15"/>
  <c r="H115" i="15"/>
  <c r="Q114" i="15"/>
  <c r="P114" i="15"/>
  <c r="O114" i="15"/>
  <c r="N114" i="15"/>
  <c r="K114" i="15"/>
  <c r="J114" i="15"/>
  <c r="I114" i="15"/>
  <c r="H114" i="15"/>
  <c r="Q113" i="15"/>
  <c r="P113" i="15"/>
  <c r="O113" i="15"/>
  <c r="N113" i="15"/>
  <c r="K113" i="15"/>
  <c r="J113" i="15"/>
  <c r="I113" i="15"/>
  <c r="H113" i="15"/>
  <c r="R112" i="15"/>
  <c r="Q112" i="15"/>
  <c r="P112" i="15"/>
  <c r="O112" i="15"/>
  <c r="N112" i="15"/>
  <c r="L112" i="15"/>
  <c r="K112" i="15"/>
  <c r="J112" i="15"/>
  <c r="I112" i="15"/>
  <c r="H112" i="15"/>
  <c r="Q126" i="14"/>
  <c r="P126" i="14"/>
  <c r="O126" i="14"/>
  <c r="N126" i="14"/>
  <c r="K126" i="14"/>
  <c r="J126" i="14"/>
  <c r="I126" i="14"/>
  <c r="H126" i="14"/>
  <c r="Q125" i="14"/>
  <c r="P125" i="14"/>
  <c r="O125" i="14"/>
  <c r="N125" i="14"/>
  <c r="K125" i="14"/>
  <c r="J125" i="14"/>
  <c r="I125" i="14"/>
  <c r="H125" i="14"/>
  <c r="Q124" i="14"/>
  <c r="P124" i="14"/>
  <c r="O124" i="14"/>
  <c r="N124" i="14"/>
  <c r="K124" i="14"/>
  <c r="J124" i="14"/>
  <c r="I124" i="14"/>
  <c r="H124" i="14"/>
  <c r="R123" i="14"/>
  <c r="Q123" i="14"/>
  <c r="P123" i="14"/>
  <c r="O123" i="14"/>
  <c r="N123" i="14"/>
  <c r="L123" i="14"/>
  <c r="K123" i="14"/>
  <c r="J123" i="14"/>
  <c r="I123" i="14"/>
  <c r="H123" i="14"/>
  <c r="Q122" i="14"/>
  <c r="P122" i="14"/>
  <c r="O122" i="14"/>
  <c r="N122" i="14"/>
  <c r="K122" i="14"/>
  <c r="J122" i="14"/>
  <c r="I122" i="14"/>
  <c r="H122" i="14"/>
  <c r="Q121" i="14"/>
  <c r="P121" i="14"/>
  <c r="O121" i="14"/>
  <c r="N121" i="14"/>
  <c r="K121" i="14"/>
  <c r="J121" i="14"/>
  <c r="I121" i="14"/>
  <c r="H121" i="14"/>
  <c r="R120" i="14"/>
  <c r="Q120" i="14"/>
  <c r="P120" i="14"/>
  <c r="O120" i="14"/>
  <c r="N120" i="14"/>
  <c r="L120" i="14"/>
  <c r="K120" i="14"/>
  <c r="J120" i="14"/>
  <c r="I120" i="14"/>
  <c r="H120" i="14"/>
  <c r="Q119" i="14"/>
  <c r="P119" i="14"/>
  <c r="O119" i="14"/>
  <c r="N119" i="14"/>
  <c r="K119" i="14"/>
  <c r="J119" i="14"/>
  <c r="I119" i="14"/>
  <c r="H119" i="14"/>
  <c r="Q118" i="14"/>
  <c r="P118" i="14"/>
  <c r="O118" i="14"/>
  <c r="N118" i="14"/>
  <c r="K118" i="14"/>
  <c r="J118" i="14"/>
  <c r="I118" i="14"/>
  <c r="H118" i="14"/>
  <c r="Q117" i="14"/>
  <c r="P117" i="14"/>
  <c r="O117" i="14"/>
  <c r="N117" i="14"/>
  <c r="K117" i="14"/>
  <c r="J117" i="14"/>
  <c r="I117" i="14"/>
  <c r="H117" i="14"/>
  <c r="R116" i="14"/>
  <c r="Q116" i="14"/>
  <c r="P116" i="14"/>
  <c r="O116" i="14"/>
  <c r="N116" i="14"/>
  <c r="L116" i="14"/>
  <c r="K116" i="14"/>
  <c r="J116" i="14"/>
  <c r="I116" i="14"/>
  <c r="H116" i="14"/>
  <c r="Q115" i="14"/>
  <c r="P115" i="14"/>
  <c r="O115" i="14"/>
  <c r="N115" i="14"/>
  <c r="K115" i="14"/>
  <c r="J115" i="14"/>
  <c r="I115" i="14"/>
  <c r="H115" i="14"/>
  <c r="Q114" i="14"/>
  <c r="P114" i="14"/>
  <c r="O114" i="14"/>
  <c r="N114" i="14"/>
  <c r="K114" i="14"/>
  <c r="J114" i="14"/>
  <c r="I114" i="14"/>
  <c r="H114" i="14"/>
  <c r="Q113" i="14"/>
  <c r="P113" i="14"/>
  <c r="O113" i="14"/>
  <c r="N113" i="14"/>
  <c r="K113" i="14"/>
  <c r="J113" i="14"/>
  <c r="I113" i="14"/>
  <c r="H113" i="14"/>
  <c r="R112" i="14"/>
  <c r="Q112" i="14"/>
  <c r="P112" i="14"/>
  <c r="O112" i="14"/>
  <c r="N112" i="14"/>
  <c r="L112" i="14"/>
  <c r="K112" i="14"/>
  <c r="J112" i="14"/>
  <c r="I112" i="14"/>
  <c r="H112" i="14"/>
  <c r="Q126" i="13"/>
  <c r="P126" i="13"/>
  <c r="O126" i="13"/>
  <c r="N126" i="13"/>
  <c r="K126" i="13"/>
  <c r="J126" i="13"/>
  <c r="I126" i="13"/>
  <c r="H126" i="13"/>
  <c r="Q125" i="13"/>
  <c r="P125" i="13"/>
  <c r="O125" i="13"/>
  <c r="N125" i="13"/>
  <c r="K125" i="13"/>
  <c r="J125" i="13"/>
  <c r="I125" i="13"/>
  <c r="H125" i="13"/>
  <c r="Q124" i="13"/>
  <c r="P124" i="13"/>
  <c r="O124" i="13"/>
  <c r="N124" i="13"/>
  <c r="K124" i="13"/>
  <c r="J124" i="13"/>
  <c r="I124" i="13"/>
  <c r="H124" i="13"/>
  <c r="R123" i="13"/>
  <c r="Q123" i="13"/>
  <c r="P123" i="13"/>
  <c r="O123" i="13"/>
  <c r="N123" i="13"/>
  <c r="L123" i="13"/>
  <c r="K123" i="13"/>
  <c r="J123" i="13"/>
  <c r="I123" i="13"/>
  <c r="H123" i="13"/>
  <c r="Q122" i="13"/>
  <c r="P122" i="13"/>
  <c r="O122" i="13"/>
  <c r="N122" i="13"/>
  <c r="K122" i="13"/>
  <c r="J122" i="13"/>
  <c r="I122" i="13"/>
  <c r="H122" i="13"/>
  <c r="Q121" i="13"/>
  <c r="P121" i="13"/>
  <c r="O121" i="13"/>
  <c r="N121" i="13"/>
  <c r="K121" i="13"/>
  <c r="J121" i="13"/>
  <c r="I121" i="13"/>
  <c r="H121" i="13"/>
  <c r="R120" i="13"/>
  <c r="Q120" i="13"/>
  <c r="P120" i="13"/>
  <c r="O120" i="13"/>
  <c r="N120" i="13"/>
  <c r="L120" i="13"/>
  <c r="K120" i="13"/>
  <c r="J120" i="13"/>
  <c r="I120" i="13"/>
  <c r="H120" i="13"/>
  <c r="Q119" i="13"/>
  <c r="P119" i="13"/>
  <c r="O119" i="13"/>
  <c r="N119" i="13"/>
  <c r="K119" i="13"/>
  <c r="J119" i="13"/>
  <c r="I119" i="13"/>
  <c r="H119" i="13"/>
  <c r="Q118" i="13"/>
  <c r="P118" i="13"/>
  <c r="O118" i="13"/>
  <c r="N118" i="13"/>
  <c r="K118" i="13"/>
  <c r="J118" i="13"/>
  <c r="I118" i="13"/>
  <c r="H118" i="13"/>
  <c r="Q117" i="13"/>
  <c r="P117" i="13"/>
  <c r="O117" i="13"/>
  <c r="N117" i="13"/>
  <c r="K117" i="13"/>
  <c r="J117" i="13"/>
  <c r="I117" i="13"/>
  <c r="H117" i="13"/>
  <c r="R116" i="13"/>
  <c r="Q116" i="13"/>
  <c r="P116" i="13"/>
  <c r="O116" i="13"/>
  <c r="N116" i="13"/>
  <c r="L116" i="13"/>
  <c r="K116" i="13"/>
  <c r="J116" i="13"/>
  <c r="I116" i="13"/>
  <c r="H116" i="13"/>
  <c r="Q115" i="13"/>
  <c r="P115" i="13"/>
  <c r="O115" i="13"/>
  <c r="N115" i="13"/>
  <c r="K115" i="13"/>
  <c r="J115" i="13"/>
  <c r="I115" i="13"/>
  <c r="H115" i="13"/>
  <c r="Q114" i="13"/>
  <c r="P114" i="13"/>
  <c r="O114" i="13"/>
  <c r="N114" i="13"/>
  <c r="K114" i="13"/>
  <c r="J114" i="13"/>
  <c r="I114" i="13"/>
  <c r="H114" i="13"/>
  <c r="Q113" i="13"/>
  <c r="P113" i="13"/>
  <c r="O113" i="13"/>
  <c r="N113" i="13"/>
  <c r="K113" i="13"/>
  <c r="J113" i="13"/>
  <c r="I113" i="13"/>
  <c r="H113" i="13"/>
  <c r="R112" i="13"/>
  <c r="Q112" i="13"/>
  <c r="P112" i="13"/>
  <c r="O112" i="13"/>
  <c r="N112" i="13"/>
  <c r="L112" i="13"/>
  <c r="K112" i="13"/>
  <c r="J112" i="13"/>
  <c r="I112" i="13"/>
  <c r="H112" i="13"/>
  <c r="Q126" i="12"/>
  <c r="P126" i="12"/>
  <c r="O126" i="12"/>
  <c r="N126" i="12"/>
  <c r="K126" i="12"/>
  <c r="J126" i="12"/>
  <c r="I126" i="12"/>
  <c r="H126" i="12"/>
  <c r="Q125" i="12"/>
  <c r="P125" i="12"/>
  <c r="O125" i="12"/>
  <c r="N125" i="12"/>
  <c r="K125" i="12"/>
  <c r="J125" i="12"/>
  <c r="I125" i="12"/>
  <c r="H125" i="12"/>
  <c r="Q124" i="12"/>
  <c r="P124" i="12"/>
  <c r="O124" i="12"/>
  <c r="N124" i="12"/>
  <c r="K124" i="12"/>
  <c r="J124" i="12"/>
  <c r="I124" i="12"/>
  <c r="H124" i="12"/>
  <c r="R123" i="12"/>
  <c r="Q123" i="12"/>
  <c r="P123" i="12"/>
  <c r="O123" i="12"/>
  <c r="N123" i="12"/>
  <c r="L123" i="12"/>
  <c r="K123" i="12"/>
  <c r="J123" i="12"/>
  <c r="I123" i="12"/>
  <c r="H123" i="12"/>
  <c r="Q122" i="12"/>
  <c r="P122" i="12"/>
  <c r="O122" i="12"/>
  <c r="N122" i="12"/>
  <c r="K122" i="12"/>
  <c r="J122" i="12"/>
  <c r="I122" i="12"/>
  <c r="H122" i="12"/>
  <c r="Q121" i="12"/>
  <c r="P121" i="12"/>
  <c r="O121" i="12"/>
  <c r="N121" i="12"/>
  <c r="K121" i="12"/>
  <c r="J121" i="12"/>
  <c r="I121" i="12"/>
  <c r="H121" i="12"/>
  <c r="R120" i="12"/>
  <c r="Q120" i="12"/>
  <c r="P120" i="12"/>
  <c r="O120" i="12"/>
  <c r="N120" i="12"/>
  <c r="L120" i="12"/>
  <c r="K120" i="12"/>
  <c r="J120" i="12"/>
  <c r="I120" i="12"/>
  <c r="H120" i="12"/>
  <c r="Q119" i="12"/>
  <c r="P119" i="12"/>
  <c r="O119" i="12"/>
  <c r="N119" i="12"/>
  <c r="K119" i="12"/>
  <c r="J119" i="12"/>
  <c r="I119" i="12"/>
  <c r="H119" i="12"/>
  <c r="Q118" i="12"/>
  <c r="P118" i="12"/>
  <c r="O118" i="12"/>
  <c r="N118" i="12"/>
  <c r="K118" i="12"/>
  <c r="J118" i="12"/>
  <c r="I118" i="12"/>
  <c r="H118" i="12"/>
  <c r="Q117" i="12"/>
  <c r="P117" i="12"/>
  <c r="O117" i="12"/>
  <c r="N117" i="12"/>
  <c r="K117" i="12"/>
  <c r="J117" i="12"/>
  <c r="I117" i="12"/>
  <c r="H117" i="12"/>
  <c r="R116" i="12"/>
  <c r="Q116" i="12"/>
  <c r="P116" i="12"/>
  <c r="O116" i="12"/>
  <c r="N116" i="12"/>
  <c r="L116" i="12"/>
  <c r="K116" i="12"/>
  <c r="J116" i="12"/>
  <c r="I116" i="12"/>
  <c r="H116" i="12"/>
  <c r="Q115" i="12"/>
  <c r="P115" i="12"/>
  <c r="O115" i="12"/>
  <c r="N115" i="12"/>
  <c r="K115" i="12"/>
  <c r="J115" i="12"/>
  <c r="I115" i="12"/>
  <c r="H115" i="12"/>
  <c r="Q114" i="12"/>
  <c r="P114" i="12"/>
  <c r="O114" i="12"/>
  <c r="N114" i="12"/>
  <c r="K114" i="12"/>
  <c r="J114" i="12"/>
  <c r="I114" i="12"/>
  <c r="H114" i="12"/>
  <c r="Q113" i="12"/>
  <c r="P113" i="12"/>
  <c r="O113" i="12"/>
  <c r="N113" i="12"/>
  <c r="K113" i="12"/>
  <c r="J113" i="12"/>
  <c r="I113" i="12"/>
  <c r="H113" i="12"/>
  <c r="R112" i="12"/>
  <c r="Q112" i="12"/>
  <c r="P112" i="12"/>
  <c r="O112" i="12"/>
  <c r="N112" i="12"/>
  <c r="L112" i="12"/>
  <c r="K112" i="12"/>
  <c r="J112" i="12"/>
  <c r="I112" i="12"/>
  <c r="H112" i="12"/>
  <c r="Q126" i="11"/>
  <c r="P126" i="11"/>
  <c r="O126" i="11"/>
  <c r="N126" i="11"/>
  <c r="K126" i="11"/>
  <c r="J126" i="11"/>
  <c r="I126" i="11"/>
  <c r="H126" i="11"/>
  <c r="Q125" i="11"/>
  <c r="P125" i="11"/>
  <c r="O125" i="11"/>
  <c r="N125" i="11"/>
  <c r="K125" i="11"/>
  <c r="J125" i="11"/>
  <c r="I125" i="11"/>
  <c r="H125" i="11"/>
  <c r="Q124" i="11"/>
  <c r="P124" i="11"/>
  <c r="O124" i="11"/>
  <c r="N124" i="11"/>
  <c r="K124" i="11"/>
  <c r="J124" i="11"/>
  <c r="I124" i="11"/>
  <c r="H124" i="11"/>
  <c r="R123" i="11"/>
  <c r="Q123" i="11"/>
  <c r="P123" i="11"/>
  <c r="O123" i="11"/>
  <c r="N123" i="11"/>
  <c r="L123" i="11"/>
  <c r="K123" i="11"/>
  <c r="J123" i="11"/>
  <c r="I123" i="11"/>
  <c r="H123" i="11"/>
  <c r="Q122" i="11"/>
  <c r="P122" i="11"/>
  <c r="O122" i="11"/>
  <c r="N122" i="11"/>
  <c r="K122" i="11"/>
  <c r="J122" i="11"/>
  <c r="I122" i="11"/>
  <c r="H122" i="11"/>
  <c r="Q121" i="11"/>
  <c r="P121" i="11"/>
  <c r="O121" i="11"/>
  <c r="N121" i="11"/>
  <c r="K121" i="11"/>
  <c r="J121" i="11"/>
  <c r="I121" i="11"/>
  <c r="H121" i="11"/>
  <c r="R120" i="11"/>
  <c r="Q120" i="11"/>
  <c r="P120" i="11"/>
  <c r="O120" i="11"/>
  <c r="N120" i="11"/>
  <c r="L120" i="11"/>
  <c r="K120" i="11"/>
  <c r="J120" i="11"/>
  <c r="I120" i="11"/>
  <c r="H120" i="11"/>
  <c r="Q119" i="11"/>
  <c r="P119" i="11"/>
  <c r="O119" i="11"/>
  <c r="N119" i="11"/>
  <c r="K119" i="11"/>
  <c r="J119" i="11"/>
  <c r="I119" i="11"/>
  <c r="H119" i="11"/>
  <c r="Q118" i="11"/>
  <c r="P118" i="11"/>
  <c r="O118" i="11"/>
  <c r="N118" i="11"/>
  <c r="K118" i="11"/>
  <c r="J118" i="11"/>
  <c r="I118" i="11"/>
  <c r="H118" i="11"/>
  <c r="Q117" i="11"/>
  <c r="P117" i="11"/>
  <c r="O117" i="11"/>
  <c r="N117" i="11"/>
  <c r="K117" i="11"/>
  <c r="J117" i="11"/>
  <c r="I117" i="11"/>
  <c r="H117" i="11"/>
  <c r="R116" i="11"/>
  <c r="Q116" i="11"/>
  <c r="P116" i="11"/>
  <c r="O116" i="11"/>
  <c r="N116" i="11"/>
  <c r="L116" i="11"/>
  <c r="K116" i="11"/>
  <c r="J116" i="11"/>
  <c r="I116" i="11"/>
  <c r="H116" i="11"/>
  <c r="Q115" i="11"/>
  <c r="P115" i="11"/>
  <c r="O115" i="11"/>
  <c r="N115" i="11"/>
  <c r="K115" i="11"/>
  <c r="J115" i="11"/>
  <c r="I115" i="11"/>
  <c r="H115" i="11"/>
  <c r="Q114" i="11"/>
  <c r="P114" i="11"/>
  <c r="O114" i="11"/>
  <c r="N114" i="11"/>
  <c r="K114" i="11"/>
  <c r="J114" i="11"/>
  <c r="I114" i="11"/>
  <c r="H114" i="11"/>
  <c r="Q113" i="11"/>
  <c r="P113" i="11"/>
  <c r="O113" i="11"/>
  <c r="N113" i="11"/>
  <c r="K113" i="11"/>
  <c r="J113" i="11"/>
  <c r="I113" i="11"/>
  <c r="H113" i="11"/>
  <c r="R112" i="11"/>
  <c r="Q112" i="11"/>
  <c r="P112" i="11"/>
  <c r="O112" i="11"/>
  <c r="N112" i="11"/>
  <c r="L112" i="11"/>
  <c r="K112" i="11"/>
  <c r="J112" i="11"/>
  <c r="I112" i="11"/>
  <c r="H112" i="11"/>
  <c r="Q126" i="10"/>
  <c r="P126" i="10"/>
  <c r="O126" i="10"/>
  <c r="N126" i="10"/>
  <c r="K126" i="10"/>
  <c r="J126" i="10"/>
  <c r="I126" i="10"/>
  <c r="H126" i="10"/>
  <c r="Q125" i="10"/>
  <c r="P125" i="10"/>
  <c r="O125" i="10"/>
  <c r="N125" i="10"/>
  <c r="K125" i="10"/>
  <c r="J125" i="10"/>
  <c r="I125" i="10"/>
  <c r="H125" i="10"/>
  <c r="Q124" i="10"/>
  <c r="P124" i="10"/>
  <c r="O124" i="10"/>
  <c r="N124" i="10"/>
  <c r="K124" i="10"/>
  <c r="J124" i="10"/>
  <c r="I124" i="10"/>
  <c r="H124" i="10"/>
  <c r="R123" i="10"/>
  <c r="Q123" i="10"/>
  <c r="P123" i="10"/>
  <c r="O123" i="10"/>
  <c r="N123" i="10"/>
  <c r="L123" i="10"/>
  <c r="K123" i="10"/>
  <c r="J123" i="10"/>
  <c r="I123" i="10"/>
  <c r="H123" i="10"/>
  <c r="Q122" i="10"/>
  <c r="P122" i="10"/>
  <c r="O122" i="10"/>
  <c r="N122" i="10"/>
  <c r="K122" i="10"/>
  <c r="J122" i="10"/>
  <c r="I122" i="10"/>
  <c r="H122" i="10"/>
  <c r="Q121" i="10"/>
  <c r="P121" i="10"/>
  <c r="O121" i="10"/>
  <c r="N121" i="10"/>
  <c r="K121" i="10"/>
  <c r="J121" i="10"/>
  <c r="I121" i="10"/>
  <c r="H121" i="10"/>
  <c r="R120" i="10"/>
  <c r="Q120" i="10"/>
  <c r="P120" i="10"/>
  <c r="O120" i="10"/>
  <c r="N120" i="10"/>
  <c r="L120" i="10"/>
  <c r="K120" i="10"/>
  <c r="J120" i="10"/>
  <c r="I120" i="10"/>
  <c r="H120" i="10"/>
  <c r="Q119" i="10"/>
  <c r="P119" i="10"/>
  <c r="O119" i="10"/>
  <c r="N119" i="10"/>
  <c r="K119" i="10"/>
  <c r="J119" i="10"/>
  <c r="I119" i="10"/>
  <c r="H119" i="10"/>
  <c r="Q118" i="10"/>
  <c r="P118" i="10"/>
  <c r="O118" i="10"/>
  <c r="N118" i="10"/>
  <c r="K118" i="10"/>
  <c r="J118" i="10"/>
  <c r="I118" i="10"/>
  <c r="H118" i="10"/>
  <c r="Q117" i="10"/>
  <c r="P117" i="10"/>
  <c r="O117" i="10"/>
  <c r="N117" i="10"/>
  <c r="K117" i="10"/>
  <c r="J117" i="10"/>
  <c r="I117" i="10"/>
  <c r="H117" i="10"/>
  <c r="R116" i="10"/>
  <c r="Q116" i="10"/>
  <c r="P116" i="10"/>
  <c r="O116" i="10"/>
  <c r="N116" i="10"/>
  <c r="L116" i="10"/>
  <c r="K116" i="10"/>
  <c r="J116" i="10"/>
  <c r="I116" i="10"/>
  <c r="H116" i="10"/>
  <c r="Q115" i="10"/>
  <c r="P115" i="10"/>
  <c r="O115" i="10"/>
  <c r="N115" i="10"/>
  <c r="K115" i="10"/>
  <c r="J115" i="10"/>
  <c r="I115" i="10"/>
  <c r="H115" i="10"/>
  <c r="Q114" i="10"/>
  <c r="P114" i="10"/>
  <c r="O114" i="10"/>
  <c r="N114" i="10"/>
  <c r="K114" i="10"/>
  <c r="J114" i="10"/>
  <c r="I114" i="10"/>
  <c r="H114" i="10"/>
  <c r="Q113" i="10"/>
  <c r="P113" i="10"/>
  <c r="O113" i="10"/>
  <c r="N113" i="10"/>
  <c r="K113" i="10"/>
  <c r="J113" i="10"/>
  <c r="I113" i="10"/>
  <c r="H113" i="10"/>
  <c r="R112" i="10"/>
  <c r="Q112" i="10"/>
  <c r="P112" i="10"/>
  <c r="O112" i="10"/>
  <c r="N112" i="10"/>
  <c r="L112" i="10"/>
  <c r="K112" i="10"/>
  <c r="J112" i="10"/>
  <c r="I112" i="10"/>
  <c r="H112" i="10"/>
  <c r="Q126" i="9"/>
  <c r="P126" i="9"/>
  <c r="O126" i="9"/>
  <c r="N126" i="9"/>
  <c r="K126" i="9"/>
  <c r="J126" i="9"/>
  <c r="I126" i="9"/>
  <c r="H126" i="9"/>
  <c r="Q125" i="9"/>
  <c r="P125" i="9"/>
  <c r="O125" i="9"/>
  <c r="N125" i="9"/>
  <c r="K125" i="9"/>
  <c r="J125" i="9"/>
  <c r="I125" i="9"/>
  <c r="H125" i="9"/>
  <c r="Q124" i="9"/>
  <c r="P124" i="9"/>
  <c r="O124" i="9"/>
  <c r="N124" i="9"/>
  <c r="K124" i="9"/>
  <c r="J124" i="9"/>
  <c r="I124" i="9"/>
  <c r="H124" i="9"/>
  <c r="R123" i="9"/>
  <c r="Q123" i="9"/>
  <c r="P123" i="9"/>
  <c r="O123" i="9"/>
  <c r="N123" i="9"/>
  <c r="L123" i="9"/>
  <c r="K123" i="9"/>
  <c r="J123" i="9"/>
  <c r="I123" i="9"/>
  <c r="H123" i="9"/>
  <c r="Q122" i="9"/>
  <c r="P122" i="9"/>
  <c r="O122" i="9"/>
  <c r="N122" i="9"/>
  <c r="K122" i="9"/>
  <c r="J122" i="9"/>
  <c r="I122" i="9"/>
  <c r="H122" i="9"/>
  <c r="Q121" i="9"/>
  <c r="P121" i="9"/>
  <c r="O121" i="9"/>
  <c r="N121" i="9"/>
  <c r="K121" i="9"/>
  <c r="J121" i="9"/>
  <c r="I121" i="9"/>
  <c r="H121" i="9"/>
  <c r="R120" i="9"/>
  <c r="Q120" i="9"/>
  <c r="P120" i="9"/>
  <c r="O120" i="9"/>
  <c r="N120" i="9"/>
  <c r="L120" i="9"/>
  <c r="K120" i="9"/>
  <c r="J120" i="9"/>
  <c r="I120" i="9"/>
  <c r="H120" i="9"/>
  <c r="Q119" i="9"/>
  <c r="P119" i="9"/>
  <c r="O119" i="9"/>
  <c r="N119" i="9"/>
  <c r="K119" i="9"/>
  <c r="J119" i="9"/>
  <c r="I119" i="9"/>
  <c r="H119" i="9"/>
  <c r="Q118" i="9"/>
  <c r="P118" i="9"/>
  <c r="O118" i="9"/>
  <c r="N118" i="9"/>
  <c r="K118" i="9"/>
  <c r="J118" i="9"/>
  <c r="I118" i="9"/>
  <c r="H118" i="9"/>
  <c r="Q117" i="9"/>
  <c r="P117" i="9"/>
  <c r="O117" i="9"/>
  <c r="N117" i="9"/>
  <c r="K117" i="9"/>
  <c r="J117" i="9"/>
  <c r="I117" i="9"/>
  <c r="H117" i="9"/>
  <c r="R116" i="9"/>
  <c r="Q116" i="9"/>
  <c r="P116" i="9"/>
  <c r="O116" i="9"/>
  <c r="N116" i="9"/>
  <c r="L116" i="9"/>
  <c r="K116" i="9"/>
  <c r="J116" i="9"/>
  <c r="I116" i="9"/>
  <c r="H116" i="9"/>
  <c r="Q115" i="9"/>
  <c r="P115" i="9"/>
  <c r="O115" i="9"/>
  <c r="N115" i="9"/>
  <c r="K115" i="9"/>
  <c r="J115" i="9"/>
  <c r="I115" i="9"/>
  <c r="H115" i="9"/>
  <c r="Q114" i="9"/>
  <c r="P114" i="9"/>
  <c r="O114" i="9"/>
  <c r="N114" i="9"/>
  <c r="K114" i="9"/>
  <c r="J114" i="9"/>
  <c r="I114" i="9"/>
  <c r="H114" i="9"/>
  <c r="Q113" i="9"/>
  <c r="P113" i="9"/>
  <c r="O113" i="9"/>
  <c r="N113" i="9"/>
  <c r="K113" i="9"/>
  <c r="J113" i="9"/>
  <c r="I113" i="9"/>
  <c r="H113" i="9"/>
  <c r="R112" i="9"/>
  <c r="Q112" i="9"/>
  <c r="P112" i="9"/>
  <c r="O112" i="9"/>
  <c r="N112" i="9"/>
  <c r="L112" i="9"/>
  <c r="K112" i="9"/>
  <c r="J112" i="9"/>
  <c r="I112" i="9"/>
  <c r="H112" i="9"/>
  <c r="Q126" i="8"/>
  <c r="P126" i="8"/>
  <c r="O126" i="8"/>
  <c r="N126" i="8"/>
  <c r="K126" i="8"/>
  <c r="J126" i="8"/>
  <c r="I126" i="8"/>
  <c r="H126" i="8"/>
  <c r="Q125" i="8"/>
  <c r="P125" i="8"/>
  <c r="O125" i="8"/>
  <c r="N125" i="8"/>
  <c r="K125" i="8"/>
  <c r="J125" i="8"/>
  <c r="I125" i="8"/>
  <c r="H125" i="8"/>
  <c r="Q124" i="8"/>
  <c r="P124" i="8"/>
  <c r="O124" i="8"/>
  <c r="N124" i="8"/>
  <c r="K124" i="8"/>
  <c r="J124" i="8"/>
  <c r="I124" i="8"/>
  <c r="H124" i="8"/>
  <c r="R123" i="8"/>
  <c r="Q123" i="8"/>
  <c r="P123" i="8"/>
  <c r="O123" i="8"/>
  <c r="N123" i="8"/>
  <c r="L123" i="8"/>
  <c r="K123" i="8"/>
  <c r="J123" i="8"/>
  <c r="I123" i="8"/>
  <c r="H123" i="8"/>
  <c r="Q122" i="8"/>
  <c r="P122" i="8"/>
  <c r="O122" i="8"/>
  <c r="N122" i="8"/>
  <c r="K122" i="8"/>
  <c r="J122" i="8"/>
  <c r="I122" i="8"/>
  <c r="H122" i="8"/>
  <c r="Q121" i="8"/>
  <c r="P121" i="8"/>
  <c r="O121" i="8"/>
  <c r="N121" i="8"/>
  <c r="K121" i="8"/>
  <c r="J121" i="8"/>
  <c r="I121" i="8"/>
  <c r="H121" i="8"/>
  <c r="R120" i="8"/>
  <c r="Q120" i="8"/>
  <c r="P120" i="8"/>
  <c r="O120" i="8"/>
  <c r="N120" i="8"/>
  <c r="L120" i="8"/>
  <c r="K120" i="8"/>
  <c r="J120" i="8"/>
  <c r="I120" i="8"/>
  <c r="H120" i="8"/>
  <c r="Q119" i="8"/>
  <c r="P119" i="8"/>
  <c r="O119" i="8"/>
  <c r="N119" i="8"/>
  <c r="K119" i="8"/>
  <c r="J119" i="8"/>
  <c r="I119" i="8"/>
  <c r="H119" i="8"/>
  <c r="Q118" i="8"/>
  <c r="P118" i="8"/>
  <c r="O118" i="8"/>
  <c r="N118" i="8"/>
  <c r="K118" i="8"/>
  <c r="J118" i="8"/>
  <c r="I118" i="8"/>
  <c r="H118" i="8"/>
  <c r="Q117" i="8"/>
  <c r="P117" i="8"/>
  <c r="O117" i="8"/>
  <c r="N117" i="8"/>
  <c r="K117" i="8"/>
  <c r="J117" i="8"/>
  <c r="I117" i="8"/>
  <c r="H117" i="8"/>
  <c r="R116" i="8"/>
  <c r="Q116" i="8"/>
  <c r="P116" i="8"/>
  <c r="O116" i="8"/>
  <c r="N116" i="8"/>
  <c r="L116" i="8"/>
  <c r="K116" i="8"/>
  <c r="J116" i="8"/>
  <c r="I116" i="8"/>
  <c r="H116" i="8"/>
  <c r="Q115" i="8"/>
  <c r="P115" i="8"/>
  <c r="O115" i="8"/>
  <c r="N115" i="8"/>
  <c r="K115" i="8"/>
  <c r="J115" i="8"/>
  <c r="I115" i="8"/>
  <c r="H115" i="8"/>
  <c r="Q114" i="8"/>
  <c r="P114" i="8"/>
  <c r="O114" i="8"/>
  <c r="N114" i="8"/>
  <c r="K114" i="8"/>
  <c r="J114" i="8"/>
  <c r="I114" i="8"/>
  <c r="H114" i="8"/>
  <c r="Q113" i="8"/>
  <c r="P113" i="8"/>
  <c r="O113" i="8"/>
  <c r="N113" i="8"/>
  <c r="K113" i="8"/>
  <c r="J113" i="8"/>
  <c r="I113" i="8"/>
  <c r="H113" i="8"/>
  <c r="R112" i="8"/>
  <c r="Q112" i="8"/>
  <c r="P112" i="8"/>
  <c r="O112" i="8"/>
  <c r="N112" i="8"/>
  <c r="L112" i="8"/>
  <c r="K112" i="8"/>
  <c r="J112" i="8"/>
  <c r="I112" i="8"/>
  <c r="H112" i="8"/>
  <c r="Q126" i="7"/>
  <c r="P126" i="7"/>
  <c r="O126" i="7"/>
  <c r="N126" i="7"/>
  <c r="K126" i="7"/>
  <c r="J126" i="7"/>
  <c r="I126" i="7"/>
  <c r="H126" i="7"/>
  <c r="Q125" i="7"/>
  <c r="P125" i="7"/>
  <c r="O125" i="7"/>
  <c r="N125" i="7"/>
  <c r="K125" i="7"/>
  <c r="J125" i="7"/>
  <c r="I125" i="7"/>
  <c r="H125" i="7"/>
  <c r="Q124" i="7"/>
  <c r="P124" i="7"/>
  <c r="O124" i="7"/>
  <c r="N124" i="7"/>
  <c r="K124" i="7"/>
  <c r="J124" i="7"/>
  <c r="I124" i="7"/>
  <c r="H124" i="7"/>
  <c r="R123" i="7"/>
  <c r="Q123" i="7"/>
  <c r="P123" i="7"/>
  <c r="O123" i="7"/>
  <c r="N123" i="7"/>
  <c r="L123" i="7"/>
  <c r="K123" i="7"/>
  <c r="J123" i="7"/>
  <c r="I123" i="7"/>
  <c r="H123" i="7"/>
  <c r="Q122" i="7"/>
  <c r="P122" i="7"/>
  <c r="O122" i="7"/>
  <c r="N122" i="7"/>
  <c r="K122" i="7"/>
  <c r="J122" i="7"/>
  <c r="I122" i="7"/>
  <c r="H122" i="7"/>
  <c r="Q121" i="7"/>
  <c r="P121" i="7"/>
  <c r="O121" i="7"/>
  <c r="N121" i="7"/>
  <c r="K121" i="7"/>
  <c r="J121" i="7"/>
  <c r="I121" i="7"/>
  <c r="H121" i="7"/>
  <c r="R120" i="7"/>
  <c r="Q120" i="7"/>
  <c r="P120" i="7"/>
  <c r="O120" i="7"/>
  <c r="N120" i="7"/>
  <c r="L120" i="7"/>
  <c r="K120" i="7"/>
  <c r="J120" i="7"/>
  <c r="I120" i="7"/>
  <c r="H120" i="7"/>
  <c r="Q119" i="7"/>
  <c r="P119" i="7"/>
  <c r="O119" i="7"/>
  <c r="N119" i="7"/>
  <c r="K119" i="7"/>
  <c r="J119" i="7"/>
  <c r="I119" i="7"/>
  <c r="H119" i="7"/>
  <c r="Q118" i="7"/>
  <c r="P118" i="7"/>
  <c r="O118" i="7"/>
  <c r="N118" i="7"/>
  <c r="K118" i="7"/>
  <c r="J118" i="7"/>
  <c r="I118" i="7"/>
  <c r="H118" i="7"/>
  <c r="Q117" i="7"/>
  <c r="P117" i="7"/>
  <c r="O117" i="7"/>
  <c r="N117" i="7"/>
  <c r="K117" i="7"/>
  <c r="J117" i="7"/>
  <c r="I117" i="7"/>
  <c r="H117" i="7"/>
  <c r="R116" i="7"/>
  <c r="Q116" i="7"/>
  <c r="P116" i="7"/>
  <c r="O116" i="7"/>
  <c r="N116" i="7"/>
  <c r="L116" i="7"/>
  <c r="K116" i="7"/>
  <c r="J116" i="7"/>
  <c r="I116" i="7"/>
  <c r="H116" i="7"/>
  <c r="Q115" i="7"/>
  <c r="P115" i="7"/>
  <c r="O115" i="7"/>
  <c r="N115" i="7"/>
  <c r="K115" i="7"/>
  <c r="J115" i="7"/>
  <c r="I115" i="7"/>
  <c r="H115" i="7"/>
  <c r="Q114" i="7"/>
  <c r="P114" i="7"/>
  <c r="O114" i="7"/>
  <c r="N114" i="7"/>
  <c r="K114" i="7"/>
  <c r="J114" i="7"/>
  <c r="I114" i="7"/>
  <c r="H114" i="7"/>
  <c r="Q113" i="7"/>
  <c r="P113" i="7"/>
  <c r="O113" i="7"/>
  <c r="N113" i="7"/>
  <c r="K113" i="7"/>
  <c r="J113" i="7"/>
  <c r="I113" i="7"/>
  <c r="H113" i="7"/>
  <c r="R112" i="7"/>
  <c r="Q112" i="7"/>
  <c r="P112" i="7"/>
  <c r="O112" i="7"/>
  <c r="N112" i="7"/>
  <c r="L112" i="7"/>
  <c r="K112" i="7"/>
  <c r="J112" i="7"/>
  <c r="I112" i="7"/>
  <c r="H112" i="7"/>
  <c r="Q126" i="6"/>
  <c r="P126" i="6"/>
  <c r="O126" i="6"/>
  <c r="N126" i="6"/>
  <c r="K126" i="6"/>
  <c r="J126" i="6"/>
  <c r="I126" i="6"/>
  <c r="H126" i="6"/>
  <c r="Q125" i="6"/>
  <c r="P125" i="6"/>
  <c r="O125" i="6"/>
  <c r="N125" i="6"/>
  <c r="K125" i="6"/>
  <c r="J125" i="6"/>
  <c r="I125" i="6"/>
  <c r="H125" i="6"/>
  <c r="Q124" i="6"/>
  <c r="P124" i="6"/>
  <c r="O124" i="6"/>
  <c r="N124" i="6"/>
  <c r="K124" i="6"/>
  <c r="J124" i="6"/>
  <c r="I124" i="6"/>
  <c r="H124" i="6"/>
  <c r="R123" i="6"/>
  <c r="Q123" i="6"/>
  <c r="P123" i="6"/>
  <c r="O123" i="6"/>
  <c r="N123" i="6"/>
  <c r="L123" i="6"/>
  <c r="K123" i="6"/>
  <c r="J123" i="6"/>
  <c r="I123" i="6"/>
  <c r="H123" i="6"/>
  <c r="Q122" i="6"/>
  <c r="P122" i="6"/>
  <c r="O122" i="6"/>
  <c r="N122" i="6"/>
  <c r="K122" i="6"/>
  <c r="J122" i="6"/>
  <c r="I122" i="6"/>
  <c r="H122" i="6"/>
  <c r="Q121" i="6"/>
  <c r="P121" i="6"/>
  <c r="O121" i="6"/>
  <c r="N121" i="6"/>
  <c r="K121" i="6"/>
  <c r="J121" i="6"/>
  <c r="I121" i="6"/>
  <c r="H121" i="6"/>
  <c r="R120" i="6"/>
  <c r="Q120" i="6"/>
  <c r="P120" i="6"/>
  <c r="O120" i="6"/>
  <c r="N120" i="6"/>
  <c r="L120" i="6"/>
  <c r="K120" i="6"/>
  <c r="J120" i="6"/>
  <c r="I120" i="6"/>
  <c r="H120" i="6"/>
  <c r="Q119" i="6"/>
  <c r="P119" i="6"/>
  <c r="O119" i="6"/>
  <c r="N119" i="6"/>
  <c r="K119" i="6"/>
  <c r="J119" i="6"/>
  <c r="I119" i="6"/>
  <c r="H119" i="6"/>
  <c r="Q118" i="6"/>
  <c r="P118" i="6"/>
  <c r="O118" i="6"/>
  <c r="N118" i="6"/>
  <c r="K118" i="6"/>
  <c r="J118" i="6"/>
  <c r="I118" i="6"/>
  <c r="H118" i="6"/>
  <c r="Q117" i="6"/>
  <c r="P117" i="6"/>
  <c r="O117" i="6"/>
  <c r="N117" i="6"/>
  <c r="K117" i="6"/>
  <c r="J117" i="6"/>
  <c r="I117" i="6"/>
  <c r="H117" i="6"/>
  <c r="R116" i="6"/>
  <c r="Q116" i="6"/>
  <c r="P116" i="6"/>
  <c r="O116" i="6"/>
  <c r="N116" i="6"/>
  <c r="L116" i="6"/>
  <c r="K116" i="6"/>
  <c r="J116" i="6"/>
  <c r="I116" i="6"/>
  <c r="H116" i="6"/>
  <c r="Q115" i="6"/>
  <c r="P115" i="6"/>
  <c r="O115" i="6"/>
  <c r="N115" i="6"/>
  <c r="K115" i="6"/>
  <c r="J115" i="6"/>
  <c r="I115" i="6"/>
  <c r="H115" i="6"/>
  <c r="Q114" i="6"/>
  <c r="P114" i="6"/>
  <c r="O114" i="6"/>
  <c r="N114" i="6"/>
  <c r="K114" i="6"/>
  <c r="J114" i="6"/>
  <c r="I114" i="6"/>
  <c r="H114" i="6"/>
  <c r="Q113" i="6"/>
  <c r="P113" i="6"/>
  <c r="O113" i="6"/>
  <c r="N113" i="6"/>
  <c r="K113" i="6"/>
  <c r="J113" i="6"/>
  <c r="I113" i="6"/>
  <c r="H113" i="6"/>
  <c r="R112" i="6"/>
  <c r="Q112" i="6"/>
  <c r="P112" i="6"/>
  <c r="O112" i="6"/>
  <c r="N112" i="6"/>
  <c r="L112" i="6"/>
  <c r="K112" i="6"/>
  <c r="J112" i="6"/>
  <c r="I112" i="6"/>
  <c r="H112" i="6"/>
  <c r="Q126" i="5"/>
  <c r="P126" i="5"/>
  <c r="O126" i="5"/>
  <c r="N126" i="5"/>
  <c r="K126" i="5"/>
  <c r="J126" i="5"/>
  <c r="I126" i="5"/>
  <c r="H126" i="5"/>
  <c r="Q125" i="5"/>
  <c r="P125" i="5"/>
  <c r="O125" i="5"/>
  <c r="N125" i="5"/>
  <c r="K125" i="5"/>
  <c r="J125" i="5"/>
  <c r="I125" i="5"/>
  <c r="H125" i="5"/>
  <c r="Q124" i="5"/>
  <c r="P124" i="5"/>
  <c r="O124" i="5"/>
  <c r="N124" i="5"/>
  <c r="K124" i="5"/>
  <c r="J124" i="5"/>
  <c r="I124" i="5"/>
  <c r="H124" i="5"/>
  <c r="R123" i="5"/>
  <c r="Q123" i="5"/>
  <c r="P123" i="5"/>
  <c r="O123" i="5"/>
  <c r="N123" i="5"/>
  <c r="L123" i="5"/>
  <c r="K123" i="5"/>
  <c r="J123" i="5"/>
  <c r="I123" i="5"/>
  <c r="H123" i="5"/>
  <c r="Q122" i="5"/>
  <c r="P122" i="5"/>
  <c r="O122" i="5"/>
  <c r="N122" i="5"/>
  <c r="K122" i="5"/>
  <c r="J122" i="5"/>
  <c r="I122" i="5"/>
  <c r="H122" i="5"/>
  <c r="Q121" i="5"/>
  <c r="P121" i="5"/>
  <c r="O121" i="5"/>
  <c r="N121" i="5"/>
  <c r="K121" i="5"/>
  <c r="J121" i="5"/>
  <c r="I121" i="5"/>
  <c r="H121" i="5"/>
  <c r="R120" i="5"/>
  <c r="Q120" i="5"/>
  <c r="P120" i="5"/>
  <c r="O120" i="5"/>
  <c r="N120" i="5"/>
  <c r="L120" i="5"/>
  <c r="K120" i="5"/>
  <c r="J120" i="5"/>
  <c r="I120" i="5"/>
  <c r="H120" i="5"/>
  <c r="Q119" i="5"/>
  <c r="P119" i="5"/>
  <c r="O119" i="5"/>
  <c r="N119" i="5"/>
  <c r="K119" i="5"/>
  <c r="J119" i="5"/>
  <c r="I119" i="5"/>
  <c r="H119" i="5"/>
  <c r="Q118" i="5"/>
  <c r="P118" i="5"/>
  <c r="O118" i="5"/>
  <c r="N118" i="5"/>
  <c r="K118" i="5"/>
  <c r="J118" i="5"/>
  <c r="I118" i="5"/>
  <c r="H118" i="5"/>
  <c r="Q117" i="5"/>
  <c r="P117" i="5"/>
  <c r="O117" i="5"/>
  <c r="N117" i="5"/>
  <c r="K117" i="5"/>
  <c r="J117" i="5"/>
  <c r="I117" i="5"/>
  <c r="H117" i="5"/>
  <c r="R116" i="5"/>
  <c r="Q116" i="5"/>
  <c r="P116" i="5"/>
  <c r="O116" i="5"/>
  <c r="N116" i="5"/>
  <c r="L116" i="5"/>
  <c r="K116" i="5"/>
  <c r="J116" i="5"/>
  <c r="I116" i="5"/>
  <c r="H116" i="5"/>
  <c r="Q115" i="5"/>
  <c r="P115" i="5"/>
  <c r="O115" i="5"/>
  <c r="N115" i="5"/>
  <c r="K115" i="5"/>
  <c r="J115" i="5"/>
  <c r="I115" i="5"/>
  <c r="H115" i="5"/>
  <c r="Q114" i="5"/>
  <c r="P114" i="5"/>
  <c r="O114" i="5"/>
  <c r="N114" i="5"/>
  <c r="K114" i="5"/>
  <c r="J114" i="5"/>
  <c r="I114" i="5"/>
  <c r="H114" i="5"/>
  <c r="Q113" i="5"/>
  <c r="P113" i="5"/>
  <c r="O113" i="5"/>
  <c r="N113" i="5"/>
  <c r="K113" i="5"/>
  <c r="J113" i="5"/>
  <c r="I113" i="5"/>
  <c r="H113" i="5"/>
  <c r="R112" i="5"/>
  <c r="Q112" i="5"/>
  <c r="P112" i="5"/>
  <c r="O112" i="5"/>
  <c r="N112" i="5"/>
  <c r="L112" i="5"/>
  <c r="K112" i="5"/>
  <c r="J112" i="5"/>
  <c r="I112" i="5"/>
  <c r="H112" i="5"/>
  <c r="Q126" i="4"/>
  <c r="P126" i="4"/>
  <c r="O126" i="4"/>
  <c r="N126" i="4"/>
  <c r="K126" i="4"/>
  <c r="J126" i="4"/>
  <c r="I126" i="4"/>
  <c r="H126" i="4"/>
  <c r="Q125" i="4"/>
  <c r="P125" i="4"/>
  <c r="O125" i="4"/>
  <c r="N125" i="4"/>
  <c r="K125" i="4"/>
  <c r="J125" i="4"/>
  <c r="I125" i="4"/>
  <c r="H125" i="4"/>
  <c r="Q124" i="4"/>
  <c r="P124" i="4"/>
  <c r="O124" i="4"/>
  <c r="N124" i="4"/>
  <c r="K124" i="4"/>
  <c r="J124" i="4"/>
  <c r="I124" i="4"/>
  <c r="H124" i="4"/>
  <c r="R123" i="4"/>
  <c r="Q123" i="4"/>
  <c r="P123" i="4"/>
  <c r="O123" i="4"/>
  <c r="N123" i="4"/>
  <c r="L123" i="4"/>
  <c r="K123" i="4"/>
  <c r="J123" i="4"/>
  <c r="I123" i="4"/>
  <c r="H123" i="4"/>
  <c r="Q122" i="4"/>
  <c r="P122" i="4"/>
  <c r="O122" i="4"/>
  <c r="N122" i="4"/>
  <c r="K122" i="4"/>
  <c r="J122" i="4"/>
  <c r="I122" i="4"/>
  <c r="H122" i="4"/>
  <c r="Q121" i="4"/>
  <c r="P121" i="4"/>
  <c r="O121" i="4"/>
  <c r="N121" i="4"/>
  <c r="K121" i="4"/>
  <c r="J121" i="4"/>
  <c r="I121" i="4"/>
  <c r="H121" i="4"/>
  <c r="R120" i="4"/>
  <c r="Q120" i="4"/>
  <c r="P120" i="4"/>
  <c r="O120" i="4"/>
  <c r="N120" i="4"/>
  <c r="L120" i="4"/>
  <c r="K120" i="4"/>
  <c r="J120" i="4"/>
  <c r="I120" i="4"/>
  <c r="H120" i="4"/>
  <c r="Q119" i="4"/>
  <c r="P119" i="4"/>
  <c r="O119" i="4"/>
  <c r="N119" i="4"/>
  <c r="K119" i="4"/>
  <c r="J119" i="4"/>
  <c r="I119" i="4"/>
  <c r="H119" i="4"/>
  <c r="Q118" i="4"/>
  <c r="P118" i="4"/>
  <c r="O118" i="4"/>
  <c r="N118" i="4"/>
  <c r="K118" i="4"/>
  <c r="J118" i="4"/>
  <c r="I118" i="4"/>
  <c r="H118" i="4"/>
  <c r="Q117" i="4"/>
  <c r="P117" i="4"/>
  <c r="O117" i="4"/>
  <c r="N117" i="4"/>
  <c r="K117" i="4"/>
  <c r="J117" i="4"/>
  <c r="I117" i="4"/>
  <c r="H117" i="4"/>
  <c r="R116" i="4"/>
  <c r="Q116" i="4"/>
  <c r="P116" i="4"/>
  <c r="O116" i="4"/>
  <c r="N116" i="4"/>
  <c r="L116" i="4"/>
  <c r="K116" i="4"/>
  <c r="J116" i="4"/>
  <c r="I116" i="4"/>
  <c r="H116" i="4"/>
  <c r="Q115" i="4"/>
  <c r="P115" i="4"/>
  <c r="O115" i="4"/>
  <c r="N115" i="4"/>
  <c r="K115" i="4"/>
  <c r="J115" i="4"/>
  <c r="I115" i="4"/>
  <c r="H115" i="4"/>
  <c r="Q114" i="4"/>
  <c r="P114" i="4"/>
  <c r="O114" i="4"/>
  <c r="N114" i="4"/>
  <c r="K114" i="4"/>
  <c r="J114" i="4"/>
  <c r="I114" i="4"/>
  <c r="H114" i="4"/>
  <c r="Q113" i="4"/>
  <c r="P113" i="4"/>
  <c r="O113" i="4"/>
  <c r="N113" i="4"/>
  <c r="K113" i="4"/>
  <c r="J113" i="4"/>
  <c r="I113" i="4"/>
  <c r="H113" i="4"/>
  <c r="R112" i="4"/>
  <c r="Q112" i="4"/>
  <c r="P112" i="4"/>
  <c r="O112" i="4"/>
  <c r="N112" i="4"/>
  <c r="L112" i="4"/>
  <c r="K112" i="4"/>
  <c r="J112" i="4"/>
  <c r="I112" i="4"/>
  <c r="H112" i="4"/>
  <c r="Q126" i="3"/>
  <c r="P126" i="3"/>
  <c r="O126" i="3"/>
  <c r="N126" i="3"/>
  <c r="K126" i="3"/>
  <c r="J126" i="3"/>
  <c r="I126" i="3"/>
  <c r="H126" i="3"/>
  <c r="Q125" i="3"/>
  <c r="P125" i="3"/>
  <c r="O125" i="3"/>
  <c r="N125" i="3"/>
  <c r="K125" i="3"/>
  <c r="J125" i="3"/>
  <c r="I125" i="3"/>
  <c r="H125" i="3"/>
  <c r="Q124" i="3"/>
  <c r="P124" i="3"/>
  <c r="O124" i="3"/>
  <c r="N124" i="3"/>
  <c r="K124" i="3"/>
  <c r="J124" i="3"/>
  <c r="I124" i="3"/>
  <c r="H124" i="3"/>
  <c r="R123" i="3"/>
  <c r="Q123" i="3"/>
  <c r="P123" i="3"/>
  <c r="O123" i="3"/>
  <c r="N123" i="3"/>
  <c r="L123" i="3"/>
  <c r="K123" i="3"/>
  <c r="J123" i="3"/>
  <c r="I123" i="3"/>
  <c r="H123" i="3"/>
  <c r="Q122" i="3"/>
  <c r="P122" i="3"/>
  <c r="O122" i="3"/>
  <c r="N122" i="3"/>
  <c r="K122" i="3"/>
  <c r="J122" i="3"/>
  <c r="I122" i="3"/>
  <c r="H122" i="3"/>
  <c r="Q121" i="3"/>
  <c r="P121" i="3"/>
  <c r="O121" i="3"/>
  <c r="N121" i="3"/>
  <c r="K121" i="3"/>
  <c r="J121" i="3"/>
  <c r="I121" i="3"/>
  <c r="H121" i="3"/>
  <c r="R120" i="3"/>
  <c r="Q120" i="3"/>
  <c r="P120" i="3"/>
  <c r="O120" i="3"/>
  <c r="N120" i="3"/>
  <c r="L120" i="3"/>
  <c r="K120" i="3"/>
  <c r="J120" i="3"/>
  <c r="I120" i="3"/>
  <c r="H120" i="3"/>
  <c r="Q119" i="3"/>
  <c r="P119" i="3"/>
  <c r="O119" i="3"/>
  <c r="N119" i="3"/>
  <c r="K119" i="3"/>
  <c r="J119" i="3"/>
  <c r="I119" i="3"/>
  <c r="H119" i="3"/>
  <c r="Q118" i="3"/>
  <c r="P118" i="3"/>
  <c r="O118" i="3"/>
  <c r="N118" i="3"/>
  <c r="K118" i="3"/>
  <c r="J118" i="3"/>
  <c r="I118" i="3"/>
  <c r="H118" i="3"/>
  <c r="Q117" i="3"/>
  <c r="P117" i="3"/>
  <c r="O117" i="3"/>
  <c r="N117" i="3"/>
  <c r="K117" i="3"/>
  <c r="J117" i="3"/>
  <c r="I117" i="3"/>
  <c r="H117" i="3"/>
  <c r="R116" i="3"/>
  <c r="Q116" i="3"/>
  <c r="P116" i="3"/>
  <c r="O116" i="3"/>
  <c r="N116" i="3"/>
  <c r="L116" i="3"/>
  <c r="K116" i="3"/>
  <c r="J116" i="3"/>
  <c r="I116" i="3"/>
  <c r="H116" i="3"/>
  <c r="Q115" i="3"/>
  <c r="P115" i="3"/>
  <c r="O115" i="3"/>
  <c r="N115" i="3"/>
  <c r="K115" i="3"/>
  <c r="J115" i="3"/>
  <c r="I115" i="3"/>
  <c r="H115" i="3"/>
  <c r="Q114" i="3"/>
  <c r="P114" i="3"/>
  <c r="O114" i="3"/>
  <c r="N114" i="3"/>
  <c r="K114" i="3"/>
  <c r="J114" i="3"/>
  <c r="I114" i="3"/>
  <c r="H114" i="3"/>
  <c r="Q113" i="3"/>
  <c r="P113" i="3"/>
  <c r="O113" i="3"/>
  <c r="N113" i="3"/>
  <c r="K113" i="3"/>
  <c r="J113" i="3"/>
  <c r="I113" i="3"/>
  <c r="H113" i="3"/>
  <c r="R112" i="3"/>
  <c r="Q112" i="3"/>
  <c r="P112" i="3"/>
  <c r="O112" i="3"/>
  <c r="N112" i="3"/>
  <c r="L112" i="3"/>
  <c r="K112" i="3"/>
  <c r="J112" i="3"/>
  <c r="I112" i="3"/>
  <c r="H112" i="3"/>
  <c r="Q126" i="2"/>
  <c r="P126" i="2"/>
  <c r="O126" i="2"/>
  <c r="N126" i="2"/>
  <c r="K126" i="2"/>
  <c r="J126" i="2"/>
  <c r="I126" i="2"/>
  <c r="H126" i="2"/>
  <c r="Q125" i="2"/>
  <c r="P125" i="2"/>
  <c r="O125" i="2"/>
  <c r="N125" i="2"/>
  <c r="K125" i="2"/>
  <c r="J125" i="2"/>
  <c r="I125" i="2"/>
  <c r="H125" i="2"/>
  <c r="Q124" i="2"/>
  <c r="P124" i="2"/>
  <c r="O124" i="2"/>
  <c r="N124" i="2"/>
  <c r="K124" i="2"/>
  <c r="J124" i="2"/>
  <c r="I124" i="2"/>
  <c r="H124" i="2"/>
  <c r="R123" i="2"/>
  <c r="Q123" i="2"/>
  <c r="P123" i="2"/>
  <c r="O123" i="2"/>
  <c r="N123" i="2"/>
  <c r="L123" i="2"/>
  <c r="K123" i="2"/>
  <c r="J123" i="2"/>
  <c r="I123" i="2"/>
  <c r="H123" i="2"/>
  <c r="Q122" i="2"/>
  <c r="P122" i="2"/>
  <c r="O122" i="2"/>
  <c r="N122" i="2"/>
  <c r="K122" i="2"/>
  <c r="J122" i="2"/>
  <c r="I122" i="2"/>
  <c r="H122" i="2"/>
  <c r="Q121" i="2"/>
  <c r="P121" i="2"/>
  <c r="O121" i="2"/>
  <c r="N121" i="2"/>
  <c r="K121" i="2"/>
  <c r="J121" i="2"/>
  <c r="I121" i="2"/>
  <c r="H121" i="2"/>
  <c r="R120" i="2"/>
  <c r="Q120" i="2"/>
  <c r="P120" i="2"/>
  <c r="O120" i="2"/>
  <c r="N120" i="2"/>
  <c r="L120" i="2"/>
  <c r="K120" i="2"/>
  <c r="J120" i="2"/>
  <c r="I120" i="2"/>
  <c r="H120" i="2"/>
  <c r="Q119" i="2"/>
  <c r="P119" i="2"/>
  <c r="O119" i="2"/>
  <c r="N119" i="2"/>
  <c r="K119" i="2"/>
  <c r="J119" i="2"/>
  <c r="I119" i="2"/>
  <c r="H119" i="2"/>
  <c r="Q118" i="2"/>
  <c r="P118" i="2"/>
  <c r="O118" i="2"/>
  <c r="N118" i="2"/>
  <c r="K118" i="2"/>
  <c r="J118" i="2"/>
  <c r="I118" i="2"/>
  <c r="H118" i="2"/>
  <c r="Q117" i="2"/>
  <c r="P117" i="2"/>
  <c r="O117" i="2"/>
  <c r="N117" i="2"/>
  <c r="K117" i="2"/>
  <c r="J117" i="2"/>
  <c r="I117" i="2"/>
  <c r="H117" i="2"/>
  <c r="R116" i="2"/>
  <c r="Q116" i="2"/>
  <c r="P116" i="2"/>
  <c r="O116" i="2"/>
  <c r="N116" i="2"/>
  <c r="L116" i="2"/>
  <c r="K116" i="2"/>
  <c r="J116" i="2"/>
  <c r="I116" i="2"/>
  <c r="H116" i="2"/>
  <c r="Q115" i="2"/>
  <c r="P115" i="2"/>
  <c r="O115" i="2"/>
  <c r="N115" i="2"/>
  <c r="K115" i="2"/>
  <c r="J115" i="2"/>
  <c r="I115" i="2"/>
  <c r="H115" i="2"/>
  <c r="Q114" i="2"/>
  <c r="P114" i="2"/>
  <c r="O114" i="2"/>
  <c r="N114" i="2"/>
  <c r="K114" i="2"/>
  <c r="J114" i="2"/>
  <c r="I114" i="2"/>
  <c r="H114" i="2"/>
  <c r="Q113" i="2"/>
  <c r="P113" i="2"/>
  <c r="O113" i="2"/>
  <c r="N113" i="2"/>
  <c r="K113" i="2"/>
  <c r="J113" i="2"/>
  <c r="I113" i="2"/>
  <c r="H113" i="2"/>
  <c r="R112" i="2"/>
  <c r="Q112" i="2"/>
  <c r="P112" i="2"/>
  <c r="O112" i="2"/>
  <c r="N112" i="2"/>
  <c r="L112" i="2"/>
  <c r="K112" i="2"/>
  <c r="J112" i="2"/>
  <c r="I112" i="2"/>
  <c r="H112" i="2"/>
  <c r="U106" i="35"/>
  <c r="S106" i="35"/>
  <c r="Q106" i="35"/>
  <c r="O106" i="35"/>
  <c r="M106" i="35"/>
  <c r="K106" i="35"/>
  <c r="I106" i="35"/>
  <c r="G106" i="35"/>
  <c r="U105" i="35"/>
  <c r="S105" i="35"/>
  <c r="Q105" i="35"/>
  <c r="O105" i="35"/>
  <c r="M105" i="35"/>
  <c r="K105" i="35"/>
  <c r="I105" i="35"/>
  <c r="G105" i="35"/>
  <c r="U104" i="35"/>
  <c r="S104" i="35"/>
  <c r="Q104" i="35"/>
  <c r="O104" i="35"/>
  <c r="M104" i="35"/>
  <c r="K104" i="35"/>
  <c r="I104" i="35"/>
  <c r="G104" i="35"/>
  <c r="W103" i="35"/>
  <c r="U103" i="35"/>
  <c r="S103" i="35"/>
  <c r="Q103" i="35"/>
  <c r="O103" i="35"/>
  <c r="M103" i="35"/>
  <c r="K103" i="35"/>
  <c r="I103" i="35"/>
  <c r="G103" i="35"/>
  <c r="C106" i="35"/>
  <c r="C105" i="35"/>
  <c r="C104" i="35"/>
  <c r="C103" i="35"/>
  <c r="U106" i="32"/>
  <c r="S106" i="32"/>
  <c r="Q106" i="32"/>
  <c r="O106" i="32"/>
  <c r="M106" i="32"/>
  <c r="K106" i="32"/>
  <c r="I106" i="32"/>
  <c r="G106" i="32"/>
  <c r="U105" i="32"/>
  <c r="S105" i="32"/>
  <c r="Q105" i="32"/>
  <c r="O105" i="32"/>
  <c r="M105" i="32"/>
  <c r="K105" i="32"/>
  <c r="I105" i="32"/>
  <c r="G105" i="32"/>
  <c r="U104" i="32"/>
  <c r="S104" i="32"/>
  <c r="Q104" i="32"/>
  <c r="O104" i="32"/>
  <c r="M104" i="32"/>
  <c r="K104" i="32"/>
  <c r="I104" i="32"/>
  <c r="G104" i="32"/>
  <c r="W103" i="32"/>
  <c r="U103" i="32"/>
  <c r="S103" i="32"/>
  <c r="Q103" i="32"/>
  <c r="O103" i="32"/>
  <c r="M103" i="32"/>
  <c r="K103" i="32"/>
  <c r="I103" i="32"/>
  <c r="G103" i="32"/>
  <c r="C106" i="32"/>
  <c r="C105" i="32"/>
  <c r="C104" i="32"/>
  <c r="C103" i="32"/>
  <c r="U106" i="31"/>
  <c r="S106" i="31"/>
  <c r="Q106" i="31"/>
  <c r="O106" i="31"/>
  <c r="M106" i="31"/>
  <c r="K106" i="31"/>
  <c r="I106" i="31"/>
  <c r="G106" i="31"/>
  <c r="U105" i="31"/>
  <c r="S105" i="31"/>
  <c r="Q105" i="31"/>
  <c r="O105" i="31"/>
  <c r="M105" i="31"/>
  <c r="K105" i="31"/>
  <c r="I105" i="31"/>
  <c r="G105" i="31"/>
  <c r="U104" i="31"/>
  <c r="S104" i="31"/>
  <c r="Q104" i="31"/>
  <c r="O104" i="31"/>
  <c r="M104" i="31"/>
  <c r="K104" i="31"/>
  <c r="I104" i="31"/>
  <c r="G104" i="31"/>
  <c r="W103" i="31"/>
  <c r="U103" i="31"/>
  <c r="S103" i="31"/>
  <c r="Q103" i="31"/>
  <c r="O103" i="31"/>
  <c r="M103" i="31"/>
  <c r="K103" i="31"/>
  <c r="I103" i="31"/>
  <c r="G103" i="31"/>
  <c r="C106" i="31"/>
  <c r="C105" i="31"/>
  <c r="C104" i="31"/>
  <c r="C103" i="31"/>
  <c r="U106" i="30"/>
  <c r="S106" i="30"/>
  <c r="Q106" i="30"/>
  <c r="O106" i="30"/>
  <c r="M106" i="30"/>
  <c r="K106" i="30"/>
  <c r="I106" i="30"/>
  <c r="G106" i="30"/>
  <c r="U105" i="30"/>
  <c r="S105" i="30"/>
  <c r="Q105" i="30"/>
  <c r="O105" i="30"/>
  <c r="M105" i="30"/>
  <c r="K105" i="30"/>
  <c r="I105" i="30"/>
  <c r="G105" i="30"/>
  <c r="U104" i="30"/>
  <c r="S104" i="30"/>
  <c r="Q104" i="30"/>
  <c r="O104" i="30"/>
  <c r="M104" i="30"/>
  <c r="K104" i="30"/>
  <c r="I104" i="30"/>
  <c r="G104" i="30"/>
  <c r="W103" i="30"/>
  <c r="U103" i="30"/>
  <c r="S103" i="30"/>
  <c r="Q103" i="30"/>
  <c r="O103" i="30"/>
  <c r="M103" i="30"/>
  <c r="K103" i="30"/>
  <c r="I103" i="30"/>
  <c r="G103" i="30"/>
  <c r="C106" i="30"/>
  <c r="C105" i="30"/>
  <c r="C104" i="30"/>
  <c r="C103" i="30"/>
  <c r="U106" i="29"/>
  <c r="S106" i="29"/>
  <c r="Q106" i="29"/>
  <c r="O106" i="29"/>
  <c r="M106" i="29"/>
  <c r="K106" i="29"/>
  <c r="I106" i="29"/>
  <c r="G106" i="29"/>
  <c r="U105" i="29"/>
  <c r="S105" i="29"/>
  <c r="Q105" i="29"/>
  <c r="O105" i="29"/>
  <c r="M105" i="29"/>
  <c r="K105" i="29"/>
  <c r="I105" i="29"/>
  <c r="G105" i="29"/>
  <c r="U104" i="29"/>
  <c r="S104" i="29"/>
  <c r="Q104" i="29"/>
  <c r="O104" i="29"/>
  <c r="M104" i="29"/>
  <c r="K104" i="29"/>
  <c r="I104" i="29"/>
  <c r="G104" i="29"/>
  <c r="W103" i="29"/>
  <c r="U103" i="29"/>
  <c r="S103" i="29"/>
  <c r="Q103" i="29"/>
  <c r="O103" i="29"/>
  <c r="M103" i="29"/>
  <c r="K103" i="29"/>
  <c r="I103" i="29"/>
  <c r="G103" i="29"/>
  <c r="C106" i="29"/>
  <c r="C105" i="29"/>
  <c r="C104" i="29"/>
  <c r="C103" i="29"/>
  <c r="U106" i="28"/>
  <c r="S106" i="28"/>
  <c r="Q106" i="28"/>
  <c r="O106" i="28"/>
  <c r="M106" i="28"/>
  <c r="K106" i="28"/>
  <c r="I106" i="28"/>
  <c r="G106" i="28"/>
  <c r="U105" i="28"/>
  <c r="S105" i="28"/>
  <c r="Q105" i="28"/>
  <c r="O105" i="28"/>
  <c r="M105" i="28"/>
  <c r="K105" i="28"/>
  <c r="I105" i="28"/>
  <c r="G105" i="28"/>
  <c r="U104" i="28"/>
  <c r="S104" i="28"/>
  <c r="Q104" i="28"/>
  <c r="O104" i="28"/>
  <c r="M104" i="28"/>
  <c r="K104" i="28"/>
  <c r="I104" i="28"/>
  <c r="G104" i="28"/>
  <c r="W103" i="28"/>
  <c r="U103" i="28"/>
  <c r="S103" i="28"/>
  <c r="Q103" i="28"/>
  <c r="O103" i="28"/>
  <c r="M103" i="28"/>
  <c r="K103" i="28"/>
  <c r="I103" i="28"/>
  <c r="G103" i="28"/>
  <c r="C106" i="28"/>
  <c r="C105" i="28"/>
  <c r="C104" i="28"/>
  <c r="C103" i="28"/>
  <c r="U106" i="27"/>
  <c r="S106" i="27"/>
  <c r="Q106" i="27"/>
  <c r="O106" i="27"/>
  <c r="M106" i="27"/>
  <c r="K106" i="27"/>
  <c r="I106" i="27"/>
  <c r="G106" i="27"/>
  <c r="U105" i="27"/>
  <c r="S105" i="27"/>
  <c r="Q105" i="27"/>
  <c r="O105" i="27"/>
  <c r="M105" i="27"/>
  <c r="K105" i="27"/>
  <c r="I105" i="27"/>
  <c r="G105" i="27"/>
  <c r="U104" i="27"/>
  <c r="S104" i="27"/>
  <c r="Q104" i="27"/>
  <c r="O104" i="27"/>
  <c r="M104" i="27"/>
  <c r="K104" i="27"/>
  <c r="I104" i="27"/>
  <c r="G104" i="27"/>
  <c r="W103" i="27"/>
  <c r="U103" i="27"/>
  <c r="S103" i="27"/>
  <c r="Q103" i="27"/>
  <c r="O103" i="27"/>
  <c r="M103" i="27"/>
  <c r="K103" i="27"/>
  <c r="I103" i="27"/>
  <c r="G103" i="27"/>
  <c r="C106" i="27"/>
  <c r="C105" i="27"/>
  <c r="C104" i="27"/>
  <c r="C103" i="27"/>
  <c r="U106" i="26"/>
  <c r="S106" i="26"/>
  <c r="Q106" i="26"/>
  <c r="O106" i="26"/>
  <c r="M106" i="26"/>
  <c r="K106" i="26"/>
  <c r="I106" i="26"/>
  <c r="G106" i="26"/>
  <c r="U105" i="26"/>
  <c r="S105" i="26"/>
  <c r="Q105" i="26"/>
  <c r="O105" i="26"/>
  <c r="M105" i="26"/>
  <c r="K105" i="26"/>
  <c r="I105" i="26"/>
  <c r="G105" i="26"/>
  <c r="U104" i="26"/>
  <c r="S104" i="26"/>
  <c r="Q104" i="26"/>
  <c r="O104" i="26"/>
  <c r="M104" i="26"/>
  <c r="K104" i="26"/>
  <c r="I104" i="26"/>
  <c r="G104" i="26"/>
  <c r="W103" i="26"/>
  <c r="U103" i="26"/>
  <c r="S103" i="26"/>
  <c r="Q103" i="26"/>
  <c r="O103" i="26"/>
  <c r="M103" i="26"/>
  <c r="K103" i="26"/>
  <c r="I103" i="26"/>
  <c r="G103" i="26"/>
  <c r="C106" i="26"/>
  <c r="C105" i="26"/>
  <c r="C104" i="26"/>
  <c r="C103" i="26"/>
  <c r="U106" i="25"/>
  <c r="S106" i="25"/>
  <c r="Q106" i="25"/>
  <c r="O106" i="25"/>
  <c r="M106" i="25"/>
  <c r="K106" i="25"/>
  <c r="I106" i="25"/>
  <c r="G106" i="25"/>
  <c r="U105" i="25"/>
  <c r="S105" i="25"/>
  <c r="Q105" i="25"/>
  <c r="O105" i="25"/>
  <c r="M105" i="25"/>
  <c r="K105" i="25"/>
  <c r="I105" i="25"/>
  <c r="G105" i="25"/>
  <c r="U104" i="25"/>
  <c r="S104" i="25"/>
  <c r="Q104" i="25"/>
  <c r="O104" i="25"/>
  <c r="M104" i="25"/>
  <c r="K104" i="25"/>
  <c r="I104" i="25"/>
  <c r="G104" i="25"/>
  <c r="W103" i="25"/>
  <c r="U103" i="25"/>
  <c r="S103" i="25"/>
  <c r="Q103" i="25"/>
  <c r="O103" i="25"/>
  <c r="M103" i="25"/>
  <c r="K103" i="25"/>
  <c r="I103" i="25"/>
  <c r="G103" i="25"/>
  <c r="C106" i="25"/>
  <c r="C105" i="25"/>
  <c r="C104" i="25"/>
  <c r="C103" i="25"/>
  <c r="U106" i="24"/>
  <c r="S106" i="24"/>
  <c r="Q106" i="24"/>
  <c r="O106" i="24"/>
  <c r="M106" i="24"/>
  <c r="K106" i="24"/>
  <c r="I106" i="24"/>
  <c r="G106" i="24"/>
  <c r="U105" i="24"/>
  <c r="S105" i="24"/>
  <c r="Q105" i="24"/>
  <c r="O105" i="24"/>
  <c r="M105" i="24"/>
  <c r="K105" i="24"/>
  <c r="I105" i="24"/>
  <c r="G105" i="24"/>
  <c r="U104" i="24"/>
  <c r="S104" i="24"/>
  <c r="Q104" i="24"/>
  <c r="O104" i="24"/>
  <c r="M104" i="24"/>
  <c r="K104" i="24"/>
  <c r="I104" i="24"/>
  <c r="G104" i="24"/>
  <c r="W103" i="24"/>
  <c r="U103" i="24"/>
  <c r="S103" i="24"/>
  <c r="Q103" i="24"/>
  <c r="O103" i="24"/>
  <c r="M103" i="24"/>
  <c r="K103" i="24"/>
  <c r="I103" i="24"/>
  <c r="G103" i="24"/>
  <c r="C106" i="24"/>
  <c r="C105" i="24"/>
  <c r="C104" i="24"/>
  <c r="C103" i="24"/>
  <c r="U106" i="23"/>
  <c r="S106" i="23"/>
  <c r="Q106" i="23"/>
  <c r="O106" i="23"/>
  <c r="M106" i="23"/>
  <c r="K106" i="23"/>
  <c r="I106" i="23"/>
  <c r="G106" i="23"/>
  <c r="U105" i="23"/>
  <c r="S105" i="23"/>
  <c r="Q105" i="23"/>
  <c r="O105" i="23"/>
  <c r="M105" i="23"/>
  <c r="K105" i="23"/>
  <c r="I105" i="23"/>
  <c r="G105" i="23"/>
  <c r="U104" i="23"/>
  <c r="S104" i="23"/>
  <c r="Q104" i="23"/>
  <c r="O104" i="23"/>
  <c r="M104" i="23"/>
  <c r="K104" i="23"/>
  <c r="I104" i="23"/>
  <c r="G104" i="23"/>
  <c r="W103" i="23"/>
  <c r="U103" i="23"/>
  <c r="S103" i="23"/>
  <c r="Q103" i="23"/>
  <c r="O103" i="23"/>
  <c r="M103" i="23"/>
  <c r="K103" i="23"/>
  <c r="I103" i="23"/>
  <c r="G103" i="23"/>
  <c r="C106" i="23"/>
  <c r="C105" i="23"/>
  <c r="C104" i="23"/>
  <c r="C103" i="23"/>
  <c r="U106" i="22"/>
  <c r="S106" i="22"/>
  <c r="Q106" i="22"/>
  <c r="O106" i="22"/>
  <c r="M106" i="22"/>
  <c r="K106" i="22"/>
  <c r="I106" i="22"/>
  <c r="G106" i="22"/>
  <c r="U105" i="22"/>
  <c r="S105" i="22"/>
  <c r="Q105" i="22"/>
  <c r="O105" i="22"/>
  <c r="M105" i="22"/>
  <c r="K105" i="22"/>
  <c r="I105" i="22"/>
  <c r="G105" i="22"/>
  <c r="U104" i="22"/>
  <c r="S104" i="22"/>
  <c r="Q104" i="22"/>
  <c r="O104" i="22"/>
  <c r="M104" i="22"/>
  <c r="K104" i="22"/>
  <c r="I104" i="22"/>
  <c r="G104" i="22"/>
  <c r="W103" i="22"/>
  <c r="U103" i="22"/>
  <c r="S103" i="22"/>
  <c r="Q103" i="22"/>
  <c r="O103" i="22"/>
  <c r="M103" i="22"/>
  <c r="K103" i="22"/>
  <c r="I103" i="22"/>
  <c r="G103" i="22"/>
  <c r="C106" i="22"/>
  <c r="C105" i="22"/>
  <c r="C104" i="22"/>
  <c r="C103" i="22"/>
  <c r="U106" i="21"/>
  <c r="S106" i="21"/>
  <c r="Q106" i="21"/>
  <c r="O106" i="21"/>
  <c r="M106" i="21"/>
  <c r="K106" i="21"/>
  <c r="I106" i="21"/>
  <c r="G106" i="21"/>
  <c r="U105" i="21"/>
  <c r="S105" i="21"/>
  <c r="Q105" i="21"/>
  <c r="O105" i="21"/>
  <c r="M105" i="21"/>
  <c r="K105" i="21"/>
  <c r="I105" i="21"/>
  <c r="G105" i="21"/>
  <c r="U104" i="21"/>
  <c r="S104" i="21"/>
  <c r="Q104" i="21"/>
  <c r="O104" i="21"/>
  <c r="M104" i="21"/>
  <c r="K104" i="21"/>
  <c r="I104" i="21"/>
  <c r="G104" i="21"/>
  <c r="W103" i="21"/>
  <c r="U103" i="21"/>
  <c r="S103" i="21"/>
  <c r="Q103" i="21"/>
  <c r="O103" i="21"/>
  <c r="M103" i="21"/>
  <c r="K103" i="21"/>
  <c r="I103" i="21"/>
  <c r="G103" i="21"/>
  <c r="C106" i="21"/>
  <c r="C105" i="21"/>
  <c r="C104" i="21"/>
  <c r="C103" i="21"/>
  <c r="U106" i="20"/>
  <c r="S106" i="20"/>
  <c r="Q106" i="20"/>
  <c r="O106" i="20"/>
  <c r="M106" i="20"/>
  <c r="K106" i="20"/>
  <c r="I106" i="20"/>
  <c r="G106" i="20"/>
  <c r="U105" i="20"/>
  <c r="S105" i="20"/>
  <c r="Q105" i="20"/>
  <c r="O105" i="20"/>
  <c r="M105" i="20"/>
  <c r="K105" i="20"/>
  <c r="I105" i="20"/>
  <c r="G105" i="20"/>
  <c r="U104" i="20"/>
  <c r="S104" i="20"/>
  <c r="Q104" i="20"/>
  <c r="O104" i="20"/>
  <c r="M104" i="20"/>
  <c r="K104" i="20"/>
  <c r="I104" i="20"/>
  <c r="G104" i="20"/>
  <c r="W103" i="20"/>
  <c r="U103" i="20"/>
  <c r="S103" i="20"/>
  <c r="Q103" i="20"/>
  <c r="O103" i="20"/>
  <c r="M103" i="20"/>
  <c r="K103" i="20"/>
  <c r="I103" i="20"/>
  <c r="G103" i="20"/>
  <c r="C106" i="20"/>
  <c r="C105" i="20"/>
  <c r="C104" i="20"/>
  <c r="C103" i="20"/>
  <c r="U106" i="19"/>
  <c r="S106" i="19"/>
  <c r="Q106" i="19"/>
  <c r="O106" i="19"/>
  <c r="M106" i="19"/>
  <c r="K106" i="19"/>
  <c r="I106" i="19"/>
  <c r="G106" i="19"/>
  <c r="U105" i="19"/>
  <c r="S105" i="19"/>
  <c r="Q105" i="19"/>
  <c r="O105" i="19"/>
  <c r="M105" i="19"/>
  <c r="K105" i="19"/>
  <c r="I105" i="19"/>
  <c r="G105" i="19"/>
  <c r="U104" i="19"/>
  <c r="S104" i="19"/>
  <c r="Q104" i="19"/>
  <c r="O104" i="19"/>
  <c r="M104" i="19"/>
  <c r="K104" i="19"/>
  <c r="I104" i="19"/>
  <c r="G104" i="19"/>
  <c r="W103" i="19"/>
  <c r="U103" i="19"/>
  <c r="S103" i="19"/>
  <c r="Q103" i="19"/>
  <c r="O103" i="19"/>
  <c r="M103" i="19"/>
  <c r="K103" i="19"/>
  <c r="I103" i="19"/>
  <c r="G103" i="19"/>
  <c r="C106" i="19"/>
  <c r="C105" i="19"/>
  <c r="C104" i="19"/>
  <c r="C103" i="19"/>
  <c r="U106" i="18"/>
  <c r="S106" i="18"/>
  <c r="Q106" i="18"/>
  <c r="O106" i="18"/>
  <c r="M106" i="18"/>
  <c r="K106" i="18"/>
  <c r="I106" i="18"/>
  <c r="G106" i="18"/>
  <c r="U105" i="18"/>
  <c r="S105" i="18"/>
  <c r="Q105" i="18"/>
  <c r="O105" i="18"/>
  <c r="M105" i="18"/>
  <c r="K105" i="18"/>
  <c r="I105" i="18"/>
  <c r="G105" i="18"/>
  <c r="U104" i="18"/>
  <c r="S104" i="18"/>
  <c r="Q104" i="18"/>
  <c r="O104" i="18"/>
  <c r="M104" i="18"/>
  <c r="K104" i="18"/>
  <c r="I104" i="18"/>
  <c r="G104" i="18"/>
  <c r="W103" i="18"/>
  <c r="U103" i="18"/>
  <c r="S103" i="18"/>
  <c r="Q103" i="18"/>
  <c r="O103" i="18"/>
  <c r="M103" i="18"/>
  <c r="K103" i="18"/>
  <c r="I103" i="18"/>
  <c r="G103" i="18"/>
  <c r="C106" i="18"/>
  <c r="C105" i="18"/>
  <c r="C104" i="18"/>
  <c r="C103" i="18"/>
  <c r="U106" i="17"/>
  <c r="S106" i="17"/>
  <c r="Q106" i="17"/>
  <c r="O106" i="17"/>
  <c r="M106" i="17"/>
  <c r="K106" i="17"/>
  <c r="I106" i="17"/>
  <c r="G106" i="17"/>
  <c r="U105" i="17"/>
  <c r="S105" i="17"/>
  <c r="Q105" i="17"/>
  <c r="O105" i="17"/>
  <c r="M105" i="17"/>
  <c r="K105" i="17"/>
  <c r="I105" i="17"/>
  <c r="G105" i="17"/>
  <c r="U104" i="17"/>
  <c r="S104" i="17"/>
  <c r="Q104" i="17"/>
  <c r="O104" i="17"/>
  <c r="M104" i="17"/>
  <c r="K104" i="17"/>
  <c r="I104" i="17"/>
  <c r="G104" i="17"/>
  <c r="W103" i="17"/>
  <c r="U103" i="17"/>
  <c r="S103" i="17"/>
  <c r="Q103" i="17"/>
  <c r="O103" i="17"/>
  <c r="M103" i="17"/>
  <c r="K103" i="17"/>
  <c r="I103" i="17"/>
  <c r="G103" i="17"/>
  <c r="C106" i="17"/>
  <c r="C105" i="17"/>
  <c r="C104" i="17"/>
  <c r="C103" i="17"/>
  <c r="U106" i="16"/>
  <c r="S106" i="16"/>
  <c r="Q106" i="16"/>
  <c r="O106" i="16"/>
  <c r="M106" i="16"/>
  <c r="K106" i="16"/>
  <c r="I106" i="16"/>
  <c r="G106" i="16"/>
  <c r="U105" i="16"/>
  <c r="S105" i="16"/>
  <c r="Q105" i="16"/>
  <c r="O105" i="16"/>
  <c r="M105" i="16"/>
  <c r="K105" i="16"/>
  <c r="I105" i="16"/>
  <c r="G105" i="16"/>
  <c r="U104" i="16"/>
  <c r="S104" i="16"/>
  <c r="Q104" i="16"/>
  <c r="O104" i="16"/>
  <c r="M104" i="16"/>
  <c r="K104" i="16"/>
  <c r="I104" i="16"/>
  <c r="G104" i="16"/>
  <c r="W103" i="16"/>
  <c r="U103" i="16"/>
  <c r="S103" i="16"/>
  <c r="Q103" i="16"/>
  <c r="O103" i="16"/>
  <c r="M103" i="16"/>
  <c r="K103" i="16"/>
  <c r="I103" i="16"/>
  <c r="G103" i="16"/>
  <c r="C106" i="16"/>
  <c r="C105" i="16"/>
  <c r="C104" i="16"/>
  <c r="C103" i="16"/>
  <c r="U106" i="15"/>
  <c r="S106" i="15"/>
  <c r="Q106" i="15"/>
  <c r="O106" i="15"/>
  <c r="M106" i="15"/>
  <c r="K106" i="15"/>
  <c r="I106" i="15"/>
  <c r="G106" i="15"/>
  <c r="U105" i="15"/>
  <c r="S105" i="15"/>
  <c r="Q105" i="15"/>
  <c r="O105" i="15"/>
  <c r="M105" i="15"/>
  <c r="K105" i="15"/>
  <c r="I105" i="15"/>
  <c r="G105" i="15"/>
  <c r="U104" i="15"/>
  <c r="S104" i="15"/>
  <c r="Q104" i="15"/>
  <c r="O104" i="15"/>
  <c r="M104" i="15"/>
  <c r="K104" i="15"/>
  <c r="I104" i="15"/>
  <c r="G104" i="15"/>
  <c r="W103" i="15"/>
  <c r="U103" i="15"/>
  <c r="S103" i="15"/>
  <c r="Q103" i="15"/>
  <c r="O103" i="15"/>
  <c r="M103" i="15"/>
  <c r="K103" i="15"/>
  <c r="I103" i="15"/>
  <c r="G103" i="15"/>
  <c r="C106" i="15"/>
  <c r="C105" i="15"/>
  <c r="C104" i="15"/>
  <c r="C103" i="15"/>
  <c r="U106" i="14"/>
  <c r="S106" i="14"/>
  <c r="Q106" i="14"/>
  <c r="O106" i="14"/>
  <c r="M106" i="14"/>
  <c r="K106" i="14"/>
  <c r="I106" i="14"/>
  <c r="G106" i="14"/>
  <c r="U105" i="14"/>
  <c r="S105" i="14"/>
  <c r="Q105" i="14"/>
  <c r="O105" i="14"/>
  <c r="M105" i="14"/>
  <c r="K105" i="14"/>
  <c r="I105" i="14"/>
  <c r="G105" i="14"/>
  <c r="U104" i="14"/>
  <c r="S104" i="14"/>
  <c r="Q104" i="14"/>
  <c r="O104" i="14"/>
  <c r="M104" i="14"/>
  <c r="K104" i="14"/>
  <c r="I104" i="14"/>
  <c r="G104" i="14"/>
  <c r="W103" i="14"/>
  <c r="U103" i="14"/>
  <c r="S103" i="14"/>
  <c r="Q103" i="14"/>
  <c r="O103" i="14"/>
  <c r="M103" i="14"/>
  <c r="K103" i="14"/>
  <c r="I103" i="14"/>
  <c r="G103" i="14"/>
  <c r="C106" i="14"/>
  <c r="C105" i="14"/>
  <c r="C104" i="14"/>
  <c r="C103" i="14"/>
  <c r="U106" i="13"/>
  <c r="S106" i="13"/>
  <c r="Q106" i="13"/>
  <c r="O106" i="13"/>
  <c r="M106" i="13"/>
  <c r="K106" i="13"/>
  <c r="I106" i="13"/>
  <c r="G106" i="13"/>
  <c r="U105" i="13"/>
  <c r="S105" i="13"/>
  <c r="Q105" i="13"/>
  <c r="O105" i="13"/>
  <c r="M105" i="13"/>
  <c r="K105" i="13"/>
  <c r="I105" i="13"/>
  <c r="G105" i="13"/>
  <c r="U104" i="13"/>
  <c r="S104" i="13"/>
  <c r="Q104" i="13"/>
  <c r="O104" i="13"/>
  <c r="M104" i="13"/>
  <c r="K104" i="13"/>
  <c r="I104" i="13"/>
  <c r="G104" i="13"/>
  <c r="W103" i="13"/>
  <c r="U103" i="13"/>
  <c r="S103" i="13"/>
  <c r="Q103" i="13"/>
  <c r="O103" i="13"/>
  <c r="M103" i="13"/>
  <c r="K103" i="13"/>
  <c r="I103" i="13"/>
  <c r="G103" i="13"/>
  <c r="C106" i="13"/>
  <c r="C105" i="13"/>
  <c r="C104" i="13"/>
  <c r="C103" i="13"/>
  <c r="U106" i="12"/>
  <c r="S106" i="12"/>
  <c r="Q106" i="12"/>
  <c r="O106" i="12"/>
  <c r="M106" i="12"/>
  <c r="K106" i="12"/>
  <c r="I106" i="12"/>
  <c r="G106" i="12"/>
  <c r="U105" i="12"/>
  <c r="S105" i="12"/>
  <c r="Q105" i="12"/>
  <c r="O105" i="12"/>
  <c r="M105" i="12"/>
  <c r="K105" i="12"/>
  <c r="I105" i="12"/>
  <c r="G105" i="12"/>
  <c r="U104" i="12"/>
  <c r="S104" i="12"/>
  <c r="Q104" i="12"/>
  <c r="O104" i="12"/>
  <c r="M104" i="12"/>
  <c r="K104" i="12"/>
  <c r="I104" i="12"/>
  <c r="G104" i="12"/>
  <c r="W103" i="12"/>
  <c r="U103" i="12"/>
  <c r="S103" i="12"/>
  <c r="Q103" i="12"/>
  <c r="O103" i="12"/>
  <c r="M103" i="12"/>
  <c r="K103" i="12"/>
  <c r="I103" i="12"/>
  <c r="G103" i="12"/>
  <c r="C106" i="12"/>
  <c r="C105" i="12"/>
  <c r="C104" i="12"/>
  <c r="C103" i="12"/>
  <c r="U106" i="11"/>
  <c r="S106" i="11"/>
  <c r="Q106" i="11"/>
  <c r="O106" i="11"/>
  <c r="M106" i="11"/>
  <c r="K106" i="11"/>
  <c r="I106" i="11"/>
  <c r="G106" i="11"/>
  <c r="U105" i="11"/>
  <c r="S105" i="11"/>
  <c r="Q105" i="11"/>
  <c r="O105" i="11"/>
  <c r="M105" i="11"/>
  <c r="K105" i="11"/>
  <c r="I105" i="11"/>
  <c r="G105" i="11"/>
  <c r="U104" i="11"/>
  <c r="S104" i="11"/>
  <c r="Q104" i="11"/>
  <c r="O104" i="11"/>
  <c r="M104" i="11"/>
  <c r="K104" i="11"/>
  <c r="I104" i="11"/>
  <c r="G104" i="11"/>
  <c r="W103" i="11"/>
  <c r="U103" i="11"/>
  <c r="S103" i="11"/>
  <c r="Q103" i="11"/>
  <c r="O103" i="11"/>
  <c r="M103" i="11"/>
  <c r="K103" i="11"/>
  <c r="I103" i="11"/>
  <c r="G103" i="11"/>
  <c r="C106" i="11"/>
  <c r="C105" i="11"/>
  <c r="C104" i="11"/>
  <c r="C103" i="11"/>
  <c r="U106" i="10"/>
  <c r="S106" i="10"/>
  <c r="Q106" i="10"/>
  <c r="O106" i="10"/>
  <c r="M106" i="10"/>
  <c r="K106" i="10"/>
  <c r="I106" i="10"/>
  <c r="G106" i="10"/>
  <c r="U105" i="10"/>
  <c r="S105" i="10"/>
  <c r="Q105" i="10"/>
  <c r="O105" i="10"/>
  <c r="M105" i="10"/>
  <c r="K105" i="10"/>
  <c r="I105" i="10"/>
  <c r="G105" i="10"/>
  <c r="U104" i="10"/>
  <c r="S104" i="10"/>
  <c r="Q104" i="10"/>
  <c r="O104" i="10"/>
  <c r="M104" i="10"/>
  <c r="K104" i="10"/>
  <c r="I104" i="10"/>
  <c r="G104" i="10"/>
  <c r="W103" i="10"/>
  <c r="U103" i="10"/>
  <c r="S103" i="10"/>
  <c r="Q103" i="10"/>
  <c r="O103" i="10"/>
  <c r="M103" i="10"/>
  <c r="K103" i="10"/>
  <c r="I103" i="10"/>
  <c r="G103" i="10"/>
  <c r="C106" i="10"/>
  <c r="C105" i="10"/>
  <c r="C104" i="10"/>
  <c r="C103" i="10"/>
  <c r="U106" i="9"/>
  <c r="S106" i="9"/>
  <c r="Q106" i="9"/>
  <c r="O106" i="9"/>
  <c r="M106" i="9"/>
  <c r="K106" i="9"/>
  <c r="I106" i="9"/>
  <c r="G106" i="9"/>
  <c r="U105" i="9"/>
  <c r="S105" i="9"/>
  <c r="Q105" i="9"/>
  <c r="O105" i="9"/>
  <c r="M105" i="9"/>
  <c r="K105" i="9"/>
  <c r="I105" i="9"/>
  <c r="G105" i="9"/>
  <c r="U104" i="9"/>
  <c r="S104" i="9"/>
  <c r="Q104" i="9"/>
  <c r="O104" i="9"/>
  <c r="M104" i="9"/>
  <c r="K104" i="9"/>
  <c r="I104" i="9"/>
  <c r="G104" i="9"/>
  <c r="W103" i="9"/>
  <c r="U103" i="9"/>
  <c r="S103" i="9"/>
  <c r="Q103" i="9"/>
  <c r="O103" i="9"/>
  <c r="M103" i="9"/>
  <c r="K103" i="9"/>
  <c r="I103" i="9"/>
  <c r="G103" i="9"/>
  <c r="C106" i="9"/>
  <c r="C105" i="9"/>
  <c r="C104" i="9"/>
  <c r="C103" i="9"/>
  <c r="U106" i="8"/>
  <c r="S106" i="8"/>
  <c r="Q106" i="8"/>
  <c r="O106" i="8"/>
  <c r="M106" i="8"/>
  <c r="K106" i="8"/>
  <c r="I106" i="8"/>
  <c r="G106" i="8"/>
  <c r="U105" i="8"/>
  <c r="S105" i="8"/>
  <c r="Q105" i="8"/>
  <c r="O105" i="8"/>
  <c r="M105" i="8"/>
  <c r="K105" i="8"/>
  <c r="I105" i="8"/>
  <c r="G105" i="8"/>
  <c r="U104" i="8"/>
  <c r="S104" i="8"/>
  <c r="Q104" i="8"/>
  <c r="O104" i="8"/>
  <c r="M104" i="8"/>
  <c r="K104" i="8"/>
  <c r="I104" i="8"/>
  <c r="G104" i="8"/>
  <c r="W103" i="8"/>
  <c r="U103" i="8"/>
  <c r="S103" i="8"/>
  <c r="Q103" i="8"/>
  <c r="O103" i="8"/>
  <c r="M103" i="8"/>
  <c r="K103" i="8"/>
  <c r="I103" i="8"/>
  <c r="G103" i="8"/>
  <c r="C106" i="8"/>
  <c r="C105" i="8"/>
  <c r="C104" i="8"/>
  <c r="C103" i="8"/>
  <c r="U106" i="7"/>
  <c r="S106" i="7"/>
  <c r="Q106" i="7"/>
  <c r="O106" i="7"/>
  <c r="M106" i="7"/>
  <c r="K106" i="7"/>
  <c r="I106" i="7"/>
  <c r="G106" i="7"/>
  <c r="U105" i="7"/>
  <c r="S105" i="7"/>
  <c r="Q105" i="7"/>
  <c r="O105" i="7"/>
  <c r="M105" i="7"/>
  <c r="K105" i="7"/>
  <c r="I105" i="7"/>
  <c r="G105" i="7"/>
  <c r="U104" i="7"/>
  <c r="S104" i="7"/>
  <c r="Q104" i="7"/>
  <c r="O104" i="7"/>
  <c r="M104" i="7"/>
  <c r="K104" i="7"/>
  <c r="I104" i="7"/>
  <c r="G104" i="7"/>
  <c r="W103" i="7"/>
  <c r="U103" i="7"/>
  <c r="S103" i="7"/>
  <c r="Q103" i="7"/>
  <c r="O103" i="7"/>
  <c r="M103" i="7"/>
  <c r="K103" i="7"/>
  <c r="I103" i="7"/>
  <c r="G103" i="7"/>
  <c r="C106" i="7"/>
  <c r="C105" i="7"/>
  <c r="C104" i="7"/>
  <c r="C103" i="7"/>
  <c r="U106" i="6"/>
  <c r="S106" i="6"/>
  <c r="Q106" i="6"/>
  <c r="O106" i="6"/>
  <c r="M106" i="6"/>
  <c r="K106" i="6"/>
  <c r="I106" i="6"/>
  <c r="G106" i="6"/>
  <c r="U105" i="6"/>
  <c r="S105" i="6"/>
  <c r="Q105" i="6"/>
  <c r="O105" i="6"/>
  <c r="M105" i="6"/>
  <c r="K105" i="6"/>
  <c r="I105" i="6"/>
  <c r="G105" i="6"/>
  <c r="U104" i="6"/>
  <c r="S104" i="6"/>
  <c r="Q104" i="6"/>
  <c r="O104" i="6"/>
  <c r="M104" i="6"/>
  <c r="K104" i="6"/>
  <c r="I104" i="6"/>
  <c r="G104" i="6"/>
  <c r="W103" i="6"/>
  <c r="U103" i="6"/>
  <c r="S103" i="6"/>
  <c r="Q103" i="6"/>
  <c r="O103" i="6"/>
  <c r="M103" i="6"/>
  <c r="K103" i="6"/>
  <c r="I103" i="6"/>
  <c r="G103" i="6"/>
  <c r="C106" i="6"/>
  <c r="C105" i="6"/>
  <c r="C104" i="6"/>
  <c r="C103" i="6"/>
  <c r="U106" i="5"/>
  <c r="S106" i="5"/>
  <c r="Q106" i="5"/>
  <c r="O106" i="5"/>
  <c r="M106" i="5"/>
  <c r="K106" i="5"/>
  <c r="I106" i="5"/>
  <c r="G106" i="5"/>
  <c r="U105" i="5"/>
  <c r="S105" i="5"/>
  <c r="Q105" i="5"/>
  <c r="O105" i="5"/>
  <c r="M105" i="5"/>
  <c r="K105" i="5"/>
  <c r="I105" i="5"/>
  <c r="G105" i="5"/>
  <c r="U104" i="5"/>
  <c r="S104" i="5"/>
  <c r="Q104" i="5"/>
  <c r="O104" i="5"/>
  <c r="M104" i="5"/>
  <c r="K104" i="5"/>
  <c r="I104" i="5"/>
  <c r="G104" i="5"/>
  <c r="W103" i="5"/>
  <c r="U103" i="5"/>
  <c r="S103" i="5"/>
  <c r="Q103" i="5"/>
  <c r="O103" i="5"/>
  <c r="M103" i="5"/>
  <c r="K103" i="5"/>
  <c r="I103" i="5"/>
  <c r="G103" i="5"/>
  <c r="C106" i="5"/>
  <c r="C105" i="5"/>
  <c r="C104" i="5"/>
  <c r="C103" i="5"/>
  <c r="U106" i="4"/>
  <c r="S106" i="4"/>
  <c r="Q106" i="4"/>
  <c r="O106" i="4"/>
  <c r="M106" i="4"/>
  <c r="K106" i="4"/>
  <c r="I106" i="4"/>
  <c r="G106" i="4"/>
  <c r="U105" i="4"/>
  <c r="S105" i="4"/>
  <c r="Q105" i="4"/>
  <c r="O105" i="4"/>
  <c r="M105" i="4"/>
  <c r="K105" i="4"/>
  <c r="I105" i="4"/>
  <c r="G105" i="4"/>
  <c r="U104" i="4"/>
  <c r="S104" i="4"/>
  <c r="Q104" i="4"/>
  <c r="O104" i="4"/>
  <c r="M104" i="4"/>
  <c r="K104" i="4"/>
  <c r="I104" i="4"/>
  <c r="G104" i="4"/>
  <c r="W103" i="4"/>
  <c r="U103" i="4"/>
  <c r="S103" i="4"/>
  <c r="Q103" i="4"/>
  <c r="O103" i="4"/>
  <c r="M103" i="4"/>
  <c r="K103" i="4"/>
  <c r="I103" i="4"/>
  <c r="G103" i="4"/>
  <c r="C106" i="4"/>
  <c r="C105" i="4"/>
  <c r="C104" i="4"/>
  <c r="C103" i="4"/>
  <c r="U106" i="3"/>
  <c r="S106" i="3"/>
  <c r="Q106" i="3"/>
  <c r="O106" i="3"/>
  <c r="M106" i="3"/>
  <c r="K106" i="3"/>
  <c r="I106" i="3"/>
  <c r="G106" i="3"/>
  <c r="U105" i="3"/>
  <c r="S105" i="3"/>
  <c r="Q105" i="3"/>
  <c r="O105" i="3"/>
  <c r="M105" i="3"/>
  <c r="K105" i="3"/>
  <c r="I105" i="3"/>
  <c r="G105" i="3"/>
  <c r="U104" i="3"/>
  <c r="S104" i="3"/>
  <c r="Q104" i="3"/>
  <c r="O104" i="3"/>
  <c r="M104" i="3"/>
  <c r="K104" i="3"/>
  <c r="I104" i="3"/>
  <c r="G104" i="3"/>
  <c r="W103" i="3"/>
  <c r="U103" i="3"/>
  <c r="S103" i="3"/>
  <c r="Q103" i="3"/>
  <c r="O103" i="3"/>
  <c r="M103" i="3"/>
  <c r="K103" i="3"/>
  <c r="I103" i="3"/>
  <c r="G103" i="3"/>
  <c r="C106" i="3"/>
  <c r="C105" i="3"/>
  <c r="C104" i="3"/>
  <c r="C103" i="3"/>
  <c r="U106" i="2"/>
  <c r="S106" i="2"/>
  <c r="Q106" i="2"/>
  <c r="O106" i="2"/>
  <c r="M106" i="2"/>
  <c r="K106" i="2"/>
  <c r="I106" i="2"/>
  <c r="G106" i="2"/>
  <c r="U105" i="2"/>
  <c r="S105" i="2"/>
  <c r="Q105" i="2"/>
  <c r="O105" i="2"/>
  <c r="M105" i="2"/>
  <c r="K105" i="2"/>
  <c r="I105" i="2"/>
  <c r="G105" i="2"/>
  <c r="U104" i="2"/>
  <c r="S104" i="2"/>
  <c r="Q104" i="2"/>
  <c r="O104" i="2"/>
  <c r="M104" i="2"/>
  <c r="K104" i="2"/>
  <c r="I104" i="2"/>
  <c r="G104" i="2"/>
  <c r="W103" i="2"/>
  <c r="U103" i="2"/>
  <c r="S103" i="2"/>
  <c r="Q103" i="2"/>
  <c r="O103" i="2"/>
  <c r="M103" i="2"/>
  <c r="K103" i="2"/>
  <c r="I103" i="2"/>
  <c r="G103" i="2"/>
  <c r="C106" i="2"/>
  <c r="C105" i="2"/>
  <c r="C104" i="2"/>
  <c r="C103" i="2"/>
  <c r="U98" i="35"/>
  <c r="S98" i="35"/>
  <c r="Q98" i="35"/>
  <c r="O98" i="35"/>
  <c r="M98" i="35"/>
  <c r="K98" i="35"/>
  <c r="I98" i="35"/>
  <c r="G98" i="35"/>
  <c r="U97" i="35"/>
  <c r="S97" i="35"/>
  <c r="Q97" i="35"/>
  <c r="O97" i="35"/>
  <c r="M97" i="35"/>
  <c r="K97" i="35"/>
  <c r="I97" i="35"/>
  <c r="G97" i="35"/>
  <c r="U96" i="35"/>
  <c r="S96" i="35"/>
  <c r="Q96" i="35"/>
  <c r="O96" i="35"/>
  <c r="M96" i="35"/>
  <c r="K96" i="35"/>
  <c r="I96" i="35"/>
  <c r="G96" i="35"/>
  <c r="U95" i="35"/>
  <c r="S95" i="35"/>
  <c r="Q95" i="35"/>
  <c r="O95" i="35"/>
  <c r="M95" i="35"/>
  <c r="K95" i="35"/>
  <c r="I95" i="35"/>
  <c r="G95" i="35"/>
  <c r="U94" i="35"/>
  <c r="S94" i="35"/>
  <c r="Q94" i="35"/>
  <c r="O94" i="35"/>
  <c r="M94" i="35"/>
  <c r="K94" i="35"/>
  <c r="I94" i="35"/>
  <c r="G94" i="35"/>
  <c r="U93" i="35"/>
  <c r="S93" i="35"/>
  <c r="Q93" i="35"/>
  <c r="O93" i="35"/>
  <c r="M93" i="35"/>
  <c r="K93" i="35"/>
  <c r="I93" i="35"/>
  <c r="G93" i="35"/>
  <c r="U92" i="35"/>
  <c r="S92" i="35"/>
  <c r="Q92" i="35"/>
  <c r="O92" i="35"/>
  <c r="M92" i="35"/>
  <c r="K92" i="35"/>
  <c r="I92" i="35"/>
  <c r="G92" i="35"/>
  <c r="U91" i="35"/>
  <c r="S91" i="35"/>
  <c r="Q91" i="35"/>
  <c r="O91" i="35"/>
  <c r="M91" i="35"/>
  <c r="K91" i="35"/>
  <c r="I91" i="35"/>
  <c r="G91" i="35"/>
  <c r="W90" i="35"/>
  <c r="U90" i="35"/>
  <c r="S90" i="35"/>
  <c r="Q90" i="35"/>
  <c r="O90" i="35"/>
  <c r="M90" i="35"/>
  <c r="K90" i="35"/>
  <c r="I90" i="35"/>
  <c r="G90" i="35"/>
  <c r="C98" i="35"/>
  <c r="C97" i="35"/>
  <c r="C96" i="35"/>
  <c r="C95" i="35"/>
  <c r="C94" i="35"/>
  <c r="C93" i="35"/>
  <c r="C92" i="35"/>
  <c r="C91" i="35"/>
  <c r="C90" i="35"/>
  <c r="U98" i="32"/>
  <c r="S98" i="32"/>
  <c r="Q98" i="32"/>
  <c r="O98" i="32"/>
  <c r="M98" i="32"/>
  <c r="K98" i="32"/>
  <c r="I98" i="32"/>
  <c r="G98" i="32"/>
  <c r="U97" i="32"/>
  <c r="S97" i="32"/>
  <c r="Q97" i="32"/>
  <c r="O97" i="32"/>
  <c r="M97" i="32"/>
  <c r="K97" i="32"/>
  <c r="I97" i="32"/>
  <c r="G97" i="32"/>
  <c r="U96" i="32"/>
  <c r="S96" i="32"/>
  <c r="Q96" i="32"/>
  <c r="O96" i="32"/>
  <c r="M96" i="32"/>
  <c r="K96" i="32"/>
  <c r="I96" i="32"/>
  <c r="G96" i="32"/>
  <c r="U95" i="32"/>
  <c r="S95" i="32"/>
  <c r="Q95" i="32"/>
  <c r="O95" i="32"/>
  <c r="M95" i="32"/>
  <c r="K95" i="32"/>
  <c r="I95" i="32"/>
  <c r="G95" i="32"/>
  <c r="U94" i="32"/>
  <c r="S94" i="32"/>
  <c r="Q94" i="32"/>
  <c r="O94" i="32"/>
  <c r="M94" i="32"/>
  <c r="K94" i="32"/>
  <c r="I94" i="32"/>
  <c r="G94" i="32"/>
  <c r="U93" i="32"/>
  <c r="S93" i="32"/>
  <c r="Q93" i="32"/>
  <c r="O93" i="32"/>
  <c r="M93" i="32"/>
  <c r="K93" i="32"/>
  <c r="I93" i="32"/>
  <c r="G93" i="32"/>
  <c r="U92" i="32"/>
  <c r="S92" i="32"/>
  <c r="Q92" i="32"/>
  <c r="O92" i="32"/>
  <c r="M92" i="32"/>
  <c r="K92" i="32"/>
  <c r="I92" i="32"/>
  <c r="G92" i="32"/>
  <c r="U91" i="32"/>
  <c r="S91" i="32"/>
  <c r="Q91" i="32"/>
  <c r="O91" i="32"/>
  <c r="M91" i="32"/>
  <c r="K91" i="32"/>
  <c r="I91" i="32"/>
  <c r="G91" i="32"/>
  <c r="W90" i="32"/>
  <c r="U90" i="32"/>
  <c r="S90" i="32"/>
  <c r="Q90" i="32"/>
  <c r="O90" i="32"/>
  <c r="M90" i="32"/>
  <c r="K90" i="32"/>
  <c r="I90" i="32"/>
  <c r="G90" i="32"/>
  <c r="C98" i="32"/>
  <c r="C97" i="32"/>
  <c r="C96" i="32"/>
  <c r="C95" i="32"/>
  <c r="C94" i="32"/>
  <c r="C93" i="32"/>
  <c r="C92" i="32"/>
  <c r="C91" i="32"/>
  <c r="C90" i="32"/>
  <c r="U98" i="31"/>
  <c r="S98" i="31"/>
  <c r="Q98" i="31"/>
  <c r="O98" i="31"/>
  <c r="M98" i="31"/>
  <c r="K98" i="31"/>
  <c r="I98" i="31"/>
  <c r="G98" i="31"/>
  <c r="U97" i="31"/>
  <c r="S97" i="31"/>
  <c r="Q97" i="31"/>
  <c r="O97" i="31"/>
  <c r="M97" i="31"/>
  <c r="K97" i="31"/>
  <c r="I97" i="31"/>
  <c r="G97" i="31"/>
  <c r="U96" i="31"/>
  <c r="S96" i="31"/>
  <c r="Q96" i="31"/>
  <c r="O96" i="31"/>
  <c r="M96" i="31"/>
  <c r="K96" i="31"/>
  <c r="I96" i="31"/>
  <c r="G96" i="31"/>
  <c r="U95" i="31"/>
  <c r="S95" i="31"/>
  <c r="Q95" i="31"/>
  <c r="O95" i="31"/>
  <c r="M95" i="31"/>
  <c r="K95" i="31"/>
  <c r="I95" i="31"/>
  <c r="G95" i="31"/>
  <c r="U94" i="31"/>
  <c r="S94" i="31"/>
  <c r="Q94" i="31"/>
  <c r="O94" i="31"/>
  <c r="M94" i="31"/>
  <c r="K94" i="31"/>
  <c r="I94" i="31"/>
  <c r="G94" i="31"/>
  <c r="U93" i="31"/>
  <c r="S93" i="31"/>
  <c r="Q93" i="31"/>
  <c r="O93" i="31"/>
  <c r="M93" i="31"/>
  <c r="K93" i="31"/>
  <c r="I93" i="31"/>
  <c r="G93" i="31"/>
  <c r="U92" i="31"/>
  <c r="S92" i="31"/>
  <c r="Q92" i="31"/>
  <c r="O92" i="31"/>
  <c r="M92" i="31"/>
  <c r="K92" i="31"/>
  <c r="I92" i="31"/>
  <c r="G92" i="31"/>
  <c r="U91" i="31"/>
  <c r="S91" i="31"/>
  <c r="Q91" i="31"/>
  <c r="O91" i="31"/>
  <c r="M91" i="31"/>
  <c r="K91" i="31"/>
  <c r="I91" i="31"/>
  <c r="G91" i="31"/>
  <c r="W90" i="31"/>
  <c r="U90" i="31"/>
  <c r="S90" i="31"/>
  <c r="Q90" i="31"/>
  <c r="O90" i="31"/>
  <c r="M90" i="31"/>
  <c r="K90" i="31"/>
  <c r="I90" i="31"/>
  <c r="G90" i="31"/>
  <c r="C98" i="31"/>
  <c r="C97" i="31"/>
  <c r="C96" i="31"/>
  <c r="C95" i="31"/>
  <c r="C94" i="31"/>
  <c r="C93" i="31"/>
  <c r="C92" i="31"/>
  <c r="C91" i="31"/>
  <c r="C90" i="31"/>
  <c r="U98" i="30"/>
  <c r="S98" i="30"/>
  <c r="Q98" i="30"/>
  <c r="O98" i="30"/>
  <c r="M98" i="30"/>
  <c r="K98" i="30"/>
  <c r="I98" i="30"/>
  <c r="G98" i="30"/>
  <c r="U97" i="30"/>
  <c r="S97" i="30"/>
  <c r="Q97" i="30"/>
  <c r="O97" i="30"/>
  <c r="M97" i="30"/>
  <c r="K97" i="30"/>
  <c r="I97" i="30"/>
  <c r="G97" i="30"/>
  <c r="U96" i="30"/>
  <c r="S96" i="30"/>
  <c r="Q96" i="30"/>
  <c r="O96" i="30"/>
  <c r="M96" i="30"/>
  <c r="K96" i="30"/>
  <c r="I96" i="30"/>
  <c r="G96" i="30"/>
  <c r="U95" i="30"/>
  <c r="S95" i="30"/>
  <c r="Q95" i="30"/>
  <c r="O95" i="30"/>
  <c r="M95" i="30"/>
  <c r="K95" i="30"/>
  <c r="I95" i="30"/>
  <c r="G95" i="30"/>
  <c r="U94" i="30"/>
  <c r="S94" i="30"/>
  <c r="Q94" i="30"/>
  <c r="O94" i="30"/>
  <c r="M94" i="30"/>
  <c r="K94" i="30"/>
  <c r="I94" i="30"/>
  <c r="G94" i="30"/>
  <c r="U93" i="30"/>
  <c r="S93" i="30"/>
  <c r="Q93" i="30"/>
  <c r="O93" i="30"/>
  <c r="M93" i="30"/>
  <c r="K93" i="30"/>
  <c r="I93" i="30"/>
  <c r="G93" i="30"/>
  <c r="U92" i="30"/>
  <c r="S92" i="30"/>
  <c r="Q92" i="30"/>
  <c r="O92" i="30"/>
  <c r="M92" i="30"/>
  <c r="K92" i="30"/>
  <c r="I92" i="30"/>
  <c r="G92" i="30"/>
  <c r="U91" i="30"/>
  <c r="S91" i="30"/>
  <c r="Q91" i="30"/>
  <c r="O91" i="30"/>
  <c r="M91" i="30"/>
  <c r="K91" i="30"/>
  <c r="I91" i="30"/>
  <c r="G91" i="30"/>
  <c r="W90" i="30"/>
  <c r="U90" i="30"/>
  <c r="S90" i="30"/>
  <c r="Q90" i="30"/>
  <c r="O90" i="30"/>
  <c r="M90" i="30"/>
  <c r="K90" i="30"/>
  <c r="I90" i="30"/>
  <c r="G90" i="30"/>
  <c r="C98" i="30"/>
  <c r="C97" i="30"/>
  <c r="C96" i="30"/>
  <c r="C95" i="30"/>
  <c r="C94" i="30"/>
  <c r="C93" i="30"/>
  <c r="C92" i="30"/>
  <c r="C91" i="30"/>
  <c r="C90" i="30"/>
  <c r="U98" i="29"/>
  <c r="S98" i="29"/>
  <c r="Q98" i="29"/>
  <c r="O98" i="29"/>
  <c r="M98" i="29"/>
  <c r="K98" i="29"/>
  <c r="I98" i="29"/>
  <c r="G98" i="29"/>
  <c r="U97" i="29"/>
  <c r="S97" i="29"/>
  <c r="Q97" i="29"/>
  <c r="O97" i="29"/>
  <c r="M97" i="29"/>
  <c r="K97" i="29"/>
  <c r="I97" i="29"/>
  <c r="G97" i="29"/>
  <c r="U96" i="29"/>
  <c r="S96" i="29"/>
  <c r="Q96" i="29"/>
  <c r="O96" i="29"/>
  <c r="M96" i="29"/>
  <c r="K96" i="29"/>
  <c r="I96" i="29"/>
  <c r="G96" i="29"/>
  <c r="U95" i="29"/>
  <c r="S95" i="29"/>
  <c r="Q95" i="29"/>
  <c r="O95" i="29"/>
  <c r="M95" i="29"/>
  <c r="K95" i="29"/>
  <c r="I95" i="29"/>
  <c r="G95" i="29"/>
  <c r="U94" i="29"/>
  <c r="S94" i="29"/>
  <c r="Q94" i="29"/>
  <c r="O94" i="29"/>
  <c r="M94" i="29"/>
  <c r="K94" i="29"/>
  <c r="I94" i="29"/>
  <c r="G94" i="29"/>
  <c r="U93" i="29"/>
  <c r="S93" i="29"/>
  <c r="Q93" i="29"/>
  <c r="O93" i="29"/>
  <c r="M93" i="29"/>
  <c r="K93" i="29"/>
  <c r="I93" i="29"/>
  <c r="G93" i="29"/>
  <c r="U92" i="29"/>
  <c r="S92" i="29"/>
  <c r="Q92" i="29"/>
  <c r="O92" i="29"/>
  <c r="M92" i="29"/>
  <c r="K92" i="29"/>
  <c r="I92" i="29"/>
  <c r="G92" i="29"/>
  <c r="U91" i="29"/>
  <c r="S91" i="29"/>
  <c r="Q91" i="29"/>
  <c r="O91" i="29"/>
  <c r="M91" i="29"/>
  <c r="K91" i="29"/>
  <c r="I91" i="29"/>
  <c r="G91" i="29"/>
  <c r="W90" i="29"/>
  <c r="U90" i="29"/>
  <c r="S90" i="29"/>
  <c r="Q90" i="29"/>
  <c r="O90" i="29"/>
  <c r="M90" i="29"/>
  <c r="K90" i="29"/>
  <c r="I90" i="29"/>
  <c r="G90" i="29"/>
  <c r="C98" i="29"/>
  <c r="C97" i="29"/>
  <c r="C96" i="29"/>
  <c r="C95" i="29"/>
  <c r="C94" i="29"/>
  <c r="C93" i="29"/>
  <c r="C92" i="29"/>
  <c r="C91" i="29"/>
  <c r="C90" i="29"/>
  <c r="U98" i="28"/>
  <c r="S98" i="28"/>
  <c r="Q98" i="28"/>
  <c r="O98" i="28"/>
  <c r="M98" i="28"/>
  <c r="K98" i="28"/>
  <c r="I98" i="28"/>
  <c r="G98" i="28"/>
  <c r="U97" i="28"/>
  <c r="S97" i="28"/>
  <c r="Q97" i="28"/>
  <c r="O97" i="28"/>
  <c r="M97" i="28"/>
  <c r="K97" i="28"/>
  <c r="I97" i="28"/>
  <c r="G97" i="28"/>
  <c r="U96" i="28"/>
  <c r="S96" i="28"/>
  <c r="Q96" i="28"/>
  <c r="O96" i="28"/>
  <c r="M96" i="28"/>
  <c r="K96" i="28"/>
  <c r="I96" i="28"/>
  <c r="G96" i="28"/>
  <c r="U95" i="28"/>
  <c r="S95" i="28"/>
  <c r="Q95" i="28"/>
  <c r="O95" i="28"/>
  <c r="M95" i="28"/>
  <c r="K95" i="28"/>
  <c r="I95" i="28"/>
  <c r="G95" i="28"/>
  <c r="U94" i="28"/>
  <c r="S94" i="28"/>
  <c r="Q94" i="28"/>
  <c r="O94" i="28"/>
  <c r="M94" i="28"/>
  <c r="K94" i="28"/>
  <c r="I94" i="28"/>
  <c r="G94" i="28"/>
  <c r="U93" i="28"/>
  <c r="S93" i="28"/>
  <c r="Q93" i="28"/>
  <c r="O93" i="28"/>
  <c r="M93" i="28"/>
  <c r="K93" i="28"/>
  <c r="I93" i="28"/>
  <c r="G93" i="28"/>
  <c r="U92" i="28"/>
  <c r="S92" i="28"/>
  <c r="Q92" i="28"/>
  <c r="O92" i="28"/>
  <c r="M92" i="28"/>
  <c r="K92" i="28"/>
  <c r="I92" i="28"/>
  <c r="G92" i="28"/>
  <c r="U91" i="28"/>
  <c r="S91" i="28"/>
  <c r="Q91" i="28"/>
  <c r="O91" i="28"/>
  <c r="M91" i="28"/>
  <c r="K91" i="28"/>
  <c r="I91" i="28"/>
  <c r="G91" i="28"/>
  <c r="W90" i="28"/>
  <c r="U90" i="28"/>
  <c r="S90" i="28"/>
  <c r="Q90" i="28"/>
  <c r="O90" i="28"/>
  <c r="M90" i="28"/>
  <c r="K90" i="28"/>
  <c r="I90" i="28"/>
  <c r="G90" i="28"/>
  <c r="C98" i="28"/>
  <c r="C97" i="28"/>
  <c r="C96" i="28"/>
  <c r="C95" i="28"/>
  <c r="C94" i="28"/>
  <c r="C93" i="28"/>
  <c r="C92" i="28"/>
  <c r="C91" i="28"/>
  <c r="C90" i="28"/>
  <c r="U98" i="27"/>
  <c r="S98" i="27"/>
  <c r="Q98" i="27"/>
  <c r="O98" i="27"/>
  <c r="M98" i="27"/>
  <c r="K98" i="27"/>
  <c r="I98" i="27"/>
  <c r="G98" i="27"/>
  <c r="U97" i="27"/>
  <c r="S97" i="27"/>
  <c r="Q97" i="27"/>
  <c r="O97" i="27"/>
  <c r="M97" i="27"/>
  <c r="K97" i="27"/>
  <c r="I97" i="27"/>
  <c r="G97" i="27"/>
  <c r="U96" i="27"/>
  <c r="S96" i="27"/>
  <c r="Q96" i="27"/>
  <c r="O96" i="27"/>
  <c r="M96" i="27"/>
  <c r="K96" i="27"/>
  <c r="I96" i="27"/>
  <c r="G96" i="27"/>
  <c r="U95" i="27"/>
  <c r="S95" i="27"/>
  <c r="Q95" i="27"/>
  <c r="O95" i="27"/>
  <c r="M95" i="27"/>
  <c r="K95" i="27"/>
  <c r="I95" i="27"/>
  <c r="G95" i="27"/>
  <c r="U94" i="27"/>
  <c r="S94" i="27"/>
  <c r="Q94" i="27"/>
  <c r="O94" i="27"/>
  <c r="M94" i="27"/>
  <c r="K94" i="27"/>
  <c r="I94" i="27"/>
  <c r="G94" i="27"/>
  <c r="U93" i="27"/>
  <c r="S93" i="27"/>
  <c r="Q93" i="27"/>
  <c r="O93" i="27"/>
  <c r="M93" i="27"/>
  <c r="K93" i="27"/>
  <c r="I93" i="27"/>
  <c r="G93" i="27"/>
  <c r="U92" i="27"/>
  <c r="S92" i="27"/>
  <c r="Q92" i="27"/>
  <c r="O92" i="27"/>
  <c r="M92" i="27"/>
  <c r="K92" i="27"/>
  <c r="I92" i="27"/>
  <c r="G92" i="27"/>
  <c r="U91" i="27"/>
  <c r="S91" i="27"/>
  <c r="Q91" i="27"/>
  <c r="O91" i="27"/>
  <c r="M91" i="27"/>
  <c r="K91" i="27"/>
  <c r="I91" i="27"/>
  <c r="G91" i="27"/>
  <c r="W90" i="27"/>
  <c r="U90" i="27"/>
  <c r="S90" i="27"/>
  <c r="Q90" i="27"/>
  <c r="O90" i="27"/>
  <c r="M90" i="27"/>
  <c r="K90" i="27"/>
  <c r="I90" i="27"/>
  <c r="G90" i="27"/>
  <c r="C98" i="27"/>
  <c r="C97" i="27"/>
  <c r="C96" i="27"/>
  <c r="C95" i="27"/>
  <c r="C94" i="27"/>
  <c r="C93" i="27"/>
  <c r="C92" i="27"/>
  <c r="C91" i="27"/>
  <c r="C90" i="27"/>
  <c r="U98" i="26"/>
  <c r="S98" i="26"/>
  <c r="Q98" i="26"/>
  <c r="O98" i="26"/>
  <c r="M98" i="26"/>
  <c r="K98" i="26"/>
  <c r="I98" i="26"/>
  <c r="G98" i="26"/>
  <c r="U97" i="26"/>
  <c r="S97" i="26"/>
  <c r="Q97" i="26"/>
  <c r="O97" i="26"/>
  <c r="M97" i="26"/>
  <c r="K97" i="26"/>
  <c r="I97" i="26"/>
  <c r="G97" i="26"/>
  <c r="U96" i="26"/>
  <c r="S96" i="26"/>
  <c r="Q96" i="26"/>
  <c r="O96" i="26"/>
  <c r="M96" i="26"/>
  <c r="K96" i="26"/>
  <c r="I96" i="26"/>
  <c r="G96" i="26"/>
  <c r="U95" i="26"/>
  <c r="S95" i="26"/>
  <c r="Q95" i="26"/>
  <c r="O95" i="26"/>
  <c r="M95" i="26"/>
  <c r="K95" i="26"/>
  <c r="I95" i="26"/>
  <c r="G95" i="26"/>
  <c r="U94" i="26"/>
  <c r="S94" i="26"/>
  <c r="Q94" i="26"/>
  <c r="O94" i="26"/>
  <c r="M94" i="26"/>
  <c r="K94" i="26"/>
  <c r="I94" i="26"/>
  <c r="G94" i="26"/>
  <c r="U93" i="26"/>
  <c r="S93" i="26"/>
  <c r="Q93" i="26"/>
  <c r="O93" i="26"/>
  <c r="M93" i="26"/>
  <c r="K93" i="26"/>
  <c r="I93" i="26"/>
  <c r="G93" i="26"/>
  <c r="U92" i="26"/>
  <c r="S92" i="26"/>
  <c r="Q92" i="26"/>
  <c r="O92" i="26"/>
  <c r="M92" i="26"/>
  <c r="K92" i="26"/>
  <c r="I92" i="26"/>
  <c r="G92" i="26"/>
  <c r="U91" i="26"/>
  <c r="S91" i="26"/>
  <c r="Q91" i="26"/>
  <c r="O91" i="26"/>
  <c r="M91" i="26"/>
  <c r="K91" i="26"/>
  <c r="I91" i="26"/>
  <c r="G91" i="26"/>
  <c r="W90" i="26"/>
  <c r="U90" i="26"/>
  <c r="S90" i="26"/>
  <c r="Q90" i="26"/>
  <c r="O90" i="26"/>
  <c r="M90" i="26"/>
  <c r="K90" i="26"/>
  <c r="I90" i="26"/>
  <c r="G90" i="26"/>
  <c r="C98" i="26"/>
  <c r="C97" i="26"/>
  <c r="C96" i="26"/>
  <c r="C95" i="26"/>
  <c r="C94" i="26"/>
  <c r="C93" i="26"/>
  <c r="C92" i="26"/>
  <c r="C91" i="26"/>
  <c r="C90" i="26"/>
  <c r="U98" i="25"/>
  <c r="S98" i="25"/>
  <c r="Q98" i="25"/>
  <c r="O98" i="25"/>
  <c r="M98" i="25"/>
  <c r="K98" i="25"/>
  <c r="I98" i="25"/>
  <c r="G98" i="25"/>
  <c r="U97" i="25"/>
  <c r="S97" i="25"/>
  <c r="Q97" i="25"/>
  <c r="O97" i="25"/>
  <c r="M97" i="25"/>
  <c r="K97" i="25"/>
  <c r="I97" i="25"/>
  <c r="G97" i="25"/>
  <c r="U96" i="25"/>
  <c r="S96" i="25"/>
  <c r="Q96" i="25"/>
  <c r="O96" i="25"/>
  <c r="M96" i="25"/>
  <c r="K96" i="25"/>
  <c r="I96" i="25"/>
  <c r="G96" i="25"/>
  <c r="U95" i="25"/>
  <c r="S95" i="25"/>
  <c r="Q95" i="25"/>
  <c r="O95" i="25"/>
  <c r="M95" i="25"/>
  <c r="K95" i="25"/>
  <c r="I95" i="25"/>
  <c r="G95" i="25"/>
  <c r="U94" i="25"/>
  <c r="S94" i="25"/>
  <c r="Q94" i="25"/>
  <c r="O94" i="25"/>
  <c r="M94" i="25"/>
  <c r="K94" i="25"/>
  <c r="I94" i="25"/>
  <c r="G94" i="25"/>
  <c r="U93" i="25"/>
  <c r="S93" i="25"/>
  <c r="Q93" i="25"/>
  <c r="O93" i="25"/>
  <c r="M93" i="25"/>
  <c r="K93" i="25"/>
  <c r="I93" i="25"/>
  <c r="G93" i="25"/>
  <c r="U92" i="25"/>
  <c r="S92" i="25"/>
  <c r="Q92" i="25"/>
  <c r="O92" i="25"/>
  <c r="M92" i="25"/>
  <c r="K92" i="25"/>
  <c r="I92" i="25"/>
  <c r="G92" i="25"/>
  <c r="U91" i="25"/>
  <c r="S91" i="25"/>
  <c r="Q91" i="25"/>
  <c r="O91" i="25"/>
  <c r="M91" i="25"/>
  <c r="K91" i="25"/>
  <c r="I91" i="25"/>
  <c r="G91" i="25"/>
  <c r="W90" i="25"/>
  <c r="U90" i="25"/>
  <c r="S90" i="25"/>
  <c r="Q90" i="25"/>
  <c r="O90" i="25"/>
  <c r="M90" i="25"/>
  <c r="K90" i="25"/>
  <c r="I90" i="25"/>
  <c r="G90" i="25"/>
  <c r="C98" i="25"/>
  <c r="C97" i="25"/>
  <c r="C96" i="25"/>
  <c r="C95" i="25"/>
  <c r="C94" i="25"/>
  <c r="C93" i="25"/>
  <c r="C92" i="25"/>
  <c r="C91" i="25"/>
  <c r="C90" i="25"/>
  <c r="U98" i="24"/>
  <c r="S98" i="24"/>
  <c r="Q98" i="24"/>
  <c r="O98" i="24"/>
  <c r="M98" i="24"/>
  <c r="K98" i="24"/>
  <c r="I98" i="24"/>
  <c r="G98" i="24"/>
  <c r="U97" i="24"/>
  <c r="S97" i="24"/>
  <c r="Q97" i="24"/>
  <c r="O97" i="24"/>
  <c r="M97" i="24"/>
  <c r="K97" i="24"/>
  <c r="I97" i="24"/>
  <c r="G97" i="24"/>
  <c r="U96" i="24"/>
  <c r="S96" i="24"/>
  <c r="Q96" i="24"/>
  <c r="O96" i="24"/>
  <c r="M96" i="24"/>
  <c r="K96" i="24"/>
  <c r="I96" i="24"/>
  <c r="G96" i="24"/>
  <c r="U95" i="24"/>
  <c r="S95" i="24"/>
  <c r="Q95" i="24"/>
  <c r="O95" i="24"/>
  <c r="M95" i="24"/>
  <c r="K95" i="24"/>
  <c r="I95" i="24"/>
  <c r="G95" i="24"/>
  <c r="U94" i="24"/>
  <c r="S94" i="24"/>
  <c r="Q94" i="24"/>
  <c r="O94" i="24"/>
  <c r="M94" i="24"/>
  <c r="K94" i="24"/>
  <c r="I94" i="24"/>
  <c r="G94" i="24"/>
  <c r="U93" i="24"/>
  <c r="S93" i="24"/>
  <c r="Q93" i="24"/>
  <c r="O93" i="24"/>
  <c r="M93" i="24"/>
  <c r="K93" i="24"/>
  <c r="I93" i="24"/>
  <c r="G93" i="24"/>
  <c r="U92" i="24"/>
  <c r="S92" i="24"/>
  <c r="Q92" i="24"/>
  <c r="O92" i="24"/>
  <c r="M92" i="24"/>
  <c r="K92" i="24"/>
  <c r="I92" i="24"/>
  <c r="G92" i="24"/>
  <c r="U91" i="24"/>
  <c r="S91" i="24"/>
  <c r="Q91" i="24"/>
  <c r="O91" i="24"/>
  <c r="M91" i="24"/>
  <c r="K91" i="24"/>
  <c r="I91" i="24"/>
  <c r="G91" i="24"/>
  <c r="W90" i="24"/>
  <c r="U90" i="24"/>
  <c r="S90" i="24"/>
  <c r="Q90" i="24"/>
  <c r="O90" i="24"/>
  <c r="M90" i="24"/>
  <c r="K90" i="24"/>
  <c r="I90" i="24"/>
  <c r="G90" i="24"/>
  <c r="C98" i="24"/>
  <c r="C97" i="24"/>
  <c r="C96" i="24"/>
  <c r="C95" i="24"/>
  <c r="C94" i="24"/>
  <c r="C93" i="24"/>
  <c r="C92" i="24"/>
  <c r="C91" i="24"/>
  <c r="C90" i="24"/>
  <c r="U98" i="23"/>
  <c r="S98" i="23"/>
  <c r="Q98" i="23"/>
  <c r="O98" i="23"/>
  <c r="M98" i="23"/>
  <c r="K98" i="23"/>
  <c r="I98" i="23"/>
  <c r="G98" i="23"/>
  <c r="U97" i="23"/>
  <c r="S97" i="23"/>
  <c r="Q97" i="23"/>
  <c r="O97" i="23"/>
  <c r="M97" i="23"/>
  <c r="K97" i="23"/>
  <c r="I97" i="23"/>
  <c r="G97" i="23"/>
  <c r="U96" i="23"/>
  <c r="S96" i="23"/>
  <c r="Q96" i="23"/>
  <c r="O96" i="23"/>
  <c r="M96" i="23"/>
  <c r="K96" i="23"/>
  <c r="I96" i="23"/>
  <c r="G96" i="23"/>
  <c r="U95" i="23"/>
  <c r="S95" i="23"/>
  <c r="Q95" i="23"/>
  <c r="O95" i="23"/>
  <c r="M95" i="23"/>
  <c r="K95" i="23"/>
  <c r="I95" i="23"/>
  <c r="G95" i="23"/>
  <c r="U94" i="23"/>
  <c r="S94" i="23"/>
  <c r="Q94" i="23"/>
  <c r="O94" i="23"/>
  <c r="M94" i="23"/>
  <c r="K94" i="23"/>
  <c r="I94" i="23"/>
  <c r="G94" i="23"/>
  <c r="U93" i="23"/>
  <c r="S93" i="23"/>
  <c r="Q93" i="23"/>
  <c r="O93" i="23"/>
  <c r="M93" i="23"/>
  <c r="K93" i="23"/>
  <c r="I93" i="23"/>
  <c r="G93" i="23"/>
  <c r="U92" i="23"/>
  <c r="S92" i="23"/>
  <c r="Q92" i="23"/>
  <c r="O92" i="23"/>
  <c r="M92" i="23"/>
  <c r="K92" i="23"/>
  <c r="I92" i="23"/>
  <c r="G92" i="23"/>
  <c r="U91" i="23"/>
  <c r="S91" i="23"/>
  <c r="Q91" i="23"/>
  <c r="O91" i="23"/>
  <c r="M91" i="23"/>
  <c r="K91" i="23"/>
  <c r="I91" i="23"/>
  <c r="G91" i="23"/>
  <c r="W90" i="23"/>
  <c r="U90" i="23"/>
  <c r="S90" i="23"/>
  <c r="Q90" i="23"/>
  <c r="O90" i="23"/>
  <c r="M90" i="23"/>
  <c r="K90" i="23"/>
  <c r="I90" i="23"/>
  <c r="G90" i="23"/>
  <c r="C98" i="23"/>
  <c r="C97" i="23"/>
  <c r="C96" i="23"/>
  <c r="C95" i="23"/>
  <c r="C94" i="23"/>
  <c r="C93" i="23"/>
  <c r="C92" i="23"/>
  <c r="C91" i="23"/>
  <c r="C90" i="23"/>
  <c r="U98" i="22"/>
  <c r="S98" i="22"/>
  <c r="Q98" i="22"/>
  <c r="O98" i="22"/>
  <c r="M98" i="22"/>
  <c r="K98" i="22"/>
  <c r="I98" i="22"/>
  <c r="G98" i="22"/>
  <c r="U97" i="22"/>
  <c r="S97" i="22"/>
  <c r="Q97" i="22"/>
  <c r="O97" i="22"/>
  <c r="M97" i="22"/>
  <c r="K97" i="22"/>
  <c r="I97" i="22"/>
  <c r="G97" i="22"/>
  <c r="U96" i="22"/>
  <c r="S96" i="22"/>
  <c r="Q96" i="22"/>
  <c r="O96" i="22"/>
  <c r="M96" i="22"/>
  <c r="K96" i="22"/>
  <c r="I96" i="22"/>
  <c r="G96" i="22"/>
  <c r="U95" i="22"/>
  <c r="S95" i="22"/>
  <c r="Q95" i="22"/>
  <c r="O95" i="22"/>
  <c r="M95" i="22"/>
  <c r="K95" i="22"/>
  <c r="I95" i="22"/>
  <c r="G95" i="22"/>
  <c r="U94" i="22"/>
  <c r="S94" i="22"/>
  <c r="Q94" i="22"/>
  <c r="O94" i="22"/>
  <c r="M94" i="22"/>
  <c r="K94" i="22"/>
  <c r="I94" i="22"/>
  <c r="G94" i="22"/>
  <c r="U93" i="22"/>
  <c r="S93" i="22"/>
  <c r="Q93" i="22"/>
  <c r="O93" i="22"/>
  <c r="M93" i="22"/>
  <c r="K93" i="22"/>
  <c r="I93" i="22"/>
  <c r="G93" i="22"/>
  <c r="U92" i="22"/>
  <c r="S92" i="22"/>
  <c r="Q92" i="22"/>
  <c r="O92" i="22"/>
  <c r="M92" i="22"/>
  <c r="K92" i="22"/>
  <c r="I92" i="22"/>
  <c r="G92" i="22"/>
  <c r="U91" i="22"/>
  <c r="S91" i="22"/>
  <c r="Q91" i="22"/>
  <c r="O91" i="22"/>
  <c r="M91" i="22"/>
  <c r="K91" i="22"/>
  <c r="I91" i="22"/>
  <c r="G91" i="22"/>
  <c r="W90" i="22"/>
  <c r="U90" i="22"/>
  <c r="S90" i="22"/>
  <c r="Q90" i="22"/>
  <c r="O90" i="22"/>
  <c r="M90" i="22"/>
  <c r="K90" i="22"/>
  <c r="I90" i="22"/>
  <c r="G90" i="22"/>
  <c r="C98" i="22"/>
  <c r="C97" i="22"/>
  <c r="C96" i="22"/>
  <c r="C95" i="22"/>
  <c r="C94" i="22"/>
  <c r="C93" i="22"/>
  <c r="C92" i="22"/>
  <c r="C91" i="22"/>
  <c r="C90" i="22"/>
  <c r="U98" i="21"/>
  <c r="S98" i="21"/>
  <c r="Q98" i="21"/>
  <c r="O98" i="21"/>
  <c r="M98" i="21"/>
  <c r="K98" i="21"/>
  <c r="I98" i="21"/>
  <c r="G98" i="21"/>
  <c r="U97" i="21"/>
  <c r="S97" i="21"/>
  <c r="Q97" i="21"/>
  <c r="O97" i="21"/>
  <c r="M97" i="21"/>
  <c r="K97" i="21"/>
  <c r="I97" i="21"/>
  <c r="G97" i="21"/>
  <c r="U96" i="21"/>
  <c r="S96" i="21"/>
  <c r="Q96" i="21"/>
  <c r="O96" i="21"/>
  <c r="M96" i="21"/>
  <c r="K96" i="21"/>
  <c r="I96" i="21"/>
  <c r="G96" i="21"/>
  <c r="U95" i="21"/>
  <c r="S95" i="21"/>
  <c r="Q95" i="21"/>
  <c r="O95" i="21"/>
  <c r="M95" i="21"/>
  <c r="K95" i="21"/>
  <c r="I95" i="21"/>
  <c r="G95" i="21"/>
  <c r="U94" i="21"/>
  <c r="S94" i="21"/>
  <c r="Q94" i="21"/>
  <c r="O94" i="21"/>
  <c r="M94" i="21"/>
  <c r="K94" i="21"/>
  <c r="I94" i="21"/>
  <c r="G94" i="21"/>
  <c r="U93" i="21"/>
  <c r="S93" i="21"/>
  <c r="Q93" i="21"/>
  <c r="O93" i="21"/>
  <c r="M93" i="21"/>
  <c r="K93" i="21"/>
  <c r="I93" i="21"/>
  <c r="G93" i="21"/>
  <c r="U92" i="21"/>
  <c r="S92" i="21"/>
  <c r="Q92" i="21"/>
  <c r="O92" i="21"/>
  <c r="M92" i="21"/>
  <c r="K92" i="21"/>
  <c r="I92" i="21"/>
  <c r="G92" i="21"/>
  <c r="U91" i="21"/>
  <c r="S91" i="21"/>
  <c r="Q91" i="21"/>
  <c r="O91" i="21"/>
  <c r="M91" i="21"/>
  <c r="K91" i="21"/>
  <c r="I91" i="21"/>
  <c r="G91" i="21"/>
  <c r="W90" i="21"/>
  <c r="U90" i="21"/>
  <c r="S90" i="21"/>
  <c r="Q90" i="21"/>
  <c r="O90" i="21"/>
  <c r="M90" i="21"/>
  <c r="K90" i="21"/>
  <c r="I90" i="21"/>
  <c r="G90" i="21"/>
  <c r="C98" i="21"/>
  <c r="C97" i="21"/>
  <c r="C96" i="21"/>
  <c r="C95" i="21"/>
  <c r="C94" i="21"/>
  <c r="C93" i="21"/>
  <c r="C92" i="21"/>
  <c r="C91" i="21"/>
  <c r="C90" i="21"/>
  <c r="U98" i="20"/>
  <c r="S98" i="20"/>
  <c r="Q98" i="20"/>
  <c r="O98" i="20"/>
  <c r="M98" i="20"/>
  <c r="K98" i="20"/>
  <c r="I98" i="20"/>
  <c r="G98" i="20"/>
  <c r="U97" i="20"/>
  <c r="S97" i="20"/>
  <c r="Q97" i="20"/>
  <c r="O97" i="20"/>
  <c r="M97" i="20"/>
  <c r="K97" i="20"/>
  <c r="I97" i="20"/>
  <c r="G97" i="20"/>
  <c r="U96" i="20"/>
  <c r="S96" i="20"/>
  <c r="Q96" i="20"/>
  <c r="O96" i="20"/>
  <c r="M96" i="20"/>
  <c r="K96" i="20"/>
  <c r="I96" i="20"/>
  <c r="G96" i="20"/>
  <c r="U95" i="20"/>
  <c r="S95" i="20"/>
  <c r="Q95" i="20"/>
  <c r="O95" i="20"/>
  <c r="M95" i="20"/>
  <c r="K95" i="20"/>
  <c r="I95" i="20"/>
  <c r="G95" i="20"/>
  <c r="U94" i="20"/>
  <c r="S94" i="20"/>
  <c r="Q94" i="20"/>
  <c r="O94" i="20"/>
  <c r="M94" i="20"/>
  <c r="K94" i="20"/>
  <c r="I94" i="20"/>
  <c r="G94" i="20"/>
  <c r="U93" i="20"/>
  <c r="S93" i="20"/>
  <c r="Q93" i="20"/>
  <c r="O93" i="20"/>
  <c r="M93" i="20"/>
  <c r="K93" i="20"/>
  <c r="I93" i="20"/>
  <c r="G93" i="20"/>
  <c r="U92" i="20"/>
  <c r="S92" i="20"/>
  <c r="Q92" i="20"/>
  <c r="O92" i="20"/>
  <c r="M92" i="20"/>
  <c r="K92" i="20"/>
  <c r="I92" i="20"/>
  <c r="G92" i="20"/>
  <c r="U91" i="20"/>
  <c r="S91" i="20"/>
  <c r="Q91" i="20"/>
  <c r="O91" i="20"/>
  <c r="M91" i="20"/>
  <c r="K91" i="20"/>
  <c r="I91" i="20"/>
  <c r="G91" i="20"/>
  <c r="W90" i="20"/>
  <c r="U90" i="20"/>
  <c r="S90" i="20"/>
  <c r="Q90" i="20"/>
  <c r="O90" i="20"/>
  <c r="M90" i="20"/>
  <c r="K90" i="20"/>
  <c r="I90" i="20"/>
  <c r="G90" i="20"/>
  <c r="C98" i="20"/>
  <c r="C97" i="20"/>
  <c r="C96" i="20"/>
  <c r="C95" i="20"/>
  <c r="C94" i="20"/>
  <c r="C93" i="20"/>
  <c r="C92" i="20"/>
  <c r="C91" i="20"/>
  <c r="C90" i="20"/>
  <c r="U98" i="19"/>
  <c r="S98" i="19"/>
  <c r="Q98" i="19"/>
  <c r="O98" i="19"/>
  <c r="M98" i="19"/>
  <c r="K98" i="19"/>
  <c r="I98" i="19"/>
  <c r="G98" i="19"/>
  <c r="U97" i="19"/>
  <c r="S97" i="19"/>
  <c r="Q97" i="19"/>
  <c r="O97" i="19"/>
  <c r="M97" i="19"/>
  <c r="K97" i="19"/>
  <c r="I97" i="19"/>
  <c r="G97" i="19"/>
  <c r="U96" i="19"/>
  <c r="S96" i="19"/>
  <c r="Q96" i="19"/>
  <c r="O96" i="19"/>
  <c r="M96" i="19"/>
  <c r="K96" i="19"/>
  <c r="I96" i="19"/>
  <c r="G96" i="19"/>
  <c r="U95" i="19"/>
  <c r="S95" i="19"/>
  <c r="Q95" i="19"/>
  <c r="O95" i="19"/>
  <c r="M95" i="19"/>
  <c r="K95" i="19"/>
  <c r="I95" i="19"/>
  <c r="G95" i="19"/>
  <c r="U94" i="19"/>
  <c r="S94" i="19"/>
  <c r="Q94" i="19"/>
  <c r="O94" i="19"/>
  <c r="M94" i="19"/>
  <c r="K94" i="19"/>
  <c r="I94" i="19"/>
  <c r="G94" i="19"/>
  <c r="U93" i="19"/>
  <c r="S93" i="19"/>
  <c r="Q93" i="19"/>
  <c r="O93" i="19"/>
  <c r="M93" i="19"/>
  <c r="K93" i="19"/>
  <c r="I93" i="19"/>
  <c r="G93" i="19"/>
  <c r="U92" i="19"/>
  <c r="S92" i="19"/>
  <c r="Q92" i="19"/>
  <c r="O92" i="19"/>
  <c r="M92" i="19"/>
  <c r="K92" i="19"/>
  <c r="I92" i="19"/>
  <c r="G92" i="19"/>
  <c r="U91" i="19"/>
  <c r="S91" i="19"/>
  <c r="Q91" i="19"/>
  <c r="O91" i="19"/>
  <c r="M91" i="19"/>
  <c r="K91" i="19"/>
  <c r="I91" i="19"/>
  <c r="G91" i="19"/>
  <c r="W90" i="19"/>
  <c r="U90" i="19"/>
  <c r="S90" i="19"/>
  <c r="Q90" i="19"/>
  <c r="O90" i="19"/>
  <c r="M90" i="19"/>
  <c r="K90" i="19"/>
  <c r="I90" i="19"/>
  <c r="G90" i="19"/>
  <c r="C98" i="19"/>
  <c r="C97" i="19"/>
  <c r="C96" i="19"/>
  <c r="C95" i="19"/>
  <c r="C94" i="19"/>
  <c r="C93" i="19"/>
  <c r="C92" i="19"/>
  <c r="C91" i="19"/>
  <c r="C90" i="19"/>
  <c r="U98" i="18"/>
  <c r="S98" i="18"/>
  <c r="Q98" i="18"/>
  <c r="O98" i="18"/>
  <c r="M98" i="18"/>
  <c r="K98" i="18"/>
  <c r="I98" i="18"/>
  <c r="G98" i="18"/>
  <c r="U97" i="18"/>
  <c r="S97" i="18"/>
  <c r="Q97" i="18"/>
  <c r="O97" i="18"/>
  <c r="M97" i="18"/>
  <c r="K97" i="18"/>
  <c r="I97" i="18"/>
  <c r="G97" i="18"/>
  <c r="U96" i="18"/>
  <c r="S96" i="18"/>
  <c r="Q96" i="18"/>
  <c r="O96" i="18"/>
  <c r="M96" i="18"/>
  <c r="K96" i="18"/>
  <c r="I96" i="18"/>
  <c r="G96" i="18"/>
  <c r="U95" i="18"/>
  <c r="S95" i="18"/>
  <c r="Q95" i="18"/>
  <c r="O95" i="18"/>
  <c r="M95" i="18"/>
  <c r="K95" i="18"/>
  <c r="I95" i="18"/>
  <c r="G95" i="18"/>
  <c r="U94" i="18"/>
  <c r="S94" i="18"/>
  <c r="Q94" i="18"/>
  <c r="O94" i="18"/>
  <c r="M94" i="18"/>
  <c r="K94" i="18"/>
  <c r="I94" i="18"/>
  <c r="G94" i="18"/>
  <c r="U93" i="18"/>
  <c r="S93" i="18"/>
  <c r="Q93" i="18"/>
  <c r="O93" i="18"/>
  <c r="M93" i="18"/>
  <c r="K93" i="18"/>
  <c r="I93" i="18"/>
  <c r="G93" i="18"/>
  <c r="U92" i="18"/>
  <c r="S92" i="18"/>
  <c r="Q92" i="18"/>
  <c r="O92" i="18"/>
  <c r="M92" i="18"/>
  <c r="K92" i="18"/>
  <c r="I92" i="18"/>
  <c r="G92" i="18"/>
  <c r="U91" i="18"/>
  <c r="S91" i="18"/>
  <c r="Q91" i="18"/>
  <c r="O91" i="18"/>
  <c r="M91" i="18"/>
  <c r="K91" i="18"/>
  <c r="I91" i="18"/>
  <c r="G91" i="18"/>
  <c r="W90" i="18"/>
  <c r="U90" i="18"/>
  <c r="S90" i="18"/>
  <c r="Q90" i="18"/>
  <c r="O90" i="18"/>
  <c r="M90" i="18"/>
  <c r="K90" i="18"/>
  <c r="I90" i="18"/>
  <c r="G90" i="18"/>
  <c r="C98" i="18"/>
  <c r="C97" i="18"/>
  <c r="C96" i="18"/>
  <c r="C95" i="18"/>
  <c r="C94" i="18"/>
  <c r="C93" i="18"/>
  <c r="C92" i="18"/>
  <c r="C91" i="18"/>
  <c r="C90" i="18"/>
  <c r="U98" i="17"/>
  <c r="S98" i="17"/>
  <c r="Q98" i="17"/>
  <c r="O98" i="17"/>
  <c r="M98" i="17"/>
  <c r="K98" i="17"/>
  <c r="I98" i="17"/>
  <c r="G98" i="17"/>
  <c r="U97" i="17"/>
  <c r="S97" i="17"/>
  <c r="Q97" i="17"/>
  <c r="O97" i="17"/>
  <c r="M97" i="17"/>
  <c r="K97" i="17"/>
  <c r="I97" i="17"/>
  <c r="G97" i="17"/>
  <c r="U96" i="17"/>
  <c r="S96" i="17"/>
  <c r="Q96" i="17"/>
  <c r="O96" i="17"/>
  <c r="M96" i="17"/>
  <c r="K96" i="17"/>
  <c r="I96" i="17"/>
  <c r="G96" i="17"/>
  <c r="U95" i="17"/>
  <c r="S95" i="17"/>
  <c r="Q95" i="17"/>
  <c r="O95" i="17"/>
  <c r="M95" i="17"/>
  <c r="K95" i="17"/>
  <c r="I95" i="17"/>
  <c r="G95" i="17"/>
  <c r="U94" i="17"/>
  <c r="S94" i="17"/>
  <c r="Q94" i="17"/>
  <c r="O94" i="17"/>
  <c r="M94" i="17"/>
  <c r="K94" i="17"/>
  <c r="I94" i="17"/>
  <c r="G94" i="17"/>
  <c r="U93" i="17"/>
  <c r="S93" i="17"/>
  <c r="Q93" i="17"/>
  <c r="O93" i="17"/>
  <c r="M93" i="17"/>
  <c r="K93" i="17"/>
  <c r="I93" i="17"/>
  <c r="G93" i="17"/>
  <c r="U92" i="17"/>
  <c r="S92" i="17"/>
  <c r="Q92" i="17"/>
  <c r="O92" i="17"/>
  <c r="M92" i="17"/>
  <c r="K92" i="17"/>
  <c r="I92" i="17"/>
  <c r="G92" i="17"/>
  <c r="U91" i="17"/>
  <c r="S91" i="17"/>
  <c r="Q91" i="17"/>
  <c r="O91" i="17"/>
  <c r="M91" i="17"/>
  <c r="K91" i="17"/>
  <c r="I91" i="17"/>
  <c r="G91" i="17"/>
  <c r="W90" i="17"/>
  <c r="U90" i="17"/>
  <c r="S90" i="17"/>
  <c r="Q90" i="17"/>
  <c r="O90" i="17"/>
  <c r="M90" i="17"/>
  <c r="K90" i="17"/>
  <c r="I90" i="17"/>
  <c r="G90" i="17"/>
  <c r="C98" i="17"/>
  <c r="C97" i="17"/>
  <c r="C96" i="17"/>
  <c r="C95" i="17"/>
  <c r="C94" i="17"/>
  <c r="C93" i="17"/>
  <c r="C92" i="17"/>
  <c r="C91" i="17"/>
  <c r="C90" i="17"/>
  <c r="U98" i="16"/>
  <c r="S98" i="16"/>
  <c r="Q98" i="16"/>
  <c r="O98" i="16"/>
  <c r="M98" i="16"/>
  <c r="K98" i="16"/>
  <c r="I98" i="16"/>
  <c r="G98" i="16"/>
  <c r="U97" i="16"/>
  <c r="S97" i="16"/>
  <c r="Q97" i="16"/>
  <c r="O97" i="16"/>
  <c r="M97" i="16"/>
  <c r="K97" i="16"/>
  <c r="I97" i="16"/>
  <c r="G97" i="16"/>
  <c r="U96" i="16"/>
  <c r="S96" i="16"/>
  <c r="Q96" i="16"/>
  <c r="O96" i="16"/>
  <c r="M96" i="16"/>
  <c r="K96" i="16"/>
  <c r="I96" i="16"/>
  <c r="G96" i="16"/>
  <c r="U95" i="16"/>
  <c r="S95" i="16"/>
  <c r="Q95" i="16"/>
  <c r="O95" i="16"/>
  <c r="M95" i="16"/>
  <c r="K95" i="16"/>
  <c r="I95" i="16"/>
  <c r="G95" i="16"/>
  <c r="U94" i="16"/>
  <c r="S94" i="16"/>
  <c r="Q94" i="16"/>
  <c r="O94" i="16"/>
  <c r="M94" i="16"/>
  <c r="K94" i="16"/>
  <c r="I94" i="16"/>
  <c r="G94" i="16"/>
  <c r="U93" i="16"/>
  <c r="S93" i="16"/>
  <c r="Q93" i="16"/>
  <c r="O93" i="16"/>
  <c r="M93" i="16"/>
  <c r="K93" i="16"/>
  <c r="I93" i="16"/>
  <c r="G93" i="16"/>
  <c r="U92" i="16"/>
  <c r="S92" i="16"/>
  <c r="Q92" i="16"/>
  <c r="O92" i="16"/>
  <c r="M92" i="16"/>
  <c r="K92" i="16"/>
  <c r="I92" i="16"/>
  <c r="G92" i="16"/>
  <c r="U91" i="16"/>
  <c r="S91" i="16"/>
  <c r="Q91" i="16"/>
  <c r="O91" i="16"/>
  <c r="M91" i="16"/>
  <c r="K91" i="16"/>
  <c r="I91" i="16"/>
  <c r="G91" i="16"/>
  <c r="W90" i="16"/>
  <c r="U90" i="16"/>
  <c r="S90" i="16"/>
  <c r="Q90" i="16"/>
  <c r="O90" i="16"/>
  <c r="M90" i="16"/>
  <c r="K90" i="16"/>
  <c r="I90" i="16"/>
  <c r="G90" i="16"/>
  <c r="C98" i="16"/>
  <c r="C97" i="16"/>
  <c r="C96" i="16"/>
  <c r="C95" i="16"/>
  <c r="C94" i="16"/>
  <c r="C93" i="16"/>
  <c r="C92" i="16"/>
  <c r="C91" i="16"/>
  <c r="C90" i="16"/>
  <c r="U98" i="15"/>
  <c r="S98" i="15"/>
  <c r="Q98" i="15"/>
  <c r="O98" i="15"/>
  <c r="M98" i="15"/>
  <c r="K98" i="15"/>
  <c r="I98" i="15"/>
  <c r="G98" i="15"/>
  <c r="U97" i="15"/>
  <c r="S97" i="15"/>
  <c r="Q97" i="15"/>
  <c r="O97" i="15"/>
  <c r="M97" i="15"/>
  <c r="K97" i="15"/>
  <c r="I97" i="15"/>
  <c r="G97" i="15"/>
  <c r="U96" i="15"/>
  <c r="S96" i="15"/>
  <c r="Q96" i="15"/>
  <c r="O96" i="15"/>
  <c r="M96" i="15"/>
  <c r="K96" i="15"/>
  <c r="I96" i="15"/>
  <c r="G96" i="15"/>
  <c r="U95" i="15"/>
  <c r="S95" i="15"/>
  <c r="Q95" i="15"/>
  <c r="O95" i="15"/>
  <c r="M95" i="15"/>
  <c r="K95" i="15"/>
  <c r="I95" i="15"/>
  <c r="G95" i="15"/>
  <c r="U94" i="15"/>
  <c r="S94" i="15"/>
  <c r="Q94" i="15"/>
  <c r="O94" i="15"/>
  <c r="M94" i="15"/>
  <c r="K94" i="15"/>
  <c r="I94" i="15"/>
  <c r="G94" i="15"/>
  <c r="U93" i="15"/>
  <c r="S93" i="15"/>
  <c r="Q93" i="15"/>
  <c r="O93" i="15"/>
  <c r="M93" i="15"/>
  <c r="K93" i="15"/>
  <c r="I93" i="15"/>
  <c r="G93" i="15"/>
  <c r="U92" i="15"/>
  <c r="S92" i="15"/>
  <c r="Q92" i="15"/>
  <c r="O92" i="15"/>
  <c r="M92" i="15"/>
  <c r="K92" i="15"/>
  <c r="I92" i="15"/>
  <c r="G92" i="15"/>
  <c r="U91" i="15"/>
  <c r="S91" i="15"/>
  <c r="Q91" i="15"/>
  <c r="O91" i="15"/>
  <c r="M91" i="15"/>
  <c r="K91" i="15"/>
  <c r="I91" i="15"/>
  <c r="G91" i="15"/>
  <c r="W90" i="15"/>
  <c r="U90" i="15"/>
  <c r="S90" i="15"/>
  <c r="Q90" i="15"/>
  <c r="O90" i="15"/>
  <c r="M90" i="15"/>
  <c r="K90" i="15"/>
  <c r="I90" i="15"/>
  <c r="G90" i="15"/>
  <c r="C98" i="15"/>
  <c r="C97" i="15"/>
  <c r="C96" i="15"/>
  <c r="C95" i="15"/>
  <c r="C94" i="15"/>
  <c r="C93" i="15"/>
  <c r="C92" i="15"/>
  <c r="C91" i="15"/>
  <c r="C90" i="15"/>
  <c r="U98" i="14"/>
  <c r="S98" i="14"/>
  <c r="Q98" i="14"/>
  <c r="O98" i="14"/>
  <c r="M98" i="14"/>
  <c r="K98" i="14"/>
  <c r="I98" i="14"/>
  <c r="G98" i="14"/>
  <c r="U97" i="14"/>
  <c r="S97" i="14"/>
  <c r="Q97" i="14"/>
  <c r="O97" i="14"/>
  <c r="M97" i="14"/>
  <c r="K97" i="14"/>
  <c r="I97" i="14"/>
  <c r="G97" i="14"/>
  <c r="U96" i="14"/>
  <c r="S96" i="14"/>
  <c r="Q96" i="14"/>
  <c r="O96" i="14"/>
  <c r="M96" i="14"/>
  <c r="K96" i="14"/>
  <c r="I96" i="14"/>
  <c r="G96" i="14"/>
  <c r="U95" i="14"/>
  <c r="S95" i="14"/>
  <c r="Q95" i="14"/>
  <c r="O95" i="14"/>
  <c r="M95" i="14"/>
  <c r="K95" i="14"/>
  <c r="I95" i="14"/>
  <c r="G95" i="14"/>
  <c r="U94" i="14"/>
  <c r="S94" i="14"/>
  <c r="Q94" i="14"/>
  <c r="O94" i="14"/>
  <c r="M94" i="14"/>
  <c r="K94" i="14"/>
  <c r="I94" i="14"/>
  <c r="G94" i="14"/>
  <c r="U93" i="14"/>
  <c r="S93" i="14"/>
  <c r="Q93" i="14"/>
  <c r="O93" i="14"/>
  <c r="M93" i="14"/>
  <c r="K93" i="14"/>
  <c r="I93" i="14"/>
  <c r="G93" i="14"/>
  <c r="U92" i="14"/>
  <c r="S92" i="14"/>
  <c r="Q92" i="14"/>
  <c r="O92" i="14"/>
  <c r="M92" i="14"/>
  <c r="K92" i="14"/>
  <c r="I92" i="14"/>
  <c r="G92" i="14"/>
  <c r="U91" i="14"/>
  <c r="S91" i="14"/>
  <c r="Q91" i="14"/>
  <c r="O91" i="14"/>
  <c r="M91" i="14"/>
  <c r="K91" i="14"/>
  <c r="I91" i="14"/>
  <c r="G91" i="14"/>
  <c r="W90" i="14"/>
  <c r="U90" i="14"/>
  <c r="S90" i="14"/>
  <c r="Q90" i="14"/>
  <c r="O90" i="14"/>
  <c r="M90" i="14"/>
  <c r="K90" i="14"/>
  <c r="I90" i="14"/>
  <c r="G90" i="14"/>
  <c r="C98" i="14"/>
  <c r="C97" i="14"/>
  <c r="C96" i="14"/>
  <c r="C95" i="14"/>
  <c r="C94" i="14"/>
  <c r="C93" i="14"/>
  <c r="C92" i="14"/>
  <c r="C91" i="14"/>
  <c r="C90" i="14"/>
  <c r="U98" i="13"/>
  <c r="S98" i="13"/>
  <c r="Q98" i="13"/>
  <c r="O98" i="13"/>
  <c r="M98" i="13"/>
  <c r="K98" i="13"/>
  <c r="I98" i="13"/>
  <c r="G98" i="13"/>
  <c r="U97" i="13"/>
  <c r="S97" i="13"/>
  <c r="Q97" i="13"/>
  <c r="O97" i="13"/>
  <c r="M97" i="13"/>
  <c r="K97" i="13"/>
  <c r="I97" i="13"/>
  <c r="G97" i="13"/>
  <c r="U96" i="13"/>
  <c r="S96" i="13"/>
  <c r="Q96" i="13"/>
  <c r="O96" i="13"/>
  <c r="M96" i="13"/>
  <c r="K96" i="13"/>
  <c r="I96" i="13"/>
  <c r="G96" i="13"/>
  <c r="U95" i="13"/>
  <c r="S95" i="13"/>
  <c r="Q95" i="13"/>
  <c r="O95" i="13"/>
  <c r="M95" i="13"/>
  <c r="K95" i="13"/>
  <c r="I95" i="13"/>
  <c r="G95" i="13"/>
  <c r="U94" i="13"/>
  <c r="S94" i="13"/>
  <c r="Q94" i="13"/>
  <c r="O94" i="13"/>
  <c r="M94" i="13"/>
  <c r="K94" i="13"/>
  <c r="I94" i="13"/>
  <c r="G94" i="13"/>
  <c r="U93" i="13"/>
  <c r="S93" i="13"/>
  <c r="Q93" i="13"/>
  <c r="O93" i="13"/>
  <c r="M93" i="13"/>
  <c r="K93" i="13"/>
  <c r="I93" i="13"/>
  <c r="G93" i="13"/>
  <c r="U92" i="13"/>
  <c r="S92" i="13"/>
  <c r="Q92" i="13"/>
  <c r="O92" i="13"/>
  <c r="M92" i="13"/>
  <c r="K92" i="13"/>
  <c r="I92" i="13"/>
  <c r="G92" i="13"/>
  <c r="U91" i="13"/>
  <c r="S91" i="13"/>
  <c r="Q91" i="13"/>
  <c r="O91" i="13"/>
  <c r="M91" i="13"/>
  <c r="K91" i="13"/>
  <c r="I91" i="13"/>
  <c r="G91" i="13"/>
  <c r="W90" i="13"/>
  <c r="U90" i="13"/>
  <c r="S90" i="13"/>
  <c r="Q90" i="13"/>
  <c r="O90" i="13"/>
  <c r="M90" i="13"/>
  <c r="K90" i="13"/>
  <c r="I90" i="13"/>
  <c r="G90" i="13"/>
  <c r="C98" i="13"/>
  <c r="C97" i="13"/>
  <c r="C96" i="13"/>
  <c r="C95" i="13"/>
  <c r="C94" i="13"/>
  <c r="C93" i="13"/>
  <c r="C92" i="13"/>
  <c r="C91" i="13"/>
  <c r="C90" i="13"/>
  <c r="U98" i="12"/>
  <c r="S98" i="12"/>
  <c r="Q98" i="12"/>
  <c r="O98" i="12"/>
  <c r="M98" i="12"/>
  <c r="K98" i="12"/>
  <c r="I98" i="12"/>
  <c r="G98" i="12"/>
  <c r="U97" i="12"/>
  <c r="S97" i="12"/>
  <c r="Q97" i="12"/>
  <c r="O97" i="12"/>
  <c r="M97" i="12"/>
  <c r="K97" i="12"/>
  <c r="I97" i="12"/>
  <c r="G97" i="12"/>
  <c r="U96" i="12"/>
  <c r="S96" i="12"/>
  <c r="Q96" i="12"/>
  <c r="O96" i="12"/>
  <c r="M96" i="12"/>
  <c r="K96" i="12"/>
  <c r="I96" i="12"/>
  <c r="G96" i="12"/>
  <c r="U95" i="12"/>
  <c r="S95" i="12"/>
  <c r="Q95" i="12"/>
  <c r="O95" i="12"/>
  <c r="M95" i="12"/>
  <c r="K95" i="12"/>
  <c r="I95" i="12"/>
  <c r="G95" i="12"/>
  <c r="U94" i="12"/>
  <c r="S94" i="12"/>
  <c r="Q94" i="12"/>
  <c r="O94" i="12"/>
  <c r="M94" i="12"/>
  <c r="K94" i="12"/>
  <c r="I94" i="12"/>
  <c r="G94" i="12"/>
  <c r="U93" i="12"/>
  <c r="S93" i="12"/>
  <c r="Q93" i="12"/>
  <c r="O93" i="12"/>
  <c r="M93" i="12"/>
  <c r="K93" i="12"/>
  <c r="I93" i="12"/>
  <c r="G93" i="12"/>
  <c r="U92" i="12"/>
  <c r="S92" i="12"/>
  <c r="Q92" i="12"/>
  <c r="O92" i="12"/>
  <c r="M92" i="12"/>
  <c r="K92" i="12"/>
  <c r="I92" i="12"/>
  <c r="G92" i="12"/>
  <c r="U91" i="12"/>
  <c r="S91" i="12"/>
  <c r="Q91" i="12"/>
  <c r="O91" i="12"/>
  <c r="M91" i="12"/>
  <c r="K91" i="12"/>
  <c r="I91" i="12"/>
  <c r="G91" i="12"/>
  <c r="W90" i="12"/>
  <c r="U90" i="12"/>
  <c r="S90" i="12"/>
  <c r="Q90" i="12"/>
  <c r="O90" i="12"/>
  <c r="M90" i="12"/>
  <c r="K90" i="12"/>
  <c r="I90" i="12"/>
  <c r="G90" i="12"/>
  <c r="C98" i="12"/>
  <c r="C97" i="12"/>
  <c r="C96" i="12"/>
  <c r="C95" i="12"/>
  <c r="C94" i="12"/>
  <c r="C93" i="12"/>
  <c r="C92" i="12"/>
  <c r="C91" i="12"/>
  <c r="C90" i="12"/>
  <c r="U98" i="11"/>
  <c r="S98" i="11"/>
  <c r="Q98" i="11"/>
  <c r="O98" i="11"/>
  <c r="M98" i="11"/>
  <c r="K98" i="11"/>
  <c r="I98" i="11"/>
  <c r="G98" i="11"/>
  <c r="U97" i="11"/>
  <c r="S97" i="11"/>
  <c r="Q97" i="11"/>
  <c r="O97" i="11"/>
  <c r="M97" i="11"/>
  <c r="K97" i="11"/>
  <c r="I97" i="11"/>
  <c r="G97" i="11"/>
  <c r="U96" i="11"/>
  <c r="S96" i="11"/>
  <c r="Q96" i="11"/>
  <c r="O96" i="11"/>
  <c r="M96" i="11"/>
  <c r="K96" i="11"/>
  <c r="I96" i="11"/>
  <c r="G96" i="11"/>
  <c r="U95" i="11"/>
  <c r="S95" i="11"/>
  <c r="Q95" i="11"/>
  <c r="O95" i="11"/>
  <c r="M95" i="11"/>
  <c r="K95" i="11"/>
  <c r="I95" i="11"/>
  <c r="G95" i="11"/>
  <c r="U94" i="11"/>
  <c r="S94" i="11"/>
  <c r="Q94" i="11"/>
  <c r="O94" i="11"/>
  <c r="M94" i="11"/>
  <c r="K94" i="11"/>
  <c r="I94" i="11"/>
  <c r="G94" i="11"/>
  <c r="U93" i="11"/>
  <c r="S93" i="11"/>
  <c r="Q93" i="11"/>
  <c r="O93" i="11"/>
  <c r="M93" i="11"/>
  <c r="K93" i="11"/>
  <c r="I93" i="11"/>
  <c r="G93" i="11"/>
  <c r="U92" i="11"/>
  <c r="S92" i="11"/>
  <c r="Q92" i="11"/>
  <c r="O92" i="11"/>
  <c r="M92" i="11"/>
  <c r="K92" i="11"/>
  <c r="I92" i="11"/>
  <c r="G92" i="11"/>
  <c r="U91" i="11"/>
  <c r="S91" i="11"/>
  <c r="Q91" i="11"/>
  <c r="O91" i="11"/>
  <c r="M91" i="11"/>
  <c r="K91" i="11"/>
  <c r="I91" i="11"/>
  <c r="G91" i="11"/>
  <c r="W90" i="11"/>
  <c r="U90" i="11"/>
  <c r="S90" i="11"/>
  <c r="Q90" i="11"/>
  <c r="O90" i="11"/>
  <c r="M90" i="11"/>
  <c r="K90" i="11"/>
  <c r="I90" i="11"/>
  <c r="G90" i="11"/>
  <c r="C98" i="11"/>
  <c r="C97" i="11"/>
  <c r="C96" i="11"/>
  <c r="C95" i="11"/>
  <c r="C94" i="11"/>
  <c r="C93" i="11"/>
  <c r="C92" i="11"/>
  <c r="C91" i="11"/>
  <c r="C90" i="11"/>
  <c r="U98" i="10"/>
  <c r="S98" i="10"/>
  <c r="Q98" i="10"/>
  <c r="O98" i="10"/>
  <c r="M98" i="10"/>
  <c r="K98" i="10"/>
  <c r="I98" i="10"/>
  <c r="G98" i="10"/>
  <c r="U97" i="10"/>
  <c r="S97" i="10"/>
  <c r="Q97" i="10"/>
  <c r="O97" i="10"/>
  <c r="M97" i="10"/>
  <c r="K97" i="10"/>
  <c r="I97" i="10"/>
  <c r="G97" i="10"/>
  <c r="U96" i="10"/>
  <c r="S96" i="10"/>
  <c r="Q96" i="10"/>
  <c r="O96" i="10"/>
  <c r="M96" i="10"/>
  <c r="K96" i="10"/>
  <c r="I96" i="10"/>
  <c r="G96" i="10"/>
  <c r="U95" i="10"/>
  <c r="S95" i="10"/>
  <c r="Q95" i="10"/>
  <c r="O95" i="10"/>
  <c r="M95" i="10"/>
  <c r="K95" i="10"/>
  <c r="I95" i="10"/>
  <c r="G95" i="10"/>
  <c r="U94" i="10"/>
  <c r="S94" i="10"/>
  <c r="Q94" i="10"/>
  <c r="O94" i="10"/>
  <c r="M94" i="10"/>
  <c r="K94" i="10"/>
  <c r="I94" i="10"/>
  <c r="G94" i="10"/>
  <c r="U93" i="10"/>
  <c r="S93" i="10"/>
  <c r="Q93" i="10"/>
  <c r="O93" i="10"/>
  <c r="M93" i="10"/>
  <c r="K93" i="10"/>
  <c r="I93" i="10"/>
  <c r="G93" i="10"/>
  <c r="U92" i="10"/>
  <c r="S92" i="10"/>
  <c r="Q92" i="10"/>
  <c r="O92" i="10"/>
  <c r="M92" i="10"/>
  <c r="K92" i="10"/>
  <c r="I92" i="10"/>
  <c r="G92" i="10"/>
  <c r="U91" i="10"/>
  <c r="S91" i="10"/>
  <c r="Q91" i="10"/>
  <c r="O91" i="10"/>
  <c r="M91" i="10"/>
  <c r="K91" i="10"/>
  <c r="I91" i="10"/>
  <c r="G91" i="10"/>
  <c r="W90" i="10"/>
  <c r="U90" i="10"/>
  <c r="S90" i="10"/>
  <c r="Q90" i="10"/>
  <c r="O90" i="10"/>
  <c r="M90" i="10"/>
  <c r="K90" i="10"/>
  <c r="I90" i="10"/>
  <c r="G90" i="10"/>
  <c r="C98" i="10"/>
  <c r="C97" i="10"/>
  <c r="C96" i="10"/>
  <c r="C95" i="10"/>
  <c r="C94" i="10"/>
  <c r="C93" i="10"/>
  <c r="C92" i="10"/>
  <c r="C91" i="10"/>
  <c r="C90" i="10"/>
  <c r="U98" i="9"/>
  <c r="S98" i="9"/>
  <c r="Q98" i="9"/>
  <c r="O98" i="9"/>
  <c r="M98" i="9"/>
  <c r="K98" i="9"/>
  <c r="I98" i="9"/>
  <c r="G98" i="9"/>
  <c r="U97" i="9"/>
  <c r="S97" i="9"/>
  <c r="Q97" i="9"/>
  <c r="O97" i="9"/>
  <c r="M97" i="9"/>
  <c r="K97" i="9"/>
  <c r="I97" i="9"/>
  <c r="G97" i="9"/>
  <c r="U96" i="9"/>
  <c r="S96" i="9"/>
  <c r="Q96" i="9"/>
  <c r="O96" i="9"/>
  <c r="M96" i="9"/>
  <c r="K96" i="9"/>
  <c r="I96" i="9"/>
  <c r="G96" i="9"/>
  <c r="U95" i="9"/>
  <c r="S95" i="9"/>
  <c r="Q95" i="9"/>
  <c r="O95" i="9"/>
  <c r="M95" i="9"/>
  <c r="K95" i="9"/>
  <c r="I95" i="9"/>
  <c r="G95" i="9"/>
  <c r="U94" i="9"/>
  <c r="S94" i="9"/>
  <c r="Q94" i="9"/>
  <c r="O94" i="9"/>
  <c r="M94" i="9"/>
  <c r="K94" i="9"/>
  <c r="I94" i="9"/>
  <c r="G94" i="9"/>
  <c r="U93" i="9"/>
  <c r="S93" i="9"/>
  <c r="Q93" i="9"/>
  <c r="O93" i="9"/>
  <c r="M93" i="9"/>
  <c r="K93" i="9"/>
  <c r="I93" i="9"/>
  <c r="G93" i="9"/>
  <c r="U92" i="9"/>
  <c r="S92" i="9"/>
  <c r="Q92" i="9"/>
  <c r="O92" i="9"/>
  <c r="M92" i="9"/>
  <c r="K92" i="9"/>
  <c r="I92" i="9"/>
  <c r="G92" i="9"/>
  <c r="U91" i="9"/>
  <c r="S91" i="9"/>
  <c r="Q91" i="9"/>
  <c r="O91" i="9"/>
  <c r="M91" i="9"/>
  <c r="K91" i="9"/>
  <c r="I91" i="9"/>
  <c r="G91" i="9"/>
  <c r="W90" i="9"/>
  <c r="U90" i="9"/>
  <c r="S90" i="9"/>
  <c r="Q90" i="9"/>
  <c r="O90" i="9"/>
  <c r="M90" i="9"/>
  <c r="K90" i="9"/>
  <c r="I90" i="9"/>
  <c r="G90" i="9"/>
  <c r="C98" i="9"/>
  <c r="C97" i="9"/>
  <c r="C96" i="9"/>
  <c r="C95" i="9"/>
  <c r="C94" i="9"/>
  <c r="C93" i="9"/>
  <c r="C92" i="9"/>
  <c r="C91" i="9"/>
  <c r="C90" i="9"/>
  <c r="U98" i="8"/>
  <c r="S98" i="8"/>
  <c r="Q98" i="8"/>
  <c r="O98" i="8"/>
  <c r="M98" i="8"/>
  <c r="K98" i="8"/>
  <c r="I98" i="8"/>
  <c r="G98" i="8"/>
  <c r="U97" i="8"/>
  <c r="S97" i="8"/>
  <c r="Q97" i="8"/>
  <c r="O97" i="8"/>
  <c r="M97" i="8"/>
  <c r="K97" i="8"/>
  <c r="I97" i="8"/>
  <c r="G97" i="8"/>
  <c r="U96" i="8"/>
  <c r="S96" i="8"/>
  <c r="Q96" i="8"/>
  <c r="O96" i="8"/>
  <c r="M96" i="8"/>
  <c r="K96" i="8"/>
  <c r="I96" i="8"/>
  <c r="G96" i="8"/>
  <c r="U95" i="8"/>
  <c r="S95" i="8"/>
  <c r="Q95" i="8"/>
  <c r="O95" i="8"/>
  <c r="M95" i="8"/>
  <c r="K95" i="8"/>
  <c r="I95" i="8"/>
  <c r="G95" i="8"/>
  <c r="U94" i="8"/>
  <c r="S94" i="8"/>
  <c r="Q94" i="8"/>
  <c r="O94" i="8"/>
  <c r="M94" i="8"/>
  <c r="K94" i="8"/>
  <c r="I94" i="8"/>
  <c r="G94" i="8"/>
  <c r="U93" i="8"/>
  <c r="S93" i="8"/>
  <c r="Q93" i="8"/>
  <c r="O93" i="8"/>
  <c r="M93" i="8"/>
  <c r="K93" i="8"/>
  <c r="I93" i="8"/>
  <c r="G93" i="8"/>
  <c r="U92" i="8"/>
  <c r="S92" i="8"/>
  <c r="Q92" i="8"/>
  <c r="O92" i="8"/>
  <c r="M92" i="8"/>
  <c r="K92" i="8"/>
  <c r="I92" i="8"/>
  <c r="G92" i="8"/>
  <c r="U91" i="8"/>
  <c r="S91" i="8"/>
  <c r="Q91" i="8"/>
  <c r="O91" i="8"/>
  <c r="M91" i="8"/>
  <c r="K91" i="8"/>
  <c r="I91" i="8"/>
  <c r="G91" i="8"/>
  <c r="W90" i="8"/>
  <c r="U90" i="8"/>
  <c r="S90" i="8"/>
  <c r="Q90" i="8"/>
  <c r="O90" i="8"/>
  <c r="M90" i="8"/>
  <c r="K90" i="8"/>
  <c r="I90" i="8"/>
  <c r="G90" i="8"/>
  <c r="C98" i="8"/>
  <c r="C97" i="8"/>
  <c r="C96" i="8"/>
  <c r="C95" i="8"/>
  <c r="C94" i="8"/>
  <c r="C93" i="8"/>
  <c r="C92" i="8"/>
  <c r="C91" i="8"/>
  <c r="C90" i="8"/>
  <c r="U98" i="7"/>
  <c r="S98" i="7"/>
  <c r="Q98" i="7"/>
  <c r="O98" i="7"/>
  <c r="M98" i="7"/>
  <c r="K98" i="7"/>
  <c r="I98" i="7"/>
  <c r="G98" i="7"/>
  <c r="U97" i="7"/>
  <c r="S97" i="7"/>
  <c r="Q97" i="7"/>
  <c r="O97" i="7"/>
  <c r="M97" i="7"/>
  <c r="K97" i="7"/>
  <c r="I97" i="7"/>
  <c r="G97" i="7"/>
  <c r="U96" i="7"/>
  <c r="S96" i="7"/>
  <c r="Q96" i="7"/>
  <c r="O96" i="7"/>
  <c r="M96" i="7"/>
  <c r="K96" i="7"/>
  <c r="I96" i="7"/>
  <c r="G96" i="7"/>
  <c r="U95" i="7"/>
  <c r="S95" i="7"/>
  <c r="Q95" i="7"/>
  <c r="O95" i="7"/>
  <c r="M95" i="7"/>
  <c r="K95" i="7"/>
  <c r="I95" i="7"/>
  <c r="G95" i="7"/>
  <c r="U94" i="7"/>
  <c r="S94" i="7"/>
  <c r="Q94" i="7"/>
  <c r="O94" i="7"/>
  <c r="M94" i="7"/>
  <c r="K94" i="7"/>
  <c r="I94" i="7"/>
  <c r="G94" i="7"/>
  <c r="U93" i="7"/>
  <c r="S93" i="7"/>
  <c r="Q93" i="7"/>
  <c r="O93" i="7"/>
  <c r="M93" i="7"/>
  <c r="K93" i="7"/>
  <c r="I93" i="7"/>
  <c r="G93" i="7"/>
  <c r="U92" i="7"/>
  <c r="S92" i="7"/>
  <c r="Q92" i="7"/>
  <c r="O92" i="7"/>
  <c r="M92" i="7"/>
  <c r="K92" i="7"/>
  <c r="I92" i="7"/>
  <c r="G92" i="7"/>
  <c r="U91" i="7"/>
  <c r="S91" i="7"/>
  <c r="Q91" i="7"/>
  <c r="O91" i="7"/>
  <c r="M91" i="7"/>
  <c r="K91" i="7"/>
  <c r="I91" i="7"/>
  <c r="G91" i="7"/>
  <c r="W90" i="7"/>
  <c r="U90" i="7"/>
  <c r="S90" i="7"/>
  <c r="Q90" i="7"/>
  <c r="O90" i="7"/>
  <c r="M90" i="7"/>
  <c r="K90" i="7"/>
  <c r="I90" i="7"/>
  <c r="G90" i="7"/>
  <c r="C98" i="7"/>
  <c r="C97" i="7"/>
  <c r="C96" i="7"/>
  <c r="C95" i="7"/>
  <c r="C94" i="7"/>
  <c r="C93" i="7"/>
  <c r="C92" i="7"/>
  <c r="C91" i="7"/>
  <c r="C90" i="7"/>
  <c r="U98" i="6"/>
  <c r="S98" i="6"/>
  <c r="Q98" i="6"/>
  <c r="O98" i="6"/>
  <c r="M98" i="6"/>
  <c r="K98" i="6"/>
  <c r="I98" i="6"/>
  <c r="G98" i="6"/>
  <c r="U97" i="6"/>
  <c r="S97" i="6"/>
  <c r="Q97" i="6"/>
  <c r="O97" i="6"/>
  <c r="M97" i="6"/>
  <c r="K97" i="6"/>
  <c r="I97" i="6"/>
  <c r="G97" i="6"/>
  <c r="U96" i="6"/>
  <c r="S96" i="6"/>
  <c r="Q96" i="6"/>
  <c r="O96" i="6"/>
  <c r="M96" i="6"/>
  <c r="K96" i="6"/>
  <c r="I96" i="6"/>
  <c r="G96" i="6"/>
  <c r="U95" i="6"/>
  <c r="S95" i="6"/>
  <c r="Q95" i="6"/>
  <c r="O95" i="6"/>
  <c r="M95" i="6"/>
  <c r="K95" i="6"/>
  <c r="I95" i="6"/>
  <c r="G95" i="6"/>
  <c r="U94" i="6"/>
  <c r="S94" i="6"/>
  <c r="Q94" i="6"/>
  <c r="O94" i="6"/>
  <c r="M94" i="6"/>
  <c r="K94" i="6"/>
  <c r="I94" i="6"/>
  <c r="G94" i="6"/>
  <c r="U93" i="6"/>
  <c r="S93" i="6"/>
  <c r="Q93" i="6"/>
  <c r="O93" i="6"/>
  <c r="M93" i="6"/>
  <c r="K93" i="6"/>
  <c r="I93" i="6"/>
  <c r="G93" i="6"/>
  <c r="U92" i="6"/>
  <c r="S92" i="6"/>
  <c r="Q92" i="6"/>
  <c r="O92" i="6"/>
  <c r="M92" i="6"/>
  <c r="K92" i="6"/>
  <c r="I92" i="6"/>
  <c r="G92" i="6"/>
  <c r="U91" i="6"/>
  <c r="S91" i="6"/>
  <c r="Q91" i="6"/>
  <c r="O91" i="6"/>
  <c r="M91" i="6"/>
  <c r="K91" i="6"/>
  <c r="I91" i="6"/>
  <c r="G91" i="6"/>
  <c r="W90" i="6"/>
  <c r="U90" i="6"/>
  <c r="S90" i="6"/>
  <c r="Q90" i="6"/>
  <c r="O90" i="6"/>
  <c r="M90" i="6"/>
  <c r="K90" i="6"/>
  <c r="I90" i="6"/>
  <c r="G90" i="6"/>
  <c r="C98" i="6"/>
  <c r="C97" i="6"/>
  <c r="C96" i="6"/>
  <c r="C95" i="6"/>
  <c r="C94" i="6"/>
  <c r="C93" i="6"/>
  <c r="C92" i="6"/>
  <c r="C91" i="6"/>
  <c r="C90" i="6"/>
  <c r="U98" i="5"/>
  <c r="S98" i="5"/>
  <c r="Q98" i="5"/>
  <c r="O98" i="5"/>
  <c r="M98" i="5"/>
  <c r="K98" i="5"/>
  <c r="I98" i="5"/>
  <c r="G98" i="5"/>
  <c r="U97" i="5"/>
  <c r="S97" i="5"/>
  <c r="Q97" i="5"/>
  <c r="O97" i="5"/>
  <c r="M97" i="5"/>
  <c r="K97" i="5"/>
  <c r="I97" i="5"/>
  <c r="G97" i="5"/>
  <c r="U96" i="5"/>
  <c r="S96" i="5"/>
  <c r="Q96" i="5"/>
  <c r="O96" i="5"/>
  <c r="M96" i="5"/>
  <c r="K96" i="5"/>
  <c r="I96" i="5"/>
  <c r="G96" i="5"/>
  <c r="U95" i="5"/>
  <c r="S95" i="5"/>
  <c r="Q95" i="5"/>
  <c r="O95" i="5"/>
  <c r="M95" i="5"/>
  <c r="K95" i="5"/>
  <c r="I95" i="5"/>
  <c r="G95" i="5"/>
  <c r="U94" i="5"/>
  <c r="S94" i="5"/>
  <c r="Q94" i="5"/>
  <c r="O94" i="5"/>
  <c r="M94" i="5"/>
  <c r="K94" i="5"/>
  <c r="I94" i="5"/>
  <c r="G94" i="5"/>
  <c r="U93" i="5"/>
  <c r="S93" i="5"/>
  <c r="Q93" i="5"/>
  <c r="O93" i="5"/>
  <c r="M93" i="5"/>
  <c r="K93" i="5"/>
  <c r="I93" i="5"/>
  <c r="G93" i="5"/>
  <c r="U92" i="5"/>
  <c r="S92" i="5"/>
  <c r="Q92" i="5"/>
  <c r="O92" i="5"/>
  <c r="M92" i="5"/>
  <c r="K92" i="5"/>
  <c r="I92" i="5"/>
  <c r="G92" i="5"/>
  <c r="U91" i="5"/>
  <c r="S91" i="5"/>
  <c r="Q91" i="5"/>
  <c r="O91" i="5"/>
  <c r="M91" i="5"/>
  <c r="K91" i="5"/>
  <c r="I91" i="5"/>
  <c r="G91" i="5"/>
  <c r="W90" i="5"/>
  <c r="U90" i="5"/>
  <c r="S90" i="5"/>
  <c r="Q90" i="5"/>
  <c r="O90" i="5"/>
  <c r="M90" i="5"/>
  <c r="K90" i="5"/>
  <c r="I90" i="5"/>
  <c r="G90" i="5"/>
  <c r="C98" i="5"/>
  <c r="C97" i="5"/>
  <c r="C96" i="5"/>
  <c r="C95" i="5"/>
  <c r="C94" i="5"/>
  <c r="C93" i="5"/>
  <c r="C92" i="5"/>
  <c r="C91" i="5"/>
  <c r="C90" i="5"/>
  <c r="U98" i="4"/>
  <c r="S98" i="4"/>
  <c r="Q98" i="4"/>
  <c r="O98" i="4"/>
  <c r="M98" i="4"/>
  <c r="K98" i="4"/>
  <c r="I98" i="4"/>
  <c r="G98" i="4"/>
  <c r="U97" i="4"/>
  <c r="S97" i="4"/>
  <c r="Q97" i="4"/>
  <c r="O97" i="4"/>
  <c r="M97" i="4"/>
  <c r="K97" i="4"/>
  <c r="I97" i="4"/>
  <c r="G97" i="4"/>
  <c r="U96" i="4"/>
  <c r="S96" i="4"/>
  <c r="Q96" i="4"/>
  <c r="O96" i="4"/>
  <c r="M96" i="4"/>
  <c r="K96" i="4"/>
  <c r="I96" i="4"/>
  <c r="G96" i="4"/>
  <c r="U95" i="4"/>
  <c r="S95" i="4"/>
  <c r="Q95" i="4"/>
  <c r="O95" i="4"/>
  <c r="M95" i="4"/>
  <c r="K95" i="4"/>
  <c r="I95" i="4"/>
  <c r="G95" i="4"/>
  <c r="U94" i="4"/>
  <c r="S94" i="4"/>
  <c r="Q94" i="4"/>
  <c r="O94" i="4"/>
  <c r="M94" i="4"/>
  <c r="K94" i="4"/>
  <c r="I94" i="4"/>
  <c r="G94" i="4"/>
  <c r="U93" i="4"/>
  <c r="S93" i="4"/>
  <c r="Q93" i="4"/>
  <c r="O93" i="4"/>
  <c r="M93" i="4"/>
  <c r="K93" i="4"/>
  <c r="I93" i="4"/>
  <c r="G93" i="4"/>
  <c r="U92" i="4"/>
  <c r="S92" i="4"/>
  <c r="Q92" i="4"/>
  <c r="O92" i="4"/>
  <c r="M92" i="4"/>
  <c r="K92" i="4"/>
  <c r="I92" i="4"/>
  <c r="G92" i="4"/>
  <c r="U91" i="4"/>
  <c r="S91" i="4"/>
  <c r="Q91" i="4"/>
  <c r="O91" i="4"/>
  <c r="M91" i="4"/>
  <c r="K91" i="4"/>
  <c r="I91" i="4"/>
  <c r="G91" i="4"/>
  <c r="W90" i="4"/>
  <c r="U90" i="4"/>
  <c r="S90" i="4"/>
  <c r="Q90" i="4"/>
  <c r="O90" i="4"/>
  <c r="M90" i="4"/>
  <c r="K90" i="4"/>
  <c r="I90" i="4"/>
  <c r="G90" i="4"/>
  <c r="C98" i="4"/>
  <c r="C97" i="4"/>
  <c r="C96" i="4"/>
  <c r="C95" i="4"/>
  <c r="C94" i="4"/>
  <c r="C93" i="4"/>
  <c r="C92" i="4"/>
  <c r="C91" i="4"/>
  <c r="C90" i="4"/>
  <c r="U98" i="3"/>
  <c r="S98" i="3"/>
  <c r="Q98" i="3"/>
  <c r="O98" i="3"/>
  <c r="M98" i="3"/>
  <c r="K98" i="3"/>
  <c r="I98" i="3"/>
  <c r="G98" i="3"/>
  <c r="U97" i="3"/>
  <c r="S97" i="3"/>
  <c r="Q97" i="3"/>
  <c r="O97" i="3"/>
  <c r="M97" i="3"/>
  <c r="K97" i="3"/>
  <c r="I97" i="3"/>
  <c r="G97" i="3"/>
  <c r="U96" i="3"/>
  <c r="S96" i="3"/>
  <c r="Q96" i="3"/>
  <c r="O96" i="3"/>
  <c r="M96" i="3"/>
  <c r="K96" i="3"/>
  <c r="I96" i="3"/>
  <c r="G96" i="3"/>
  <c r="U95" i="3"/>
  <c r="S95" i="3"/>
  <c r="Q95" i="3"/>
  <c r="O95" i="3"/>
  <c r="M95" i="3"/>
  <c r="K95" i="3"/>
  <c r="I95" i="3"/>
  <c r="G95" i="3"/>
  <c r="U94" i="3"/>
  <c r="S94" i="3"/>
  <c r="Q94" i="3"/>
  <c r="O94" i="3"/>
  <c r="M94" i="3"/>
  <c r="K94" i="3"/>
  <c r="I94" i="3"/>
  <c r="G94" i="3"/>
  <c r="U93" i="3"/>
  <c r="S93" i="3"/>
  <c r="Q93" i="3"/>
  <c r="O93" i="3"/>
  <c r="M93" i="3"/>
  <c r="K93" i="3"/>
  <c r="I93" i="3"/>
  <c r="G93" i="3"/>
  <c r="U92" i="3"/>
  <c r="S92" i="3"/>
  <c r="Q92" i="3"/>
  <c r="O92" i="3"/>
  <c r="M92" i="3"/>
  <c r="K92" i="3"/>
  <c r="I92" i="3"/>
  <c r="G92" i="3"/>
  <c r="U91" i="3"/>
  <c r="S91" i="3"/>
  <c r="Q91" i="3"/>
  <c r="O91" i="3"/>
  <c r="M91" i="3"/>
  <c r="K91" i="3"/>
  <c r="I91" i="3"/>
  <c r="G91" i="3"/>
  <c r="W90" i="3"/>
  <c r="U90" i="3"/>
  <c r="S90" i="3"/>
  <c r="Q90" i="3"/>
  <c r="O90" i="3"/>
  <c r="M90" i="3"/>
  <c r="K90" i="3"/>
  <c r="I90" i="3"/>
  <c r="G90" i="3"/>
  <c r="C98" i="3"/>
  <c r="C97" i="3"/>
  <c r="C96" i="3"/>
  <c r="C95" i="3"/>
  <c r="C94" i="3"/>
  <c r="C93" i="3"/>
  <c r="C92" i="3"/>
  <c r="C91" i="3"/>
  <c r="C90" i="3"/>
  <c r="U98" i="2"/>
  <c r="S98" i="2"/>
  <c r="Q98" i="2"/>
  <c r="O98" i="2"/>
  <c r="M98" i="2"/>
  <c r="K98" i="2"/>
  <c r="I98" i="2"/>
  <c r="G98" i="2"/>
  <c r="U97" i="2"/>
  <c r="S97" i="2"/>
  <c r="Q97" i="2"/>
  <c r="O97" i="2"/>
  <c r="M97" i="2"/>
  <c r="K97" i="2"/>
  <c r="I97" i="2"/>
  <c r="G97" i="2"/>
  <c r="U96" i="2"/>
  <c r="S96" i="2"/>
  <c r="Q96" i="2"/>
  <c r="O96" i="2"/>
  <c r="M96" i="2"/>
  <c r="K96" i="2"/>
  <c r="I96" i="2"/>
  <c r="G96" i="2"/>
  <c r="U95" i="2"/>
  <c r="S95" i="2"/>
  <c r="Q95" i="2"/>
  <c r="O95" i="2"/>
  <c r="M95" i="2"/>
  <c r="K95" i="2"/>
  <c r="I95" i="2"/>
  <c r="G95" i="2"/>
  <c r="U94" i="2"/>
  <c r="S94" i="2"/>
  <c r="Q94" i="2"/>
  <c r="O94" i="2"/>
  <c r="M94" i="2"/>
  <c r="K94" i="2"/>
  <c r="I94" i="2"/>
  <c r="G94" i="2"/>
  <c r="U93" i="2"/>
  <c r="S93" i="2"/>
  <c r="Q93" i="2"/>
  <c r="O93" i="2"/>
  <c r="M93" i="2"/>
  <c r="K93" i="2"/>
  <c r="I93" i="2"/>
  <c r="G93" i="2"/>
  <c r="U92" i="2"/>
  <c r="S92" i="2"/>
  <c r="Q92" i="2"/>
  <c r="O92" i="2"/>
  <c r="M92" i="2"/>
  <c r="K92" i="2"/>
  <c r="I92" i="2"/>
  <c r="G92" i="2"/>
  <c r="U91" i="2"/>
  <c r="S91" i="2"/>
  <c r="Q91" i="2"/>
  <c r="O91" i="2"/>
  <c r="M91" i="2"/>
  <c r="K91" i="2"/>
  <c r="I91" i="2"/>
  <c r="G91" i="2"/>
  <c r="W90" i="2"/>
  <c r="U90" i="2"/>
  <c r="S90" i="2"/>
  <c r="Q90" i="2"/>
  <c r="O90" i="2"/>
  <c r="M90" i="2"/>
  <c r="K90" i="2"/>
  <c r="I90" i="2"/>
  <c r="G90" i="2"/>
  <c r="C98" i="2"/>
  <c r="C97" i="2"/>
  <c r="C96" i="2"/>
  <c r="C95" i="2"/>
  <c r="C94" i="2"/>
  <c r="C93" i="2"/>
  <c r="C92" i="2"/>
  <c r="C91" i="2"/>
  <c r="C90" i="2"/>
  <c r="AH44" i="32" l="1"/>
  <c r="R44" i="32"/>
  <c r="AH44" i="31"/>
  <c r="AH44" i="30"/>
  <c r="R44" i="30"/>
  <c r="AH44" i="29"/>
  <c r="R44" i="29"/>
  <c r="Q44" i="29"/>
  <c r="AH44" i="28"/>
  <c r="R44" i="28"/>
  <c r="Q44" i="28"/>
  <c r="AH44" i="27"/>
  <c r="R44" i="27"/>
  <c r="AH44" i="26"/>
  <c r="R44" i="26"/>
  <c r="AH44" i="25"/>
  <c r="S44" i="25"/>
  <c r="AH44" i="24"/>
  <c r="S44" i="24"/>
  <c r="AH44" i="23"/>
  <c r="R44" i="23"/>
  <c r="Q44" i="23"/>
  <c r="AH44" i="22"/>
  <c r="R44" i="22"/>
  <c r="AH44" i="21"/>
  <c r="AH44" i="20"/>
  <c r="S44" i="20"/>
  <c r="AH44" i="19"/>
  <c r="R44" i="19"/>
  <c r="AH44" i="18"/>
  <c r="AH44" i="17"/>
  <c r="R44" i="17"/>
  <c r="AH44" i="16"/>
  <c r="R44" i="16"/>
  <c r="AH44" i="15"/>
  <c r="S44" i="15"/>
  <c r="AH44" i="14"/>
  <c r="R44" i="14"/>
  <c r="AH44" i="13"/>
  <c r="R44" i="13"/>
  <c r="AH44" i="12"/>
  <c r="R44" i="12"/>
  <c r="AH44" i="11"/>
  <c r="AH44" i="10"/>
  <c r="Q44" i="10"/>
  <c r="AH44" i="9"/>
  <c r="Q44" i="9"/>
  <c r="AH44" i="8"/>
  <c r="R44" i="8"/>
  <c r="AH44" i="7"/>
  <c r="R44" i="7"/>
  <c r="AH44" i="6"/>
  <c r="R44" i="6"/>
  <c r="AH44" i="5"/>
  <c r="R44" i="5"/>
  <c r="Q44" i="5"/>
  <c r="AH44" i="4"/>
  <c r="S44" i="4"/>
  <c r="AH44" i="3"/>
  <c r="R44" i="3"/>
  <c r="AH44" i="2"/>
  <c r="S44" i="2"/>
  <c r="AH31" i="32"/>
  <c r="Q31" i="32"/>
  <c r="AH31" i="31"/>
  <c r="R31" i="31"/>
  <c r="AH31" i="30"/>
  <c r="AH31" i="29"/>
  <c r="R31" i="29"/>
  <c r="Q31" i="29"/>
  <c r="AH31" i="28"/>
  <c r="R31" i="28"/>
  <c r="AH31" i="27"/>
  <c r="R31" i="27"/>
  <c r="AH31" i="26"/>
  <c r="Q31" i="26"/>
  <c r="AH31" i="25"/>
  <c r="S31" i="25"/>
  <c r="AH31" i="24"/>
  <c r="AH31" i="23"/>
  <c r="Q31" i="23"/>
  <c r="AH31" i="22"/>
  <c r="AH31" i="21"/>
  <c r="Q31" i="21"/>
  <c r="AH31" i="20"/>
  <c r="S31" i="20"/>
  <c r="AH31" i="19"/>
  <c r="Q31" i="19"/>
  <c r="AH31" i="18"/>
  <c r="AH31" i="17"/>
  <c r="AH31" i="16"/>
  <c r="R31" i="16"/>
  <c r="Q31" i="16"/>
  <c r="AH31" i="15"/>
  <c r="R31" i="15"/>
  <c r="AH31" i="14"/>
  <c r="Q31" i="14"/>
  <c r="AH31" i="13"/>
  <c r="R31" i="13"/>
  <c r="AH31" i="12"/>
  <c r="S31" i="12"/>
  <c r="AH31" i="11"/>
  <c r="Q31" i="11"/>
  <c r="AH31" i="10"/>
  <c r="S31" i="10"/>
  <c r="Q31" i="10"/>
  <c r="AH31" i="9"/>
  <c r="R31" i="9"/>
  <c r="Q31" i="9"/>
  <c r="AH31" i="8"/>
  <c r="Q31" i="8"/>
  <c r="AH31" i="7"/>
  <c r="AH31" i="6"/>
  <c r="R31" i="6"/>
  <c r="AH31" i="5"/>
  <c r="S31" i="5"/>
  <c r="Q31" i="5"/>
  <c r="AH31" i="4"/>
  <c r="S31" i="4"/>
  <c r="Q31" i="4"/>
  <c r="AH31" i="3"/>
  <c r="R31" i="3"/>
  <c r="Q31" i="3"/>
  <c r="AH31" i="2"/>
  <c r="R31" i="2"/>
  <c r="R46" i="16"/>
  <c r="R46" i="15"/>
  <c r="R46" i="14"/>
  <c r="Q46" i="14"/>
  <c r="R46" i="13"/>
  <c r="R46" i="12"/>
  <c r="R46" i="11"/>
  <c r="R46" i="10"/>
  <c r="R46" i="9"/>
  <c r="R46" i="8"/>
  <c r="R46" i="7"/>
  <c r="R46" i="5"/>
  <c r="R46" i="4"/>
  <c r="R46" i="3"/>
  <c r="R46" i="2"/>
  <c r="AG61" i="32"/>
  <c r="AG61" i="31"/>
  <c r="AG61" i="30"/>
  <c r="AG61" i="29"/>
  <c r="R61" i="28"/>
  <c r="AG61" i="27"/>
  <c r="R61" i="26"/>
  <c r="AG61" i="25"/>
  <c r="AG61" i="24"/>
  <c r="AG61" i="22"/>
  <c r="R61" i="21"/>
  <c r="R61" i="20"/>
  <c r="AG61" i="19"/>
  <c r="R61" i="18"/>
  <c r="AG61" i="17"/>
  <c r="R61" i="17"/>
  <c r="AG61" i="16"/>
  <c r="R61" i="14"/>
  <c r="AG61" i="12"/>
  <c r="R61" i="11"/>
  <c r="AG61" i="10"/>
  <c r="AG61" i="9"/>
  <c r="R61" i="8"/>
  <c r="AG61" i="7"/>
  <c r="R61" i="6"/>
  <c r="AG61" i="5"/>
  <c r="R61" i="5"/>
  <c r="AG61" i="4"/>
  <c r="R61" i="4"/>
  <c r="AG61" i="3"/>
  <c r="AG61" i="2"/>
  <c r="R61" i="2"/>
  <c r="AG60" i="32"/>
  <c r="R60" i="32"/>
  <c r="R60" i="31"/>
  <c r="R60" i="30"/>
  <c r="AG60" i="28"/>
  <c r="R60" i="28"/>
  <c r="R60" i="27"/>
  <c r="R60" i="26"/>
  <c r="AG60" i="25"/>
  <c r="R60" i="25"/>
  <c r="AG60" i="24"/>
  <c r="AG60" i="23"/>
  <c r="AG60" i="22"/>
  <c r="R60" i="21"/>
  <c r="R60" i="20"/>
  <c r="R60" i="19"/>
  <c r="R60" i="17"/>
  <c r="AG60" i="16"/>
  <c r="R60" i="16"/>
  <c r="AG60" i="15"/>
  <c r="R60" i="15"/>
  <c r="AG60" i="14"/>
  <c r="R60" i="14"/>
  <c r="AG60" i="13"/>
  <c r="AG60" i="9"/>
  <c r="R60" i="9"/>
  <c r="AG60" i="8"/>
  <c r="R60" i="8"/>
  <c r="AG60" i="6"/>
  <c r="AG60" i="5"/>
  <c r="R60" i="5"/>
  <c r="AG60" i="4"/>
  <c r="R60" i="4"/>
  <c r="R60" i="3"/>
  <c r="R60" i="2"/>
  <c r="R59" i="32"/>
  <c r="AG59" i="30"/>
  <c r="R59" i="30"/>
  <c r="R59" i="29"/>
  <c r="AG59" i="28"/>
  <c r="R59" i="28"/>
  <c r="R59" i="27"/>
  <c r="AG59" i="26"/>
  <c r="R59" i="26"/>
  <c r="R59" i="25"/>
  <c r="AG59" i="24"/>
  <c r="R59" i="24"/>
  <c r="R59" i="23"/>
  <c r="AG59" i="22"/>
  <c r="R59" i="22"/>
  <c r="AG59" i="20"/>
  <c r="R59" i="20"/>
  <c r="S58" i="19"/>
  <c r="AG59" i="18"/>
  <c r="R59" i="18"/>
  <c r="R59" i="17"/>
  <c r="AG59" i="16"/>
  <c r="R59" i="16"/>
  <c r="AG59" i="14"/>
  <c r="R59" i="14"/>
  <c r="R59" i="13"/>
  <c r="AG59" i="12"/>
  <c r="R59" i="12"/>
  <c r="R59" i="11"/>
  <c r="AG59" i="10"/>
  <c r="R59" i="10"/>
  <c r="AG59" i="8"/>
  <c r="R59" i="8"/>
  <c r="R59" i="7"/>
  <c r="AG59" i="6"/>
  <c r="R59" i="6"/>
  <c r="R59" i="5"/>
  <c r="AG59" i="4"/>
  <c r="R59" i="4"/>
  <c r="R59" i="3"/>
  <c r="AG59" i="2"/>
  <c r="R59" i="2"/>
  <c r="AG72" i="29"/>
  <c r="R72" i="29"/>
  <c r="R72" i="28"/>
  <c r="AG72" i="26"/>
  <c r="R72" i="25"/>
  <c r="AG72" i="24"/>
  <c r="R72" i="24"/>
  <c r="R72" i="22"/>
  <c r="AG72" i="21"/>
  <c r="R72" i="21"/>
  <c r="AG72" i="20"/>
  <c r="R72" i="20"/>
  <c r="R72" i="19"/>
  <c r="R72" i="18"/>
  <c r="AG72" i="17"/>
  <c r="R72" i="17"/>
  <c r="R72" i="14"/>
  <c r="AG72" i="13"/>
  <c r="R72" i="13"/>
  <c r="R72" i="12"/>
  <c r="AG72" i="11"/>
  <c r="R72" i="11"/>
  <c r="AG72" i="10"/>
  <c r="R72" i="10"/>
  <c r="AG72" i="9"/>
  <c r="R72" i="9"/>
  <c r="AG72" i="8"/>
  <c r="R72" i="8"/>
  <c r="AG72" i="7"/>
  <c r="R72" i="7"/>
  <c r="AG72" i="5"/>
  <c r="AG72" i="4"/>
  <c r="R72" i="4"/>
  <c r="R72" i="3"/>
  <c r="AG72" i="2"/>
  <c r="R72" i="2"/>
  <c r="R66" i="31"/>
  <c r="R66" i="29"/>
  <c r="R66" i="28"/>
  <c r="R66" i="27"/>
  <c r="R66" i="26"/>
  <c r="R66" i="25"/>
  <c r="R66" i="24"/>
  <c r="R66" i="23"/>
  <c r="R66" i="22"/>
  <c r="AG66" i="21"/>
  <c r="R66" i="20"/>
  <c r="R66" i="19"/>
  <c r="R66" i="18"/>
  <c r="R66" i="17"/>
  <c r="R66" i="16"/>
  <c r="R66" i="15"/>
  <c r="R66" i="13"/>
  <c r="R66" i="12"/>
  <c r="R66" i="11"/>
  <c r="R66" i="10"/>
  <c r="R66" i="8"/>
  <c r="AG66" i="7"/>
  <c r="R66" i="7"/>
  <c r="AG66" i="6"/>
  <c r="R66" i="6"/>
  <c r="AG66" i="4"/>
  <c r="R66" i="4"/>
  <c r="R66" i="3"/>
  <c r="R66" i="2"/>
  <c r="AG65" i="28"/>
  <c r="R65" i="28"/>
  <c r="R65" i="26"/>
  <c r="R65" i="24"/>
  <c r="R65" i="23"/>
  <c r="AG65" i="22"/>
  <c r="R65" i="21"/>
  <c r="AG65" i="20"/>
  <c r="R65" i="20"/>
  <c r="AG65" i="18"/>
  <c r="R65" i="17"/>
  <c r="R65" i="16"/>
  <c r="AG65" i="15"/>
  <c r="R65" i="14"/>
  <c r="R65" i="13"/>
  <c r="AG65" i="12"/>
  <c r="R65" i="12"/>
  <c r="AG65" i="11"/>
  <c r="R65" i="11"/>
  <c r="AG65" i="10"/>
  <c r="R65" i="10"/>
  <c r="AG65" i="8"/>
  <c r="R65" i="8"/>
  <c r="R65" i="7"/>
  <c r="R65" i="6"/>
  <c r="R65" i="4"/>
  <c r="R65" i="3"/>
  <c r="AG65" i="2"/>
  <c r="R65" i="2"/>
  <c r="AG64" i="32"/>
  <c r="R64" i="32"/>
  <c r="AG64" i="31"/>
  <c r="R64" i="31"/>
  <c r="R64" i="30"/>
  <c r="R64" i="28"/>
  <c r="R64" i="27"/>
  <c r="R64" i="26"/>
  <c r="AG64" i="25"/>
  <c r="R64" i="25"/>
  <c r="R64" i="24"/>
  <c r="R64" i="23"/>
  <c r="R64" i="22"/>
  <c r="AG64" i="21"/>
  <c r="R64" i="21"/>
  <c r="R64" i="20"/>
  <c r="AG64" i="19"/>
  <c r="R64" i="19"/>
  <c r="R64" i="18"/>
  <c r="AG64" i="17"/>
  <c r="R64" i="16"/>
  <c r="R64" i="15"/>
  <c r="R64" i="14"/>
  <c r="AG64" i="13"/>
  <c r="R64" i="12"/>
  <c r="R64" i="11"/>
  <c r="R64" i="10"/>
  <c r="AG64" i="9"/>
  <c r="R64" i="9"/>
  <c r="AG64" i="8"/>
  <c r="R64" i="8"/>
  <c r="AG64" i="7"/>
  <c r="AG64" i="6"/>
  <c r="R64" i="6"/>
  <c r="AG64" i="5"/>
  <c r="R64" i="5"/>
  <c r="R64" i="4"/>
  <c r="AG64" i="3"/>
  <c r="R64" i="3"/>
  <c r="R64" i="2"/>
  <c r="AG75" i="32"/>
  <c r="R75" i="32"/>
  <c r="AG75" i="31"/>
  <c r="R75" i="31"/>
  <c r="R75" i="30"/>
  <c r="AG75" i="28"/>
  <c r="R75" i="27"/>
  <c r="R75" i="26"/>
  <c r="R75" i="25"/>
  <c r="AG75" i="24"/>
  <c r="R75" i="24"/>
  <c r="AG75" i="23"/>
  <c r="R75" i="23"/>
  <c r="AG75" i="22"/>
  <c r="R75" i="22"/>
  <c r="AG75" i="21"/>
  <c r="R75" i="21"/>
  <c r="AG75" i="20"/>
  <c r="R75" i="20"/>
  <c r="R75" i="19"/>
  <c r="AG75" i="18"/>
  <c r="R75" i="18"/>
  <c r="AG75" i="17"/>
  <c r="R75" i="17"/>
  <c r="AG75" i="16"/>
  <c r="AG75" i="15"/>
  <c r="R75" i="15"/>
  <c r="AG75" i="14"/>
  <c r="AG75" i="12"/>
  <c r="R75" i="12"/>
  <c r="AG75" i="11"/>
  <c r="AG75" i="10"/>
  <c r="R75" i="10"/>
  <c r="R75" i="9"/>
  <c r="AG75" i="8"/>
  <c r="R75" i="8"/>
  <c r="AG75" i="7"/>
  <c r="R75" i="7"/>
  <c r="AG75" i="6"/>
  <c r="AG75" i="5"/>
  <c r="R75" i="5"/>
  <c r="AG75" i="4"/>
  <c r="R75" i="4"/>
  <c r="AG75" i="3"/>
  <c r="R75" i="3"/>
  <c r="AG75" i="2"/>
  <c r="R75" i="2"/>
  <c r="AG74" i="32"/>
  <c r="AG74" i="31"/>
  <c r="R74" i="31"/>
  <c r="AH74" i="30"/>
  <c r="R74" i="30"/>
  <c r="AG74" i="29"/>
  <c r="R74" i="29"/>
  <c r="AG74" i="28"/>
  <c r="R74" i="28"/>
  <c r="AG74" i="26"/>
  <c r="AG74" i="25"/>
  <c r="R74" i="25"/>
  <c r="AH74" i="24"/>
  <c r="R74" i="24"/>
  <c r="AG74" i="23"/>
  <c r="R74" i="23"/>
  <c r="AG74" i="22"/>
  <c r="R74" i="22"/>
  <c r="AG74" i="21"/>
  <c r="R74" i="21"/>
  <c r="AG74" i="20"/>
  <c r="R74" i="20"/>
  <c r="AG74" i="18"/>
  <c r="AG74" i="17"/>
  <c r="R74" i="17"/>
  <c r="AG74" i="16"/>
  <c r="AG74" i="15"/>
  <c r="AG74" i="14"/>
  <c r="AG74" i="13"/>
  <c r="AH74" i="13"/>
  <c r="R74" i="13"/>
  <c r="AH74" i="12"/>
  <c r="R74" i="12"/>
  <c r="R74" i="11"/>
  <c r="AG74" i="10"/>
  <c r="R74" i="10"/>
  <c r="R74" i="9"/>
  <c r="AG74" i="8"/>
  <c r="R74" i="7"/>
  <c r="AG74" i="6"/>
  <c r="R74" i="5"/>
  <c r="AG74" i="4"/>
  <c r="R74" i="3"/>
  <c r="AG74" i="2"/>
  <c r="AG63" i="32"/>
  <c r="R63" i="32"/>
  <c r="R63" i="31"/>
  <c r="AG63" i="30"/>
  <c r="R63" i="30"/>
  <c r="R63" i="29"/>
  <c r="R63" i="28"/>
  <c r="AG63" i="27"/>
  <c r="R63" i="26"/>
  <c r="R63" i="25"/>
  <c r="R63" i="23"/>
  <c r="R63" i="22"/>
  <c r="R63" i="21"/>
  <c r="AG63" i="20"/>
  <c r="R63" i="20"/>
  <c r="R63" i="19"/>
  <c r="R63" i="18"/>
  <c r="R63" i="17"/>
  <c r="R63" i="16"/>
  <c r="R63" i="15"/>
  <c r="R63" i="14"/>
  <c r="R63" i="13"/>
  <c r="R63" i="12"/>
  <c r="AG63" i="11"/>
  <c r="R63" i="11"/>
  <c r="R63" i="10"/>
  <c r="R63" i="9"/>
  <c r="R63" i="8"/>
  <c r="R63" i="7"/>
  <c r="R63" i="6"/>
  <c r="R63" i="5"/>
  <c r="R63" i="4"/>
  <c r="AG63" i="2"/>
  <c r="R63" i="2"/>
  <c r="AG62" i="32"/>
  <c r="R62" i="32"/>
  <c r="AG62" i="31"/>
  <c r="AG62" i="30"/>
  <c r="R62" i="30"/>
  <c r="AG62" i="29"/>
  <c r="R62" i="29"/>
  <c r="AG62" i="28"/>
  <c r="R62" i="28"/>
  <c r="R62" i="27"/>
  <c r="AG62" i="26"/>
  <c r="R62" i="26"/>
  <c r="R62" i="25"/>
  <c r="AG62" i="24"/>
  <c r="R62" i="24"/>
  <c r="AG62" i="23"/>
  <c r="R62" i="23"/>
  <c r="AG62" i="22"/>
  <c r="R62" i="22"/>
  <c r="AG62" i="21"/>
  <c r="R62" i="21"/>
  <c r="AG62" i="20"/>
  <c r="R62" i="20"/>
  <c r="AG62" i="19"/>
  <c r="R62" i="19"/>
  <c r="AG62" i="18"/>
  <c r="AG62" i="17"/>
  <c r="AG62" i="16"/>
  <c r="R62" i="16"/>
  <c r="AG62" i="15"/>
  <c r="R62" i="15"/>
  <c r="AG62" i="14"/>
  <c r="AG62" i="13"/>
  <c r="AG62" i="12"/>
  <c r="AG62" i="11"/>
  <c r="AG62" i="10"/>
  <c r="R62" i="9"/>
  <c r="AG62" i="8"/>
  <c r="R62" i="8"/>
  <c r="R62" i="7"/>
  <c r="AG62" i="6"/>
  <c r="AG62" i="5"/>
  <c r="R62" i="5"/>
  <c r="R62" i="4"/>
  <c r="AG62" i="3"/>
  <c r="R62" i="3"/>
  <c r="AG62" i="2"/>
  <c r="AG50" i="32"/>
  <c r="R50" i="32"/>
  <c r="AG50" i="31"/>
  <c r="R50" i="31"/>
  <c r="Q50" i="31"/>
  <c r="AG50" i="30"/>
  <c r="AG50" i="29"/>
  <c r="AG50" i="28"/>
  <c r="R50" i="28"/>
  <c r="AG50" i="27"/>
  <c r="Q50" i="27"/>
  <c r="AG50" i="26"/>
  <c r="R50" i="26"/>
  <c r="Q50" i="26"/>
  <c r="AG50" i="25"/>
  <c r="R50" i="25"/>
  <c r="Q50" i="25"/>
  <c r="AG50" i="24"/>
  <c r="R50" i="24"/>
  <c r="Q50" i="24"/>
  <c r="AG50" i="23"/>
  <c r="R50" i="23"/>
  <c r="Q50" i="23"/>
  <c r="AG50" i="22"/>
  <c r="AG50" i="21"/>
  <c r="R50" i="21"/>
  <c r="Q50" i="21"/>
  <c r="AG50" i="20"/>
  <c r="R50" i="20"/>
  <c r="Q50" i="20"/>
  <c r="AG50" i="19"/>
  <c r="R50" i="19"/>
  <c r="Q50" i="19"/>
  <c r="AG50" i="18"/>
  <c r="R50" i="18"/>
  <c r="Q50" i="18"/>
  <c r="AG50" i="17"/>
  <c r="R50" i="17"/>
  <c r="AG50" i="16"/>
  <c r="R50" i="16"/>
  <c r="Q50" i="16"/>
  <c r="AG50" i="15"/>
  <c r="Q50" i="15"/>
  <c r="AG50" i="14"/>
  <c r="AG50" i="13"/>
  <c r="Q50" i="13"/>
  <c r="AG50" i="12"/>
  <c r="AG50" i="11"/>
  <c r="AG50" i="10"/>
  <c r="R50" i="10"/>
  <c r="AG50" i="9"/>
  <c r="AG50" i="8"/>
  <c r="R50" i="8"/>
  <c r="AG50" i="7"/>
  <c r="Q50" i="7"/>
  <c r="AG50" i="6"/>
  <c r="Q50" i="6"/>
  <c r="AG50" i="5"/>
  <c r="R50" i="5"/>
  <c r="Q50" i="5"/>
  <c r="AG50" i="4"/>
  <c r="R50" i="4"/>
  <c r="Q50" i="4"/>
  <c r="AG50" i="3"/>
  <c r="Q50" i="3"/>
  <c r="AG50" i="2"/>
  <c r="AG49" i="32"/>
  <c r="Q49" i="32"/>
  <c r="AG49" i="31"/>
  <c r="R49" i="31"/>
  <c r="Q49" i="31"/>
  <c r="AG49" i="30"/>
  <c r="R49" i="30"/>
  <c r="Q49" i="30"/>
  <c r="AG49" i="29"/>
  <c r="Q49" i="29"/>
  <c r="AG49" i="28"/>
  <c r="R49" i="28"/>
  <c r="Q49" i="28"/>
  <c r="AG49" i="27"/>
  <c r="Q49" i="27"/>
  <c r="AG49" i="26"/>
  <c r="Q49" i="26"/>
  <c r="AG49" i="25"/>
  <c r="Q49" i="25"/>
  <c r="AG49" i="24"/>
  <c r="R49" i="24"/>
  <c r="Q49" i="24"/>
  <c r="AG49" i="23"/>
  <c r="Q49" i="23"/>
  <c r="AG49" i="22"/>
  <c r="Q49" i="22"/>
  <c r="AG49" i="21"/>
  <c r="Q49" i="21"/>
  <c r="AG49" i="20"/>
  <c r="R49" i="20"/>
  <c r="Q49" i="20"/>
  <c r="AG49" i="19"/>
  <c r="Q49" i="19"/>
  <c r="AG49" i="18"/>
  <c r="R49" i="18"/>
  <c r="Q49" i="18"/>
  <c r="AG49" i="17"/>
  <c r="Q49" i="17"/>
  <c r="AG49" i="16"/>
  <c r="R49" i="16"/>
  <c r="Q49" i="16"/>
  <c r="AG49" i="15"/>
  <c r="R49" i="15"/>
  <c r="Q49" i="15"/>
  <c r="AG49" i="14"/>
  <c r="Q49" i="14"/>
  <c r="AG49" i="13"/>
  <c r="R49" i="13"/>
  <c r="Q49" i="13"/>
  <c r="AG49" i="12"/>
  <c r="Q49" i="12"/>
  <c r="AG49" i="11"/>
  <c r="Q49" i="11"/>
  <c r="AG49" i="10"/>
  <c r="R49" i="10"/>
  <c r="Q49" i="10"/>
  <c r="AG49" i="9"/>
  <c r="R49" i="9"/>
  <c r="Q49" i="9"/>
  <c r="AG49" i="8"/>
  <c r="R49" i="8"/>
  <c r="Q49" i="8"/>
  <c r="AG49" i="7"/>
  <c r="Q49" i="7"/>
  <c r="AG49" i="6"/>
  <c r="R49" i="6"/>
  <c r="Q49" i="6"/>
  <c r="AG49" i="5"/>
  <c r="R49" i="5"/>
  <c r="Q49" i="5"/>
  <c r="AG49" i="4"/>
  <c r="Q49" i="4"/>
  <c r="AG49" i="3"/>
  <c r="Q49" i="3"/>
  <c r="AG49" i="2"/>
  <c r="Q49" i="2"/>
  <c r="AG48" i="32"/>
  <c r="Q48" i="32"/>
  <c r="AG48" i="31"/>
  <c r="Q48" i="31"/>
  <c r="AG48" i="30"/>
  <c r="Q48" i="30"/>
  <c r="AG48" i="29"/>
  <c r="Q48" i="29"/>
  <c r="AG48" i="28"/>
  <c r="Q48" i="28"/>
  <c r="AG48" i="27"/>
  <c r="Q48" i="27"/>
  <c r="AG48" i="26"/>
  <c r="Q48" i="26"/>
  <c r="AG48" i="25"/>
  <c r="R48" i="25"/>
  <c r="Q48" i="25"/>
  <c r="AG48" i="24"/>
  <c r="R48" i="24"/>
  <c r="Q48" i="24"/>
  <c r="AG48" i="23"/>
  <c r="R48" i="23"/>
  <c r="Q48" i="23"/>
  <c r="AG48" i="22"/>
  <c r="Q48" i="22"/>
  <c r="AG48" i="21"/>
  <c r="R48" i="21"/>
  <c r="Q48" i="21"/>
  <c r="AG48" i="20"/>
  <c r="R48" i="20"/>
  <c r="Q48" i="20"/>
  <c r="AG48" i="19"/>
  <c r="R48" i="19"/>
  <c r="Q48" i="19"/>
  <c r="AG48" i="18"/>
  <c r="R48" i="18"/>
  <c r="Q48" i="18"/>
  <c r="AG48" i="17"/>
  <c r="R48" i="17"/>
  <c r="Q48" i="17"/>
  <c r="AG48" i="16"/>
  <c r="Q48" i="16"/>
  <c r="AG48" i="15"/>
  <c r="Q48" i="15"/>
  <c r="AG48" i="14"/>
  <c r="Q48" i="14"/>
  <c r="AG48" i="13"/>
  <c r="Q48" i="13"/>
  <c r="AG48" i="12"/>
  <c r="R48" i="12"/>
  <c r="Q48" i="12"/>
  <c r="AG48" i="11"/>
  <c r="R48" i="11"/>
  <c r="Q48" i="11"/>
  <c r="AG48" i="10"/>
  <c r="Q48" i="10"/>
  <c r="AG48" i="9"/>
  <c r="Q48" i="9"/>
  <c r="AG48" i="8"/>
  <c r="R48" i="8"/>
  <c r="Q48" i="8"/>
  <c r="AG48" i="7"/>
  <c r="R48" i="7"/>
  <c r="Q48" i="7"/>
  <c r="AG48" i="6"/>
  <c r="R48" i="6"/>
  <c r="Q48" i="6"/>
  <c r="AG48" i="5"/>
  <c r="Q48" i="5"/>
  <c r="AG48" i="4"/>
  <c r="R48" i="4"/>
  <c r="Q48" i="4"/>
  <c r="AG48" i="3"/>
  <c r="Q48" i="3"/>
  <c r="AG48" i="2"/>
  <c r="Q48" i="2"/>
  <c r="AG47" i="32"/>
  <c r="Q47" i="32"/>
  <c r="AG47" i="31"/>
  <c r="Q47" i="31"/>
  <c r="AG47" i="30"/>
  <c r="R47" i="30"/>
  <c r="Q47" i="30"/>
  <c r="AG47" i="29"/>
  <c r="Q47" i="29"/>
  <c r="AG47" i="28"/>
  <c r="Q47" i="28"/>
  <c r="AG47" i="27"/>
  <c r="Q47" i="27"/>
  <c r="AG47" i="26"/>
  <c r="Q47" i="26"/>
  <c r="AG47" i="25"/>
  <c r="Q47" i="25"/>
  <c r="AG47" i="24"/>
  <c r="R47" i="24"/>
  <c r="Q47" i="24"/>
  <c r="AG47" i="23"/>
  <c r="Q47" i="23"/>
  <c r="AG47" i="22"/>
  <c r="Q47" i="22"/>
  <c r="AG47" i="21"/>
  <c r="R47" i="21"/>
  <c r="Q47" i="21"/>
  <c r="AG47" i="20"/>
  <c r="R47" i="20"/>
  <c r="Q47" i="20"/>
  <c r="AG47" i="19"/>
  <c r="Q47" i="19"/>
  <c r="AG47" i="18"/>
  <c r="R47" i="18"/>
  <c r="Q47" i="18"/>
  <c r="AG47" i="17"/>
  <c r="Q47" i="17"/>
  <c r="AG47" i="16"/>
  <c r="Q47" i="16"/>
  <c r="AG47" i="15"/>
  <c r="Q47" i="15"/>
  <c r="AG47" i="14"/>
  <c r="R47" i="14"/>
  <c r="Q47" i="14"/>
  <c r="AG47" i="13"/>
  <c r="R47" i="13"/>
  <c r="Q47" i="13"/>
  <c r="AG47" i="12"/>
  <c r="Q47" i="12"/>
  <c r="AG47" i="11"/>
  <c r="Q47" i="11"/>
  <c r="AG47" i="10"/>
  <c r="Q47" i="10"/>
  <c r="AG47" i="9"/>
  <c r="Q47" i="9"/>
  <c r="AG47" i="8"/>
  <c r="Q47" i="8"/>
  <c r="AG47" i="7"/>
  <c r="R47" i="7"/>
  <c r="Q47" i="7"/>
  <c r="AG47" i="6"/>
  <c r="Q47" i="6"/>
  <c r="AG47" i="5"/>
  <c r="Q47" i="5"/>
  <c r="AG47" i="4"/>
  <c r="R47" i="4"/>
  <c r="Q47" i="4"/>
  <c r="AG47" i="3"/>
  <c r="R47" i="3"/>
  <c r="Q47" i="3"/>
  <c r="AG47" i="2"/>
  <c r="Q47" i="2"/>
  <c r="AG52" i="32"/>
  <c r="R52" i="32"/>
  <c r="Q52" i="32"/>
  <c r="AG52" i="31"/>
  <c r="Q52" i="31"/>
  <c r="AG52" i="30"/>
  <c r="Q52" i="30"/>
  <c r="AG52" i="29"/>
  <c r="Q52" i="29"/>
  <c r="AG52" i="28"/>
  <c r="R52" i="28"/>
  <c r="Q52" i="28"/>
  <c r="AG52" i="27"/>
  <c r="R52" i="27"/>
  <c r="Q52" i="27"/>
  <c r="AG52" i="26"/>
  <c r="R52" i="26"/>
  <c r="Q52" i="26"/>
  <c r="AG52" i="25"/>
  <c r="Q52" i="25"/>
  <c r="AG52" i="24"/>
  <c r="R52" i="24"/>
  <c r="Q52" i="24"/>
  <c r="AG52" i="23"/>
  <c r="R52" i="23"/>
  <c r="Q52" i="23"/>
  <c r="AG52" i="22"/>
  <c r="R52" i="22"/>
  <c r="Q52" i="22"/>
  <c r="AG52" i="21"/>
  <c r="R52" i="21"/>
  <c r="Q52" i="21"/>
  <c r="AG52" i="20"/>
  <c r="R52" i="20"/>
  <c r="Q52" i="20"/>
  <c r="AG52" i="19"/>
  <c r="R52" i="19"/>
  <c r="Q52" i="19"/>
  <c r="AG52" i="18"/>
  <c r="R52" i="18"/>
  <c r="Q52" i="18"/>
  <c r="AG52" i="17"/>
  <c r="Q52" i="17"/>
  <c r="AG52" i="16"/>
  <c r="R52" i="16"/>
  <c r="Q52" i="16"/>
  <c r="AG52" i="15"/>
  <c r="Q52" i="15"/>
  <c r="AG52" i="14"/>
  <c r="R52" i="14"/>
  <c r="Q52" i="14"/>
  <c r="AG52" i="13"/>
  <c r="R52" i="13"/>
  <c r="Q52" i="13"/>
  <c r="AG52" i="12"/>
  <c r="R52" i="12"/>
  <c r="Q52" i="12"/>
  <c r="AG52" i="11"/>
  <c r="Q52" i="11"/>
  <c r="AG52" i="10"/>
  <c r="R52" i="10"/>
  <c r="Q52" i="10"/>
  <c r="AG52" i="9"/>
  <c r="R52" i="9"/>
  <c r="Q52" i="9"/>
  <c r="AG52" i="8"/>
  <c r="Q52" i="8"/>
  <c r="AG52" i="7"/>
  <c r="Q52" i="7"/>
  <c r="AG52" i="6"/>
  <c r="R52" i="6"/>
  <c r="Q52" i="6"/>
  <c r="AG52" i="5"/>
  <c r="Q52" i="5"/>
  <c r="AG52" i="4"/>
  <c r="Q52" i="4"/>
  <c r="AG52" i="3"/>
  <c r="R52" i="3"/>
  <c r="Q52" i="3"/>
  <c r="AG52" i="2"/>
  <c r="R52" i="2"/>
  <c r="Q52" i="2"/>
  <c r="AG43" i="32"/>
  <c r="R43" i="32"/>
  <c r="Q43" i="32"/>
  <c r="AG43" i="31"/>
  <c r="AG43" i="30"/>
  <c r="AG43" i="29"/>
  <c r="Q43" i="29"/>
  <c r="AG43" i="28"/>
  <c r="R43" i="28"/>
  <c r="AG43" i="27"/>
  <c r="Q43" i="27"/>
  <c r="AG43" i="26"/>
  <c r="AG43" i="25"/>
  <c r="R43" i="25"/>
  <c r="Q43" i="25"/>
  <c r="AG43" i="24"/>
  <c r="R43" i="24"/>
  <c r="AG43" i="23"/>
  <c r="AG43" i="21"/>
  <c r="Q43" i="21"/>
  <c r="AG43" i="20"/>
  <c r="R43" i="20"/>
  <c r="AG43" i="19"/>
  <c r="AG43" i="18"/>
  <c r="R43" i="18"/>
  <c r="AG43" i="17"/>
  <c r="AG43" i="16"/>
  <c r="Q43" i="16"/>
  <c r="AG43" i="15"/>
  <c r="Q43" i="15"/>
  <c r="AG43" i="14"/>
  <c r="R43" i="14"/>
  <c r="AG43" i="13"/>
  <c r="Q43" i="13"/>
  <c r="AG43" i="12"/>
  <c r="Q43" i="12"/>
  <c r="AG43" i="11"/>
  <c r="R43" i="11"/>
  <c r="AG43" i="10"/>
  <c r="AG43" i="9"/>
  <c r="Q43" i="9"/>
  <c r="AG43" i="8"/>
  <c r="Q43" i="8"/>
  <c r="AG43" i="7"/>
  <c r="R43" i="7"/>
  <c r="AG43" i="6"/>
  <c r="Q43" i="6"/>
  <c r="AG43" i="5"/>
  <c r="AG43" i="4"/>
  <c r="Q43" i="4"/>
  <c r="AG43" i="3"/>
  <c r="Q43" i="3"/>
  <c r="Q43" i="2"/>
  <c r="AG42" i="32"/>
  <c r="R42" i="32"/>
  <c r="AG42" i="31"/>
  <c r="AG42" i="30"/>
  <c r="R42" i="30"/>
  <c r="Q42" i="30"/>
  <c r="AG42" i="29"/>
  <c r="R42" i="29"/>
  <c r="AG42" i="28"/>
  <c r="R42" i="28"/>
  <c r="AG42" i="27"/>
  <c r="R42" i="27"/>
  <c r="Q42" i="27"/>
  <c r="AG42" i="26"/>
  <c r="R42" i="26"/>
  <c r="Q42" i="26"/>
  <c r="AG42" i="25"/>
  <c r="R42" i="25"/>
  <c r="Q42" i="25"/>
  <c r="AG42" i="24"/>
  <c r="R42" i="24"/>
  <c r="AG42" i="23"/>
  <c r="R42" i="23"/>
  <c r="AG42" i="22"/>
  <c r="R42" i="22"/>
  <c r="Q42" i="22"/>
  <c r="AG42" i="21"/>
  <c r="R42" i="21"/>
  <c r="Q42" i="21"/>
  <c r="AG42" i="20"/>
  <c r="R42" i="20"/>
  <c r="Q42" i="20"/>
  <c r="AG42" i="19"/>
  <c r="R42" i="19"/>
  <c r="Q42" i="19"/>
  <c r="AG42" i="18"/>
  <c r="R42" i="18"/>
  <c r="AG42" i="17"/>
  <c r="R42" i="17"/>
  <c r="AG42" i="16"/>
  <c r="R42" i="16"/>
  <c r="AG42" i="15"/>
  <c r="R42" i="15"/>
  <c r="Q42" i="15"/>
  <c r="AG42" i="14"/>
  <c r="R42" i="14"/>
  <c r="AG42" i="13"/>
  <c r="R42" i="13"/>
  <c r="Q42" i="13"/>
  <c r="AG42" i="12"/>
  <c r="AG42" i="11"/>
  <c r="R42" i="11"/>
  <c r="AG42" i="10"/>
  <c r="AG42" i="9"/>
  <c r="R42" i="9"/>
  <c r="Q42" i="9"/>
  <c r="AG42" i="8"/>
  <c r="R42" i="8"/>
  <c r="AG42" i="7"/>
  <c r="R42" i="7"/>
  <c r="AG42" i="6"/>
  <c r="R42" i="6"/>
  <c r="AG42" i="5"/>
  <c r="AG42" i="4"/>
  <c r="R42" i="4"/>
  <c r="Q42" i="4"/>
  <c r="AG42" i="3"/>
  <c r="R42" i="3"/>
  <c r="Q42" i="3"/>
  <c r="AG42" i="2"/>
  <c r="S36" i="32"/>
  <c r="S36" i="30"/>
  <c r="R36" i="29"/>
  <c r="S36" i="28"/>
  <c r="R36" i="27"/>
  <c r="S36" i="26"/>
  <c r="S36" i="25"/>
  <c r="S36" i="24"/>
  <c r="R36" i="23"/>
  <c r="S36" i="22"/>
  <c r="S36" i="20"/>
  <c r="S36" i="18"/>
  <c r="R36" i="17"/>
  <c r="S36" i="16"/>
  <c r="S36" i="14"/>
  <c r="R36" i="13"/>
  <c r="S36" i="12"/>
  <c r="S36" i="10"/>
  <c r="R36" i="9"/>
  <c r="S36" i="8"/>
  <c r="R36" i="7"/>
  <c r="S36" i="6"/>
  <c r="S36" i="4"/>
  <c r="R36" i="3"/>
  <c r="S36" i="2"/>
  <c r="AG35" i="31"/>
  <c r="R35" i="31"/>
  <c r="AG35" i="30"/>
  <c r="R35" i="30"/>
  <c r="AG35" i="29"/>
  <c r="R35" i="28"/>
  <c r="S35" i="28"/>
  <c r="AG35" i="27"/>
  <c r="AG35" i="26"/>
  <c r="R35" i="26"/>
  <c r="S35" i="26"/>
  <c r="AG35" i="25"/>
  <c r="AG35" i="23"/>
  <c r="AG35" i="21"/>
  <c r="AG35" i="19"/>
  <c r="AG35" i="17"/>
  <c r="R35" i="16"/>
  <c r="S35" i="16"/>
  <c r="AG35" i="15"/>
  <c r="R35" i="15"/>
  <c r="AG35" i="13"/>
  <c r="R35" i="12"/>
  <c r="AG35" i="11"/>
  <c r="AG35" i="10"/>
  <c r="AG35" i="9"/>
  <c r="AG35" i="8"/>
  <c r="R35" i="8"/>
  <c r="AG35" i="7"/>
  <c r="R35" i="7"/>
  <c r="R35" i="5"/>
  <c r="R35" i="3"/>
  <c r="AG35" i="2"/>
  <c r="S35" i="2"/>
  <c r="AG33" i="32"/>
  <c r="R33" i="32"/>
  <c r="Q33" i="32"/>
  <c r="AG33" i="31"/>
  <c r="R33" i="31"/>
  <c r="Q33" i="31"/>
  <c r="AG33" i="30"/>
  <c r="Q33" i="30"/>
  <c r="AG33" i="29"/>
  <c r="Q33" i="29"/>
  <c r="AG33" i="28"/>
  <c r="R33" i="28"/>
  <c r="Q33" i="28"/>
  <c r="AG33" i="27"/>
  <c r="Q33" i="27"/>
  <c r="AG33" i="26"/>
  <c r="Q33" i="26"/>
  <c r="AG33" i="25"/>
  <c r="R33" i="25"/>
  <c r="Q33" i="25"/>
  <c r="AG33" i="24"/>
  <c r="R33" i="24"/>
  <c r="Q33" i="24"/>
  <c r="AG33" i="23"/>
  <c r="R33" i="23"/>
  <c r="Q33" i="23"/>
  <c r="AG33" i="22"/>
  <c r="Q33" i="22"/>
  <c r="AG33" i="21"/>
  <c r="Q33" i="21"/>
  <c r="AG33" i="20"/>
  <c r="R33" i="20"/>
  <c r="Q33" i="20"/>
  <c r="AG33" i="19"/>
  <c r="Q33" i="19"/>
  <c r="AG33" i="18"/>
  <c r="R33" i="18"/>
  <c r="Q33" i="18"/>
  <c r="AG33" i="17"/>
  <c r="R33" i="17"/>
  <c r="Q33" i="17"/>
  <c r="AG33" i="16"/>
  <c r="Q33" i="16"/>
  <c r="AG33" i="15"/>
  <c r="R33" i="15"/>
  <c r="Q33" i="15"/>
  <c r="AG33" i="14"/>
  <c r="R33" i="14"/>
  <c r="Q33" i="14"/>
  <c r="AG33" i="13"/>
  <c r="R33" i="13"/>
  <c r="Q33" i="13"/>
  <c r="AG33" i="12"/>
  <c r="R33" i="12"/>
  <c r="Q33" i="12"/>
  <c r="AG33" i="11"/>
  <c r="Q33" i="11"/>
  <c r="AG33" i="10"/>
  <c r="R33" i="10"/>
  <c r="Q33" i="10"/>
  <c r="AG33" i="9"/>
  <c r="Q33" i="9"/>
  <c r="AG33" i="8"/>
  <c r="R33" i="8"/>
  <c r="Q33" i="8"/>
  <c r="AG33" i="7"/>
  <c r="R33" i="7"/>
  <c r="Q33" i="7"/>
  <c r="AG33" i="6"/>
  <c r="R33" i="6"/>
  <c r="Q33" i="6"/>
  <c r="AG33" i="5"/>
  <c r="Q33" i="5"/>
  <c r="AG33" i="4"/>
  <c r="Q33" i="4"/>
  <c r="AG33" i="3"/>
  <c r="R33" i="3"/>
  <c r="Q33" i="3"/>
  <c r="AG33" i="2"/>
  <c r="R33" i="2"/>
  <c r="Q33" i="2"/>
  <c r="AG27" i="32"/>
  <c r="R27" i="32"/>
  <c r="Q27" i="32"/>
  <c r="AG27" i="31"/>
  <c r="R27" i="31"/>
  <c r="Q27" i="31"/>
  <c r="AG27" i="30"/>
  <c r="R27" i="30"/>
  <c r="Q27" i="30"/>
  <c r="AG27" i="29"/>
  <c r="R27" i="29"/>
  <c r="Q27" i="29"/>
  <c r="AG27" i="28"/>
  <c r="Q27" i="28"/>
  <c r="AG27" i="27"/>
  <c r="R27" i="27"/>
  <c r="Q27" i="27"/>
  <c r="AG27" i="26"/>
  <c r="R27" i="26"/>
  <c r="Q27" i="26"/>
  <c r="AG27" i="25"/>
  <c r="Q27" i="25"/>
  <c r="AG27" i="24"/>
  <c r="R27" i="24"/>
  <c r="Q27" i="24"/>
  <c r="AG27" i="23"/>
  <c r="R27" i="23"/>
  <c r="Q27" i="23"/>
  <c r="AG27" i="22"/>
  <c r="R27" i="22"/>
  <c r="Q27" i="22"/>
  <c r="AG27" i="21"/>
  <c r="R27" i="21"/>
  <c r="Q27" i="21"/>
  <c r="AG27" i="20"/>
  <c r="Q27" i="20"/>
  <c r="AG27" i="19"/>
  <c r="R27" i="19"/>
  <c r="Q27" i="19"/>
  <c r="AG27" i="18"/>
  <c r="Q27" i="18"/>
  <c r="AG27" i="17"/>
  <c r="Q27" i="17"/>
  <c r="AG27" i="16"/>
  <c r="R27" i="16"/>
  <c r="Q27" i="16"/>
  <c r="AG27" i="15"/>
  <c r="R27" i="15"/>
  <c r="Q27" i="15"/>
  <c r="AG27" i="14"/>
  <c r="Q27" i="14"/>
  <c r="AG27" i="13"/>
  <c r="R27" i="13"/>
  <c r="Q27" i="13"/>
  <c r="AG27" i="12"/>
  <c r="Q27" i="12"/>
  <c r="AG27" i="11"/>
  <c r="Q27" i="11"/>
  <c r="AG27" i="10"/>
  <c r="Q27" i="10"/>
  <c r="AG27" i="9"/>
  <c r="Q27" i="9"/>
  <c r="AG27" i="8"/>
  <c r="R27" i="8"/>
  <c r="Q27" i="8"/>
  <c r="AG27" i="7"/>
  <c r="Q27" i="7"/>
  <c r="AG27" i="6"/>
  <c r="Q27" i="6"/>
  <c r="AG27" i="5"/>
  <c r="Q27" i="5"/>
  <c r="AG27" i="4"/>
  <c r="Q27" i="4"/>
  <c r="AG27" i="3"/>
  <c r="R27" i="3"/>
  <c r="Q27" i="3"/>
  <c r="AG27" i="2"/>
  <c r="Q27" i="2"/>
  <c r="AG30" i="32"/>
  <c r="AG30" i="31"/>
  <c r="AG30" i="30"/>
  <c r="AG30" i="29"/>
  <c r="Q30" i="29"/>
  <c r="AG30" i="28"/>
  <c r="R30" i="28"/>
  <c r="AG30" i="27"/>
  <c r="R30" i="27"/>
  <c r="AG30" i="26"/>
  <c r="AG30" i="25"/>
  <c r="R30" i="25"/>
  <c r="AG30" i="24"/>
  <c r="R30" i="24"/>
  <c r="AG30" i="23"/>
  <c r="R30" i="23"/>
  <c r="AG30" i="22"/>
  <c r="R30" i="22"/>
  <c r="AG30" i="21"/>
  <c r="Q30" i="21"/>
  <c r="AG30" i="20"/>
  <c r="R30" i="20"/>
  <c r="AG30" i="19"/>
  <c r="R30" i="19"/>
  <c r="AG30" i="18"/>
  <c r="R30" i="18"/>
  <c r="AG30" i="17"/>
  <c r="AG30" i="16"/>
  <c r="AG30" i="15"/>
  <c r="R30" i="15"/>
  <c r="AG30" i="14"/>
  <c r="AG30" i="13"/>
  <c r="Q30" i="13"/>
  <c r="AG30" i="12"/>
  <c r="R30" i="12"/>
  <c r="AG30" i="11"/>
  <c r="AG30" i="10"/>
  <c r="R30" i="10"/>
  <c r="AG30" i="9"/>
  <c r="AG30" i="8"/>
  <c r="R30" i="8"/>
  <c r="AG30" i="7"/>
  <c r="R30" i="7"/>
  <c r="Q30" i="7"/>
  <c r="AG30" i="6"/>
  <c r="AG30" i="5"/>
  <c r="AG30" i="4"/>
  <c r="R30" i="4"/>
  <c r="Q30" i="4"/>
  <c r="AG30" i="3"/>
  <c r="AG30" i="2"/>
  <c r="R30" i="2"/>
  <c r="AG29" i="32"/>
  <c r="AG29" i="31"/>
  <c r="R29" i="31"/>
  <c r="Q29" i="31"/>
  <c r="AG29" i="30"/>
  <c r="R29" i="30"/>
  <c r="Q29" i="30"/>
  <c r="AG29" i="29"/>
  <c r="AG29" i="28"/>
  <c r="AG29" i="27"/>
  <c r="R29" i="27"/>
  <c r="Q29" i="27"/>
  <c r="AG29" i="26"/>
  <c r="AG29" i="25"/>
  <c r="AG29" i="24"/>
  <c r="AG29" i="23"/>
  <c r="R29" i="23"/>
  <c r="Q29" i="23"/>
  <c r="AG29" i="22"/>
  <c r="R29" i="22"/>
  <c r="Q29" i="22"/>
  <c r="AG29" i="21"/>
  <c r="AG29" i="20"/>
  <c r="AG29" i="19"/>
  <c r="R29" i="19"/>
  <c r="Q29" i="19"/>
  <c r="AG29" i="18"/>
  <c r="AG29" i="17"/>
  <c r="AG29" i="16"/>
  <c r="AG29" i="15"/>
  <c r="R29" i="15"/>
  <c r="Q29" i="15"/>
  <c r="AG29" i="14"/>
  <c r="R29" i="14"/>
  <c r="Q29" i="14"/>
  <c r="AG29" i="13"/>
  <c r="AG29" i="12"/>
  <c r="AG29" i="11"/>
  <c r="R29" i="11"/>
  <c r="Q29" i="11"/>
  <c r="AG29" i="10"/>
  <c r="AG29" i="9"/>
  <c r="AG29" i="8"/>
  <c r="AG29" i="7"/>
  <c r="AG29" i="6"/>
  <c r="AG29" i="5"/>
  <c r="R29" i="5"/>
  <c r="Q29" i="5"/>
  <c r="AG29" i="4"/>
  <c r="R29" i="4"/>
  <c r="Q29" i="4"/>
  <c r="AG29" i="3"/>
  <c r="AG29" i="2"/>
  <c r="AG28" i="32"/>
  <c r="AG28" i="31"/>
  <c r="Q28" i="31"/>
  <c r="AG28" i="30"/>
  <c r="Q28" i="30"/>
  <c r="AG28" i="29"/>
  <c r="R28" i="29"/>
  <c r="AG28" i="28"/>
  <c r="R28" i="28"/>
  <c r="AG28" i="27"/>
  <c r="AG28" i="26"/>
  <c r="AG28" i="25"/>
  <c r="R28" i="25"/>
  <c r="AG28" i="24"/>
  <c r="AG28" i="23"/>
  <c r="R28" i="23"/>
  <c r="Q28" i="23"/>
  <c r="AG28" i="22"/>
  <c r="R28" i="22"/>
  <c r="Q28" i="22"/>
  <c r="AG28" i="21"/>
  <c r="R28" i="21"/>
  <c r="AG28" i="20"/>
  <c r="R28" i="20"/>
  <c r="AG28" i="19"/>
  <c r="AG28" i="18"/>
  <c r="AG28" i="17"/>
  <c r="AG28" i="16"/>
  <c r="R28" i="16"/>
  <c r="AG28" i="15"/>
  <c r="R28" i="15"/>
  <c r="Q28" i="15"/>
  <c r="AG28" i="14"/>
  <c r="Q28" i="14"/>
  <c r="AG28" i="13"/>
  <c r="AG28" i="12"/>
  <c r="AG28" i="11"/>
  <c r="AG28" i="10"/>
  <c r="R28" i="10"/>
  <c r="AG28" i="9"/>
  <c r="R28" i="9"/>
  <c r="AG28" i="8"/>
  <c r="AG28" i="7"/>
  <c r="AG28" i="6"/>
  <c r="AG28" i="5"/>
  <c r="Q28" i="5"/>
  <c r="AG28" i="4"/>
  <c r="R28" i="4"/>
  <c r="Q28" i="4"/>
  <c r="AG28" i="3"/>
  <c r="R28" i="3"/>
  <c r="AG28" i="2"/>
  <c r="AG34" i="32"/>
  <c r="S34" i="32"/>
  <c r="AG34" i="31"/>
  <c r="R34" i="31"/>
  <c r="S34" i="30"/>
  <c r="AG34" i="29"/>
  <c r="R34" i="29"/>
  <c r="AG34" i="28"/>
  <c r="S34" i="28"/>
  <c r="AG34" i="27"/>
  <c r="AG34" i="26"/>
  <c r="S34" i="26"/>
  <c r="AG34" i="25"/>
  <c r="R34" i="25"/>
  <c r="AG34" i="24"/>
  <c r="S34" i="24"/>
  <c r="AG34" i="23"/>
  <c r="R34" i="23"/>
  <c r="S34" i="22"/>
  <c r="AG34" i="21"/>
  <c r="R34" i="21"/>
  <c r="AG34" i="20"/>
  <c r="S34" i="20"/>
  <c r="AG34" i="19"/>
  <c r="R34" i="19"/>
  <c r="S34" i="18"/>
  <c r="AG34" i="17"/>
  <c r="R34" i="17"/>
  <c r="AG34" i="16"/>
  <c r="S34" i="16"/>
  <c r="AG34" i="15"/>
  <c r="R34" i="15"/>
  <c r="S34" i="14"/>
  <c r="AG34" i="13"/>
  <c r="R34" i="13"/>
  <c r="AG34" i="12"/>
  <c r="S34" i="12"/>
  <c r="AG34" i="11"/>
  <c r="R34" i="11"/>
  <c r="S34" i="10"/>
  <c r="AG34" i="9"/>
  <c r="R34" i="9"/>
  <c r="AG34" i="8"/>
  <c r="S34" i="8"/>
  <c r="AG34" i="7"/>
  <c r="R34" i="7"/>
  <c r="S34" i="6"/>
  <c r="AG34" i="5"/>
  <c r="R34" i="5"/>
  <c r="AG34" i="4"/>
  <c r="S34" i="4"/>
  <c r="AG34" i="3"/>
  <c r="R34" i="3"/>
  <c r="S34" i="2"/>
  <c r="AK84" i="35"/>
  <c r="AJ84" i="35"/>
  <c r="AK83" i="35"/>
  <c r="AJ83" i="35"/>
  <c r="AK82" i="35"/>
  <c r="AJ82" i="35"/>
  <c r="AK81" i="35"/>
  <c r="AJ81" i="35"/>
  <c r="AK80" i="35"/>
  <c r="AJ80" i="35"/>
  <c r="AK79" i="35"/>
  <c r="AJ79" i="35"/>
  <c r="AK78" i="35"/>
  <c r="AJ78" i="35"/>
  <c r="AK77" i="35"/>
  <c r="AJ77" i="35"/>
  <c r="AK76" i="35"/>
  <c r="AJ76" i="35"/>
  <c r="AK71" i="35"/>
  <c r="AJ71" i="35"/>
  <c r="AK70" i="35"/>
  <c r="AJ70" i="35"/>
  <c r="AK69" i="35"/>
  <c r="AJ69" i="35"/>
  <c r="AK68" i="35"/>
  <c r="AJ68" i="35"/>
  <c r="AK67" i="35"/>
  <c r="AJ67" i="35"/>
  <c r="AK57" i="35"/>
  <c r="AJ57" i="35"/>
  <c r="AK56" i="35"/>
  <c r="AJ56" i="35"/>
  <c r="AK55" i="35"/>
  <c r="AJ55" i="35"/>
  <c r="AK54" i="35"/>
  <c r="AJ54" i="35"/>
  <c r="AK41" i="35"/>
  <c r="AJ41" i="35"/>
  <c r="AK40" i="35"/>
  <c r="AJ40" i="35"/>
  <c r="AK39" i="35"/>
  <c r="AJ39" i="35"/>
  <c r="AK38" i="35"/>
  <c r="AJ38" i="35"/>
  <c r="R74" i="32"/>
  <c r="S73" i="32"/>
  <c r="R73" i="32"/>
  <c r="Q73" i="32"/>
  <c r="AG59" i="32"/>
  <c r="AH53" i="32"/>
  <c r="AG53" i="32"/>
  <c r="S53" i="32"/>
  <c r="R53" i="32"/>
  <c r="Q53" i="32"/>
  <c r="AH51" i="32"/>
  <c r="AG51" i="32"/>
  <c r="S51" i="32"/>
  <c r="R51" i="32"/>
  <c r="Q51" i="32"/>
  <c r="AH46" i="32"/>
  <c r="AG46" i="32"/>
  <c r="S46" i="32"/>
  <c r="R46" i="32"/>
  <c r="Q46" i="32"/>
  <c r="AH45" i="32"/>
  <c r="AG45" i="32"/>
  <c r="S45" i="32"/>
  <c r="R45" i="32"/>
  <c r="Q45" i="32"/>
  <c r="AG44" i="32"/>
  <c r="Q44" i="32"/>
  <c r="S37" i="32"/>
  <c r="R37" i="32"/>
  <c r="R36" i="32"/>
  <c r="AG35" i="32"/>
  <c r="R35" i="32"/>
  <c r="R34" i="32"/>
  <c r="AH32" i="32"/>
  <c r="AG32" i="32"/>
  <c r="S32" i="32"/>
  <c r="R32" i="32"/>
  <c r="Q32" i="32"/>
  <c r="AG31" i="32"/>
  <c r="S73" i="31"/>
  <c r="R73" i="31"/>
  <c r="Q73" i="31"/>
  <c r="R59" i="31"/>
  <c r="AH53" i="31"/>
  <c r="AG53" i="31"/>
  <c r="S53" i="31"/>
  <c r="R53" i="31"/>
  <c r="Q53" i="31"/>
  <c r="AH51" i="31"/>
  <c r="AG51" i="31"/>
  <c r="S51" i="31"/>
  <c r="R51" i="31"/>
  <c r="Q51" i="31"/>
  <c r="AH46" i="31"/>
  <c r="AG46" i="31"/>
  <c r="S46" i="31"/>
  <c r="R46" i="31"/>
  <c r="Q46" i="31"/>
  <c r="AH45" i="31"/>
  <c r="AG45" i="31"/>
  <c r="S45" i="31"/>
  <c r="R45" i="31"/>
  <c r="Q45" i="31"/>
  <c r="AG44" i="31"/>
  <c r="S37" i="31"/>
  <c r="R37" i="31"/>
  <c r="AH32" i="31"/>
  <c r="AG32" i="31"/>
  <c r="S32" i="31"/>
  <c r="R32" i="31"/>
  <c r="Q32" i="31"/>
  <c r="AG31" i="31"/>
  <c r="Q31" i="31"/>
  <c r="AG75" i="30"/>
  <c r="S73" i="30"/>
  <c r="R73" i="30"/>
  <c r="Q73" i="30"/>
  <c r="AH53" i="30"/>
  <c r="AG53" i="30"/>
  <c r="S53" i="30"/>
  <c r="R53" i="30"/>
  <c r="Q53" i="30"/>
  <c r="AH51" i="30"/>
  <c r="AG51" i="30"/>
  <c r="S51" i="30"/>
  <c r="R51" i="30"/>
  <c r="Q51" i="30"/>
  <c r="AH46" i="30"/>
  <c r="AG46" i="30"/>
  <c r="S46" i="30"/>
  <c r="R46" i="30"/>
  <c r="Q46" i="30"/>
  <c r="AH45" i="30"/>
  <c r="AG45" i="30"/>
  <c r="S45" i="30"/>
  <c r="R45" i="30"/>
  <c r="Q45" i="30"/>
  <c r="AG44" i="30"/>
  <c r="Q44" i="30"/>
  <c r="S37" i="30"/>
  <c r="R37" i="30"/>
  <c r="R36" i="30"/>
  <c r="AH35" i="30"/>
  <c r="R34" i="30"/>
  <c r="AH32" i="30"/>
  <c r="AG32" i="30"/>
  <c r="S32" i="30"/>
  <c r="R32" i="30"/>
  <c r="Q32" i="30"/>
  <c r="AG31" i="30"/>
  <c r="Q31" i="30"/>
  <c r="S73" i="29"/>
  <c r="R73" i="29"/>
  <c r="Q73" i="29"/>
  <c r="R64" i="29"/>
  <c r="AH53" i="29"/>
  <c r="AG53" i="29"/>
  <c r="S53" i="29"/>
  <c r="R53" i="29"/>
  <c r="Q53" i="29"/>
  <c r="AH51" i="29"/>
  <c r="AG51" i="29"/>
  <c r="S51" i="29"/>
  <c r="R51" i="29"/>
  <c r="Q51" i="29"/>
  <c r="AH46" i="29"/>
  <c r="AG46" i="29"/>
  <c r="S46" i="29"/>
  <c r="R46" i="29"/>
  <c r="Q46" i="29"/>
  <c r="AH45" i="29"/>
  <c r="AG45" i="29"/>
  <c r="S45" i="29"/>
  <c r="R45" i="29"/>
  <c r="Q45" i="29"/>
  <c r="AG44" i="29"/>
  <c r="S37" i="29"/>
  <c r="R37" i="29"/>
  <c r="AH32" i="29"/>
  <c r="AG32" i="29"/>
  <c r="S32" i="29"/>
  <c r="R32" i="29"/>
  <c r="Q32" i="29"/>
  <c r="AG31" i="29"/>
  <c r="R75" i="28"/>
  <c r="S73" i="28"/>
  <c r="R73" i="28"/>
  <c r="Q73" i="28"/>
  <c r="AH53" i="28"/>
  <c r="AG53" i="28"/>
  <c r="S53" i="28"/>
  <c r="R53" i="28"/>
  <c r="Q53" i="28"/>
  <c r="AH51" i="28"/>
  <c r="AG51" i="28"/>
  <c r="S51" i="28"/>
  <c r="R51" i="28"/>
  <c r="Q51" i="28"/>
  <c r="AH46" i="28"/>
  <c r="AG46" i="28"/>
  <c r="S46" i="28"/>
  <c r="R46" i="28"/>
  <c r="Q46" i="28"/>
  <c r="AH45" i="28"/>
  <c r="AG45" i="28"/>
  <c r="S45" i="28"/>
  <c r="R45" i="28"/>
  <c r="Q45" i="28"/>
  <c r="AG44" i="28"/>
  <c r="S37" i="28"/>
  <c r="R37" i="28"/>
  <c r="R36" i="28"/>
  <c r="AG35" i="28"/>
  <c r="R34" i="28"/>
  <c r="AH32" i="28"/>
  <c r="AG32" i="28"/>
  <c r="S32" i="28"/>
  <c r="R32" i="28"/>
  <c r="Q32" i="28"/>
  <c r="AG31" i="28"/>
  <c r="Q31" i="28"/>
  <c r="S73" i="27"/>
  <c r="R73" i="27"/>
  <c r="Q73" i="27"/>
  <c r="AH53" i="27"/>
  <c r="AG53" i="27"/>
  <c r="S53" i="27"/>
  <c r="R53" i="27"/>
  <c r="Q53" i="27"/>
  <c r="AH51" i="27"/>
  <c r="AG51" i="27"/>
  <c r="S51" i="27"/>
  <c r="R51" i="27"/>
  <c r="Q51" i="27"/>
  <c r="AH46" i="27"/>
  <c r="AG46" i="27"/>
  <c r="S46" i="27"/>
  <c r="R46" i="27"/>
  <c r="Q46" i="27"/>
  <c r="AH45" i="27"/>
  <c r="AG45" i="27"/>
  <c r="S45" i="27"/>
  <c r="R45" i="27"/>
  <c r="Q45" i="27"/>
  <c r="AG44" i="27"/>
  <c r="S37" i="27"/>
  <c r="R37" i="27"/>
  <c r="AH32" i="27"/>
  <c r="AG32" i="27"/>
  <c r="S32" i="27"/>
  <c r="R32" i="27"/>
  <c r="Q32" i="27"/>
  <c r="AG31" i="27"/>
  <c r="Q31" i="27"/>
  <c r="R74" i="26"/>
  <c r="S73" i="26"/>
  <c r="R73" i="26"/>
  <c r="Q73" i="26"/>
  <c r="AH53" i="26"/>
  <c r="AG53" i="26"/>
  <c r="S53" i="26"/>
  <c r="R53" i="26"/>
  <c r="Q53" i="26"/>
  <c r="AH51" i="26"/>
  <c r="AG51" i="26"/>
  <c r="S51" i="26"/>
  <c r="R51" i="26"/>
  <c r="Q51" i="26"/>
  <c r="AH46" i="26"/>
  <c r="AG46" i="26"/>
  <c r="S46" i="26"/>
  <c r="R46" i="26"/>
  <c r="Q46" i="26"/>
  <c r="AH45" i="26"/>
  <c r="AG45" i="26"/>
  <c r="S45" i="26"/>
  <c r="R45" i="26"/>
  <c r="Q45" i="26"/>
  <c r="AG44" i="26"/>
  <c r="S37" i="26"/>
  <c r="R37" i="26"/>
  <c r="AH36" i="26"/>
  <c r="R36" i="26"/>
  <c r="R34" i="26"/>
  <c r="AH32" i="26"/>
  <c r="AG32" i="26"/>
  <c r="S32" i="26"/>
  <c r="R32" i="26"/>
  <c r="Q32" i="26"/>
  <c r="AG31" i="26"/>
  <c r="S73" i="25"/>
  <c r="R73" i="25"/>
  <c r="Q73" i="25"/>
  <c r="AH53" i="25"/>
  <c r="AG53" i="25"/>
  <c r="S53" i="25"/>
  <c r="R53" i="25"/>
  <c r="Q53" i="25"/>
  <c r="AH51" i="25"/>
  <c r="AG51" i="25"/>
  <c r="S51" i="25"/>
  <c r="R51" i="25"/>
  <c r="Q51" i="25"/>
  <c r="AH46" i="25"/>
  <c r="AG46" i="25"/>
  <c r="S46" i="25"/>
  <c r="R46" i="25"/>
  <c r="Q46" i="25"/>
  <c r="AH45" i="25"/>
  <c r="AG45" i="25"/>
  <c r="S45" i="25"/>
  <c r="R45" i="25"/>
  <c r="Q45" i="25"/>
  <c r="AG44" i="25"/>
  <c r="S37" i="25"/>
  <c r="R37" i="25"/>
  <c r="AH32" i="25"/>
  <c r="AG32" i="25"/>
  <c r="S32" i="25"/>
  <c r="R32" i="25"/>
  <c r="Q32" i="25"/>
  <c r="AG31" i="25"/>
  <c r="Q31" i="25"/>
  <c r="AG74" i="24"/>
  <c r="S73" i="24"/>
  <c r="R73" i="24"/>
  <c r="Q73" i="24"/>
  <c r="AH53" i="24"/>
  <c r="AG53" i="24"/>
  <c r="S53" i="24"/>
  <c r="R53" i="24"/>
  <c r="Q53" i="24"/>
  <c r="AH51" i="24"/>
  <c r="AG51" i="24"/>
  <c r="S51" i="24"/>
  <c r="R51" i="24"/>
  <c r="Q51" i="24"/>
  <c r="AH46" i="24"/>
  <c r="AG46" i="24"/>
  <c r="S46" i="24"/>
  <c r="R46" i="24"/>
  <c r="Q46" i="24"/>
  <c r="AH45" i="24"/>
  <c r="AG45" i="24"/>
  <c r="S45" i="24"/>
  <c r="R45" i="24"/>
  <c r="Q45" i="24"/>
  <c r="AG44" i="24"/>
  <c r="S37" i="24"/>
  <c r="R37" i="24"/>
  <c r="R36" i="24"/>
  <c r="AG35" i="24"/>
  <c r="R35" i="24"/>
  <c r="R34" i="24"/>
  <c r="AH32" i="24"/>
  <c r="AG32" i="24"/>
  <c r="S32" i="24"/>
  <c r="R32" i="24"/>
  <c r="Q32" i="24"/>
  <c r="AG31" i="24"/>
  <c r="Q31" i="24"/>
  <c r="S73" i="23"/>
  <c r="R73" i="23"/>
  <c r="Q73" i="23"/>
  <c r="AH53" i="23"/>
  <c r="AG53" i="23"/>
  <c r="S53" i="23"/>
  <c r="R53" i="23"/>
  <c r="Q53" i="23"/>
  <c r="AH51" i="23"/>
  <c r="AG51" i="23"/>
  <c r="S51" i="23"/>
  <c r="R51" i="23"/>
  <c r="Q51" i="23"/>
  <c r="AH46" i="23"/>
  <c r="AG46" i="23"/>
  <c r="S46" i="23"/>
  <c r="R46" i="23"/>
  <c r="Q46" i="23"/>
  <c r="AH45" i="23"/>
  <c r="AG45" i="23"/>
  <c r="S45" i="23"/>
  <c r="R45" i="23"/>
  <c r="Q45" i="23"/>
  <c r="AG44" i="23"/>
  <c r="S37" i="23"/>
  <c r="R37" i="23"/>
  <c r="AH32" i="23"/>
  <c r="AG32" i="23"/>
  <c r="S32" i="23"/>
  <c r="R32" i="23"/>
  <c r="Q32" i="23"/>
  <c r="AG31" i="23"/>
  <c r="AH74" i="22"/>
  <c r="S73" i="22"/>
  <c r="R73" i="22"/>
  <c r="Q73" i="22"/>
  <c r="AH53" i="22"/>
  <c r="AG53" i="22"/>
  <c r="S53" i="22"/>
  <c r="R53" i="22"/>
  <c r="Q53" i="22"/>
  <c r="AH51" i="22"/>
  <c r="AG51" i="22"/>
  <c r="S51" i="22"/>
  <c r="R51" i="22"/>
  <c r="Q51" i="22"/>
  <c r="AH46" i="22"/>
  <c r="AG46" i="22"/>
  <c r="S46" i="22"/>
  <c r="R46" i="22"/>
  <c r="Q46" i="22"/>
  <c r="AH45" i="22"/>
  <c r="AG45" i="22"/>
  <c r="S45" i="22"/>
  <c r="R45" i="22"/>
  <c r="Q45" i="22"/>
  <c r="AG44" i="22"/>
  <c r="S37" i="22"/>
  <c r="R37" i="22"/>
  <c r="R36" i="22"/>
  <c r="AG35" i="22"/>
  <c r="R35" i="22"/>
  <c r="R34" i="22"/>
  <c r="AH32" i="22"/>
  <c r="AG32" i="22"/>
  <c r="S32" i="22"/>
  <c r="R32" i="22"/>
  <c r="Q32" i="22"/>
  <c r="AG31" i="22"/>
  <c r="Q31" i="22"/>
  <c r="S73" i="21"/>
  <c r="R73" i="21"/>
  <c r="Q73" i="21"/>
  <c r="R59" i="21"/>
  <c r="AH53" i="21"/>
  <c r="AG53" i="21"/>
  <c r="S53" i="21"/>
  <c r="R53" i="21"/>
  <c r="Q53" i="21"/>
  <c r="AH51" i="21"/>
  <c r="AG51" i="21"/>
  <c r="S51" i="21"/>
  <c r="R51" i="21"/>
  <c r="Q51" i="21"/>
  <c r="AH46" i="21"/>
  <c r="AG46" i="21"/>
  <c r="S46" i="21"/>
  <c r="R46" i="21"/>
  <c r="Q46" i="21"/>
  <c r="AH45" i="21"/>
  <c r="AG45" i="21"/>
  <c r="S45" i="21"/>
  <c r="R45" i="21"/>
  <c r="Q45" i="21"/>
  <c r="AG44" i="21"/>
  <c r="Q44" i="21"/>
  <c r="S37" i="21"/>
  <c r="R37" i="21"/>
  <c r="AH32" i="21"/>
  <c r="AG32" i="21"/>
  <c r="S32" i="21"/>
  <c r="R32" i="21"/>
  <c r="Q32" i="21"/>
  <c r="AG31" i="21"/>
  <c r="AH74" i="20"/>
  <c r="S73" i="20"/>
  <c r="R73" i="20"/>
  <c r="Q73" i="20"/>
  <c r="AH53" i="20"/>
  <c r="AG53" i="20"/>
  <c r="S53" i="20"/>
  <c r="R53" i="20"/>
  <c r="Q53" i="20"/>
  <c r="AH51" i="20"/>
  <c r="AG51" i="20"/>
  <c r="S51" i="20"/>
  <c r="R51" i="20"/>
  <c r="Q51" i="20"/>
  <c r="AH46" i="20"/>
  <c r="AG46" i="20"/>
  <c r="S46" i="20"/>
  <c r="R46" i="20"/>
  <c r="Q46" i="20"/>
  <c r="AH45" i="20"/>
  <c r="AG45" i="20"/>
  <c r="S45" i="20"/>
  <c r="R45" i="20"/>
  <c r="Q45" i="20"/>
  <c r="AG44" i="20"/>
  <c r="S37" i="20"/>
  <c r="R37" i="20"/>
  <c r="R36" i="20"/>
  <c r="AG35" i="20"/>
  <c r="R35" i="20"/>
  <c r="R34" i="20"/>
  <c r="AH32" i="20"/>
  <c r="AG32" i="20"/>
  <c r="S32" i="20"/>
  <c r="R32" i="20"/>
  <c r="Q32" i="20"/>
  <c r="AG31" i="20"/>
  <c r="Q31" i="20"/>
  <c r="S73" i="19"/>
  <c r="R73" i="19"/>
  <c r="Q73" i="19"/>
  <c r="R59" i="19"/>
  <c r="AH53" i="19"/>
  <c r="AG53" i="19"/>
  <c r="S53" i="19"/>
  <c r="R53" i="19"/>
  <c r="Q53" i="19"/>
  <c r="AH51" i="19"/>
  <c r="AG51" i="19"/>
  <c r="S51" i="19"/>
  <c r="R51" i="19"/>
  <c r="Q51" i="19"/>
  <c r="AH46" i="19"/>
  <c r="AG46" i="19"/>
  <c r="S46" i="19"/>
  <c r="R46" i="19"/>
  <c r="Q46" i="19"/>
  <c r="AH45" i="19"/>
  <c r="AG45" i="19"/>
  <c r="S45" i="19"/>
  <c r="R45" i="19"/>
  <c r="Q45" i="19"/>
  <c r="AG44" i="19"/>
  <c r="Q44" i="19"/>
  <c r="S37" i="19"/>
  <c r="R37" i="19"/>
  <c r="AH32" i="19"/>
  <c r="AG32" i="19"/>
  <c r="S32" i="19"/>
  <c r="R32" i="19"/>
  <c r="Q32" i="19"/>
  <c r="AG31" i="19"/>
  <c r="R74" i="18"/>
  <c r="S73" i="18"/>
  <c r="R73" i="18"/>
  <c r="Q73" i="18"/>
  <c r="AH53" i="18"/>
  <c r="AG53" i="18"/>
  <c r="S53" i="18"/>
  <c r="R53" i="18"/>
  <c r="Q53" i="18"/>
  <c r="AH51" i="18"/>
  <c r="AG51" i="18"/>
  <c r="S51" i="18"/>
  <c r="R51" i="18"/>
  <c r="Q51" i="18"/>
  <c r="AH46" i="18"/>
  <c r="AG46" i="18"/>
  <c r="S46" i="18"/>
  <c r="R46" i="18"/>
  <c r="Q46" i="18"/>
  <c r="AH45" i="18"/>
  <c r="AG45" i="18"/>
  <c r="S45" i="18"/>
  <c r="R45" i="18"/>
  <c r="Q45" i="18"/>
  <c r="AG44" i="18"/>
  <c r="S37" i="18"/>
  <c r="R37" i="18"/>
  <c r="R36" i="18"/>
  <c r="AG35" i="18"/>
  <c r="R35" i="18"/>
  <c r="R34" i="18"/>
  <c r="AH32" i="18"/>
  <c r="AG32" i="18"/>
  <c r="S32" i="18"/>
  <c r="R32" i="18"/>
  <c r="Q32" i="18"/>
  <c r="AG31" i="18"/>
  <c r="Q31" i="18"/>
  <c r="S73" i="17"/>
  <c r="R73" i="17"/>
  <c r="Q73" i="17"/>
  <c r="R64" i="17"/>
  <c r="AH53" i="17"/>
  <c r="AG53" i="17"/>
  <c r="S53" i="17"/>
  <c r="R53" i="17"/>
  <c r="Q53" i="17"/>
  <c r="AH51" i="17"/>
  <c r="AG51" i="17"/>
  <c r="S51" i="17"/>
  <c r="R51" i="17"/>
  <c r="Q51" i="17"/>
  <c r="AH46" i="17"/>
  <c r="AG46" i="17"/>
  <c r="S46" i="17"/>
  <c r="R46" i="17"/>
  <c r="Q46" i="17"/>
  <c r="AH45" i="17"/>
  <c r="AG45" i="17"/>
  <c r="S45" i="17"/>
  <c r="R45" i="17"/>
  <c r="Q45" i="17"/>
  <c r="AG44" i="17"/>
  <c r="S37" i="17"/>
  <c r="R37" i="17"/>
  <c r="AH32" i="17"/>
  <c r="AG32" i="17"/>
  <c r="S32" i="17"/>
  <c r="R32" i="17"/>
  <c r="Q32" i="17"/>
  <c r="AG31" i="17"/>
  <c r="Q31" i="17"/>
  <c r="R75" i="16"/>
  <c r="R74" i="16"/>
  <c r="S73" i="16"/>
  <c r="R73" i="16"/>
  <c r="Q73" i="16"/>
  <c r="AH53" i="16"/>
  <c r="AG53" i="16"/>
  <c r="S53" i="16"/>
  <c r="R53" i="16"/>
  <c r="Q53" i="16"/>
  <c r="AH51" i="16"/>
  <c r="AG51" i="16"/>
  <c r="S51" i="16"/>
  <c r="R51" i="16"/>
  <c r="Q51" i="16"/>
  <c r="AH46" i="16"/>
  <c r="AG46" i="16"/>
  <c r="AH45" i="16"/>
  <c r="AG45" i="16"/>
  <c r="S45" i="16"/>
  <c r="R45" i="16"/>
  <c r="Q45" i="16"/>
  <c r="AG44" i="16"/>
  <c r="S37" i="16"/>
  <c r="R37" i="16"/>
  <c r="R36" i="16"/>
  <c r="AG35" i="16"/>
  <c r="R34" i="16"/>
  <c r="AH32" i="16"/>
  <c r="AG32" i="16"/>
  <c r="S32" i="16"/>
  <c r="R32" i="16"/>
  <c r="Q32" i="16"/>
  <c r="AG31" i="16"/>
  <c r="S73" i="15"/>
  <c r="R73" i="15"/>
  <c r="Q73" i="15"/>
  <c r="R59" i="15"/>
  <c r="AH53" i="15"/>
  <c r="AG53" i="15"/>
  <c r="S53" i="15"/>
  <c r="R53" i="15"/>
  <c r="Q53" i="15"/>
  <c r="AH51" i="15"/>
  <c r="AG51" i="15"/>
  <c r="S51" i="15"/>
  <c r="R51" i="15"/>
  <c r="Q51" i="15"/>
  <c r="AH45" i="15"/>
  <c r="AG45" i="15"/>
  <c r="S45" i="15"/>
  <c r="R45" i="15"/>
  <c r="Q45" i="15"/>
  <c r="AG44" i="15"/>
  <c r="S37" i="15"/>
  <c r="R37" i="15"/>
  <c r="AH32" i="15"/>
  <c r="AG32" i="15"/>
  <c r="S32" i="15"/>
  <c r="R32" i="15"/>
  <c r="Q32" i="15"/>
  <c r="AG31" i="15"/>
  <c r="Q31" i="15"/>
  <c r="R75" i="14"/>
  <c r="R74" i="14"/>
  <c r="S73" i="14"/>
  <c r="R73" i="14"/>
  <c r="Q73" i="14"/>
  <c r="AH53" i="14"/>
  <c r="AG53" i="14"/>
  <c r="S53" i="14"/>
  <c r="R53" i="14"/>
  <c r="Q53" i="14"/>
  <c r="AH51" i="14"/>
  <c r="AG51" i="14"/>
  <c r="S51" i="14"/>
  <c r="R51" i="14"/>
  <c r="Q51" i="14"/>
  <c r="AH45" i="14"/>
  <c r="AG45" i="14"/>
  <c r="S45" i="14"/>
  <c r="R45" i="14"/>
  <c r="Q45" i="14"/>
  <c r="AG44" i="14"/>
  <c r="S37" i="14"/>
  <c r="R37" i="14"/>
  <c r="R36" i="14"/>
  <c r="AG35" i="14"/>
  <c r="R34" i="14"/>
  <c r="AH32" i="14"/>
  <c r="AG32" i="14"/>
  <c r="S32" i="14"/>
  <c r="R32" i="14"/>
  <c r="Q32" i="14"/>
  <c r="AG31" i="14"/>
  <c r="S73" i="13"/>
  <c r="R73" i="13"/>
  <c r="Q73" i="13"/>
  <c r="R64" i="13"/>
  <c r="AH53" i="13"/>
  <c r="AG53" i="13"/>
  <c r="S53" i="13"/>
  <c r="R53" i="13"/>
  <c r="Q53" i="13"/>
  <c r="AH51" i="13"/>
  <c r="AG51" i="13"/>
  <c r="S51" i="13"/>
  <c r="R51" i="13"/>
  <c r="Q51" i="13"/>
  <c r="AH45" i="13"/>
  <c r="AG45" i="13"/>
  <c r="S45" i="13"/>
  <c r="R45" i="13"/>
  <c r="Q45" i="13"/>
  <c r="AG44" i="13"/>
  <c r="S37" i="13"/>
  <c r="R37" i="13"/>
  <c r="AH32" i="13"/>
  <c r="AG32" i="13"/>
  <c r="S32" i="13"/>
  <c r="R32" i="13"/>
  <c r="Q32" i="13"/>
  <c r="AG31" i="13"/>
  <c r="Q31" i="13"/>
  <c r="S73" i="12"/>
  <c r="R73" i="12"/>
  <c r="Q73" i="12"/>
  <c r="AH53" i="12"/>
  <c r="AG53" i="12"/>
  <c r="S53" i="12"/>
  <c r="R53" i="12"/>
  <c r="Q53" i="12"/>
  <c r="AH51" i="12"/>
  <c r="AG51" i="12"/>
  <c r="S51" i="12"/>
  <c r="R51" i="12"/>
  <c r="Q51" i="12"/>
  <c r="AH45" i="12"/>
  <c r="AG45" i="12"/>
  <c r="S45" i="12"/>
  <c r="R45" i="12"/>
  <c r="Q45" i="12"/>
  <c r="AG44" i="12"/>
  <c r="S37" i="12"/>
  <c r="R37" i="12"/>
  <c r="AH36" i="12"/>
  <c r="R36" i="12"/>
  <c r="AG35" i="12"/>
  <c r="R34" i="12"/>
  <c r="AH32" i="12"/>
  <c r="AG32" i="12"/>
  <c r="S32" i="12"/>
  <c r="R32" i="12"/>
  <c r="Q32" i="12"/>
  <c r="AG31" i="12"/>
  <c r="Q31" i="12"/>
  <c r="S73" i="11"/>
  <c r="R73" i="11"/>
  <c r="Q73" i="11"/>
  <c r="AH53" i="11"/>
  <c r="AG53" i="11"/>
  <c r="S53" i="11"/>
  <c r="R53" i="11"/>
  <c r="Q53" i="11"/>
  <c r="AH51" i="11"/>
  <c r="AG51" i="11"/>
  <c r="S51" i="11"/>
  <c r="R51" i="11"/>
  <c r="Q51" i="11"/>
  <c r="AH45" i="11"/>
  <c r="AG45" i="11"/>
  <c r="S45" i="11"/>
  <c r="R45" i="11"/>
  <c r="Q45" i="11"/>
  <c r="AG44" i="11"/>
  <c r="Q44" i="11"/>
  <c r="S37" i="11"/>
  <c r="R37" i="11"/>
  <c r="AH32" i="11"/>
  <c r="AG32" i="11"/>
  <c r="S32" i="11"/>
  <c r="R32" i="11"/>
  <c r="Q32" i="11"/>
  <c r="AG31" i="11"/>
  <c r="S73" i="10"/>
  <c r="R73" i="10"/>
  <c r="Q73" i="10"/>
  <c r="AH53" i="10"/>
  <c r="AG53" i="10"/>
  <c r="S53" i="10"/>
  <c r="R53" i="10"/>
  <c r="Q53" i="10"/>
  <c r="AH51" i="10"/>
  <c r="AG51" i="10"/>
  <c r="S51" i="10"/>
  <c r="R51" i="10"/>
  <c r="Q51" i="10"/>
  <c r="AH45" i="10"/>
  <c r="AG45" i="10"/>
  <c r="S45" i="10"/>
  <c r="R45" i="10"/>
  <c r="Q45" i="10"/>
  <c r="AG44" i="10"/>
  <c r="S37" i="10"/>
  <c r="R37" i="10"/>
  <c r="AH36" i="10"/>
  <c r="R36" i="10"/>
  <c r="R35" i="10"/>
  <c r="R34" i="10"/>
  <c r="AH32" i="10"/>
  <c r="AG32" i="10"/>
  <c r="S32" i="10"/>
  <c r="R32" i="10"/>
  <c r="Q32" i="10"/>
  <c r="AG31" i="10"/>
  <c r="S73" i="9"/>
  <c r="R73" i="9"/>
  <c r="Q73" i="9"/>
  <c r="R59" i="9"/>
  <c r="AH53" i="9"/>
  <c r="AG53" i="9"/>
  <c r="S53" i="9"/>
  <c r="R53" i="9"/>
  <c r="Q53" i="9"/>
  <c r="AH51" i="9"/>
  <c r="AG51" i="9"/>
  <c r="S51" i="9"/>
  <c r="R51" i="9"/>
  <c r="Q51" i="9"/>
  <c r="AH45" i="9"/>
  <c r="AG45" i="9"/>
  <c r="S45" i="9"/>
  <c r="R45" i="9"/>
  <c r="Q45" i="9"/>
  <c r="AG44" i="9"/>
  <c r="S37" i="9"/>
  <c r="R37" i="9"/>
  <c r="AH32" i="9"/>
  <c r="AG32" i="9"/>
  <c r="S32" i="9"/>
  <c r="R32" i="9"/>
  <c r="Q32" i="9"/>
  <c r="AG31" i="9"/>
  <c r="R74" i="8"/>
  <c r="S73" i="8"/>
  <c r="R73" i="8"/>
  <c r="Q73" i="8"/>
  <c r="AH53" i="8"/>
  <c r="AG53" i="8"/>
  <c r="S53" i="8"/>
  <c r="R53" i="8"/>
  <c r="Q53" i="8"/>
  <c r="AH51" i="8"/>
  <c r="AG51" i="8"/>
  <c r="S51" i="8"/>
  <c r="R51" i="8"/>
  <c r="Q51" i="8"/>
  <c r="AH45" i="8"/>
  <c r="AG45" i="8"/>
  <c r="S45" i="8"/>
  <c r="R45" i="8"/>
  <c r="Q45" i="8"/>
  <c r="AG44" i="8"/>
  <c r="Q44" i="8"/>
  <c r="S37" i="8"/>
  <c r="R37" i="8"/>
  <c r="R36" i="8"/>
  <c r="R34" i="8"/>
  <c r="AH32" i="8"/>
  <c r="AG32" i="8"/>
  <c r="S32" i="8"/>
  <c r="R32" i="8"/>
  <c r="Q32" i="8"/>
  <c r="AG31" i="8"/>
  <c r="S73" i="7"/>
  <c r="R73" i="7"/>
  <c r="Q73" i="7"/>
  <c r="R64" i="7"/>
  <c r="AG58" i="7"/>
  <c r="AH53" i="7"/>
  <c r="AG53" i="7"/>
  <c r="S53" i="7"/>
  <c r="R53" i="7"/>
  <c r="Q53" i="7"/>
  <c r="AH51" i="7"/>
  <c r="AG51" i="7"/>
  <c r="S51" i="7"/>
  <c r="R51" i="7"/>
  <c r="Q51" i="7"/>
  <c r="AH45" i="7"/>
  <c r="AG45" i="7"/>
  <c r="S45" i="7"/>
  <c r="R45" i="7"/>
  <c r="Q45" i="7"/>
  <c r="AG44" i="7"/>
  <c r="S37" i="7"/>
  <c r="R37" i="7"/>
  <c r="AH32" i="7"/>
  <c r="AG32" i="7"/>
  <c r="S32" i="7"/>
  <c r="R32" i="7"/>
  <c r="Q32" i="7"/>
  <c r="AG31" i="7"/>
  <c r="Q31" i="7"/>
  <c r="R75" i="6"/>
  <c r="R74" i="6"/>
  <c r="S73" i="6"/>
  <c r="R73" i="6"/>
  <c r="Q73" i="6"/>
  <c r="AH53" i="6"/>
  <c r="AG53" i="6"/>
  <c r="S53" i="6"/>
  <c r="R53" i="6"/>
  <c r="Q53" i="6"/>
  <c r="AH51" i="6"/>
  <c r="AG51" i="6"/>
  <c r="S51" i="6"/>
  <c r="R51" i="6"/>
  <c r="Q51" i="6"/>
  <c r="AH45" i="6"/>
  <c r="AG45" i="6"/>
  <c r="S45" i="6"/>
  <c r="R45" i="6"/>
  <c r="Q45" i="6"/>
  <c r="AG44" i="6"/>
  <c r="S37" i="6"/>
  <c r="R37" i="6"/>
  <c r="R36" i="6"/>
  <c r="AG35" i="6"/>
  <c r="AG34" i="6"/>
  <c r="R34" i="6"/>
  <c r="AH32" i="6"/>
  <c r="AG32" i="6"/>
  <c r="S32" i="6"/>
  <c r="R32" i="6"/>
  <c r="Q32" i="6"/>
  <c r="AG31" i="6"/>
  <c r="Q31" i="6"/>
  <c r="S73" i="5"/>
  <c r="R73" i="5"/>
  <c r="Q73" i="5"/>
  <c r="AH53" i="5"/>
  <c r="AG53" i="5"/>
  <c r="S53" i="5"/>
  <c r="R53" i="5"/>
  <c r="Q53" i="5"/>
  <c r="AH51" i="5"/>
  <c r="AG51" i="5"/>
  <c r="S51" i="5"/>
  <c r="R51" i="5"/>
  <c r="Q51" i="5"/>
  <c r="AH45" i="5"/>
  <c r="AG45" i="5"/>
  <c r="S45" i="5"/>
  <c r="R45" i="5"/>
  <c r="Q45" i="5"/>
  <c r="AG44" i="5"/>
  <c r="S37" i="5"/>
  <c r="R37" i="5"/>
  <c r="AH32" i="5"/>
  <c r="AG32" i="5"/>
  <c r="S32" i="5"/>
  <c r="R32" i="5"/>
  <c r="Q32" i="5"/>
  <c r="AG31" i="5"/>
  <c r="R74" i="4"/>
  <c r="S73" i="4"/>
  <c r="R73" i="4"/>
  <c r="Q73" i="4"/>
  <c r="AH53" i="4"/>
  <c r="AG53" i="4"/>
  <c r="S53" i="4"/>
  <c r="R53" i="4"/>
  <c r="Q53" i="4"/>
  <c r="AH51" i="4"/>
  <c r="AG51" i="4"/>
  <c r="S51" i="4"/>
  <c r="R51" i="4"/>
  <c r="Q51" i="4"/>
  <c r="AH45" i="4"/>
  <c r="AG45" i="4"/>
  <c r="S45" i="4"/>
  <c r="R45" i="4"/>
  <c r="Q45" i="4"/>
  <c r="AG44" i="4"/>
  <c r="Q44" i="4"/>
  <c r="S37" i="4"/>
  <c r="R37" i="4"/>
  <c r="R36" i="4"/>
  <c r="AG35" i="4"/>
  <c r="AH34" i="4"/>
  <c r="R34" i="4"/>
  <c r="AH32" i="4"/>
  <c r="AG32" i="4"/>
  <c r="S32" i="4"/>
  <c r="R32" i="4"/>
  <c r="Q32" i="4"/>
  <c r="AG31" i="4"/>
  <c r="S73" i="3"/>
  <c r="R73" i="3"/>
  <c r="Q73" i="3"/>
  <c r="AH53" i="3"/>
  <c r="AG53" i="3"/>
  <c r="S53" i="3"/>
  <c r="R53" i="3"/>
  <c r="Q53" i="3"/>
  <c r="AH51" i="3"/>
  <c r="AG51" i="3"/>
  <c r="S51" i="3"/>
  <c r="R51" i="3"/>
  <c r="Q51" i="3"/>
  <c r="AH45" i="3"/>
  <c r="AG45" i="3"/>
  <c r="S45" i="3"/>
  <c r="R45" i="3"/>
  <c r="Q45" i="3"/>
  <c r="AG44" i="3"/>
  <c r="Q44" i="3"/>
  <c r="S37" i="3"/>
  <c r="R37" i="3"/>
  <c r="AH32" i="3"/>
  <c r="AG32" i="3"/>
  <c r="S32" i="3"/>
  <c r="R32" i="3"/>
  <c r="Q32" i="3"/>
  <c r="AG31" i="3"/>
  <c r="R74" i="2"/>
  <c r="S73" i="2"/>
  <c r="R73" i="2"/>
  <c r="Q73" i="2"/>
  <c r="AH53" i="2"/>
  <c r="AG53" i="2"/>
  <c r="S53" i="2"/>
  <c r="R53" i="2"/>
  <c r="Q53" i="2"/>
  <c r="AH51" i="2"/>
  <c r="AG51" i="2"/>
  <c r="S51" i="2"/>
  <c r="R51" i="2"/>
  <c r="Q51" i="2"/>
  <c r="AH45" i="2"/>
  <c r="AG45" i="2"/>
  <c r="S45" i="2"/>
  <c r="R45" i="2"/>
  <c r="Q45" i="2"/>
  <c r="AG44" i="2"/>
  <c r="Q44" i="2"/>
  <c r="S37" i="2"/>
  <c r="R37" i="2"/>
  <c r="AH36" i="2"/>
  <c r="R36" i="2"/>
  <c r="R34" i="2"/>
  <c r="AH32" i="2"/>
  <c r="AG32" i="2"/>
  <c r="S32" i="2"/>
  <c r="R32" i="2"/>
  <c r="Q32" i="2"/>
  <c r="AG31" i="2"/>
  <c r="Q31" i="2"/>
  <c r="AK37" i="35" l="1"/>
  <c r="AK73" i="35"/>
  <c r="AJ37" i="35"/>
  <c r="AJ73" i="35"/>
  <c r="AH75" i="26"/>
  <c r="AH75" i="30"/>
  <c r="AH58" i="5"/>
  <c r="AG58" i="9"/>
  <c r="AG58" i="13"/>
  <c r="AH58" i="25"/>
  <c r="AG58" i="29"/>
  <c r="Q62" i="2"/>
  <c r="Q62" i="3"/>
  <c r="Q62" i="4"/>
  <c r="Q62" i="5"/>
  <c r="Q62" i="6"/>
  <c r="Q62" i="7"/>
  <c r="Q62" i="8"/>
  <c r="Q62" i="9"/>
  <c r="Q65" i="8"/>
  <c r="Q65" i="10"/>
  <c r="Q66" i="6"/>
  <c r="Q66" i="7"/>
  <c r="Q66" i="14"/>
  <c r="Q66" i="21"/>
  <c r="Q66" i="25"/>
  <c r="Q66" i="26"/>
  <c r="Q72" i="5"/>
  <c r="Q72" i="7"/>
  <c r="R58" i="28"/>
  <c r="S58" i="28"/>
  <c r="Q59" i="28"/>
  <c r="Q60" i="2"/>
  <c r="Q60" i="3"/>
  <c r="Q60" i="4"/>
  <c r="Q60" i="5"/>
  <c r="Q60" i="6"/>
  <c r="Q60" i="7"/>
  <c r="Q60" i="8"/>
  <c r="Q60" i="9"/>
  <c r="Q60" i="10"/>
  <c r="Q60" i="11"/>
  <c r="Q60" i="12"/>
  <c r="Q60" i="13"/>
  <c r="Q60" i="14"/>
  <c r="Q60" i="15"/>
  <c r="Q60" i="16"/>
  <c r="Q60" i="17"/>
  <c r="Q60" i="18"/>
  <c r="Q60" i="19"/>
  <c r="Q60" i="23"/>
  <c r="Q60" i="24"/>
  <c r="Q60" i="26"/>
  <c r="Q60" i="27"/>
  <c r="Q60" i="29"/>
  <c r="Q60" i="30"/>
  <c r="Q61" i="2"/>
  <c r="Q61" i="4"/>
  <c r="Q61" i="5"/>
  <c r="Q61" i="6"/>
  <c r="Q61" i="14"/>
  <c r="Q61" i="15"/>
  <c r="Q61" i="17"/>
  <c r="Q61" i="23"/>
  <c r="Q61" i="26"/>
  <c r="Q61" i="28"/>
  <c r="Q61" i="32"/>
  <c r="Q46" i="2"/>
  <c r="AH75" i="8"/>
  <c r="AH75" i="18"/>
  <c r="AH75" i="22"/>
  <c r="AH64" i="25"/>
  <c r="S75" i="25"/>
  <c r="AH75" i="4"/>
  <c r="AH74" i="10"/>
  <c r="AG74" i="12"/>
  <c r="AH59" i="30"/>
  <c r="AG74" i="30"/>
  <c r="AH64" i="5"/>
  <c r="AG75" i="26"/>
  <c r="AH74" i="28"/>
  <c r="S46" i="12"/>
  <c r="S65" i="16"/>
  <c r="Q44" i="6"/>
  <c r="Q44" i="7"/>
  <c r="Q44" i="12"/>
  <c r="Q44" i="13"/>
  <c r="Q44" i="14"/>
  <c r="Q44" i="15"/>
  <c r="Q44" i="16"/>
  <c r="Q44" i="17"/>
  <c r="Q44" i="18"/>
  <c r="Q44" i="20"/>
  <c r="Q44" i="22"/>
  <c r="Q44" i="24"/>
  <c r="Q44" i="25"/>
  <c r="Q44" i="26"/>
  <c r="Q44" i="27"/>
  <c r="Q44" i="31"/>
  <c r="S65" i="7"/>
  <c r="S65" i="28"/>
  <c r="S72" i="18"/>
  <c r="S58" i="17"/>
  <c r="R58" i="27"/>
  <c r="S61" i="11"/>
  <c r="S74" i="3"/>
  <c r="S46" i="11"/>
  <c r="S66" i="13"/>
  <c r="S72" i="9"/>
  <c r="S74" i="9"/>
  <c r="Q62" i="10"/>
  <c r="Q62" i="11"/>
  <c r="Q62" i="12"/>
  <c r="Q62" i="13"/>
  <c r="Q62" i="14"/>
  <c r="Q62" i="15"/>
  <c r="Q62" i="16"/>
  <c r="Q62" i="17"/>
  <c r="Q62" i="18"/>
  <c r="Q62" i="19"/>
  <c r="Q62" i="20"/>
  <c r="Q62" i="21"/>
  <c r="Q62" i="22"/>
  <c r="Q62" i="23"/>
  <c r="Q62" i="24"/>
  <c r="Q62" i="25"/>
  <c r="AH62" i="25"/>
  <c r="Q62" i="26"/>
  <c r="Q62" i="27"/>
  <c r="Q62" i="28"/>
  <c r="Q62" i="29"/>
  <c r="Q62" i="30"/>
  <c r="Q62" i="31"/>
  <c r="Q62" i="32"/>
  <c r="Q63" i="2"/>
  <c r="Q63" i="3"/>
  <c r="Q63" i="4"/>
  <c r="Q63" i="6"/>
  <c r="Q63" i="7"/>
  <c r="Q63" i="8"/>
  <c r="AH63" i="8"/>
  <c r="Q63" i="9"/>
  <c r="Q63" i="11"/>
  <c r="Q63" i="12"/>
  <c r="Q63" i="14"/>
  <c r="Q63" i="15"/>
  <c r="Q63" i="17"/>
  <c r="Q63" i="18"/>
  <c r="Q63" i="19"/>
  <c r="Q63" i="20"/>
  <c r="Q63" i="21"/>
  <c r="Q63" i="22"/>
  <c r="Q63" i="23"/>
  <c r="Q63" i="24"/>
  <c r="Q63" i="25"/>
  <c r="AH63" i="25"/>
  <c r="AH63" i="26"/>
  <c r="Q63" i="27"/>
  <c r="Q63" i="28"/>
  <c r="AH63" i="28"/>
  <c r="Q63" i="29"/>
  <c r="Q63" i="30"/>
  <c r="Q63" i="32"/>
  <c r="AH74" i="3"/>
  <c r="AH74" i="5"/>
  <c r="S74" i="10"/>
  <c r="S74" i="12"/>
  <c r="AH74" i="19"/>
  <c r="S74" i="20"/>
  <c r="S74" i="22"/>
  <c r="S74" i="24"/>
  <c r="AH74" i="27"/>
  <c r="S74" i="28"/>
  <c r="S74" i="30"/>
  <c r="S75" i="4"/>
  <c r="S75" i="8"/>
  <c r="S75" i="18"/>
  <c r="S75" i="22"/>
  <c r="S75" i="26"/>
  <c r="S75" i="30"/>
  <c r="S64" i="3"/>
  <c r="Q64" i="4"/>
  <c r="S64" i="5"/>
  <c r="Q64" i="6"/>
  <c r="S64" i="7"/>
  <c r="Q64" i="8"/>
  <c r="S64" i="9"/>
  <c r="Q64" i="10"/>
  <c r="AH64" i="10"/>
  <c r="S64" i="13"/>
  <c r="Q64" i="16"/>
  <c r="S64" i="17"/>
  <c r="Q64" i="18"/>
  <c r="S64" i="19"/>
  <c r="Q64" i="20"/>
  <c r="S64" i="21"/>
  <c r="Q64" i="22"/>
  <c r="Q64" i="24"/>
  <c r="S64" i="25"/>
  <c r="S64" i="31"/>
  <c r="Q64" i="32"/>
  <c r="Q65" i="3"/>
  <c r="AH65" i="4"/>
  <c r="Q65" i="13"/>
  <c r="Q65" i="14"/>
  <c r="AH65" i="26"/>
  <c r="Q65" i="29"/>
  <c r="Q65" i="31"/>
  <c r="Q66" i="2"/>
  <c r="AH66" i="2"/>
  <c r="AH66" i="3"/>
  <c r="Q66" i="4"/>
  <c r="Q66" i="5"/>
  <c r="AH66" i="8"/>
  <c r="Q66" i="9"/>
  <c r="Q66" i="10"/>
  <c r="Q66" i="11"/>
  <c r="Q66" i="12"/>
  <c r="Q66" i="13"/>
  <c r="Q66" i="16"/>
  <c r="Q66" i="17"/>
  <c r="Q66" i="18"/>
  <c r="Q66" i="19"/>
  <c r="Q66" i="22"/>
  <c r="AH66" i="25"/>
  <c r="Q66" i="27"/>
  <c r="Q66" i="28"/>
  <c r="Q66" i="30"/>
  <c r="Q66" i="31"/>
  <c r="Q66" i="32"/>
  <c r="AH72" i="3"/>
  <c r="AH72" i="14"/>
  <c r="Q72" i="28"/>
  <c r="AG58" i="2"/>
  <c r="AH58" i="4"/>
  <c r="S59" i="5"/>
  <c r="AH59" i="5"/>
  <c r="AH58" i="6"/>
  <c r="S59" i="7"/>
  <c r="R58" i="8"/>
  <c r="S58" i="8"/>
  <c r="Q59" i="8"/>
  <c r="AG58" i="8"/>
  <c r="S59" i="9"/>
  <c r="R58" i="10"/>
  <c r="S58" i="10"/>
  <c r="Q59" i="10"/>
  <c r="S59" i="13"/>
  <c r="R58" i="14"/>
  <c r="Q59" i="14"/>
  <c r="S58" i="16"/>
  <c r="AH58" i="16"/>
  <c r="AH58" i="18"/>
  <c r="R58" i="20"/>
  <c r="Q59" i="20"/>
  <c r="AH58" i="22"/>
  <c r="AH59" i="23"/>
  <c r="S59" i="25"/>
  <c r="AH59" i="25"/>
  <c r="AH58" i="26"/>
  <c r="AG58" i="28"/>
  <c r="S59" i="29"/>
  <c r="R58" i="30"/>
  <c r="Q59" i="30"/>
  <c r="AG58" i="30"/>
  <c r="AH60" i="2"/>
  <c r="Q60" i="20"/>
  <c r="Q60" i="21"/>
  <c r="AH60" i="26"/>
  <c r="AH60" i="27"/>
  <c r="Q60" i="31"/>
  <c r="Q61" i="8"/>
  <c r="Q61" i="11"/>
  <c r="Q61" i="13"/>
  <c r="Q61" i="18"/>
  <c r="Q61" i="20"/>
  <c r="Q61" i="21"/>
  <c r="AH46" i="2"/>
  <c r="Q46" i="3"/>
  <c r="Q46" i="4"/>
  <c r="AH46" i="4"/>
  <c r="Q46" i="5"/>
  <c r="AH46" i="5"/>
  <c r="Q46" i="6"/>
  <c r="Q46" i="7"/>
  <c r="Q46" i="8"/>
  <c r="Q46" i="9"/>
  <c r="Q46" i="10"/>
  <c r="Q46" i="11"/>
  <c r="Q46" i="12"/>
  <c r="Q46" i="13"/>
  <c r="Q46" i="15"/>
  <c r="Q46" i="16"/>
  <c r="AH59" i="14"/>
  <c r="S42" i="2"/>
  <c r="S42" i="5"/>
  <c r="S42" i="10"/>
  <c r="S42" i="12"/>
  <c r="S42" i="31"/>
  <c r="S43" i="3"/>
  <c r="S43" i="4"/>
  <c r="S43" i="5"/>
  <c r="S43" i="6"/>
  <c r="S43" i="16"/>
  <c r="S43" i="21"/>
  <c r="S43" i="23"/>
  <c r="S47" i="6"/>
  <c r="S47" i="11"/>
  <c r="S47" i="29"/>
  <c r="S48" i="2"/>
  <c r="S48" i="5"/>
  <c r="S48" i="10"/>
  <c r="S48" i="13"/>
  <c r="S48" i="14"/>
  <c r="S48" i="15"/>
  <c r="S48" i="22"/>
  <c r="S48" i="29"/>
  <c r="S48" i="32"/>
  <c r="S49" i="2"/>
  <c r="S49" i="11"/>
  <c r="S49" i="27"/>
  <c r="S50" i="2"/>
  <c r="S50" i="11"/>
  <c r="S50" i="14"/>
  <c r="S50" i="29"/>
  <c r="S62" i="6"/>
  <c r="S62" i="10"/>
  <c r="S62" i="12"/>
  <c r="S62" i="18"/>
  <c r="S62" i="28"/>
  <c r="S62" i="31"/>
  <c r="S63" i="3"/>
  <c r="S63" i="24"/>
  <c r="S74" i="15"/>
  <c r="Q64" i="3"/>
  <c r="Q64" i="5"/>
  <c r="Q64" i="25"/>
  <c r="Q64" i="31"/>
  <c r="S65" i="5"/>
  <c r="S65" i="9"/>
  <c r="S65" i="15"/>
  <c r="S65" i="18"/>
  <c r="S65" i="19"/>
  <c r="S65" i="21"/>
  <c r="S65" i="22"/>
  <c r="S65" i="24"/>
  <c r="S65" i="25"/>
  <c r="S65" i="27"/>
  <c r="S65" i="29"/>
  <c r="S65" i="31"/>
  <c r="S66" i="5"/>
  <c r="S66" i="9"/>
  <c r="S66" i="14"/>
  <c r="S66" i="21"/>
  <c r="S72" i="5"/>
  <c r="S72" i="6"/>
  <c r="S72" i="10"/>
  <c r="S72" i="15"/>
  <c r="S72" i="16"/>
  <c r="S72" i="23"/>
  <c r="S72" i="26"/>
  <c r="S72" i="27"/>
  <c r="S72" i="30"/>
  <c r="S72" i="31"/>
  <c r="S72" i="32"/>
  <c r="R58" i="3"/>
  <c r="Q59" i="3"/>
  <c r="R58" i="11"/>
  <c r="Q59" i="11"/>
  <c r="S58" i="15"/>
  <c r="S58" i="21"/>
  <c r="R58" i="23"/>
  <c r="Q59" i="23"/>
  <c r="Q59" i="27"/>
  <c r="S58" i="31"/>
  <c r="S60" i="6"/>
  <c r="S60" i="7"/>
  <c r="S60" i="10"/>
  <c r="S60" i="11"/>
  <c r="S60" i="12"/>
  <c r="S60" i="18"/>
  <c r="S60" i="22"/>
  <c r="S60" i="24"/>
  <c r="S61" i="3"/>
  <c r="S61" i="7"/>
  <c r="S61" i="10"/>
  <c r="S61" i="12"/>
  <c r="S61" i="16"/>
  <c r="S61" i="19"/>
  <c r="S61" i="22"/>
  <c r="S61" i="25"/>
  <c r="S61" i="27"/>
  <c r="S61" i="30"/>
  <c r="S46" i="6"/>
  <c r="AH64" i="3"/>
  <c r="AH59" i="20"/>
  <c r="AH64" i="31"/>
  <c r="S30" i="3"/>
  <c r="S30" i="5"/>
  <c r="S30" i="13"/>
  <c r="S30" i="16"/>
  <c r="S30" i="30"/>
  <c r="S27" i="2"/>
  <c r="S27" i="4"/>
  <c r="S27" i="5"/>
  <c r="S27" i="7"/>
  <c r="S27" i="9"/>
  <c r="S27" i="12"/>
  <c r="S27" i="18"/>
  <c r="S27" i="20"/>
  <c r="S27" i="25"/>
  <c r="S27" i="28"/>
  <c r="S33" i="5"/>
  <c r="S33" i="9"/>
  <c r="S33" i="16"/>
  <c r="S33" i="19"/>
  <c r="S33" i="21"/>
  <c r="S33" i="27"/>
  <c r="S33" i="30"/>
  <c r="AH74" i="2"/>
  <c r="AH74" i="4"/>
  <c r="AH74" i="6"/>
  <c r="AH74" i="8"/>
  <c r="AH74" i="14"/>
  <c r="AH74" i="16"/>
  <c r="AH74" i="18"/>
  <c r="AH74" i="26"/>
  <c r="AH74" i="32"/>
  <c r="AH75" i="2"/>
  <c r="AH75" i="6"/>
  <c r="AH75" i="10"/>
  <c r="AH75" i="12"/>
  <c r="AH75" i="14"/>
  <c r="AH75" i="16"/>
  <c r="AH75" i="20"/>
  <c r="AH75" i="24"/>
  <c r="AH75" i="28"/>
  <c r="AH75" i="32"/>
  <c r="AH63" i="2"/>
  <c r="S46" i="3"/>
  <c r="S65" i="4"/>
  <c r="R72" i="5"/>
  <c r="S74" i="5"/>
  <c r="S65" i="6"/>
  <c r="R31" i="10"/>
  <c r="R61" i="10"/>
  <c r="S72" i="19"/>
  <c r="S65" i="20"/>
  <c r="R65" i="29"/>
  <c r="AG65" i="4"/>
  <c r="AG58" i="22"/>
  <c r="R66" i="5"/>
  <c r="AH64" i="8"/>
  <c r="S72" i="11"/>
  <c r="S74" i="11"/>
  <c r="R66" i="14"/>
  <c r="R65" i="15"/>
  <c r="S66" i="16"/>
  <c r="R65" i="22"/>
  <c r="S65" i="23"/>
  <c r="S72" i="24"/>
  <c r="R61" i="25"/>
  <c r="R72" i="27"/>
  <c r="R72" i="31"/>
  <c r="AG59" i="5"/>
  <c r="AH64" i="6"/>
  <c r="AH65" i="10"/>
  <c r="AG59" i="25"/>
  <c r="AG60" i="26"/>
  <c r="S65" i="2"/>
  <c r="S65" i="3"/>
  <c r="S64" i="4"/>
  <c r="R65" i="5"/>
  <c r="R60" i="7"/>
  <c r="S61" i="8"/>
  <c r="S65" i="10"/>
  <c r="S65" i="11"/>
  <c r="S63" i="12"/>
  <c r="S65" i="13"/>
  <c r="S61" i="17"/>
  <c r="R65" i="18"/>
  <c r="S62" i="21"/>
  <c r="R60" i="22"/>
  <c r="S72" i="22"/>
  <c r="R43" i="23"/>
  <c r="R63" i="24"/>
  <c r="R65" i="25"/>
  <c r="R72" i="26"/>
  <c r="S60" i="28"/>
  <c r="S62" i="29"/>
  <c r="S44" i="30"/>
  <c r="R61" i="30"/>
  <c r="R65" i="31"/>
  <c r="AH34" i="2"/>
  <c r="AH34" i="6"/>
  <c r="AH34" i="10"/>
  <c r="AH34" i="14"/>
  <c r="AH36" i="14"/>
  <c r="AH36" i="16"/>
  <c r="AH36" i="18"/>
  <c r="AH36" i="20"/>
  <c r="AH36" i="22"/>
  <c r="AH36" i="24"/>
  <c r="AH36" i="28"/>
  <c r="AH36" i="30"/>
  <c r="AH36" i="32"/>
  <c r="AH64" i="11"/>
  <c r="AH64" i="15"/>
  <c r="AH64" i="23"/>
  <c r="AH64" i="27"/>
  <c r="AH64" i="29"/>
  <c r="AG58" i="3"/>
  <c r="AH59" i="4"/>
  <c r="AG58" i="5"/>
  <c r="AH59" i="6"/>
  <c r="AH58" i="7"/>
  <c r="AH58" i="9"/>
  <c r="AG58" i="11"/>
  <c r="AH59" i="12"/>
  <c r="AH58" i="13"/>
  <c r="AG58" i="17"/>
  <c r="AH59" i="18"/>
  <c r="AG58" i="19"/>
  <c r="AG58" i="21"/>
  <c r="AH59" i="22"/>
  <c r="AG58" i="23"/>
  <c r="AH59" i="24"/>
  <c r="AG58" i="25"/>
  <c r="AH59" i="26"/>
  <c r="AG58" i="27"/>
  <c r="AH58" i="29"/>
  <c r="AG58" i="31"/>
  <c r="AH59" i="32"/>
  <c r="AG60" i="2"/>
  <c r="AG66" i="2"/>
  <c r="R61" i="3"/>
  <c r="AG74" i="5"/>
  <c r="R46" i="6"/>
  <c r="AH60" i="6"/>
  <c r="S66" i="6"/>
  <c r="AH66" i="7"/>
  <c r="S74" i="7"/>
  <c r="AH60" i="8"/>
  <c r="R61" i="12"/>
  <c r="S72" i="12"/>
  <c r="S72" i="14"/>
  <c r="R74" i="15"/>
  <c r="R72" i="16"/>
  <c r="S72" i="17"/>
  <c r="S74" i="17"/>
  <c r="S61" i="18"/>
  <c r="S72" i="20"/>
  <c r="R66" i="21"/>
  <c r="S75" i="21"/>
  <c r="S43" i="24"/>
  <c r="S65" i="26"/>
  <c r="S72" i="28"/>
  <c r="S31" i="29"/>
  <c r="S72" i="29"/>
  <c r="AH62" i="9"/>
  <c r="AG62" i="9"/>
  <c r="AG62" i="27"/>
  <c r="AH62" i="27"/>
  <c r="AH63" i="15"/>
  <c r="AG63" i="15"/>
  <c r="AH63" i="16"/>
  <c r="AG63" i="16"/>
  <c r="AH63" i="19"/>
  <c r="AG63" i="19"/>
  <c r="AH63" i="21"/>
  <c r="AG63" i="21"/>
  <c r="AG63" i="22"/>
  <c r="AH63" i="22"/>
  <c r="AG63" i="29"/>
  <c r="AH63" i="29"/>
  <c r="AG74" i="7"/>
  <c r="AH74" i="7"/>
  <c r="AG74" i="11"/>
  <c r="AH74" i="11"/>
  <c r="AH75" i="9"/>
  <c r="AG75" i="9"/>
  <c r="AG75" i="13"/>
  <c r="AH75" i="13"/>
  <c r="AG75" i="29"/>
  <c r="AH75" i="29"/>
  <c r="AH64" i="2"/>
  <c r="AG64" i="2"/>
  <c r="AH64" i="12"/>
  <c r="AG64" i="12"/>
  <c r="AH64" i="14"/>
  <c r="AG64" i="14"/>
  <c r="AG64" i="18"/>
  <c r="AH64" i="18"/>
  <c r="AG64" i="22"/>
  <c r="AH64" i="22"/>
  <c r="AG64" i="24"/>
  <c r="AH64" i="24"/>
  <c r="AH64" i="28"/>
  <c r="AG64" i="28"/>
  <c r="AG65" i="3"/>
  <c r="AH65" i="3"/>
  <c r="AH65" i="5"/>
  <c r="AG65" i="5"/>
  <c r="AG65" i="6"/>
  <c r="AH65" i="6"/>
  <c r="AG65" i="7"/>
  <c r="AH65" i="7"/>
  <c r="AG65" i="13"/>
  <c r="AH65" i="13"/>
  <c r="AH65" i="14"/>
  <c r="AG65" i="14"/>
  <c r="AH65" i="16"/>
  <c r="AG65" i="16"/>
  <c r="AH65" i="19"/>
  <c r="AG65" i="19"/>
  <c r="AG65" i="29"/>
  <c r="AH65" i="29"/>
  <c r="AG65" i="30"/>
  <c r="AH65" i="30"/>
  <c r="AH65" i="32"/>
  <c r="AG65" i="32"/>
  <c r="AG66" i="5"/>
  <c r="AH66" i="5"/>
  <c r="AG66" i="9"/>
  <c r="AH66" i="9"/>
  <c r="AG66" i="10"/>
  <c r="AH66" i="10"/>
  <c r="AG66" i="16"/>
  <c r="AH66" i="16"/>
  <c r="AH66" i="17"/>
  <c r="AG66" i="17"/>
  <c r="AH66" i="20"/>
  <c r="AG66" i="20"/>
  <c r="AG66" i="22"/>
  <c r="AH66" i="22"/>
  <c r="AH66" i="23"/>
  <c r="AG66" i="23"/>
  <c r="AG66" i="28"/>
  <c r="AH66" i="28"/>
  <c r="AG66" i="31"/>
  <c r="AH66" i="31"/>
  <c r="AG72" i="6"/>
  <c r="AH72" i="6"/>
  <c r="AG72" i="18"/>
  <c r="AH72" i="18"/>
  <c r="AG72" i="22"/>
  <c r="AH72" i="22"/>
  <c r="AH72" i="23"/>
  <c r="AG72" i="23"/>
  <c r="AG72" i="30"/>
  <c r="AH72" i="30"/>
  <c r="AG72" i="31"/>
  <c r="AH72" i="31"/>
  <c r="AH72" i="32"/>
  <c r="AG72" i="32"/>
  <c r="AG59" i="9"/>
  <c r="AH59" i="9"/>
  <c r="AG58" i="10"/>
  <c r="AH58" i="10"/>
  <c r="AH59" i="11"/>
  <c r="AG59" i="11"/>
  <c r="AG58" i="12"/>
  <c r="AH58" i="12"/>
  <c r="AG59" i="13"/>
  <c r="AH59" i="13"/>
  <c r="AH58" i="14"/>
  <c r="AG58" i="14"/>
  <c r="AG59" i="15"/>
  <c r="AH59" i="15"/>
  <c r="AH59" i="19"/>
  <c r="AG59" i="19"/>
  <c r="AG58" i="24"/>
  <c r="AH58" i="24"/>
  <c r="AH59" i="27"/>
  <c r="AG59" i="27"/>
  <c r="AG59" i="29"/>
  <c r="AH59" i="29"/>
  <c r="AH59" i="31"/>
  <c r="AG59" i="31"/>
  <c r="AG60" i="3"/>
  <c r="AH60" i="3"/>
  <c r="AH60" i="7"/>
  <c r="AG60" i="7"/>
  <c r="AG60" i="10"/>
  <c r="AH60" i="10"/>
  <c r="AH60" i="11"/>
  <c r="AG60" i="11"/>
  <c r="AH60" i="12"/>
  <c r="AG60" i="12"/>
  <c r="AG60" i="19"/>
  <c r="AH60" i="19"/>
  <c r="AH60" i="21"/>
  <c r="AG60" i="21"/>
  <c r="AH60" i="29"/>
  <c r="AG60" i="29"/>
  <c r="AH60" i="31"/>
  <c r="AG60" i="31"/>
  <c r="AG61" i="6"/>
  <c r="AH61" i="6"/>
  <c r="AG61" i="8"/>
  <c r="AH61" i="8"/>
  <c r="AG61" i="13"/>
  <c r="AH61" i="13"/>
  <c r="AH61" i="18"/>
  <c r="AG61" i="18"/>
  <c r="AG61" i="23"/>
  <c r="AH61" i="23"/>
  <c r="AH61" i="28"/>
  <c r="AG61" i="28"/>
  <c r="AH46" i="7"/>
  <c r="AG46" i="7"/>
  <c r="AH46" i="9"/>
  <c r="AG46" i="9"/>
  <c r="AG46" i="15"/>
  <c r="AH46" i="15"/>
  <c r="R31" i="7"/>
  <c r="S31" i="7"/>
  <c r="R31" i="8"/>
  <c r="S31" i="8"/>
  <c r="R31" i="11"/>
  <c r="S31" i="11"/>
  <c r="S31" i="14"/>
  <c r="R31" i="14"/>
  <c r="S31" i="18"/>
  <c r="R31" i="18"/>
  <c r="S31" i="19"/>
  <c r="R31" i="19"/>
  <c r="S31" i="21"/>
  <c r="R31" i="21"/>
  <c r="R31" i="22"/>
  <c r="S31" i="22"/>
  <c r="R31" i="26"/>
  <c r="S31" i="26"/>
  <c r="S31" i="30"/>
  <c r="R31" i="30"/>
  <c r="S31" i="32"/>
  <c r="R31" i="32"/>
  <c r="S44" i="9"/>
  <c r="R44" i="9"/>
  <c r="R44" i="10"/>
  <c r="S44" i="10"/>
  <c r="R44" i="11"/>
  <c r="S44" i="11"/>
  <c r="R44" i="21"/>
  <c r="S44" i="21"/>
  <c r="AH61" i="2"/>
  <c r="AH65" i="2"/>
  <c r="AG74" i="3"/>
  <c r="R44" i="4"/>
  <c r="AH61" i="4"/>
  <c r="AH72" i="4"/>
  <c r="R31" i="5"/>
  <c r="AH61" i="5"/>
  <c r="AH72" i="5"/>
  <c r="AH66" i="6"/>
  <c r="AG63" i="8"/>
  <c r="AG66" i="8"/>
  <c r="AH60" i="9"/>
  <c r="AH75" i="11"/>
  <c r="AH60" i="13"/>
  <c r="AG58" i="16"/>
  <c r="AG74" i="19"/>
  <c r="AH75" i="21"/>
  <c r="AG65" i="26"/>
  <c r="AH63" i="27"/>
  <c r="AG74" i="27"/>
  <c r="AH72" i="29"/>
  <c r="AH58" i="30"/>
  <c r="AH72" i="2"/>
  <c r="S31" i="3"/>
  <c r="AG72" i="3"/>
  <c r="AG46" i="4"/>
  <c r="AG58" i="4"/>
  <c r="AH66" i="4"/>
  <c r="S44" i="5"/>
  <c r="AG46" i="5"/>
  <c r="AH75" i="5"/>
  <c r="AH72" i="7"/>
  <c r="AH58" i="8"/>
  <c r="AH65" i="8"/>
  <c r="AG64" i="10"/>
  <c r="AH63" i="11"/>
  <c r="AG72" i="14"/>
  <c r="S31" i="15"/>
  <c r="AH60" i="15"/>
  <c r="AH74" i="17"/>
  <c r="AH66" i="21"/>
  <c r="AH60" i="23"/>
  <c r="AH60" i="24"/>
  <c r="AG66" i="25"/>
  <c r="AG58" i="26"/>
  <c r="AG60" i="27"/>
  <c r="AG43" i="22"/>
  <c r="AH43" i="22"/>
  <c r="AH63" i="9"/>
  <c r="AG63" i="9"/>
  <c r="AG63" i="18"/>
  <c r="AH63" i="18"/>
  <c r="AG74" i="9"/>
  <c r="AH74" i="9"/>
  <c r="AG75" i="19"/>
  <c r="AH75" i="19"/>
  <c r="AG75" i="25"/>
  <c r="AH75" i="25"/>
  <c r="AH75" i="27"/>
  <c r="AG75" i="27"/>
  <c r="AG64" i="4"/>
  <c r="AH64" i="4"/>
  <c r="AG64" i="16"/>
  <c r="AH64" i="16"/>
  <c r="AH64" i="20"/>
  <c r="AG64" i="20"/>
  <c r="AH64" i="26"/>
  <c r="AG64" i="26"/>
  <c r="AH64" i="30"/>
  <c r="AG64" i="30"/>
  <c r="AG65" i="9"/>
  <c r="AH65" i="9"/>
  <c r="AH65" i="17"/>
  <c r="AG65" i="17"/>
  <c r="AH65" i="21"/>
  <c r="AG65" i="21"/>
  <c r="AH65" i="23"/>
  <c r="AG65" i="23"/>
  <c r="AG65" i="24"/>
  <c r="AH65" i="24"/>
  <c r="AG65" i="25"/>
  <c r="AH65" i="25"/>
  <c r="AG65" i="27"/>
  <c r="AH65" i="27"/>
  <c r="AG65" i="31"/>
  <c r="AH65" i="31"/>
  <c r="AG66" i="11"/>
  <c r="AH66" i="11"/>
  <c r="AG66" i="12"/>
  <c r="AH66" i="12"/>
  <c r="AG66" i="13"/>
  <c r="AH66" i="13"/>
  <c r="AG66" i="14"/>
  <c r="AH66" i="14"/>
  <c r="AH66" i="15"/>
  <c r="AG66" i="15"/>
  <c r="AG66" i="18"/>
  <c r="AH66" i="18"/>
  <c r="AG66" i="19"/>
  <c r="AH66" i="19"/>
  <c r="AH66" i="24"/>
  <c r="AG66" i="24"/>
  <c r="AH66" i="26"/>
  <c r="AG66" i="26"/>
  <c r="AG66" i="27"/>
  <c r="AH66" i="27"/>
  <c r="AH66" i="29"/>
  <c r="AG66" i="29"/>
  <c r="AG66" i="30"/>
  <c r="AH66" i="30"/>
  <c r="AG66" i="32"/>
  <c r="AH66" i="32"/>
  <c r="AH72" i="12"/>
  <c r="AG72" i="12"/>
  <c r="AH72" i="15"/>
  <c r="AG72" i="15"/>
  <c r="AH72" i="16"/>
  <c r="AG72" i="16"/>
  <c r="AG72" i="19"/>
  <c r="AH72" i="19"/>
  <c r="AG72" i="25"/>
  <c r="AH72" i="25"/>
  <c r="AH72" i="27"/>
  <c r="AG72" i="27"/>
  <c r="AG72" i="28"/>
  <c r="AH72" i="28"/>
  <c r="AG59" i="3"/>
  <c r="AH59" i="3"/>
  <c r="AG59" i="7"/>
  <c r="AH59" i="7"/>
  <c r="AG59" i="17"/>
  <c r="AH59" i="17"/>
  <c r="AG58" i="20"/>
  <c r="AH58" i="20"/>
  <c r="AG59" i="21"/>
  <c r="AH59" i="21"/>
  <c r="AG58" i="32"/>
  <c r="AH58" i="32"/>
  <c r="AG60" i="17"/>
  <c r="AH60" i="17"/>
  <c r="AH60" i="18"/>
  <c r="AG60" i="18"/>
  <c r="AG60" i="20"/>
  <c r="AH60" i="20"/>
  <c r="AG60" i="30"/>
  <c r="AH60" i="30"/>
  <c r="AH61" i="11"/>
  <c r="AG61" i="11"/>
  <c r="AG61" i="14"/>
  <c r="AH61" i="14"/>
  <c r="AG61" i="15"/>
  <c r="AH61" i="15"/>
  <c r="AG61" i="20"/>
  <c r="AH61" i="20"/>
  <c r="AH61" i="21"/>
  <c r="AG61" i="21"/>
  <c r="AH61" i="26"/>
  <c r="AG61" i="26"/>
  <c r="AG46" i="3"/>
  <c r="AH46" i="3"/>
  <c r="AG46" i="6"/>
  <c r="AH46" i="6"/>
  <c r="AG46" i="8"/>
  <c r="AH46" i="8"/>
  <c r="AH46" i="10"/>
  <c r="AG46" i="10"/>
  <c r="AG46" i="11"/>
  <c r="AH46" i="11"/>
  <c r="AG46" i="12"/>
  <c r="AH46" i="12"/>
  <c r="AG46" i="13"/>
  <c r="AH46" i="13"/>
  <c r="AH46" i="14"/>
  <c r="AG46" i="14"/>
  <c r="R31" i="17"/>
  <c r="S31" i="17"/>
  <c r="S31" i="23"/>
  <c r="R31" i="23"/>
  <c r="R31" i="24"/>
  <c r="S31" i="24"/>
  <c r="R44" i="18"/>
  <c r="S44" i="18"/>
  <c r="S44" i="31"/>
  <c r="R44" i="31"/>
  <c r="R44" i="2"/>
  <c r="AG46" i="2"/>
  <c r="AH58" i="2"/>
  <c r="AG66" i="3"/>
  <c r="R31" i="4"/>
  <c r="AH60" i="4"/>
  <c r="AH60" i="5"/>
  <c r="AG58" i="6"/>
  <c r="AH65" i="11"/>
  <c r="AH60" i="14"/>
  <c r="AH60" i="16"/>
  <c r="AH61" i="17"/>
  <c r="AG58" i="18"/>
  <c r="AH63" i="20"/>
  <c r="AG59" i="23"/>
  <c r="AH58" i="28"/>
  <c r="AG63" i="28"/>
  <c r="AH61" i="32"/>
  <c r="R74" i="19"/>
  <c r="S74" i="19"/>
  <c r="R74" i="27"/>
  <c r="S74" i="27"/>
  <c r="R75" i="13"/>
  <c r="S75" i="13"/>
  <c r="R75" i="29"/>
  <c r="S75" i="29"/>
  <c r="R65" i="30"/>
  <c r="S65" i="30"/>
  <c r="R66" i="32"/>
  <c r="S66" i="32"/>
  <c r="S60" i="13"/>
  <c r="R60" i="13"/>
  <c r="S60" i="23"/>
  <c r="R60" i="23"/>
  <c r="S60" i="29"/>
  <c r="R60" i="29"/>
  <c r="R61" i="13"/>
  <c r="S61" i="13"/>
  <c r="R61" i="15"/>
  <c r="S61" i="15"/>
  <c r="R61" i="32"/>
  <c r="S61" i="32"/>
  <c r="AH60" i="22"/>
  <c r="AH60" i="25"/>
  <c r="AH60" i="28"/>
  <c r="AH60" i="32"/>
  <c r="AH61" i="7"/>
  <c r="AH61" i="9"/>
  <c r="AH61" i="10"/>
  <c r="AH61" i="12"/>
  <c r="AH61" i="22"/>
  <c r="AH61" i="24"/>
  <c r="AH61" i="27"/>
  <c r="AH61" i="29"/>
  <c r="AH61" i="31"/>
  <c r="S61" i="2"/>
  <c r="S72" i="2"/>
  <c r="R63" i="3"/>
  <c r="S72" i="3"/>
  <c r="S72" i="4"/>
  <c r="S75" i="5"/>
  <c r="R61" i="7"/>
  <c r="S72" i="7"/>
  <c r="S46" i="8"/>
  <c r="S72" i="8"/>
  <c r="R65" i="9"/>
  <c r="S75" i="9"/>
  <c r="R60" i="10"/>
  <c r="R60" i="12"/>
  <c r="S65" i="12"/>
  <c r="S72" i="13"/>
  <c r="S74" i="13"/>
  <c r="S61" i="14"/>
  <c r="S46" i="15"/>
  <c r="R72" i="15"/>
  <c r="S65" i="17"/>
  <c r="S30" i="18"/>
  <c r="S66" i="18"/>
  <c r="R61" i="19"/>
  <c r="R65" i="19"/>
  <c r="S75" i="19"/>
  <c r="S72" i="21"/>
  <c r="R72" i="23"/>
  <c r="R60" i="24"/>
  <c r="S64" i="24"/>
  <c r="S72" i="25"/>
  <c r="S61" i="26"/>
  <c r="R65" i="27"/>
  <c r="R72" i="30"/>
  <c r="S64" i="32"/>
  <c r="R72" i="32"/>
  <c r="R63" i="27"/>
  <c r="S63" i="27"/>
  <c r="R75" i="11"/>
  <c r="S75" i="11"/>
  <c r="R65" i="32"/>
  <c r="S65" i="32"/>
  <c r="R66" i="30"/>
  <c r="S66" i="30"/>
  <c r="S61" i="9"/>
  <c r="R61" i="9"/>
  <c r="R61" i="23"/>
  <c r="S61" i="23"/>
  <c r="S61" i="24"/>
  <c r="R61" i="24"/>
  <c r="S61" i="29"/>
  <c r="R61" i="29"/>
  <c r="S61" i="31"/>
  <c r="R61" i="31"/>
  <c r="AH61" i="3"/>
  <c r="AH61" i="16"/>
  <c r="AH61" i="19"/>
  <c r="AH61" i="25"/>
  <c r="AH61" i="30"/>
  <c r="S61" i="4"/>
  <c r="S61" i="5"/>
  <c r="R60" i="6"/>
  <c r="S61" i="6"/>
  <c r="R72" i="6"/>
  <c r="S65" i="8"/>
  <c r="R66" i="9"/>
  <c r="R60" i="11"/>
  <c r="S46" i="13"/>
  <c r="S65" i="14"/>
  <c r="S59" i="16"/>
  <c r="R61" i="16"/>
  <c r="R60" i="18"/>
  <c r="S61" i="20"/>
  <c r="S61" i="21"/>
  <c r="R61" i="22"/>
  <c r="S60" i="25"/>
  <c r="R61" i="27"/>
  <c r="S75" i="27"/>
  <c r="S61" i="28"/>
  <c r="S60" i="32"/>
  <c r="AH35" i="12"/>
  <c r="AH36" i="4"/>
  <c r="AH36" i="6"/>
  <c r="AH36" i="8"/>
  <c r="S64" i="2"/>
  <c r="S64" i="6"/>
  <c r="Q64" i="7"/>
  <c r="S64" i="8"/>
  <c r="Q64" i="9"/>
  <c r="S64" i="10"/>
  <c r="Q64" i="11"/>
  <c r="S64" i="12"/>
  <c r="Q64" i="13"/>
  <c r="S64" i="14"/>
  <c r="Q64" i="15"/>
  <c r="S64" i="16"/>
  <c r="Q64" i="17"/>
  <c r="S64" i="18"/>
  <c r="Q64" i="19"/>
  <c r="S64" i="20"/>
  <c r="Q64" i="21"/>
  <c r="S64" i="22"/>
  <c r="Q64" i="23"/>
  <c r="S64" i="26"/>
  <c r="Q64" i="27"/>
  <c r="S64" i="28"/>
  <c r="Q64" i="29"/>
  <c r="S64" i="30"/>
  <c r="S66" i="2"/>
  <c r="S66" i="3"/>
  <c r="S66" i="4"/>
  <c r="S66" i="7"/>
  <c r="S66" i="8"/>
  <c r="S66" i="10"/>
  <c r="S66" i="11"/>
  <c r="S66" i="12"/>
  <c r="S66" i="15"/>
  <c r="S66" i="17"/>
  <c r="S66" i="19"/>
  <c r="S66" i="22"/>
  <c r="S66" i="23"/>
  <c r="S66" i="24"/>
  <c r="S66" i="25"/>
  <c r="S66" i="26"/>
  <c r="S66" i="27"/>
  <c r="S66" i="28"/>
  <c r="S66" i="29"/>
  <c r="S66" i="31"/>
  <c r="S59" i="2"/>
  <c r="AH59" i="2"/>
  <c r="S58" i="3"/>
  <c r="S59" i="4"/>
  <c r="R58" i="5"/>
  <c r="S58" i="5"/>
  <c r="Q59" i="5"/>
  <c r="S59" i="6"/>
  <c r="R58" i="7"/>
  <c r="S58" i="7"/>
  <c r="Q59" i="7"/>
  <c r="S59" i="8"/>
  <c r="R58" i="9"/>
  <c r="S58" i="9"/>
  <c r="Q59" i="9"/>
  <c r="S59" i="10"/>
  <c r="S58" i="11"/>
  <c r="S59" i="12"/>
  <c r="R58" i="13"/>
  <c r="S58" i="13"/>
  <c r="Q59" i="13"/>
  <c r="S59" i="14"/>
  <c r="R58" i="15"/>
  <c r="Q59" i="15"/>
  <c r="AG58" i="15"/>
  <c r="R58" i="17"/>
  <c r="Q59" i="17"/>
  <c r="S59" i="18"/>
  <c r="R58" i="19"/>
  <c r="Q59" i="19"/>
  <c r="S59" i="20"/>
  <c r="R58" i="21"/>
  <c r="Q59" i="21"/>
  <c r="S59" i="22"/>
  <c r="S58" i="23"/>
  <c r="S59" i="24"/>
  <c r="R58" i="25"/>
  <c r="S58" i="25"/>
  <c r="Q59" i="25"/>
  <c r="S59" i="26"/>
  <c r="S58" i="27"/>
  <c r="S59" i="28"/>
  <c r="R58" i="29"/>
  <c r="S58" i="29"/>
  <c r="Q59" i="29"/>
  <c r="S59" i="30"/>
  <c r="R58" i="31"/>
  <c r="Q59" i="31"/>
  <c r="S59" i="32"/>
  <c r="S60" i="2"/>
  <c r="S60" i="3"/>
  <c r="S60" i="4"/>
  <c r="S60" i="5"/>
  <c r="S60" i="8"/>
  <c r="S60" i="9"/>
  <c r="S60" i="14"/>
  <c r="S60" i="15"/>
  <c r="S60" i="16"/>
  <c r="S60" i="17"/>
  <c r="S60" i="19"/>
  <c r="S60" i="20"/>
  <c r="S60" i="21"/>
  <c r="S60" i="26"/>
  <c r="S60" i="27"/>
  <c r="S60" i="30"/>
  <c r="S60" i="31"/>
  <c r="S46" i="2"/>
  <c r="S46" i="4"/>
  <c r="S46" i="5"/>
  <c r="S46" i="7"/>
  <c r="S46" i="9"/>
  <c r="S46" i="10"/>
  <c r="S46" i="14"/>
  <c r="S46" i="16"/>
  <c r="AG34" i="14"/>
  <c r="R58" i="2"/>
  <c r="Q59" i="2"/>
  <c r="R58" i="4"/>
  <c r="Q59" i="4"/>
  <c r="R58" i="6"/>
  <c r="Q59" i="6"/>
  <c r="R58" i="12"/>
  <c r="Q59" i="12"/>
  <c r="S58" i="14"/>
  <c r="S59" i="15"/>
  <c r="R58" i="16"/>
  <c r="Q59" i="16"/>
  <c r="S59" i="17"/>
  <c r="R58" i="18"/>
  <c r="Q59" i="18"/>
  <c r="S59" i="19"/>
  <c r="S58" i="20"/>
  <c r="S59" i="21"/>
  <c r="R58" i="22"/>
  <c r="Q59" i="22"/>
  <c r="R58" i="24"/>
  <c r="Q59" i="24"/>
  <c r="R58" i="26"/>
  <c r="Q59" i="26"/>
  <c r="S58" i="30"/>
  <c r="S59" i="31"/>
  <c r="R58" i="32"/>
  <c r="Q59" i="32"/>
  <c r="Q60" i="22"/>
  <c r="Q60" i="25"/>
  <c r="Q60" i="28"/>
  <c r="Q60" i="32"/>
  <c r="Q61" i="3"/>
  <c r="Q61" i="7"/>
  <c r="Q61" i="9"/>
  <c r="Q61" i="10"/>
  <c r="Q61" i="12"/>
  <c r="Q61" i="16"/>
  <c r="Q61" i="19"/>
  <c r="Q61" i="22"/>
  <c r="Q61" i="24"/>
  <c r="Q61" i="25"/>
  <c r="Q61" i="27"/>
  <c r="Q61" i="29"/>
  <c r="Q61" i="30"/>
  <c r="Q61" i="31"/>
  <c r="S52" i="8"/>
  <c r="S52" i="11"/>
  <c r="S52" i="25"/>
  <c r="S52" i="29"/>
  <c r="S52" i="31"/>
  <c r="S44" i="3"/>
  <c r="S44" i="16"/>
  <c r="S44" i="19"/>
  <c r="S44" i="22"/>
  <c r="S44" i="23"/>
  <c r="S44" i="28"/>
  <c r="S44" i="29"/>
  <c r="S44" i="6"/>
  <c r="S44" i="7"/>
  <c r="S44" i="8"/>
  <c r="S44" i="12"/>
  <c r="S44" i="13"/>
  <c r="S44" i="14"/>
  <c r="R44" i="15"/>
  <c r="S44" i="17"/>
  <c r="R44" i="20"/>
  <c r="R44" i="24"/>
  <c r="R44" i="25"/>
  <c r="S44" i="26"/>
  <c r="S44" i="27"/>
  <c r="S44" i="32"/>
  <c r="S31" i="9"/>
  <c r="S31" i="13"/>
  <c r="S31" i="16"/>
  <c r="S31" i="28"/>
  <c r="S31" i="2"/>
  <c r="S31" i="6"/>
  <c r="R31" i="12"/>
  <c r="R31" i="20"/>
  <c r="R31" i="25"/>
  <c r="S31" i="27"/>
  <c r="S31" i="31"/>
  <c r="AH58" i="3"/>
  <c r="AH59" i="8"/>
  <c r="AH59" i="10"/>
  <c r="AH58" i="11"/>
  <c r="AH58" i="23"/>
  <c r="AH58" i="27"/>
  <c r="AH59" i="28"/>
  <c r="S58" i="2"/>
  <c r="S59" i="3"/>
  <c r="S58" i="4"/>
  <c r="S58" i="6"/>
  <c r="S59" i="11"/>
  <c r="S58" i="12"/>
  <c r="AH58" i="15"/>
  <c r="AH59" i="16"/>
  <c r="AH58" i="17"/>
  <c r="S58" i="18"/>
  <c r="AH58" i="19"/>
  <c r="AH58" i="21"/>
  <c r="S58" i="22"/>
  <c r="S59" i="23"/>
  <c r="S58" i="24"/>
  <c r="S58" i="26"/>
  <c r="S59" i="27"/>
  <c r="AH58" i="31"/>
  <c r="S58" i="32"/>
  <c r="AH34" i="12"/>
  <c r="AG62" i="25"/>
  <c r="AG63" i="26"/>
  <c r="AH62" i="30"/>
  <c r="AH34" i="3"/>
  <c r="AH34" i="5"/>
  <c r="AH34" i="7"/>
  <c r="AH34" i="9"/>
  <c r="AH34" i="11"/>
  <c r="AH34" i="13"/>
  <c r="AH34" i="15"/>
  <c r="AH34" i="17"/>
  <c r="AH34" i="19"/>
  <c r="AH34" i="21"/>
  <c r="AH34" i="23"/>
  <c r="AH34" i="25"/>
  <c r="AH34" i="27"/>
  <c r="AH34" i="29"/>
  <c r="AH34" i="31"/>
  <c r="AH28" i="4"/>
  <c r="S28" i="5"/>
  <c r="AH28" i="5"/>
  <c r="S28" i="6"/>
  <c r="AH28" i="6"/>
  <c r="S28" i="7"/>
  <c r="AH28" i="7"/>
  <c r="S28" i="8"/>
  <c r="AH28" i="8"/>
  <c r="AH28" i="9"/>
  <c r="S28" i="11"/>
  <c r="AH28" i="14"/>
  <c r="AH28" i="15"/>
  <c r="AH28" i="16"/>
  <c r="AH28" i="17"/>
  <c r="AH28" i="22"/>
  <c r="AH28" i="23"/>
  <c r="AH28" i="24"/>
  <c r="AH28" i="25"/>
  <c r="S28" i="30"/>
  <c r="AH28" i="30"/>
  <c r="AH28" i="31"/>
  <c r="AH28" i="32"/>
  <c r="S29" i="2"/>
  <c r="AH29" i="2"/>
  <c r="AH29" i="3"/>
  <c r="AH29" i="4"/>
  <c r="AH29" i="5"/>
  <c r="S29" i="6"/>
  <c r="AH29" i="6"/>
  <c r="S29" i="7"/>
  <c r="AH29" i="7"/>
  <c r="S29" i="8"/>
  <c r="AH29" i="8"/>
  <c r="S29" i="9"/>
  <c r="AH29" i="9"/>
  <c r="AH29" i="10"/>
  <c r="AH29" i="11"/>
  <c r="S29" i="12"/>
  <c r="AH29" i="12"/>
  <c r="S29" i="13"/>
  <c r="AH29" i="13"/>
  <c r="AH29" i="14"/>
  <c r="AH29" i="15"/>
  <c r="S29" i="16"/>
  <c r="AH29" i="16"/>
  <c r="S29" i="17"/>
  <c r="AH29" i="17"/>
  <c r="S29" i="18"/>
  <c r="AH29" i="18"/>
  <c r="AH29" i="19"/>
  <c r="S29" i="20"/>
  <c r="AH29" i="20"/>
  <c r="S29" i="21"/>
  <c r="AH29" i="21"/>
  <c r="AH29" i="22"/>
  <c r="AH29" i="23"/>
  <c r="S29" i="24"/>
  <c r="AH29" i="24"/>
  <c r="AH29" i="25"/>
  <c r="S29" i="26"/>
  <c r="AH29" i="26"/>
  <c r="AH29" i="27"/>
  <c r="S29" i="28"/>
  <c r="AH29" i="28"/>
  <c r="S29" i="29"/>
  <c r="AH29" i="29"/>
  <c r="AH29" i="30"/>
  <c r="AH29" i="31"/>
  <c r="S29" i="32"/>
  <c r="AH29" i="32"/>
  <c r="AH30" i="2"/>
  <c r="AH30" i="4"/>
  <c r="AH30" i="5"/>
  <c r="AH30" i="7"/>
  <c r="AH30" i="8"/>
  <c r="AH30" i="10"/>
  <c r="AH30" i="11"/>
  <c r="AH30" i="13"/>
  <c r="AH30" i="16"/>
  <c r="AH30" i="18"/>
  <c r="AH30" i="19"/>
  <c r="AH30" i="21"/>
  <c r="AH30" i="24"/>
  <c r="AH30" i="26"/>
  <c r="AH30" i="27"/>
  <c r="AH30" i="29"/>
  <c r="AH30" i="32"/>
  <c r="AH27" i="2"/>
  <c r="AH27" i="3"/>
  <c r="AH27" i="4"/>
  <c r="AH27" i="5"/>
  <c r="AH27" i="6"/>
  <c r="AH27" i="7"/>
  <c r="AH27" i="8"/>
  <c r="AH27" i="9"/>
  <c r="AH27" i="10"/>
  <c r="AH27" i="11"/>
  <c r="AH27" i="12"/>
  <c r="AH27" i="13"/>
  <c r="AH27" i="14"/>
  <c r="AH27" i="15"/>
  <c r="AH27" i="16"/>
  <c r="AH27" i="17"/>
  <c r="AH27" i="18"/>
  <c r="AH27" i="19"/>
  <c r="AH27" i="20"/>
  <c r="AH27" i="21"/>
  <c r="AH27" i="22"/>
  <c r="AH27" i="23"/>
  <c r="AH27" i="24"/>
  <c r="AH27" i="25"/>
  <c r="AH27" i="26"/>
  <c r="AH27" i="27"/>
  <c r="AH27" i="28"/>
  <c r="AH27" i="29"/>
  <c r="AH27" i="30"/>
  <c r="AH27" i="31"/>
  <c r="AH27" i="32"/>
  <c r="AH33" i="2"/>
  <c r="AH33" i="3"/>
  <c r="AH33" i="4"/>
  <c r="AH33" i="5"/>
  <c r="AH33" i="6"/>
  <c r="AH33" i="7"/>
  <c r="AH33" i="8"/>
  <c r="AH33" i="9"/>
  <c r="AH33" i="10"/>
  <c r="AH33" i="11"/>
  <c r="AH33" i="12"/>
  <c r="AH33" i="13"/>
  <c r="AH33" i="14"/>
  <c r="AH33" i="15"/>
  <c r="AH33" i="16"/>
  <c r="AH33" i="17"/>
  <c r="AH42" i="27"/>
  <c r="AH43" i="15"/>
  <c r="AG63" i="25"/>
  <c r="AH63" i="30"/>
  <c r="AH63" i="32"/>
  <c r="AH64" i="32"/>
  <c r="AH33" i="18"/>
  <c r="AH33" i="19"/>
  <c r="AH33" i="20"/>
  <c r="AH33" i="21"/>
  <c r="AH33" i="22"/>
  <c r="AH33" i="23"/>
  <c r="AH33" i="24"/>
  <c r="AH33" i="25"/>
  <c r="AH33" i="26"/>
  <c r="AH33" i="27"/>
  <c r="AH33" i="28"/>
  <c r="AH33" i="29"/>
  <c r="AH33" i="30"/>
  <c r="AH33" i="31"/>
  <c r="AH33" i="32"/>
  <c r="AH35" i="5"/>
  <c r="AH35" i="9"/>
  <c r="AH35" i="11"/>
  <c r="AH35" i="13"/>
  <c r="AH35" i="15"/>
  <c r="AH35" i="21"/>
  <c r="AH35" i="31"/>
  <c r="AH36" i="3"/>
  <c r="AH36" i="7"/>
  <c r="AH36" i="9"/>
  <c r="AH36" i="13"/>
  <c r="AH36" i="17"/>
  <c r="AH36" i="23"/>
  <c r="AH36" i="27"/>
  <c r="AH36" i="29"/>
  <c r="AH42" i="2"/>
  <c r="AH42" i="3"/>
  <c r="AH42" i="4"/>
  <c r="AH42" i="5"/>
  <c r="AH42" i="6"/>
  <c r="AH42" i="7"/>
  <c r="AH42" i="8"/>
  <c r="AH42" i="9"/>
  <c r="AH42" i="10"/>
  <c r="AH42" i="11"/>
  <c r="AH42" i="12"/>
  <c r="AH42" i="13"/>
  <c r="AH42" i="14"/>
  <c r="AH42" i="15"/>
  <c r="AH42" i="16"/>
  <c r="AH42" i="17"/>
  <c r="AH42" i="18"/>
  <c r="AH42" i="19"/>
  <c r="AH42" i="20"/>
  <c r="AH42" i="21"/>
  <c r="AH42" i="22"/>
  <c r="AH42" i="23"/>
  <c r="AH42" i="24"/>
  <c r="AH42" i="25"/>
  <c r="AH42" i="26"/>
  <c r="AH42" i="28"/>
  <c r="AH42" i="29"/>
  <c r="AH42" i="30"/>
  <c r="AH42" i="31"/>
  <c r="AH42" i="32"/>
  <c r="AH43" i="3"/>
  <c r="AH43" i="4"/>
  <c r="AH43" i="6"/>
  <c r="AH43" i="8"/>
  <c r="AH43" i="9"/>
  <c r="AH43" i="10"/>
  <c r="AH43" i="12"/>
  <c r="AH43" i="13"/>
  <c r="AH43" i="14"/>
  <c r="AH43" i="16"/>
  <c r="AH43" i="19"/>
  <c r="AH43" i="21"/>
  <c r="AH43" i="23"/>
  <c r="AH43" i="24"/>
  <c r="AH43" i="25"/>
  <c r="AH43" i="26"/>
  <c r="AH43" i="27"/>
  <c r="AH43" i="28"/>
  <c r="AH43" i="29"/>
  <c r="AH43" i="30"/>
  <c r="AH43" i="31"/>
  <c r="AH43" i="32"/>
  <c r="AH52" i="4"/>
  <c r="AH52" i="5"/>
  <c r="AH52" i="7"/>
  <c r="AH52" i="8"/>
  <c r="AH52" i="11"/>
  <c r="AH52" i="15"/>
  <c r="AH52" i="17"/>
  <c r="AH52" i="18"/>
  <c r="AH52" i="20"/>
  <c r="AH52" i="25"/>
  <c r="AH52" i="29"/>
  <c r="AH52" i="30"/>
  <c r="AH52" i="31"/>
  <c r="AH47" i="2"/>
  <c r="AH47" i="3"/>
  <c r="AH47" i="4"/>
  <c r="AH47" i="5"/>
  <c r="AH47" i="6"/>
  <c r="AH47" i="7"/>
  <c r="AH47" i="8"/>
  <c r="AH47" i="9"/>
  <c r="AH47" i="10"/>
  <c r="AH47" i="11"/>
  <c r="AH47" i="12"/>
  <c r="AH47" i="13"/>
  <c r="AH47" i="14"/>
  <c r="AH47" i="15"/>
  <c r="AH47" i="16"/>
  <c r="AH47" i="17"/>
  <c r="AH47" i="18"/>
  <c r="AH47" i="19"/>
  <c r="AH47" i="20"/>
  <c r="AH47" i="21"/>
  <c r="AH47" i="22"/>
  <c r="AH47" i="23"/>
  <c r="AH47" i="24"/>
  <c r="AH47" i="25"/>
  <c r="AH47" i="26"/>
  <c r="AH47" i="27"/>
  <c r="AH47" i="28"/>
  <c r="AH47" i="29"/>
  <c r="AH47" i="30"/>
  <c r="AH47" i="31"/>
  <c r="AH47" i="32"/>
  <c r="AH48" i="2"/>
  <c r="AH48" i="3"/>
  <c r="AH48" i="4"/>
  <c r="AH48" i="5"/>
  <c r="AH48" i="6"/>
  <c r="AH48" i="7"/>
  <c r="AH48" i="8"/>
  <c r="AH48" i="9"/>
  <c r="AH48" i="10"/>
  <c r="AH48" i="11"/>
  <c r="AH48" i="12"/>
  <c r="AH48" i="13"/>
  <c r="AH48" i="14"/>
  <c r="AH48" i="15"/>
  <c r="AH48" i="16"/>
  <c r="AH48" i="17"/>
  <c r="AH48" i="18"/>
  <c r="AH48" i="20"/>
  <c r="AH48" i="21"/>
  <c r="AH48" i="22"/>
  <c r="AH48" i="23"/>
  <c r="AH48" i="24"/>
  <c r="AH48" i="25"/>
  <c r="AH48" i="26"/>
  <c r="AH48" i="27"/>
  <c r="AH48" i="28"/>
  <c r="AH48" i="29"/>
  <c r="AH48" i="30"/>
  <c r="AH48" i="31"/>
  <c r="AH48" i="32"/>
  <c r="AH49" i="2"/>
  <c r="AH49" i="3"/>
  <c r="AH49" i="4"/>
  <c r="AH49" i="5"/>
  <c r="AH49" i="6"/>
  <c r="AH49" i="7"/>
  <c r="AH49" i="8"/>
  <c r="AH49" i="9"/>
  <c r="AH49" i="10"/>
  <c r="AH49" i="11"/>
  <c r="AH49" i="12"/>
  <c r="AH49" i="13"/>
  <c r="AH49" i="14"/>
  <c r="AH49" i="15"/>
  <c r="AH49" i="16"/>
  <c r="AH49" i="17"/>
  <c r="AH49" i="18"/>
  <c r="AH49" i="19"/>
  <c r="AH49" i="20"/>
  <c r="AH49" i="21"/>
  <c r="AH49" i="22"/>
  <c r="AH49" i="23"/>
  <c r="AH49" i="24"/>
  <c r="AH49" i="25"/>
  <c r="AH49" i="26"/>
  <c r="AH49" i="27"/>
  <c r="AH49" i="28"/>
  <c r="AH49" i="29"/>
  <c r="AH49" i="30"/>
  <c r="AH49" i="31"/>
  <c r="AH49" i="32"/>
  <c r="AH50" i="2"/>
  <c r="AH50" i="3"/>
  <c r="AH50" i="4"/>
  <c r="AH50" i="5"/>
  <c r="AH50" i="6"/>
  <c r="AH50" i="7"/>
  <c r="AH50" i="8"/>
  <c r="AH50" i="9"/>
  <c r="AH50" i="10"/>
  <c r="AH50" i="11"/>
  <c r="AH50" i="12"/>
  <c r="AH50" i="13"/>
  <c r="AH50" i="14"/>
  <c r="AH50" i="15"/>
  <c r="AH50" i="16"/>
  <c r="AH50" i="17"/>
  <c r="AH50" i="18"/>
  <c r="AH50" i="19"/>
  <c r="AH50" i="20"/>
  <c r="AH50" i="21"/>
  <c r="AH50" i="22"/>
  <c r="AH50" i="23"/>
  <c r="AH50" i="24"/>
  <c r="AH50" i="25"/>
  <c r="AH50" i="26"/>
  <c r="AH50" i="27"/>
  <c r="AH50" i="28"/>
  <c r="AH50" i="29"/>
  <c r="AH50" i="30"/>
  <c r="AH50" i="31"/>
  <c r="AH50" i="32"/>
  <c r="AH62" i="2"/>
  <c r="AH62" i="3"/>
  <c r="AH62" i="5"/>
  <c r="AH62" i="6"/>
  <c r="AH62" i="8"/>
  <c r="AH62" i="10"/>
  <c r="AH62" i="11"/>
  <c r="AH62" i="12"/>
  <c r="AH62" i="13"/>
  <c r="AH62" i="14"/>
  <c r="AH62" i="16"/>
  <c r="AH62" i="17"/>
  <c r="AH62" i="18"/>
  <c r="AH62" i="19"/>
  <c r="S63" i="23"/>
  <c r="AH74" i="15"/>
  <c r="S74" i="21"/>
  <c r="AH74" i="21"/>
  <c r="S74" i="23"/>
  <c r="AH74" i="23"/>
  <c r="S74" i="25"/>
  <c r="AH74" i="25"/>
  <c r="S74" i="29"/>
  <c r="AH74" i="29"/>
  <c r="S74" i="31"/>
  <c r="AH74" i="31"/>
  <c r="S75" i="3"/>
  <c r="AH75" i="3"/>
  <c r="S75" i="7"/>
  <c r="AH75" i="7"/>
  <c r="S75" i="15"/>
  <c r="AH75" i="15"/>
  <c r="S75" i="17"/>
  <c r="AH75" i="17"/>
  <c r="S75" i="23"/>
  <c r="AH75" i="23"/>
  <c r="S75" i="31"/>
  <c r="AH75" i="31"/>
  <c r="S66" i="20"/>
  <c r="S74" i="2"/>
  <c r="S74" i="4"/>
  <c r="S74" i="6"/>
  <c r="S74" i="8"/>
  <c r="S74" i="14"/>
  <c r="S74" i="16"/>
  <c r="S74" i="18"/>
  <c r="S74" i="26"/>
  <c r="S74" i="32"/>
  <c r="S75" i="2"/>
  <c r="S75" i="6"/>
  <c r="S75" i="10"/>
  <c r="S75" i="12"/>
  <c r="S75" i="14"/>
  <c r="S75" i="16"/>
  <c r="S75" i="20"/>
  <c r="S75" i="24"/>
  <c r="S75" i="28"/>
  <c r="S75" i="32"/>
  <c r="Q64" i="2"/>
  <c r="S64" i="11"/>
  <c r="Q64" i="12"/>
  <c r="Q64" i="14"/>
  <c r="S64" i="15"/>
  <c r="S64" i="23"/>
  <c r="Q64" i="26"/>
  <c r="S64" i="27"/>
  <c r="Q64" i="28"/>
  <c r="S64" i="29"/>
  <c r="Q64" i="30"/>
  <c r="Q65" i="2"/>
  <c r="Q65" i="4"/>
  <c r="Q65" i="5"/>
  <c r="Q65" i="6"/>
  <c r="Q65" i="7"/>
  <c r="Q65" i="9"/>
  <c r="Q65" i="11"/>
  <c r="Q65" i="12"/>
  <c r="Q65" i="15"/>
  <c r="Q65" i="16"/>
  <c r="Q65" i="17"/>
  <c r="Q65" i="18"/>
  <c r="Q65" i="19"/>
  <c r="Q65" i="20"/>
  <c r="Q65" i="21"/>
  <c r="Q65" i="22"/>
  <c r="Q65" i="23"/>
  <c r="Q65" i="24"/>
  <c r="Q65" i="25"/>
  <c r="Q65" i="26"/>
  <c r="Q65" i="27"/>
  <c r="Q65" i="28"/>
  <c r="Q65" i="30"/>
  <c r="Q65" i="32"/>
  <c r="Q66" i="3"/>
  <c r="Q66" i="8"/>
  <c r="Q66" i="15"/>
  <c r="Q66" i="20"/>
  <c r="Q66" i="23"/>
  <c r="Q66" i="24"/>
  <c r="Q66" i="29"/>
  <c r="Q72" i="2"/>
  <c r="Q72" i="3"/>
  <c r="Q72" i="4"/>
  <c r="Q72" i="6"/>
  <c r="Q72" i="8"/>
  <c r="Q72" i="9"/>
  <c r="Q72" i="10"/>
  <c r="Q72" i="11"/>
  <c r="Q72" i="12"/>
  <c r="Q72" i="13"/>
  <c r="Q72" i="14"/>
  <c r="Q72" i="15"/>
  <c r="Q72" i="16"/>
  <c r="Q72" i="17"/>
  <c r="Q72" i="18"/>
  <c r="Q72" i="19"/>
  <c r="Q72" i="20"/>
  <c r="Q72" i="21"/>
  <c r="Q72" i="22"/>
  <c r="Q72" i="23"/>
  <c r="Q72" i="24"/>
  <c r="Q72" i="25"/>
  <c r="Q72" i="26"/>
  <c r="Q72" i="27"/>
  <c r="Q72" i="29"/>
  <c r="Q72" i="30"/>
  <c r="Q72" i="31"/>
  <c r="Q72" i="32"/>
  <c r="AH72" i="8"/>
  <c r="AH72" i="9"/>
  <c r="AH72" i="10"/>
  <c r="AH72" i="11"/>
  <c r="AH72" i="13"/>
  <c r="AH72" i="17"/>
  <c r="AH72" i="20"/>
  <c r="AH72" i="21"/>
  <c r="AH72" i="24"/>
  <c r="AH72" i="26"/>
  <c r="AH65" i="12"/>
  <c r="AH65" i="15"/>
  <c r="AH65" i="18"/>
  <c r="AH65" i="20"/>
  <c r="AH65" i="22"/>
  <c r="AH65" i="28"/>
  <c r="AH64" i="7"/>
  <c r="AH64" i="9"/>
  <c r="AG64" i="11"/>
  <c r="AH64" i="13"/>
  <c r="AG64" i="15"/>
  <c r="AH64" i="17"/>
  <c r="AH64" i="19"/>
  <c r="AH64" i="21"/>
  <c r="AG64" i="23"/>
  <c r="AG64" i="27"/>
  <c r="AG64" i="29"/>
  <c r="S35" i="23"/>
  <c r="R35" i="23"/>
  <c r="R36" i="19"/>
  <c r="S36" i="19"/>
  <c r="R52" i="5"/>
  <c r="S52" i="5"/>
  <c r="S47" i="16"/>
  <c r="R47" i="16"/>
  <c r="S47" i="17"/>
  <c r="R47" i="17"/>
  <c r="R47" i="19"/>
  <c r="S47" i="19"/>
  <c r="R62" i="13"/>
  <c r="S62" i="13"/>
  <c r="R62" i="14"/>
  <c r="S62" i="14"/>
  <c r="R62" i="10"/>
  <c r="R43" i="5"/>
  <c r="R28" i="7"/>
  <c r="S42" i="11"/>
  <c r="S42" i="18"/>
  <c r="R62" i="18"/>
  <c r="S62" i="19"/>
  <c r="R52" i="25"/>
  <c r="R43" i="9"/>
  <c r="S43" i="9"/>
  <c r="S43" i="10"/>
  <c r="R43" i="10"/>
  <c r="S43" i="26"/>
  <c r="R43" i="26"/>
  <c r="S43" i="31"/>
  <c r="R43" i="31"/>
  <c r="S49" i="32"/>
  <c r="R49" i="32"/>
  <c r="R62" i="2"/>
  <c r="S62" i="2"/>
  <c r="S62" i="11"/>
  <c r="R62" i="11"/>
  <c r="R62" i="17"/>
  <c r="S62" i="17"/>
  <c r="AG43" i="2"/>
  <c r="AH43" i="2"/>
  <c r="AG62" i="4"/>
  <c r="AH62" i="4"/>
  <c r="AG62" i="7"/>
  <c r="AH62" i="7"/>
  <c r="AG63" i="3"/>
  <c r="AH63" i="3"/>
  <c r="AG63" i="4"/>
  <c r="AH63" i="4"/>
  <c r="AH63" i="5"/>
  <c r="AG63" i="5"/>
  <c r="AG63" i="6"/>
  <c r="AH63" i="6"/>
  <c r="AG63" i="7"/>
  <c r="AH63" i="7"/>
  <c r="AH63" i="10"/>
  <c r="AG63" i="10"/>
  <c r="AG63" i="12"/>
  <c r="AH63" i="12"/>
  <c r="AH63" i="13"/>
  <c r="AG63" i="13"/>
  <c r="AG63" i="14"/>
  <c r="AH63" i="14"/>
  <c r="AG63" i="17"/>
  <c r="AH63" i="17"/>
  <c r="AG63" i="23"/>
  <c r="AH63" i="23"/>
  <c r="AG63" i="24"/>
  <c r="AH63" i="24"/>
  <c r="AH63" i="31"/>
  <c r="AG63" i="31"/>
  <c r="S62" i="8"/>
  <c r="AH48" i="19"/>
  <c r="AH62" i="15"/>
  <c r="AH62" i="23"/>
  <c r="AH62" i="24"/>
  <c r="AH62" i="28"/>
  <c r="AH62" i="29"/>
  <c r="AH62" i="31"/>
  <c r="AH62" i="32"/>
  <c r="S63" i="2"/>
  <c r="R62" i="31"/>
  <c r="AH34" i="18"/>
  <c r="AH34" i="22"/>
  <c r="AH34" i="26"/>
  <c r="AH34" i="30"/>
  <c r="S63" i="4"/>
  <c r="S63" i="5"/>
  <c r="S63" i="6"/>
  <c r="S63" i="7"/>
  <c r="S63" i="8"/>
  <c r="S63" i="9"/>
  <c r="S63" i="10"/>
  <c r="S63" i="11"/>
  <c r="S63" i="13"/>
  <c r="S63" i="14"/>
  <c r="S63" i="15"/>
  <c r="S63" i="16"/>
  <c r="S63" i="17"/>
  <c r="S63" i="18"/>
  <c r="S63" i="19"/>
  <c r="S63" i="20"/>
  <c r="S63" i="21"/>
  <c r="S63" i="22"/>
  <c r="S63" i="25"/>
  <c r="S63" i="26"/>
  <c r="S63" i="28"/>
  <c r="S63" i="29"/>
  <c r="S63" i="30"/>
  <c r="S63" i="31"/>
  <c r="S63" i="32"/>
  <c r="AH62" i="20"/>
  <c r="AH62" i="21"/>
  <c r="AH62" i="22"/>
  <c r="AH62" i="26"/>
  <c r="S62" i="23"/>
  <c r="Q28" i="2"/>
  <c r="Q28" i="3"/>
  <c r="Q28" i="6"/>
  <c r="Q28" i="10"/>
  <c r="Q28" i="11"/>
  <c r="Q28" i="12"/>
  <c r="Q28" i="13"/>
  <c r="Q28" i="16"/>
  <c r="Q28" i="17"/>
  <c r="Q28" i="18"/>
  <c r="Q28" i="19"/>
  <c r="Q28" i="20"/>
  <c r="Q28" i="21"/>
  <c r="Q28" i="24"/>
  <c r="Q28" i="25"/>
  <c r="Q28" i="26"/>
  <c r="Q28" i="27"/>
  <c r="Q28" i="28"/>
  <c r="Q28" i="29"/>
  <c r="Q28" i="32"/>
  <c r="Q29" i="2"/>
  <c r="Q29" i="3"/>
  <c r="Q29" i="6"/>
  <c r="Q29" i="7"/>
  <c r="Q29" i="8"/>
  <c r="Q29" i="9"/>
  <c r="Q29" i="10"/>
  <c r="Q29" i="12"/>
  <c r="Q30" i="15"/>
  <c r="Q50" i="2"/>
  <c r="Q50" i="8"/>
  <c r="Q50" i="9"/>
  <c r="Q50" i="10"/>
  <c r="Q50" i="11"/>
  <c r="Q50" i="12"/>
  <c r="Q50" i="14"/>
  <c r="Q50" i="17"/>
  <c r="Q50" i="22"/>
  <c r="Q50" i="28"/>
  <c r="Q63" i="5"/>
  <c r="Q63" i="10"/>
  <c r="Q63" i="13"/>
  <c r="Q63" i="16"/>
  <c r="Q63" i="26"/>
  <c r="Q63" i="31"/>
  <c r="S62" i="3"/>
  <c r="S62" i="16"/>
  <c r="S62" i="20"/>
  <c r="S62" i="22"/>
  <c r="S62" i="24"/>
  <c r="S62" i="26"/>
  <c r="S62" i="32"/>
  <c r="S62" i="4"/>
  <c r="S62" i="5"/>
  <c r="R62" i="6"/>
  <c r="S62" i="7"/>
  <c r="S62" i="9"/>
  <c r="R62" i="12"/>
  <c r="S62" i="15"/>
  <c r="S62" i="25"/>
  <c r="S62" i="27"/>
  <c r="S62" i="30"/>
  <c r="S28" i="13"/>
  <c r="R28" i="13"/>
  <c r="S28" i="19"/>
  <c r="R28" i="19"/>
  <c r="S28" i="24"/>
  <c r="R28" i="24"/>
  <c r="S28" i="26"/>
  <c r="R28" i="26"/>
  <c r="S28" i="31"/>
  <c r="R28" i="31"/>
  <c r="S29" i="3"/>
  <c r="R29" i="3"/>
  <c r="S29" i="10"/>
  <c r="R29" i="10"/>
  <c r="S29" i="25"/>
  <c r="R29" i="25"/>
  <c r="S30" i="11"/>
  <c r="R30" i="11"/>
  <c r="S30" i="17"/>
  <c r="R30" i="17"/>
  <c r="S30" i="21"/>
  <c r="R30" i="21"/>
  <c r="S30" i="26"/>
  <c r="R30" i="26"/>
  <c r="S30" i="31"/>
  <c r="R30" i="31"/>
  <c r="S30" i="32"/>
  <c r="R30" i="32"/>
  <c r="S33" i="4"/>
  <c r="R33" i="4"/>
  <c r="S33" i="26"/>
  <c r="R33" i="26"/>
  <c r="R33" i="29"/>
  <c r="S33" i="29"/>
  <c r="R35" i="11"/>
  <c r="S35" i="11"/>
  <c r="R35" i="13"/>
  <c r="S35" i="13"/>
  <c r="R35" i="17"/>
  <c r="S35" i="17"/>
  <c r="R35" i="25"/>
  <c r="S35" i="25"/>
  <c r="R35" i="27"/>
  <c r="S35" i="27"/>
  <c r="R35" i="29"/>
  <c r="S35" i="29"/>
  <c r="S36" i="5"/>
  <c r="R36" i="5"/>
  <c r="R36" i="11"/>
  <c r="S36" i="11"/>
  <c r="S36" i="31"/>
  <c r="R36" i="31"/>
  <c r="R43" i="15"/>
  <c r="S43" i="15"/>
  <c r="R43" i="17"/>
  <c r="S43" i="17"/>
  <c r="S43" i="27"/>
  <c r="R43" i="27"/>
  <c r="R43" i="29"/>
  <c r="S43" i="29"/>
  <c r="S43" i="30"/>
  <c r="R43" i="30"/>
  <c r="R52" i="4"/>
  <c r="S52" i="4"/>
  <c r="S47" i="5"/>
  <c r="R47" i="5"/>
  <c r="R47" i="8"/>
  <c r="S47" i="8"/>
  <c r="R47" i="9"/>
  <c r="S47" i="9"/>
  <c r="S47" i="10"/>
  <c r="R47" i="10"/>
  <c r="S47" i="15"/>
  <c r="R47" i="15"/>
  <c r="S47" i="22"/>
  <c r="R47" i="22"/>
  <c r="S47" i="25"/>
  <c r="R47" i="25"/>
  <c r="R47" i="27"/>
  <c r="S47" i="27"/>
  <c r="S47" i="28"/>
  <c r="R47" i="28"/>
  <c r="S47" i="32"/>
  <c r="R47" i="32"/>
  <c r="R48" i="3"/>
  <c r="S48" i="3"/>
  <c r="S48" i="16"/>
  <c r="R48" i="16"/>
  <c r="R48" i="26"/>
  <c r="S48" i="26"/>
  <c r="R48" i="28"/>
  <c r="S48" i="28"/>
  <c r="R48" i="30"/>
  <c r="S48" i="30"/>
  <c r="S49" i="17"/>
  <c r="R49" i="17"/>
  <c r="R49" i="21"/>
  <c r="S49" i="21"/>
  <c r="R49" i="23"/>
  <c r="S49" i="23"/>
  <c r="R49" i="25"/>
  <c r="S49" i="25"/>
  <c r="R49" i="29"/>
  <c r="S49" i="29"/>
  <c r="R50" i="6"/>
  <c r="S50" i="6"/>
  <c r="S50" i="9"/>
  <c r="R50" i="9"/>
  <c r="S50" i="12"/>
  <c r="R50" i="12"/>
  <c r="R50" i="13"/>
  <c r="S50" i="13"/>
  <c r="S50" i="22"/>
  <c r="R50" i="22"/>
  <c r="R50" i="27"/>
  <c r="S50" i="27"/>
  <c r="R48" i="2"/>
  <c r="R50" i="2"/>
  <c r="S43" i="7"/>
  <c r="R52" i="8"/>
  <c r="S35" i="15"/>
  <c r="S42" i="16"/>
  <c r="R43" i="21"/>
  <c r="R43" i="3"/>
  <c r="R42" i="5"/>
  <c r="S42" i="6"/>
  <c r="R28" i="8"/>
  <c r="R42" i="10"/>
  <c r="S43" i="11"/>
  <c r="R48" i="13"/>
  <c r="R29" i="16"/>
  <c r="R43" i="16"/>
  <c r="S43" i="18"/>
  <c r="S52" i="18"/>
  <c r="S43" i="20"/>
  <c r="S52" i="20"/>
  <c r="S42" i="24"/>
  <c r="S49" i="28"/>
  <c r="S33" i="31"/>
  <c r="R42" i="31"/>
  <c r="R52" i="31"/>
  <c r="S43" i="32"/>
  <c r="R34" i="27"/>
  <c r="S34" i="27"/>
  <c r="S28" i="2"/>
  <c r="R28" i="2"/>
  <c r="S28" i="12"/>
  <c r="R28" i="12"/>
  <c r="S28" i="14"/>
  <c r="R28" i="14"/>
  <c r="R28" i="17"/>
  <c r="S28" i="17"/>
  <c r="R28" i="18"/>
  <c r="S28" i="18"/>
  <c r="S28" i="27"/>
  <c r="R28" i="27"/>
  <c r="R28" i="32"/>
  <c r="S28" i="32"/>
  <c r="R30" i="6"/>
  <c r="S30" i="6"/>
  <c r="R30" i="9"/>
  <c r="S30" i="9"/>
  <c r="S30" i="14"/>
  <c r="R30" i="14"/>
  <c r="R30" i="29"/>
  <c r="S30" i="29"/>
  <c r="R27" i="6"/>
  <c r="S27" i="6"/>
  <c r="R27" i="10"/>
  <c r="S27" i="10"/>
  <c r="R27" i="11"/>
  <c r="S27" i="11"/>
  <c r="S27" i="14"/>
  <c r="R27" i="14"/>
  <c r="S27" i="17"/>
  <c r="R27" i="17"/>
  <c r="R33" i="11"/>
  <c r="S33" i="11"/>
  <c r="S33" i="22"/>
  <c r="R33" i="22"/>
  <c r="R35" i="9"/>
  <c r="S35" i="9"/>
  <c r="R35" i="19"/>
  <c r="S35" i="19"/>
  <c r="R35" i="21"/>
  <c r="S35" i="21"/>
  <c r="S36" i="15"/>
  <c r="R36" i="15"/>
  <c r="R36" i="21"/>
  <c r="S36" i="21"/>
  <c r="R43" i="2"/>
  <c r="S43" i="2"/>
  <c r="R43" i="8"/>
  <c r="S43" i="8"/>
  <c r="R43" i="12"/>
  <c r="S43" i="12"/>
  <c r="R43" i="13"/>
  <c r="S43" i="13"/>
  <c r="R43" i="19"/>
  <c r="S43" i="19"/>
  <c r="R43" i="22"/>
  <c r="S43" i="22"/>
  <c r="R52" i="7"/>
  <c r="S52" i="7"/>
  <c r="R52" i="15"/>
  <c r="S52" i="15"/>
  <c r="R52" i="17"/>
  <c r="S52" i="17"/>
  <c r="R52" i="30"/>
  <c r="S52" i="30"/>
  <c r="S47" i="2"/>
  <c r="R47" i="2"/>
  <c r="S47" i="12"/>
  <c r="R47" i="12"/>
  <c r="R47" i="23"/>
  <c r="S47" i="23"/>
  <c r="S47" i="26"/>
  <c r="R47" i="26"/>
  <c r="S47" i="31"/>
  <c r="R47" i="31"/>
  <c r="R48" i="9"/>
  <c r="S48" i="9"/>
  <c r="S48" i="27"/>
  <c r="R48" i="27"/>
  <c r="S48" i="31"/>
  <c r="R48" i="31"/>
  <c r="R49" i="3"/>
  <c r="S49" i="3"/>
  <c r="R49" i="4"/>
  <c r="S49" i="4"/>
  <c r="S49" i="7"/>
  <c r="R49" i="7"/>
  <c r="S49" i="12"/>
  <c r="R49" i="12"/>
  <c r="S49" i="14"/>
  <c r="R49" i="14"/>
  <c r="R49" i="19"/>
  <c r="S49" i="19"/>
  <c r="S49" i="22"/>
  <c r="R49" i="22"/>
  <c r="R49" i="26"/>
  <c r="S49" i="26"/>
  <c r="R50" i="3"/>
  <c r="S50" i="3"/>
  <c r="R50" i="7"/>
  <c r="S50" i="7"/>
  <c r="R50" i="15"/>
  <c r="S50" i="15"/>
  <c r="S50" i="30"/>
  <c r="R50" i="30"/>
  <c r="R42" i="2"/>
  <c r="S30" i="4"/>
  <c r="S42" i="14"/>
  <c r="R50" i="14"/>
  <c r="R48" i="22"/>
  <c r="S50" i="26"/>
  <c r="S42" i="28"/>
  <c r="R50" i="29"/>
  <c r="R52" i="29"/>
  <c r="R43" i="4"/>
  <c r="R43" i="6"/>
  <c r="R50" i="11"/>
  <c r="R52" i="11"/>
  <c r="R42" i="12"/>
  <c r="S43" i="14"/>
  <c r="R27" i="18"/>
  <c r="R29" i="20"/>
  <c r="S47" i="21"/>
  <c r="R36" i="25"/>
  <c r="S43" i="25"/>
  <c r="R29" i="28"/>
  <c r="S43" i="28"/>
  <c r="R29" i="29"/>
  <c r="R28" i="30"/>
  <c r="R30" i="30"/>
  <c r="S35" i="31"/>
  <c r="S36" i="3"/>
  <c r="S36" i="9"/>
  <c r="S36" i="17"/>
  <c r="S36" i="23"/>
  <c r="S36" i="27"/>
  <c r="S42" i="3"/>
  <c r="S42" i="4"/>
  <c r="S42" i="7"/>
  <c r="S42" i="8"/>
  <c r="S42" i="15"/>
  <c r="S42" i="20"/>
  <c r="S42" i="21"/>
  <c r="S42" i="25"/>
  <c r="S42" i="26"/>
  <c r="S42" i="27"/>
  <c r="S52" i="3"/>
  <c r="S52" i="6"/>
  <c r="S52" i="10"/>
  <c r="S52" i="13"/>
  <c r="S52" i="16"/>
  <c r="S52" i="22"/>
  <c r="S52" i="23"/>
  <c r="S52" i="27"/>
  <c r="S52" i="32"/>
  <c r="AG34" i="18"/>
  <c r="AH34" i="32"/>
  <c r="Q28" i="7"/>
  <c r="Q28" i="8"/>
  <c r="Q28" i="9"/>
  <c r="S35" i="4"/>
  <c r="S35" i="6"/>
  <c r="AH35" i="8"/>
  <c r="S35" i="10"/>
  <c r="AH35" i="10"/>
  <c r="S35" i="14"/>
  <c r="AH35" i="14"/>
  <c r="AH35" i="16"/>
  <c r="S35" i="18"/>
  <c r="AH35" i="18"/>
  <c r="S35" i="20"/>
  <c r="AH35" i="20"/>
  <c r="S35" i="22"/>
  <c r="AH35" i="22"/>
  <c r="S35" i="24"/>
  <c r="AH35" i="24"/>
  <c r="AH35" i="26"/>
  <c r="AH35" i="28"/>
  <c r="S35" i="32"/>
  <c r="AH35" i="32"/>
  <c r="Q42" i="2"/>
  <c r="Q42" i="5"/>
  <c r="Q42" i="6"/>
  <c r="Q42" i="7"/>
  <c r="Q42" i="8"/>
  <c r="Q42" i="10"/>
  <c r="Q42" i="11"/>
  <c r="Q42" i="12"/>
  <c r="Q42" i="14"/>
  <c r="Q42" i="16"/>
  <c r="Q42" i="17"/>
  <c r="Q42" i="18"/>
  <c r="Q42" i="23"/>
  <c r="Q42" i="24"/>
  <c r="Q42" i="28"/>
  <c r="Q42" i="29"/>
  <c r="Q42" i="31"/>
  <c r="Q42" i="32"/>
  <c r="Q43" i="5"/>
  <c r="Q43" i="7"/>
  <c r="Q43" i="10"/>
  <c r="Q43" i="11"/>
  <c r="Q43" i="14"/>
  <c r="Q43" i="17"/>
  <c r="Q43" i="18"/>
  <c r="Q43" i="19"/>
  <c r="Q43" i="20"/>
  <c r="Q43" i="22"/>
  <c r="Q43" i="23"/>
  <c r="Q43" i="24"/>
  <c r="Q43" i="26"/>
  <c r="Q43" i="28"/>
  <c r="Q43" i="30"/>
  <c r="Q43" i="31"/>
  <c r="Q50" i="29"/>
  <c r="Q50" i="30"/>
  <c r="Q50" i="32"/>
  <c r="S36" i="7"/>
  <c r="S36" i="13"/>
  <c r="S36" i="29"/>
  <c r="S42" i="9"/>
  <c r="S42" i="13"/>
  <c r="S42" i="17"/>
  <c r="S42" i="19"/>
  <c r="S42" i="22"/>
  <c r="S42" i="23"/>
  <c r="S42" i="29"/>
  <c r="S42" i="30"/>
  <c r="S42" i="32"/>
  <c r="S52" i="2"/>
  <c r="S52" i="9"/>
  <c r="S52" i="12"/>
  <c r="S52" i="14"/>
  <c r="S52" i="19"/>
  <c r="S52" i="21"/>
  <c r="S52" i="24"/>
  <c r="S52" i="26"/>
  <c r="S52" i="28"/>
  <c r="AG34" i="22"/>
  <c r="AG34" i="30"/>
  <c r="AH35" i="3"/>
  <c r="AH35" i="7"/>
  <c r="AH35" i="17"/>
  <c r="AH35" i="23"/>
  <c r="AH35" i="25"/>
  <c r="AH35" i="29"/>
  <c r="AH36" i="5"/>
  <c r="AH36" i="11"/>
  <c r="AH36" i="15"/>
  <c r="AH36" i="19"/>
  <c r="AH36" i="21"/>
  <c r="AH36" i="25"/>
  <c r="AH36" i="31"/>
  <c r="AH43" i="5"/>
  <c r="AH43" i="7"/>
  <c r="AH43" i="11"/>
  <c r="AH43" i="17"/>
  <c r="AH43" i="18"/>
  <c r="AH43" i="20"/>
  <c r="AH52" i="2"/>
  <c r="AH52" i="3"/>
  <c r="AH52" i="6"/>
  <c r="AH52" i="9"/>
  <c r="AH52" i="10"/>
  <c r="AH52" i="12"/>
  <c r="AH52" i="13"/>
  <c r="AH52" i="14"/>
  <c r="AH52" i="16"/>
  <c r="AH52" i="19"/>
  <c r="AH52" i="21"/>
  <c r="AH52" i="22"/>
  <c r="AH52" i="23"/>
  <c r="AH52" i="24"/>
  <c r="AH52" i="26"/>
  <c r="AH52" i="27"/>
  <c r="AH52" i="28"/>
  <c r="AH52" i="32"/>
  <c r="S50" i="8"/>
  <c r="S50" i="10"/>
  <c r="S50" i="17"/>
  <c r="S50" i="28"/>
  <c r="S50" i="32"/>
  <c r="S50" i="4"/>
  <c r="S50" i="5"/>
  <c r="S50" i="16"/>
  <c r="S50" i="18"/>
  <c r="S50" i="19"/>
  <c r="S50" i="20"/>
  <c r="S50" i="21"/>
  <c r="S50" i="23"/>
  <c r="S50" i="24"/>
  <c r="S50" i="25"/>
  <c r="S50" i="31"/>
  <c r="S49" i="6"/>
  <c r="S49" i="30"/>
  <c r="R49" i="2"/>
  <c r="S49" i="5"/>
  <c r="S49" i="8"/>
  <c r="S49" i="9"/>
  <c r="S49" i="10"/>
  <c r="R49" i="11"/>
  <c r="S49" i="13"/>
  <c r="S49" i="15"/>
  <c r="S49" i="16"/>
  <c r="S49" i="18"/>
  <c r="S49" i="20"/>
  <c r="S49" i="24"/>
  <c r="R49" i="27"/>
  <c r="S49" i="31"/>
  <c r="S48" i="7"/>
  <c r="S48" i="17"/>
  <c r="S48" i="4"/>
  <c r="R48" i="5"/>
  <c r="S48" i="6"/>
  <c r="S48" i="8"/>
  <c r="R48" i="10"/>
  <c r="S48" i="11"/>
  <c r="S48" i="12"/>
  <c r="R48" i="14"/>
  <c r="R48" i="15"/>
  <c r="S48" i="18"/>
  <c r="S48" i="19"/>
  <c r="S48" i="20"/>
  <c r="S48" i="21"/>
  <c r="S48" i="23"/>
  <c r="S48" i="24"/>
  <c r="S48" i="25"/>
  <c r="R48" i="29"/>
  <c r="R48" i="32"/>
  <c r="S47" i="7"/>
  <c r="S47" i="14"/>
  <c r="S47" i="24"/>
  <c r="S47" i="3"/>
  <c r="S47" i="4"/>
  <c r="R47" i="6"/>
  <c r="R47" i="11"/>
  <c r="S47" i="13"/>
  <c r="S47" i="18"/>
  <c r="S47" i="20"/>
  <c r="R47" i="29"/>
  <c r="S47" i="30"/>
  <c r="S35" i="8"/>
  <c r="S35" i="12"/>
  <c r="R35" i="14"/>
  <c r="AH35" i="19"/>
  <c r="AH35" i="27"/>
  <c r="S35" i="30"/>
  <c r="S34" i="3"/>
  <c r="S28" i="4"/>
  <c r="S29" i="5"/>
  <c r="S30" i="7"/>
  <c r="S28" i="9"/>
  <c r="S28" i="10"/>
  <c r="S30" i="10"/>
  <c r="R29" i="12"/>
  <c r="R29" i="13"/>
  <c r="S34" i="15"/>
  <c r="S27" i="16"/>
  <c r="S33" i="17"/>
  <c r="S30" i="19"/>
  <c r="S30" i="20"/>
  <c r="S28" i="21"/>
  <c r="S34" i="23"/>
  <c r="R29" i="24"/>
  <c r="R27" i="25"/>
  <c r="S30" i="25"/>
  <c r="S29" i="27"/>
  <c r="S30" i="27"/>
  <c r="R27" i="28"/>
  <c r="S30" i="28"/>
  <c r="R33" i="30"/>
  <c r="S30" i="2"/>
  <c r="S28" i="3"/>
  <c r="R30" i="3"/>
  <c r="R27" i="4"/>
  <c r="R27" i="5"/>
  <c r="R28" i="5"/>
  <c r="R30" i="5"/>
  <c r="R33" i="5"/>
  <c r="R28" i="6"/>
  <c r="S27" i="8"/>
  <c r="S30" i="8"/>
  <c r="AH34" i="8"/>
  <c r="R33" i="9"/>
  <c r="R28" i="11"/>
  <c r="S34" i="11"/>
  <c r="S30" i="12"/>
  <c r="R30" i="13"/>
  <c r="S27" i="15"/>
  <c r="S28" i="15"/>
  <c r="S29" i="15"/>
  <c r="S30" i="15"/>
  <c r="S28" i="16"/>
  <c r="R30" i="16"/>
  <c r="R33" i="16"/>
  <c r="AH34" i="16"/>
  <c r="R29" i="17"/>
  <c r="S27" i="19"/>
  <c r="R27" i="20"/>
  <c r="S28" i="20"/>
  <c r="AH34" i="20"/>
  <c r="S27" i="22"/>
  <c r="S28" i="22"/>
  <c r="S29" i="22"/>
  <c r="S30" i="22"/>
  <c r="S27" i="23"/>
  <c r="S28" i="23"/>
  <c r="S29" i="23"/>
  <c r="S30" i="23"/>
  <c r="S27" i="24"/>
  <c r="S30" i="24"/>
  <c r="S28" i="25"/>
  <c r="S27" i="26"/>
  <c r="R29" i="26"/>
  <c r="S27" i="27"/>
  <c r="R33" i="27"/>
  <c r="S28" i="28"/>
  <c r="S28" i="29"/>
  <c r="S34" i="31"/>
  <c r="R29" i="32"/>
  <c r="Q29" i="13"/>
  <c r="Q29" i="16"/>
  <c r="Q29" i="17"/>
  <c r="Q29" i="18"/>
  <c r="Q29" i="20"/>
  <c r="Q29" i="21"/>
  <c r="Q29" i="24"/>
  <c r="Q29" i="25"/>
  <c r="Q29" i="26"/>
  <c r="Q29" i="28"/>
  <c r="Q29" i="29"/>
  <c r="Q29" i="32"/>
  <c r="Q30" i="2"/>
  <c r="Q30" i="3"/>
  <c r="Q30" i="5"/>
  <c r="Q30" i="6"/>
  <c r="Q30" i="8"/>
  <c r="Q30" i="9"/>
  <c r="Q30" i="10"/>
  <c r="Q30" i="11"/>
  <c r="Q30" i="12"/>
  <c r="Q30" i="14"/>
  <c r="Q30" i="16"/>
  <c r="Q30" i="17"/>
  <c r="Q30" i="18"/>
  <c r="Q30" i="19"/>
  <c r="Q30" i="20"/>
  <c r="Q30" i="22"/>
  <c r="Q30" i="23"/>
  <c r="Q30" i="24"/>
  <c r="Q30" i="25"/>
  <c r="Q30" i="26"/>
  <c r="Q30" i="27"/>
  <c r="Q30" i="28"/>
  <c r="Q30" i="30"/>
  <c r="Q30" i="31"/>
  <c r="Q30" i="32"/>
  <c r="R29" i="2"/>
  <c r="S29" i="4"/>
  <c r="S33" i="6"/>
  <c r="R29" i="7"/>
  <c r="R29" i="8"/>
  <c r="R27" i="9"/>
  <c r="S33" i="13"/>
  <c r="S29" i="19"/>
  <c r="S34" i="19"/>
  <c r="R27" i="2"/>
  <c r="AG34" i="2"/>
  <c r="S33" i="3"/>
  <c r="R29" i="6"/>
  <c r="R27" i="7"/>
  <c r="S34" i="7"/>
  <c r="R29" i="9"/>
  <c r="AG34" i="10"/>
  <c r="S29" i="11"/>
  <c r="R27" i="12"/>
  <c r="S29" i="14"/>
  <c r="R29" i="18"/>
  <c r="R29" i="21"/>
  <c r="S33" i="23"/>
  <c r="AH34" i="24"/>
  <c r="S33" i="25"/>
  <c r="AH34" i="28"/>
  <c r="S27" i="30"/>
  <c r="S29" i="30"/>
  <c r="S27" i="31"/>
  <c r="S29" i="31"/>
  <c r="S27" i="32"/>
  <c r="AH28" i="2"/>
  <c r="AH28" i="3"/>
  <c r="AH28" i="12"/>
  <c r="AH28" i="13"/>
  <c r="AH28" i="20"/>
  <c r="AH28" i="21"/>
  <c r="AH28" i="28"/>
  <c r="AH28" i="29"/>
  <c r="AH30" i="6"/>
  <c r="AH30" i="12"/>
  <c r="AH30" i="15"/>
  <c r="AH30" i="20"/>
  <c r="AH30" i="23"/>
  <c r="AH30" i="28"/>
  <c r="AH30" i="31"/>
  <c r="S33" i="10"/>
  <c r="S33" i="12"/>
  <c r="S33" i="28"/>
  <c r="S33" i="2"/>
  <c r="S33" i="7"/>
  <c r="S33" i="8"/>
  <c r="S33" i="14"/>
  <c r="S33" i="15"/>
  <c r="S33" i="18"/>
  <c r="R33" i="19"/>
  <c r="S33" i="20"/>
  <c r="R33" i="21"/>
  <c r="S33" i="24"/>
  <c r="S33" i="32"/>
  <c r="S27" i="3"/>
  <c r="S27" i="13"/>
  <c r="S27" i="21"/>
  <c r="S27" i="29"/>
  <c r="AH30" i="3"/>
  <c r="AH30" i="9"/>
  <c r="AH30" i="14"/>
  <c r="AH30" i="17"/>
  <c r="AH30" i="22"/>
  <c r="AH30" i="25"/>
  <c r="AH30" i="30"/>
  <c r="AH28" i="10"/>
  <c r="AH28" i="11"/>
  <c r="AH28" i="18"/>
  <c r="AH28" i="19"/>
  <c r="AH28" i="26"/>
  <c r="AH28" i="27"/>
  <c r="S34" i="5"/>
  <c r="S34" i="9"/>
  <c r="S34" i="13"/>
  <c r="S34" i="17"/>
  <c r="S34" i="21"/>
  <c r="S34" i="25"/>
  <c r="S34" i="29"/>
  <c r="R35" i="2"/>
  <c r="AH35" i="2"/>
  <c r="S35" i="3"/>
  <c r="AG35" i="3"/>
  <c r="R35" i="4"/>
  <c r="AH35" i="4"/>
  <c r="S35" i="5"/>
  <c r="AG35" i="5"/>
  <c r="R35" i="6"/>
  <c r="AH35" i="6"/>
  <c r="S35" i="7"/>
  <c r="AJ33" i="35" l="1"/>
  <c r="AK44" i="35"/>
  <c r="AJ31" i="35"/>
  <c r="AJ36" i="35"/>
  <c r="AJ30" i="35"/>
  <c r="AJ52" i="35"/>
  <c r="AJ34" i="35"/>
  <c r="AJ49" i="35"/>
  <c r="AJ59" i="35"/>
  <c r="AJ48" i="35"/>
  <c r="AJ50" i="35"/>
  <c r="AJ64" i="35"/>
  <c r="AJ28" i="35"/>
  <c r="AJ29" i="35"/>
  <c r="AJ42" i="35"/>
  <c r="AJ44" i="35"/>
  <c r="AJ27" i="35"/>
  <c r="AJ47" i="35"/>
  <c r="AK31" i="35"/>
  <c r="AJ46" i="35"/>
  <c r="AK51" i="35"/>
  <c r="AK53" i="35"/>
  <c r="AJ53" i="35"/>
  <c r="AK32" i="35"/>
  <c r="AK45" i="35"/>
  <c r="AJ51" i="35"/>
  <c r="AJ45" i="35"/>
  <c r="AJ32" i="35"/>
  <c r="AJ75" i="35" l="1"/>
  <c r="AK50" i="35"/>
  <c r="AK74" i="35"/>
  <c r="AJ63" i="35"/>
  <c r="AJ72" i="35"/>
  <c r="AK47" i="35"/>
  <c r="AK42" i="35"/>
  <c r="AK29" i="35"/>
  <c r="AK75" i="35"/>
  <c r="AJ65" i="35"/>
  <c r="AK48" i="35"/>
  <c r="AJ66" i="35"/>
  <c r="AK64" i="35"/>
  <c r="AK61" i="35"/>
  <c r="AJ43" i="35"/>
  <c r="AK27" i="35"/>
  <c r="AK49" i="35"/>
  <c r="AK46" i="35"/>
  <c r="AK60" i="35"/>
  <c r="AK66" i="35"/>
  <c r="AK52" i="35"/>
  <c r="AJ74" i="35"/>
  <c r="AK43" i="35"/>
  <c r="AJ61" i="35"/>
  <c r="AK63" i="35"/>
  <c r="AK62" i="35"/>
  <c r="AK59" i="35"/>
  <c r="AK65" i="35"/>
  <c r="AK72" i="35"/>
  <c r="AJ60" i="35"/>
  <c r="AK33" i="35"/>
  <c r="AJ62" i="35"/>
  <c r="AK35" i="35"/>
  <c r="AK34" i="35"/>
  <c r="AK28" i="35"/>
  <c r="AK30" i="35"/>
  <c r="AJ35" i="35"/>
</calcChain>
</file>

<file path=xl/sharedStrings.xml><?xml version="1.0" encoding="utf-8"?>
<sst xmlns="http://schemas.openxmlformats.org/spreadsheetml/2006/main" count="13411" uniqueCount="132">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</sst>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1 : &quot;0"/>
    <numFmt numFmtId="165" formatCode="&quot;1:&quot;0"/>
  </numFmts>
  <fonts count="19" x14ac:knownFonts="1">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0" fillId="0" borderId="32" xfId="0" applyBorder="1"/>
    <xf numFmtId="0" fontId="0" fillId="0" borderId="28" xfId="0" applyBorder="1"/>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60">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AAU%20Blue%20Level%201%20daily%20sitrep%20JUL%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UCC%20Hemel%20daily%20sitrep%20JUL%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MIU%20SACH%20daily%20sitrep%20JUL%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AAU%20Red%20Suite%20daily%20sitrep%20JUL%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Bluebell%20daily%20sitrep%20JUL%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Winyard%20daily%20sitrep%20JUL%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Croxley%20daily%20sitrep%20JUL%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Sarratt%20daily%20sitrep%20JUL%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Aldenham%20daily%20sitrep%20JUL%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Heronsgate%20&amp;%20Gade%20daily%20sitrep%20JUL%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Cassio%20daily%20sitrep%20JU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AAU%20Yellow%20Level%201%20daily%20sitrep%20JUL%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Oxhey%20daily%20sitrep%20JUL%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Tudor%20&amp;%20Castle%20daily%20sitrep%20JUL%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Acute%20Stroke%20Unit%20daily%20sitrep%20JUL%20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Jul%202017/Simpson%20HHGH%20daily%20sitrep%20JUL%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De%20La%20Mare%20daily%20sitrep%20JUL%20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Cleves%20daily%20sitrep%20JUL%20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Elizabeth%20Daily%20Sitrep%20JUL%20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Flaunden%20daily%20sitrep%20JUL%20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Langley%20daily%20sitrep%20JUL%20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Letchmore%20daily%20sitrep%20JUL%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AAU%20Green%20Level%201%20daily%20sitrep%20JUL%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Ridge%20daily%20sitrep%20JUL%20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Jul%202017/Combined%20ITU%20daily%20sitrep%20JUL%20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l%202017/Starfish%20daily%20sitrep%20JUL%20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l%202017/Safari%20Day%20Unit%20daily%20sitrep%20JUL%20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l%202017/CED%20daily%20sitrep%20JUL%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l%202017/Neonatal%20Unit%20daily%20sitrep%20JUL%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Jul%202017/Transitional%20Care%20Unit%20daily%20sitrep%20JUL%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Jul%202017/Maternity%20Daily%20Sitrep%20-%20JUL%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April%202017/Community%20Midwives%20Daily%20Sitrep%20APR%20201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April%202017/Physiotherapy%20Sitrep%20APR%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AAU%20Blue%20&amp;%20Yellow%20Level%203%20daily%20sitrep%20JUL%20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April%202017/Occupational%20Therapy%20Sitrep%20APR%20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Radiology/Radiology%20sitrep%20-%20APR%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Cardiac%20Care%20Green%20&amp;%20Purple%20daily%20sitrep%20JUL%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Discharge%20Lounge%20daily%20sitrep%20JUL%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AAU%20Triage%20daily%20sitrep%20JUL%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A&amp;E%20daily%20sitrep%20JUL%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Jul%202017/Ambulatory%20Care%20daily%20sitrep%20JU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1">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0</v>
          </cell>
          <cell r="F17">
            <v>0</v>
          </cell>
          <cell r="G17">
            <v>0</v>
          </cell>
          <cell r="H17">
            <v>0</v>
          </cell>
          <cell r="I17">
            <v>0</v>
          </cell>
          <cell r="J17">
            <v>0</v>
          </cell>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3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6</v>
          </cell>
          <cell r="D3">
            <v>1</v>
          </cell>
          <cell r="E3">
            <v>1</v>
          </cell>
          <cell r="F3">
            <v>46</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4</v>
          </cell>
          <cell r="C3">
            <v>3</v>
          </cell>
          <cell r="D3">
            <v>1</v>
          </cell>
          <cell r="E3">
            <v>0</v>
          </cell>
          <cell r="F3">
            <v>46</v>
          </cell>
          <cell r="G3">
            <v>34.5</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4</v>
          </cell>
          <cell r="C3">
            <v>3</v>
          </cell>
          <cell r="D3">
            <v>1</v>
          </cell>
          <cell r="E3">
            <v>1</v>
          </cell>
          <cell r="F3">
            <v>46</v>
          </cell>
          <cell r="G3">
            <v>34.5</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5</v>
          </cell>
          <cell r="C3">
            <v>5</v>
          </cell>
          <cell r="D3">
            <v>1</v>
          </cell>
          <cell r="E3">
            <v>1</v>
          </cell>
          <cell r="F3">
            <v>53.5</v>
          </cell>
          <cell r="G3">
            <v>57.5</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1">
        <row r="3">
          <cell r="B3">
            <v>3</v>
          </cell>
          <cell r="C3">
            <v>4</v>
          </cell>
          <cell r="D3">
            <v>2</v>
          </cell>
          <cell r="E3">
            <v>2</v>
          </cell>
          <cell r="F3">
            <v>34.5</v>
          </cell>
          <cell r="G3">
            <v>46</v>
          </cell>
          <cell r="H3">
            <v>23</v>
          </cell>
          <cell r="I3">
            <v>23</v>
          </cell>
          <cell r="J3">
            <v>6</v>
          </cell>
          <cell r="K3">
            <v>4.5</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3">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7">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A</v>
          </cell>
        </row>
        <row r="17">
          <cell r="E17">
            <v>0</v>
          </cell>
          <cell r="F17">
            <v>0</v>
          </cell>
          <cell r="G17">
            <v>0</v>
          </cell>
          <cell r="H17">
            <v>0</v>
          </cell>
          <cell r="I17">
            <v>0</v>
          </cell>
          <cell r="J17">
            <v>0</v>
          </cell>
        </row>
      </sheetData>
      <sheetData sheetId="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0</v>
          </cell>
          <cell r="F17">
            <v>0</v>
          </cell>
          <cell r="G17">
            <v>0</v>
          </cell>
          <cell r="H17">
            <v>0</v>
          </cell>
          <cell r="I17">
            <v>0</v>
          </cell>
          <cell r="J17">
            <v>0</v>
          </cell>
        </row>
      </sheetData>
      <sheetData sheetId="9">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2</v>
          </cell>
          <cell r="S3">
            <v>34.5</v>
          </cell>
          <cell r="T3">
            <v>34.5</v>
          </cell>
          <cell r="U3">
            <v>11.5</v>
          </cell>
          <cell r="V3">
            <v>23</v>
          </cell>
          <cell r="W3">
            <v>6</v>
          </cell>
          <cell r="X3">
            <v>6</v>
          </cell>
          <cell r="Y3">
            <v>4.5</v>
          </cell>
          <cell r="Z3">
            <v>3.6</v>
          </cell>
          <cell r="AA3" t="str">
            <v>A</v>
          </cell>
        </row>
        <row r="17">
          <cell r="E17">
            <v>1</v>
          </cell>
          <cell r="F17">
            <v>0</v>
          </cell>
          <cell r="G17">
            <v>0</v>
          </cell>
          <cell r="H17">
            <v>0</v>
          </cell>
          <cell r="I17">
            <v>0</v>
          </cell>
          <cell r="J17">
            <v>0</v>
          </cell>
        </row>
      </sheetData>
      <sheetData sheetId="10">
        <row r="3">
          <cell r="B3">
            <v>3</v>
          </cell>
          <cell r="C3">
            <v>2.65</v>
          </cell>
          <cell r="D3">
            <v>2</v>
          </cell>
          <cell r="E3">
            <v>2.65</v>
          </cell>
          <cell r="F3">
            <v>34.5</v>
          </cell>
          <cell r="G3">
            <v>30.5</v>
          </cell>
          <cell r="H3">
            <v>23</v>
          </cell>
          <cell r="I3">
            <v>30.5</v>
          </cell>
          <cell r="J3">
            <v>6</v>
          </cell>
          <cell r="K3">
            <v>6.7924528301886795</v>
          </cell>
          <cell r="L3">
            <v>3.6</v>
          </cell>
          <cell r="M3">
            <v>3.3962264150943393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1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4">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A</v>
          </cell>
        </row>
        <row r="17">
          <cell r="E17">
            <v>0</v>
          </cell>
          <cell r="F17">
            <v>0</v>
          </cell>
          <cell r="G17">
            <v>0</v>
          </cell>
          <cell r="H17">
            <v>0</v>
          </cell>
          <cell r="I17">
            <v>0</v>
          </cell>
          <cell r="J17">
            <v>0</v>
          </cell>
        </row>
      </sheetData>
      <sheetData sheetId="15">
        <row r="3">
          <cell r="B3">
            <v>3</v>
          </cell>
          <cell r="C3">
            <v>3.65</v>
          </cell>
          <cell r="D3">
            <v>2</v>
          </cell>
          <cell r="E3">
            <v>3</v>
          </cell>
          <cell r="F3">
            <v>34.5</v>
          </cell>
          <cell r="G3">
            <v>42</v>
          </cell>
          <cell r="H3">
            <v>23</v>
          </cell>
          <cell r="I3">
            <v>34.5</v>
          </cell>
          <cell r="J3">
            <v>6</v>
          </cell>
          <cell r="K3">
            <v>4.9315068493150687</v>
          </cell>
          <cell r="L3">
            <v>3.6</v>
          </cell>
          <cell r="M3">
            <v>2.7067669172932329</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1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20">
        <row r="3">
          <cell r="B3">
            <v>3</v>
          </cell>
          <cell r="C3">
            <v>3.65</v>
          </cell>
          <cell r="D3">
            <v>2</v>
          </cell>
          <cell r="E3">
            <v>3</v>
          </cell>
          <cell r="F3">
            <v>34.5</v>
          </cell>
          <cell r="G3">
            <v>42</v>
          </cell>
          <cell r="H3">
            <v>23</v>
          </cell>
          <cell r="I3">
            <v>34.5</v>
          </cell>
          <cell r="J3">
            <v>6</v>
          </cell>
          <cell r="K3">
            <v>4.9315068493150687</v>
          </cell>
          <cell r="L3">
            <v>3.6</v>
          </cell>
          <cell r="M3">
            <v>2.7067669172932329</v>
          </cell>
          <cell r="N3" t="str">
            <v>G</v>
          </cell>
          <cell r="O3">
            <v>3</v>
          </cell>
          <cell r="P3">
            <v>2</v>
          </cell>
          <cell r="Q3">
            <v>1</v>
          </cell>
          <cell r="R3">
            <v>1</v>
          </cell>
          <cell r="S3">
            <v>34.5</v>
          </cell>
          <cell r="T3">
            <v>23</v>
          </cell>
          <cell r="U3">
            <v>11.5</v>
          </cell>
          <cell r="V3">
            <v>11.5</v>
          </cell>
          <cell r="W3">
            <v>6</v>
          </cell>
          <cell r="X3">
            <v>9</v>
          </cell>
          <cell r="Y3">
            <v>4.5</v>
          </cell>
          <cell r="Z3">
            <v>6</v>
          </cell>
          <cell r="AA3" t="str">
            <v>G</v>
          </cell>
        </row>
        <row r="17">
          <cell r="E17">
            <v>1</v>
          </cell>
          <cell r="F17">
            <v>0</v>
          </cell>
          <cell r="G17">
            <v>0</v>
          </cell>
          <cell r="H17">
            <v>1</v>
          </cell>
          <cell r="I17">
            <v>0</v>
          </cell>
          <cell r="J17">
            <v>0</v>
          </cell>
        </row>
      </sheetData>
      <sheetData sheetId="2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2</v>
          </cell>
          <cell r="Q3">
            <v>1</v>
          </cell>
          <cell r="R3">
            <v>2</v>
          </cell>
          <cell r="S3">
            <v>34.5</v>
          </cell>
          <cell r="T3">
            <v>23</v>
          </cell>
          <cell r="U3">
            <v>11.5</v>
          </cell>
          <cell r="V3">
            <v>23</v>
          </cell>
          <cell r="W3">
            <v>6</v>
          </cell>
          <cell r="X3">
            <v>9</v>
          </cell>
          <cell r="Y3">
            <v>4.5</v>
          </cell>
          <cell r="Z3">
            <v>4.5</v>
          </cell>
          <cell r="AA3" t="str">
            <v>G</v>
          </cell>
        </row>
        <row r="17">
          <cell r="E17">
            <v>0</v>
          </cell>
          <cell r="F17">
            <v>0</v>
          </cell>
          <cell r="G17">
            <v>0</v>
          </cell>
          <cell r="H17">
            <v>0</v>
          </cell>
          <cell r="I17">
            <v>0</v>
          </cell>
          <cell r="J17">
            <v>0</v>
          </cell>
        </row>
      </sheetData>
      <sheetData sheetId="2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2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2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2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2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27">
        <row r="3">
          <cell r="B3">
            <v>3</v>
          </cell>
          <cell r="C3">
            <v>3.65</v>
          </cell>
          <cell r="D3">
            <v>2</v>
          </cell>
          <cell r="E3">
            <v>3</v>
          </cell>
          <cell r="F3">
            <v>34.5</v>
          </cell>
          <cell r="G3">
            <v>42</v>
          </cell>
          <cell r="H3">
            <v>23</v>
          </cell>
          <cell r="I3">
            <v>34.5</v>
          </cell>
          <cell r="J3">
            <v>6</v>
          </cell>
          <cell r="K3">
            <v>4.9315068493150687</v>
          </cell>
          <cell r="L3">
            <v>3.6</v>
          </cell>
          <cell r="M3">
            <v>2.7067669172932329</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0</v>
          </cell>
          <cell r="I17">
            <v>0</v>
          </cell>
          <cell r="J17">
            <v>0</v>
          </cell>
        </row>
      </sheetData>
      <sheetData sheetId="2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29">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30">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0</v>
          </cell>
          <cell r="I17">
            <v>0</v>
          </cell>
          <cell r="J17">
            <v>0</v>
          </cell>
        </row>
      </sheetData>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2">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3">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4">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6">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7">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8">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1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1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1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13">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14">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1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16">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17">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18">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19">
        <row r="3">
          <cell r="B3">
            <v>4</v>
          </cell>
          <cell r="C3">
            <v>3.65</v>
          </cell>
          <cell r="D3">
            <v>4</v>
          </cell>
          <cell r="E3">
            <v>5</v>
          </cell>
          <cell r="F3">
            <v>46</v>
          </cell>
          <cell r="G3">
            <v>42</v>
          </cell>
          <cell r="H3">
            <v>46</v>
          </cell>
          <cell r="I3">
            <v>57.5</v>
          </cell>
          <cell r="J3">
            <v>4</v>
          </cell>
          <cell r="K3">
            <v>4.3835616438356162</v>
          </cell>
          <cell r="L3">
            <v>2</v>
          </cell>
          <cell r="M3">
            <v>1.8497109826589595</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2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21">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22">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23">
        <row r="3">
          <cell r="B3">
            <v>4</v>
          </cell>
          <cell r="C3">
            <v>2</v>
          </cell>
          <cell r="D3">
            <v>4</v>
          </cell>
          <cell r="E3">
            <v>4</v>
          </cell>
          <cell r="F3">
            <v>46</v>
          </cell>
          <cell r="G3">
            <v>23</v>
          </cell>
          <cell r="H3">
            <v>46</v>
          </cell>
          <cell r="I3">
            <v>46</v>
          </cell>
          <cell r="J3">
            <v>4</v>
          </cell>
          <cell r="K3">
            <v>8</v>
          </cell>
          <cell r="L3">
            <v>2</v>
          </cell>
          <cell r="M3">
            <v>2.6666666666666665</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24">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1</v>
          </cell>
          <cell r="I17">
            <v>0</v>
          </cell>
          <cell r="J17">
            <v>0</v>
          </cell>
        </row>
      </sheetData>
      <sheetData sheetId="25">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26">
        <row r="3">
          <cell r="B3">
            <v>4</v>
          </cell>
          <cell r="C3">
            <v>2</v>
          </cell>
          <cell r="D3">
            <v>4</v>
          </cell>
          <cell r="E3">
            <v>4</v>
          </cell>
          <cell r="F3">
            <v>46</v>
          </cell>
          <cell r="G3">
            <v>23</v>
          </cell>
          <cell r="H3">
            <v>46</v>
          </cell>
          <cell r="I3">
            <v>46</v>
          </cell>
          <cell r="J3">
            <v>4</v>
          </cell>
          <cell r="K3">
            <v>8</v>
          </cell>
          <cell r="L3">
            <v>2</v>
          </cell>
          <cell r="M3">
            <v>2.6666666666666665</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27">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28">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0</v>
          </cell>
          <cell r="F17">
            <v>0</v>
          </cell>
          <cell r="G17">
            <v>0</v>
          </cell>
          <cell r="H17">
            <v>0</v>
          </cell>
          <cell r="I17">
            <v>0</v>
          </cell>
          <cell r="J17">
            <v>0</v>
          </cell>
        </row>
      </sheetData>
      <sheetData sheetId="29">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2</v>
          </cell>
          <cell r="Q3">
            <v>4</v>
          </cell>
          <cell r="R3">
            <v>5</v>
          </cell>
          <cell r="S3">
            <v>46</v>
          </cell>
          <cell r="T3">
            <v>23</v>
          </cell>
          <cell r="U3">
            <v>46</v>
          </cell>
          <cell r="V3">
            <v>57.5</v>
          </cell>
          <cell r="W3">
            <v>4</v>
          </cell>
          <cell r="X3">
            <v>8</v>
          </cell>
          <cell r="Y3">
            <v>2</v>
          </cell>
          <cell r="Z3">
            <v>2.2857142857142856</v>
          </cell>
          <cell r="AA3" t="str">
            <v>G</v>
          </cell>
        </row>
        <row r="17">
          <cell r="E17">
            <v>0</v>
          </cell>
          <cell r="F17">
            <v>0</v>
          </cell>
          <cell r="G17">
            <v>0</v>
          </cell>
          <cell r="H17">
            <v>0</v>
          </cell>
          <cell r="I17">
            <v>0</v>
          </cell>
          <cell r="J17">
            <v>0</v>
          </cell>
        </row>
      </sheetData>
      <sheetData sheetId="30">
        <row r="3">
          <cell r="B3">
            <v>4</v>
          </cell>
          <cell r="C3">
            <v>3</v>
          </cell>
          <cell r="D3">
            <v>4</v>
          </cell>
          <cell r="E3">
            <v>5</v>
          </cell>
          <cell r="F3">
            <v>46</v>
          </cell>
          <cell r="G3">
            <v>34.5</v>
          </cell>
          <cell r="H3">
            <v>46</v>
          </cell>
          <cell r="I3">
            <v>57.5</v>
          </cell>
          <cell r="J3">
            <v>4</v>
          </cell>
          <cell r="K3">
            <v>5.333333333333333</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v>0</v>
          </cell>
          <cell r="G17">
            <v>0</v>
          </cell>
          <cell r="H17">
            <v>0</v>
          </cell>
          <cell r="I17">
            <v>0</v>
          </cell>
          <cell r="J17">
            <v>0</v>
          </cell>
        </row>
      </sheetData>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7">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8">
        <row r="3">
          <cell r="B3">
            <v>3</v>
          </cell>
          <cell r="C3">
            <v>3</v>
          </cell>
          <cell r="D3">
            <v>2</v>
          </cell>
          <cell r="E3">
            <v>5</v>
          </cell>
          <cell r="F3">
            <v>34.5</v>
          </cell>
          <cell r="G3">
            <v>34.5</v>
          </cell>
          <cell r="H3">
            <v>23</v>
          </cell>
          <cell r="I3">
            <v>57.5</v>
          </cell>
          <cell r="J3">
            <v>6</v>
          </cell>
          <cell r="K3">
            <v>6</v>
          </cell>
          <cell r="L3">
            <v>3.6</v>
          </cell>
          <cell r="M3">
            <v>2.25</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1">
        <row r="3">
          <cell r="B3">
            <v>3</v>
          </cell>
          <cell r="C3">
            <v>2</v>
          </cell>
          <cell r="D3">
            <v>2</v>
          </cell>
          <cell r="E3">
            <v>4</v>
          </cell>
          <cell r="F3">
            <v>34.5</v>
          </cell>
          <cell r="G3">
            <v>23</v>
          </cell>
          <cell r="H3">
            <v>23</v>
          </cell>
          <cell r="I3">
            <v>46</v>
          </cell>
          <cell r="J3">
            <v>6</v>
          </cell>
          <cell r="K3">
            <v>9</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2">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3">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0</v>
          </cell>
          <cell r="S3">
            <v>34.5</v>
          </cell>
          <cell r="T3">
            <v>34.5</v>
          </cell>
          <cell r="U3">
            <v>11.5</v>
          </cell>
          <cell r="V3">
            <v>0</v>
          </cell>
          <cell r="W3">
            <v>6</v>
          </cell>
          <cell r="X3">
            <v>6</v>
          </cell>
          <cell r="Y3">
            <v>4.5</v>
          </cell>
          <cell r="Z3">
            <v>6</v>
          </cell>
          <cell r="AA3" t="str">
            <v>A</v>
          </cell>
        </row>
        <row r="17">
          <cell r="E17">
            <v>1</v>
          </cell>
          <cell r="F17">
            <v>0</v>
          </cell>
          <cell r="G17">
            <v>0</v>
          </cell>
          <cell r="H17">
            <v>1</v>
          </cell>
          <cell r="I17">
            <v>0</v>
          </cell>
          <cell r="J17">
            <v>0</v>
          </cell>
        </row>
      </sheetData>
      <sheetData sheetId="14">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1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0</v>
          </cell>
          <cell r="I17">
            <v>0</v>
          </cell>
          <cell r="J17">
            <v>0</v>
          </cell>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8">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0</v>
          </cell>
          <cell r="I17">
            <v>0</v>
          </cell>
          <cell r="J17">
            <v>0</v>
          </cell>
        </row>
      </sheetData>
      <sheetData sheetId="20">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1">
        <row r="3">
          <cell r="B3">
            <v>3</v>
          </cell>
          <cell r="C3">
            <v>3</v>
          </cell>
          <cell r="D3">
            <v>2</v>
          </cell>
          <cell r="E3">
            <v>1.65</v>
          </cell>
          <cell r="F3">
            <v>34.5</v>
          </cell>
          <cell r="G3">
            <v>34.5</v>
          </cell>
          <cell r="H3">
            <v>23</v>
          </cell>
          <cell r="I3">
            <v>19</v>
          </cell>
          <cell r="J3">
            <v>6</v>
          </cell>
          <cell r="K3">
            <v>6</v>
          </cell>
          <cell r="L3">
            <v>3.6</v>
          </cell>
          <cell r="M3">
            <v>3.8709677419354835</v>
          </cell>
          <cell r="N3" t="str">
            <v>A</v>
          </cell>
          <cell r="O3">
            <v>3</v>
          </cell>
          <cell r="P3">
            <v>2</v>
          </cell>
          <cell r="Q3">
            <v>1</v>
          </cell>
          <cell r="R3">
            <v>1</v>
          </cell>
          <cell r="S3">
            <v>34.5</v>
          </cell>
          <cell r="T3">
            <v>23</v>
          </cell>
          <cell r="U3">
            <v>11.5</v>
          </cell>
          <cell r="V3">
            <v>11.5</v>
          </cell>
          <cell r="W3">
            <v>6</v>
          </cell>
          <cell r="X3">
            <v>9</v>
          </cell>
          <cell r="Y3">
            <v>4.5</v>
          </cell>
          <cell r="Z3">
            <v>6</v>
          </cell>
          <cell r="AA3" t="str">
            <v>A</v>
          </cell>
        </row>
        <row r="17">
          <cell r="E17">
            <v>0</v>
          </cell>
          <cell r="F17">
            <v>0</v>
          </cell>
          <cell r="G17">
            <v>0</v>
          </cell>
          <cell r="H17">
            <v>0</v>
          </cell>
          <cell r="I17">
            <v>0</v>
          </cell>
          <cell r="J17">
            <v>0</v>
          </cell>
        </row>
      </sheetData>
      <sheetData sheetId="2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2</v>
          </cell>
          <cell r="S3">
            <v>34.5</v>
          </cell>
          <cell r="T3">
            <v>23</v>
          </cell>
          <cell r="U3">
            <v>11.5</v>
          </cell>
          <cell r="V3">
            <v>23</v>
          </cell>
          <cell r="W3">
            <v>6</v>
          </cell>
          <cell r="X3">
            <v>9</v>
          </cell>
          <cell r="Y3">
            <v>4.5</v>
          </cell>
          <cell r="Z3">
            <v>4.5</v>
          </cell>
          <cell r="AA3" t="str">
            <v>A</v>
          </cell>
        </row>
        <row r="17">
          <cell r="E17">
            <v>0</v>
          </cell>
          <cell r="F17">
            <v>0</v>
          </cell>
          <cell r="G17">
            <v>0</v>
          </cell>
          <cell r="H17">
            <v>0</v>
          </cell>
          <cell r="I17">
            <v>0</v>
          </cell>
          <cell r="J17">
            <v>0</v>
          </cell>
        </row>
      </sheetData>
      <sheetData sheetId="23">
        <row r="3">
          <cell r="B3">
            <v>3</v>
          </cell>
          <cell r="C3">
            <v>2</v>
          </cell>
          <cell r="D3">
            <v>2</v>
          </cell>
          <cell r="E3">
            <v>2</v>
          </cell>
          <cell r="F3">
            <v>34.5</v>
          </cell>
          <cell r="G3">
            <v>23</v>
          </cell>
          <cell r="H3">
            <v>23</v>
          </cell>
          <cell r="I3">
            <v>23</v>
          </cell>
          <cell r="J3">
            <v>6</v>
          </cell>
          <cell r="K3">
            <v>9</v>
          </cell>
          <cell r="L3">
            <v>3.6</v>
          </cell>
          <cell r="M3">
            <v>4.5</v>
          </cell>
          <cell r="N3" t="str">
            <v>R</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0</v>
          </cell>
          <cell r="I17">
            <v>0</v>
          </cell>
          <cell r="J17">
            <v>0</v>
          </cell>
        </row>
      </sheetData>
      <sheetData sheetId="2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5">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6">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0</v>
          </cell>
          <cell r="I17">
            <v>0</v>
          </cell>
          <cell r="J17">
            <v>0</v>
          </cell>
        </row>
      </sheetData>
      <sheetData sheetId="28">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3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0</v>
          </cell>
          <cell r="F17">
            <v>0</v>
          </cell>
          <cell r="G17">
            <v>0</v>
          </cell>
          <cell r="H17">
            <v>0</v>
          </cell>
          <cell r="I17">
            <v>0</v>
          </cell>
          <cell r="J17">
            <v>0</v>
          </cell>
        </row>
      </sheetData>
      <sheetData sheetId="1">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0</v>
          </cell>
          <cell r="F17">
            <v>0</v>
          </cell>
          <cell r="G17">
            <v>0</v>
          </cell>
          <cell r="H17">
            <v>0</v>
          </cell>
          <cell r="I17">
            <v>0</v>
          </cell>
          <cell r="J17">
            <v>0</v>
          </cell>
        </row>
      </sheetData>
      <sheetData sheetId="2">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v>0</v>
          </cell>
          <cell r="G17">
            <v>0</v>
          </cell>
          <cell r="H17">
            <v>1</v>
          </cell>
          <cell r="I17">
            <v>0</v>
          </cell>
          <cell r="J17">
            <v>0</v>
          </cell>
        </row>
      </sheetData>
      <sheetData sheetId="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1</v>
          </cell>
          <cell r="I17">
            <v>0</v>
          </cell>
          <cell r="J17">
            <v>0</v>
          </cell>
        </row>
      </sheetData>
      <sheetData sheetId="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8">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0</v>
          </cell>
          <cell r="F17">
            <v>0</v>
          </cell>
          <cell r="G17">
            <v>0</v>
          </cell>
          <cell r="H17">
            <v>0</v>
          </cell>
          <cell r="I17">
            <v>0</v>
          </cell>
          <cell r="J17">
            <v>0</v>
          </cell>
        </row>
      </sheetData>
      <sheetData sheetId="9">
        <row r="3">
          <cell r="B3">
            <v>4</v>
          </cell>
          <cell r="C3">
            <v>3</v>
          </cell>
          <cell r="D3">
            <v>4</v>
          </cell>
          <cell r="E3">
            <v>6</v>
          </cell>
          <cell r="F3">
            <v>46</v>
          </cell>
          <cell r="G3">
            <v>34.5</v>
          </cell>
          <cell r="H3">
            <v>46</v>
          </cell>
          <cell r="I3">
            <v>69</v>
          </cell>
          <cell r="J3">
            <v>7</v>
          </cell>
          <cell r="K3">
            <v>9.3333333333333339</v>
          </cell>
          <cell r="L3">
            <v>3.5</v>
          </cell>
          <cell r="M3">
            <v>3.1111111111111112</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0</v>
          </cell>
          <cell r="I17">
            <v>0</v>
          </cell>
          <cell r="J17">
            <v>0</v>
          </cell>
        </row>
      </sheetData>
      <sheetData sheetId="10">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0</v>
          </cell>
          <cell r="I17">
            <v>0</v>
          </cell>
          <cell r="J17">
            <v>0</v>
          </cell>
        </row>
      </sheetData>
      <sheetData sheetId="11">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1</v>
          </cell>
          <cell r="I17">
            <v>0</v>
          </cell>
          <cell r="J17">
            <v>0</v>
          </cell>
        </row>
      </sheetData>
      <sheetData sheetId="12">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1</v>
          </cell>
          <cell r="I17">
            <v>0</v>
          </cell>
          <cell r="J17">
            <v>0</v>
          </cell>
        </row>
      </sheetData>
      <sheetData sheetId="13">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1</v>
          </cell>
          <cell r="I17">
            <v>0</v>
          </cell>
          <cell r="J17">
            <v>0</v>
          </cell>
        </row>
      </sheetData>
      <sheetData sheetId="14">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0</v>
          </cell>
          <cell r="F17">
            <v>0</v>
          </cell>
          <cell r="G17">
            <v>0</v>
          </cell>
          <cell r="H17">
            <v>0</v>
          </cell>
          <cell r="I17">
            <v>0</v>
          </cell>
          <cell r="J17">
            <v>0</v>
          </cell>
        </row>
      </sheetData>
      <sheetData sheetId="15">
        <row r="3">
          <cell r="B3">
            <v>4</v>
          </cell>
          <cell r="C3">
            <v>4</v>
          </cell>
          <cell r="D3">
            <v>4</v>
          </cell>
          <cell r="E3">
            <v>7</v>
          </cell>
          <cell r="F3">
            <v>46</v>
          </cell>
          <cell r="G3">
            <v>46</v>
          </cell>
          <cell r="H3">
            <v>46</v>
          </cell>
          <cell r="I3">
            <v>80.5</v>
          </cell>
          <cell r="J3">
            <v>7</v>
          </cell>
          <cell r="K3">
            <v>7</v>
          </cell>
          <cell r="L3">
            <v>3.5</v>
          </cell>
          <cell r="M3">
            <v>2.5454545454545454</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0</v>
          </cell>
          <cell r="F17">
            <v>0</v>
          </cell>
          <cell r="G17">
            <v>0</v>
          </cell>
          <cell r="H17">
            <v>0</v>
          </cell>
          <cell r="I17">
            <v>0</v>
          </cell>
          <cell r="J17">
            <v>0</v>
          </cell>
        </row>
      </sheetData>
      <sheetData sheetId="16">
        <row r="3">
          <cell r="B3">
            <v>4</v>
          </cell>
          <cell r="C3">
            <v>4.6500000000000004</v>
          </cell>
          <cell r="D3">
            <v>4</v>
          </cell>
          <cell r="E3">
            <v>5</v>
          </cell>
          <cell r="F3">
            <v>46</v>
          </cell>
          <cell r="G3">
            <v>53.5</v>
          </cell>
          <cell r="H3">
            <v>46</v>
          </cell>
          <cell r="I3">
            <v>57.5</v>
          </cell>
          <cell r="J3">
            <v>7</v>
          </cell>
          <cell r="K3">
            <v>6.021505376344086</v>
          </cell>
          <cell r="L3">
            <v>3.5</v>
          </cell>
          <cell r="M3">
            <v>2.9015544041450778</v>
          </cell>
          <cell r="N3" t="str">
            <v>G</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v>0</v>
          </cell>
          <cell r="G17">
            <v>0</v>
          </cell>
          <cell r="H17">
            <v>0</v>
          </cell>
          <cell r="I17">
            <v>0</v>
          </cell>
          <cell r="J17">
            <v>0</v>
          </cell>
        </row>
      </sheetData>
      <sheetData sheetId="17">
        <row r="3">
          <cell r="B3">
            <v>4</v>
          </cell>
          <cell r="C3">
            <v>3.65</v>
          </cell>
          <cell r="D3">
            <v>4</v>
          </cell>
          <cell r="E3">
            <v>5</v>
          </cell>
          <cell r="F3">
            <v>46</v>
          </cell>
          <cell r="G3">
            <v>42</v>
          </cell>
          <cell r="H3">
            <v>46</v>
          </cell>
          <cell r="I3">
            <v>57.5</v>
          </cell>
          <cell r="J3">
            <v>7</v>
          </cell>
          <cell r="K3">
            <v>7.6712328767123292</v>
          </cell>
          <cell r="L3">
            <v>3.5</v>
          </cell>
          <cell r="M3">
            <v>3.2369942196531789</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18">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19">
        <row r="3">
          <cell r="B3">
            <v>4</v>
          </cell>
          <cell r="C3">
            <v>3.65</v>
          </cell>
          <cell r="D3">
            <v>4</v>
          </cell>
          <cell r="E3">
            <v>4</v>
          </cell>
          <cell r="F3">
            <v>46</v>
          </cell>
          <cell r="G3">
            <v>42</v>
          </cell>
          <cell r="H3">
            <v>46</v>
          </cell>
          <cell r="I3">
            <v>46</v>
          </cell>
          <cell r="J3">
            <v>7</v>
          </cell>
          <cell r="K3">
            <v>7.6712328767123292</v>
          </cell>
          <cell r="L3">
            <v>3.5</v>
          </cell>
          <cell r="M3">
            <v>3.6601307189542482</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0</v>
          </cell>
          <cell r="I17">
            <v>0</v>
          </cell>
          <cell r="J17">
            <v>0</v>
          </cell>
        </row>
      </sheetData>
      <sheetData sheetId="20">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2</v>
          </cell>
          <cell r="S3">
            <v>46</v>
          </cell>
          <cell r="T3">
            <v>46</v>
          </cell>
          <cell r="U3">
            <v>34.5</v>
          </cell>
          <cell r="V3">
            <v>23</v>
          </cell>
          <cell r="W3">
            <v>7</v>
          </cell>
          <cell r="X3">
            <v>7</v>
          </cell>
          <cell r="Y3">
            <v>4</v>
          </cell>
          <cell r="Z3">
            <v>4.666666666666667</v>
          </cell>
          <cell r="AA3" t="str">
            <v>G</v>
          </cell>
        </row>
        <row r="17">
          <cell r="E17">
            <v>1</v>
          </cell>
          <cell r="F17">
            <v>0</v>
          </cell>
          <cell r="G17">
            <v>0</v>
          </cell>
          <cell r="H17">
            <v>1</v>
          </cell>
          <cell r="I17">
            <v>0</v>
          </cell>
          <cell r="J17">
            <v>0</v>
          </cell>
        </row>
      </sheetData>
      <sheetData sheetId="21">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2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23">
        <row r="3">
          <cell r="B3">
            <v>4</v>
          </cell>
          <cell r="C3">
            <v>3</v>
          </cell>
          <cell r="D3">
            <v>4</v>
          </cell>
          <cell r="E3">
            <v>5</v>
          </cell>
          <cell r="F3">
            <v>46</v>
          </cell>
          <cell r="G3">
            <v>34.5</v>
          </cell>
          <cell r="H3">
            <v>46</v>
          </cell>
          <cell r="I3">
            <v>57.5</v>
          </cell>
          <cell r="J3">
            <v>7</v>
          </cell>
          <cell r="K3">
            <v>9.3333333333333339</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2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2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1</v>
          </cell>
          <cell r="I17">
            <v>0</v>
          </cell>
          <cell r="J17">
            <v>0</v>
          </cell>
        </row>
      </sheetData>
      <sheetData sheetId="2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2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0</v>
          </cell>
          <cell r="I17">
            <v>0</v>
          </cell>
          <cell r="J17">
            <v>0</v>
          </cell>
        </row>
      </sheetData>
      <sheetData sheetId="28">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2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30">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2</v>
          </cell>
          <cell r="S3">
            <v>46</v>
          </cell>
          <cell r="T3">
            <v>46</v>
          </cell>
          <cell r="U3">
            <v>34.5</v>
          </cell>
          <cell r="V3">
            <v>23</v>
          </cell>
          <cell r="W3">
            <v>7</v>
          </cell>
          <cell r="X3">
            <v>7</v>
          </cell>
          <cell r="Y3">
            <v>4</v>
          </cell>
          <cell r="Z3">
            <v>4.666666666666667</v>
          </cell>
          <cell r="AA3" t="str">
            <v>A</v>
          </cell>
        </row>
        <row r="17">
          <cell r="E17">
            <v>1</v>
          </cell>
          <cell r="F17">
            <v>0</v>
          </cell>
          <cell r="G17">
            <v>0</v>
          </cell>
          <cell r="H17">
            <v>1</v>
          </cell>
          <cell r="I17">
            <v>0</v>
          </cell>
          <cell r="J17">
            <v>0</v>
          </cell>
        </row>
      </sheetData>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6</v>
          </cell>
          <cell r="E3">
            <v>7</v>
          </cell>
          <cell r="F3">
            <v>57.5</v>
          </cell>
          <cell r="G3">
            <v>57.5</v>
          </cell>
          <cell r="H3">
            <v>69</v>
          </cell>
          <cell r="I3">
            <v>80.5</v>
          </cell>
          <cell r="J3">
            <v>6</v>
          </cell>
          <cell r="K3">
            <v>6</v>
          </cell>
          <cell r="L3">
            <v>2.7272727272727271</v>
          </cell>
          <cell r="M3">
            <v>2.5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0</v>
          </cell>
          <cell r="F17">
            <v>0</v>
          </cell>
          <cell r="G17">
            <v>0</v>
          </cell>
          <cell r="H17">
            <v>0</v>
          </cell>
          <cell r="I17">
            <v>0</v>
          </cell>
          <cell r="J17">
            <v>0</v>
          </cell>
        </row>
      </sheetData>
      <sheetData sheetId="1">
        <row r="3">
          <cell r="B3">
            <v>5</v>
          </cell>
          <cell r="C3">
            <v>5</v>
          </cell>
          <cell r="D3">
            <v>6</v>
          </cell>
          <cell r="E3">
            <v>7</v>
          </cell>
          <cell r="F3">
            <v>57.5</v>
          </cell>
          <cell r="G3">
            <v>57.5</v>
          </cell>
          <cell r="H3">
            <v>69</v>
          </cell>
          <cell r="I3">
            <v>80.5</v>
          </cell>
          <cell r="J3">
            <v>6</v>
          </cell>
          <cell r="K3">
            <v>6</v>
          </cell>
          <cell r="L3">
            <v>2.7272727272727271</v>
          </cell>
          <cell r="M3">
            <v>2.5</v>
          </cell>
          <cell r="N3" t="str">
            <v>G</v>
          </cell>
          <cell r="O3">
            <v>5</v>
          </cell>
          <cell r="P3">
            <v>5</v>
          </cell>
          <cell r="Q3">
            <v>4</v>
          </cell>
          <cell r="R3">
            <v>6</v>
          </cell>
          <cell r="S3">
            <v>57.5</v>
          </cell>
          <cell r="T3">
            <v>57.5</v>
          </cell>
          <cell r="U3">
            <v>46</v>
          </cell>
          <cell r="V3">
            <v>69</v>
          </cell>
          <cell r="W3">
            <v>6</v>
          </cell>
          <cell r="X3">
            <v>6</v>
          </cell>
          <cell r="Y3">
            <v>3.3333333333333335</v>
          </cell>
          <cell r="Z3">
            <v>2.7272727272727271</v>
          </cell>
          <cell r="AA3" t="str">
            <v>G</v>
          </cell>
        </row>
        <row r="17">
          <cell r="E17">
            <v>0</v>
          </cell>
          <cell r="F17">
            <v>0</v>
          </cell>
          <cell r="G17">
            <v>0</v>
          </cell>
          <cell r="H17">
            <v>0</v>
          </cell>
          <cell r="I17">
            <v>0</v>
          </cell>
          <cell r="J17">
            <v>0</v>
          </cell>
        </row>
      </sheetData>
      <sheetData sheetId="2">
        <row r="3">
          <cell r="B3">
            <v>5</v>
          </cell>
          <cell r="C3">
            <v>4</v>
          </cell>
          <cell r="D3">
            <v>6</v>
          </cell>
          <cell r="E3">
            <v>6</v>
          </cell>
          <cell r="F3">
            <v>57.5</v>
          </cell>
          <cell r="G3">
            <v>46</v>
          </cell>
          <cell r="H3">
            <v>69</v>
          </cell>
          <cell r="I3">
            <v>69</v>
          </cell>
          <cell r="J3">
            <v>6</v>
          </cell>
          <cell r="K3">
            <v>7.5</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3">
        <row r="3">
          <cell r="B3">
            <v>5</v>
          </cell>
          <cell r="C3">
            <v>4</v>
          </cell>
          <cell r="D3">
            <v>6</v>
          </cell>
          <cell r="E3">
            <v>7</v>
          </cell>
          <cell r="F3">
            <v>57.5</v>
          </cell>
          <cell r="G3">
            <v>46</v>
          </cell>
          <cell r="H3">
            <v>69</v>
          </cell>
          <cell r="I3">
            <v>80.5</v>
          </cell>
          <cell r="J3">
            <v>6</v>
          </cell>
          <cell r="K3">
            <v>7.5</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4">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0</v>
          </cell>
          <cell r="I17">
            <v>1</v>
          </cell>
          <cell r="J17">
            <v>0</v>
          </cell>
        </row>
      </sheetData>
      <sheetData sheetId="5">
        <row r="3">
          <cell r="B3">
            <v>5</v>
          </cell>
          <cell r="C3">
            <v>6</v>
          </cell>
          <cell r="D3">
            <v>6</v>
          </cell>
          <cell r="E3">
            <v>7</v>
          </cell>
          <cell r="F3">
            <v>57.5</v>
          </cell>
          <cell r="G3">
            <v>69</v>
          </cell>
          <cell r="H3">
            <v>69</v>
          </cell>
          <cell r="I3">
            <v>80.5</v>
          </cell>
          <cell r="J3">
            <v>6</v>
          </cell>
          <cell r="K3">
            <v>5</v>
          </cell>
          <cell r="L3">
            <v>2.7272727272727271</v>
          </cell>
          <cell r="M3">
            <v>2.3076923076923075</v>
          </cell>
          <cell r="N3" t="str">
            <v>G</v>
          </cell>
          <cell r="O3">
            <v>5</v>
          </cell>
          <cell r="P3">
            <v>4</v>
          </cell>
          <cell r="Q3">
            <v>4</v>
          </cell>
          <cell r="R3">
            <v>6</v>
          </cell>
          <cell r="S3">
            <v>57.5</v>
          </cell>
          <cell r="T3">
            <v>46</v>
          </cell>
          <cell r="U3">
            <v>46</v>
          </cell>
          <cell r="V3">
            <v>69</v>
          </cell>
          <cell r="W3">
            <v>6</v>
          </cell>
          <cell r="X3">
            <v>7.5</v>
          </cell>
          <cell r="Y3">
            <v>3.3333333333333335</v>
          </cell>
          <cell r="Z3">
            <v>3</v>
          </cell>
          <cell r="AA3" t="str">
            <v>G</v>
          </cell>
        </row>
        <row r="17">
          <cell r="E17">
            <v>1</v>
          </cell>
          <cell r="F17">
            <v>0</v>
          </cell>
          <cell r="G17">
            <v>0</v>
          </cell>
          <cell r="H17">
            <v>0</v>
          </cell>
          <cell r="I17">
            <v>0</v>
          </cell>
          <cell r="J17">
            <v>0</v>
          </cell>
        </row>
      </sheetData>
      <sheetData sheetId="6">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0</v>
          </cell>
          <cell r="I17">
            <v>1</v>
          </cell>
          <cell r="J17">
            <v>0</v>
          </cell>
        </row>
      </sheetData>
      <sheetData sheetId="7">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0</v>
          </cell>
          <cell r="F17">
            <v>0</v>
          </cell>
          <cell r="G17">
            <v>0</v>
          </cell>
          <cell r="H17">
            <v>0</v>
          </cell>
          <cell r="I17">
            <v>0</v>
          </cell>
          <cell r="J17">
            <v>0</v>
          </cell>
        </row>
      </sheetData>
      <sheetData sheetId="8">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0</v>
          </cell>
          <cell r="F17">
            <v>0</v>
          </cell>
          <cell r="G17">
            <v>0</v>
          </cell>
          <cell r="H17">
            <v>0</v>
          </cell>
          <cell r="I17">
            <v>0</v>
          </cell>
          <cell r="J17">
            <v>0</v>
          </cell>
        </row>
      </sheetData>
      <sheetData sheetId="9">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1</v>
          </cell>
          <cell r="J17">
            <v>0</v>
          </cell>
        </row>
      </sheetData>
      <sheetData sheetId="10">
        <row r="3">
          <cell r="B3">
            <v>5</v>
          </cell>
          <cell r="C3">
            <v>5</v>
          </cell>
          <cell r="D3">
            <v>6</v>
          </cell>
          <cell r="E3">
            <v>7</v>
          </cell>
          <cell r="F3">
            <v>57.5</v>
          </cell>
          <cell r="G3">
            <v>57.5</v>
          </cell>
          <cell r="H3">
            <v>69</v>
          </cell>
          <cell r="I3">
            <v>80.5</v>
          </cell>
          <cell r="J3">
            <v>6</v>
          </cell>
          <cell r="K3">
            <v>6</v>
          </cell>
          <cell r="L3">
            <v>2.7272727272727271</v>
          </cell>
          <cell r="M3">
            <v>2.5</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1</v>
          </cell>
          <cell r="F17">
            <v>0</v>
          </cell>
          <cell r="G17">
            <v>0</v>
          </cell>
          <cell r="H17">
            <v>1</v>
          </cell>
          <cell r="I17">
            <v>0</v>
          </cell>
          <cell r="J17">
            <v>0</v>
          </cell>
        </row>
      </sheetData>
      <sheetData sheetId="11">
        <row r="3">
          <cell r="B3">
            <v>5</v>
          </cell>
          <cell r="C3">
            <v>4</v>
          </cell>
          <cell r="D3">
            <v>6</v>
          </cell>
          <cell r="E3">
            <v>5</v>
          </cell>
          <cell r="F3">
            <v>57.5</v>
          </cell>
          <cell r="G3">
            <v>46</v>
          </cell>
          <cell r="H3">
            <v>69</v>
          </cell>
          <cell r="I3">
            <v>57.5</v>
          </cell>
          <cell r="J3">
            <v>6</v>
          </cell>
          <cell r="K3">
            <v>7.5</v>
          </cell>
          <cell r="L3">
            <v>2.7272727272727271</v>
          </cell>
          <cell r="M3">
            <v>3.3333333333333335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1</v>
          </cell>
          <cell r="J17">
            <v>0</v>
          </cell>
        </row>
      </sheetData>
      <sheetData sheetId="12">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4</v>
          </cell>
          <cell r="Q3">
            <v>4</v>
          </cell>
          <cell r="R3">
            <v>5</v>
          </cell>
          <cell r="S3">
            <v>57.5</v>
          </cell>
          <cell r="T3">
            <v>46</v>
          </cell>
          <cell r="U3">
            <v>46</v>
          </cell>
          <cell r="V3">
            <v>57.5</v>
          </cell>
          <cell r="W3">
            <v>6</v>
          </cell>
          <cell r="X3">
            <v>7.5</v>
          </cell>
          <cell r="Y3">
            <v>3.3333333333333335</v>
          </cell>
          <cell r="Z3">
            <v>3.3333333333333335</v>
          </cell>
          <cell r="AA3" t="str">
            <v>A</v>
          </cell>
        </row>
        <row r="17">
          <cell r="E17">
            <v>1</v>
          </cell>
          <cell r="F17">
            <v>0</v>
          </cell>
          <cell r="G17">
            <v>0</v>
          </cell>
          <cell r="H17">
            <v>1</v>
          </cell>
          <cell r="I17">
            <v>0</v>
          </cell>
          <cell r="J17">
            <v>0</v>
          </cell>
        </row>
      </sheetData>
      <sheetData sheetId="13">
        <row r="3">
          <cell r="B3">
            <v>5</v>
          </cell>
          <cell r="C3">
            <v>5</v>
          </cell>
          <cell r="D3">
            <v>6</v>
          </cell>
          <cell r="E3">
            <v>5</v>
          </cell>
          <cell r="F3">
            <v>57.5</v>
          </cell>
          <cell r="G3">
            <v>53.5</v>
          </cell>
          <cell r="H3">
            <v>69</v>
          </cell>
          <cell r="I3">
            <v>57.5</v>
          </cell>
          <cell r="J3">
            <v>6</v>
          </cell>
          <cell r="K3">
            <v>6.4516129032258061</v>
          </cell>
          <cell r="L3">
            <v>2.7272727272727271</v>
          </cell>
          <cell r="M3">
            <v>3.1088082901554404</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14">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0</v>
          </cell>
          <cell r="F17">
            <v>0</v>
          </cell>
          <cell r="G17">
            <v>0</v>
          </cell>
          <cell r="H17">
            <v>0</v>
          </cell>
          <cell r="I17">
            <v>0</v>
          </cell>
          <cell r="J17">
            <v>0</v>
          </cell>
        </row>
      </sheetData>
      <sheetData sheetId="15">
        <row r="3">
          <cell r="B3">
            <v>5</v>
          </cell>
          <cell r="C3">
            <v>5</v>
          </cell>
          <cell r="D3">
            <v>6</v>
          </cell>
          <cell r="E3">
            <v>7</v>
          </cell>
          <cell r="F3">
            <v>57.5</v>
          </cell>
          <cell r="G3">
            <v>57.5</v>
          </cell>
          <cell r="H3">
            <v>69</v>
          </cell>
          <cell r="I3">
            <v>80.5</v>
          </cell>
          <cell r="J3">
            <v>6</v>
          </cell>
          <cell r="K3">
            <v>6</v>
          </cell>
          <cell r="L3">
            <v>2.7272727272727271</v>
          </cell>
          <cell r="M3">
            <v>2.5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0</v>
          </cell>
          <cell r="F17">
            <v>0</v>
          </cell>
          <cell r="G17">
            <v>0</v>
          </cell>
          <cell r="H17">
            <v>0</v>
          </cell>
          <cell r="I17">
            <v>0</v>
          </cell>
          <cell r="J17">
            <v>0</v>
          </cell>
        </row>
      </sheetData>
      <sheetData sheetId="16">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17">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18">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19">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0</v>
          </cell>
          <cell r="I17">
            <v>0</v>
          </cell>
          <cell r="J17">
            <v>0</v>
          </cell>
        </row>
      </sheetData>
      <sheetData sheetId="20">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3</v>
          </cell>
          <cell r="S3">
            <v>57.5</v>
          </cell>
          <cell r="T3">
            <v>57.5</v>
          </cell>
          <cell r="U3">
            <v>46</v>
          </cell>
          <cell r="V3">
            <v>34.5</v>
          </cell>
          <cell r="W3">
            <v>6</v>
          </cell>
          <cell r="X3">
            <v>6</v>
          </cell>
          <cell r="Y3">
            <v>3.3333333333333335</v>
          </cell>
          <cell r="Z3">
            <v>3.75</v>
          </cell>
          <cell r="AA3" t="str">
            <v>G</v>
          </cell>
        </row>
        <row r="17">
          <cell r="E17">
            <v>1</v>
          </cell>
          <cell r="F17">
            <v>0</v>
          </cell>
          <cell r="G17">
            <v>0</v>
          </cell>
          <cell r="H17">
            <v>1</v>
          </cell>
          <cell r="I17">
            <v>0</v>
          </cell>
          <cell r="J17">
            <v>0</v>
          </cell>
        </row>
      </sheetData>
      <sheetData sheetId="21">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0</v>
          </cell>
          <cell r="F17">
            <v>0</v>
          </cell>
          <cell r="G17">
            <v>0</v>
          </cell>
          <cell r="H17">
            <v>0</v>
          </cell>
          <cell r="I17">
            <v>0</v>
          </cell>
          <cell r="J17">
            <v>0</v>
          </cell>
        </row>
      </sheetData>
      <sheetData sheetId="22">
        <row r="3">
          <cell r="B3">
            <v>5</v>
          </cell>
          <cell r="C3">
            <v>4</v>
          </cell>
          <cell r="D3">
            <v>6</v>
          </cell>
          <cell r="E3">
            <v>7</v>
          </cell>
          <cell r="F3">
            <v>57.5</v>
          </cell>
          <cell r="G3">
            <v>46</v>
          </cell>
          <cell r="H3">
            <v>69</v>
          </cell>
          <cell r="I3">
            <v>80.5</v>
          </cell>
          <cell r="J3">
            <v>6</v>
          </cell>
          <cell r="K3">
            <v>7.5</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0</v>
          </cell>
          <cell r="F17">
            <v>0</v>
          </cell>
          <cell r="G17">
            <v>0</v>
          </cell>
          <cell r="H17">
            <v>0</v>
          </cell>
          <cell r="I17">
            <v>0</v>
          </cell>
          <cell r="J17">
            <v>0</v>
          </cell>
        </row>
      </sheetData>
      <sheetData sheetId="23">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24">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25">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26">
        <row r="3">
          <cell r="B3">
            <v>5</v>
          </cell>
          <cell r="C3">
            <v>5</v>
          </cell>
          <cell r="D3">
            <v>6</v>
          </cell>
          <cell r="E3">
            <v>6</v>
          </cell>
          <cell r="F3">
            <v>57.5</v>
          </cell>
          <cell r="G3">
            <v>57.5</v>
          </cell>
          <cell r="H3">
            <v>69</v>
          </cell>
          <cell r="I3">
            <v>69</v>
          </cell>
          <cell r="J3">
            <v>6</v>
          </cell>
          <cell r="K3">
            <v>6</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0</v>
          </cell>
          <cell r="I17">
            <v>0</v>
          </cell>
          <cell r="J17">
            <v>0</v>
          </cell>
        </row>
      </sheetData>
      <sheetData sheetId="27">
        <row r="3">
          <cell r="B3">
            <v>5</v>
          </cell>
          <cell r="C3">
            <v>4</v>
          </cell>
          <cell r="D3">
            <v>6</v>
          </cell>
          <cell r="E3">
            <v>7</v>
          </cell>
          <cell r="F3">
            <v>57.5</v>
          </cell>
          <cell r="G3">
            <v>46</v>
          </cell>
          <cell r="H3">
            <v>69</v>
          </cell>
          <cell r="I3">
            <v>80.5</v>
          </cell>
          <cell r="J3">
            <v>6</v>
          </cell>
          <cell r="K3">
            <v>7.5</v>
          </cell>
          <cell r="L3">
            <v>2.7272727272727271</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1</v>
          </cell>
          <cell r="F17">
            <v>0</v>
          </cell>
          <cell r="G17">
            <v>0</v>
          </cell>
          <cell r="H17">
            <v>1</v>
          </cell>
          <cell r="I17">
            <v>0</v>
          </cell>
          <cell r="J17">
            <v>0</v>
          </cell>
        </row>
      </sheetData>
      <sheetData sheetId="28">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3</v>
          </cell>
          <cell r="Q3">
            <v>4</v>
          </cell>
          <cell r="R3">
            <v>6</v>
          </cell>
          <cell r="S3">
            <v>57.5</v>
          </cell>
          <cell r="T3">
            <v>34.5</v>
          </cell>
          <cell r="U3">
            <v>46</v>
          </cell>
          <cell r="V3">
            <v>69</v>
          </cell>
          <cell r="W3">
            <v>6</v>
          </cell>
          <cell r="X3">
            <v>10</v>
          </cell>
          <cell r="Y3">
            <v>3.3333333333333335</v>
          </cell>
          <cell r="Z3">
            <v>3.3333333333333335</v>
          </cell>
          <cell r="AA3" t="str">
            <v>A</v>
          </cell>
        </row>
        <row r="17">
          <cell r="E17">
            <v>0</v>
          </cell>
          <cell r="F17">
            <v>0</v>
          </cell>
          <cell r="G17">
            <v>0</v>
          </cell>
          <cell r="H17">
            <v>0</v>
          </cell>
          <cell r="I17">
            <v>0</v>
          </cell>
          <cell r="J17">
            <v>0</v>
          </cell>
        </row>
      </sheetData>
      <sheetData sheetId="29">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A</v>
          </cell>
        </row>
        <row r="17">
          <cell r="E17">
            <v>0</v>
          </cell>
          <cell r="F17">
            <v>0</v>
          </cell>
          <cell r="G17">
            <v>0</v>
          </cell>
          <cell r="H17">
            <v>0</v>
          </cell>
          <cell r="I17">
            <v>0</v>
          </cell>
          <cell r="J17">
            <v>0</v>
          </cell>
        </row>
      </sheetData>
      <sheetData sheetId="30">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4</v>
          </cell>
          <cell r="Q3">
            <v>4</v>
          </cell>
          <cell r="R3">
            <v>4</v>
          </cell>
          <cell r="S3">
            <v>57.5</v>
          </cell>
          <cell r="T3">
            <v>46</v>
          </cell>
          <cell r="U3">
            <v>46</v>
          </cell>
          <cell r="V3">
            <v>46</v>
          </cell>
          <cell r="W3">
            <v>6</v>
          </cell>
          <cell r="X3">
            <v>7.5</v>
          </cell>
          <cell r="Y3">
            <v>3.3333333333333335</v>
          </cell>
          <cell r="Z3">
            <v>3.75</v>
          </cell>
          <cell r="AA3" t="str">
            <v>A</v>
          </cell>
        </row>
        <row r="17">
          <cell r="E17">
            <v>1</v>
          </cell>
          <cell r="F17">
            <v>0</v>
          </cell>
          <cell r="G17">
            <v>0</v>
          </cell>
          <cell r="H17">
            <v>1</v>
          </cell>
          <cell r="I17">
            <v>0</v>
          </cell>
          <cell r="J17">
            <v>0</v>
          </cell>
        </row>
      </sheetData>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0</v>
          </cell>
          <cell r="F17">
            <v>0</v>
          </cell>
          <cell r="G17">
            <v>0</v>
          </cell>
          <cell r="H17">
            <v>0</v>
          </cell>
          <cell r="I17">
            <v>0</v>
          </cell>
          <cell r="J17">
            <v>0</v>
          </cell>
        </row>
      </sheetData>
      <sheetData sheetId="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2">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3">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4">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0</v>
          </cell>
          <cell r="I17">
            <v>0</v>
          </cell>
          <cell r="J17">
            <v>0</v>
          </cell>
        </row>
      </sheetData>
      <sheetData sheetId="5">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0</v>
          </cell>
          <cell r="I17">
            <v>0</v>
          </cell>
          <cell r="J17">
            <v>0</v>
          </cell>
        </row>
      </sheetData>
      <sheetData sheetId="6">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0</v>
          </cell>
          <cell r="F17">
            <v>0</v>
          </cell>
          <cell r="G17">
            <v>0</v>
          </cell>
          <cell r="H17">
            <v>0</v>
          </cell>
          <cell r="I17">
            <v>0</v>
          </cell>
          <cell r="J17">
            <v>0</v>
          </cell>
        </row>
      </sheetData>
      <sheetData sheetId="8">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0</v>
          </cell>
          <cell r="F17">
            <v>0</v>
          </cell>
          <cell r="G17">
            <v>0</v>
          </cell>
          <cell r="H17">
            <v>0</v>
          </cell>
          <cell r="I17">
            <v>0</v>
          </cell>
          <cell r="J17">
            <v>0</v>
          </cell>
        </row>
      </sheetData>
      <sheetData sheetId="9">
        <row r="3">
          <cell r="B3">
            <v>6</v>
          </cell>
          <cell r="C3">
            <v>6.65</v>
          </cell>
          <cell r="D3">
            <v>3</v>
          </cell>
          <cell r="E3">
            <v>2</v>
          </cell>
          <cell r="F3">
            <v>69</v>
          </cell>
          <cell r="G3">
            <v>76.5</v>
          </cell>
          <cell r="H3">
            <v>34.5</v>
          </cell>
          <cell r="I3">
            <v>23</v>
          </cell>
          <cell r="J3">
            <v>4.5</v>
          </cell>
          <cell r="K3">
            <v>4.0601503759398492</v>
          </cell>
          <cell r="L3">
            <v>3</v>
          </cell>
          <cell r="M3">
            <v>3.1213872832369942</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1</v>
          </cell>
          <cell r="F17">
            <v>0</v>
          </cell>
          <cell r="G17">
            <v>0</v>
          </cell>
          <cell r="H17">
            <v>0</v>
          </cell>
          <cell r="I17">
            <v>0</v>
          </cell>
          <cell r="J17">
            <v>0</v>
          </cell>
        </row>
      </sheetData>
      <sheetData sheetId="10">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1</v>
          </cell>
          <cell r="F17">
            <v>0</v>
          </cell>
          <cell r="G17">
            <v>0</v>
          </cell>
          <cell r="H17">
            <v>0</v>
          </cell>
          <cell r="I17">
            <v>0</v>
          </cell>
          <cell r="J17">
            <v>0</v>
          </cell>
        </row>
      </sheetData>
      <sheetData sheetId="1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3</v>
          </cell>
          <cell r="Q3">
            <v>1</v>
          </cell>
          <cell r="R3">
            <v>2</v>
          </cell>
          <cell r="S3">
            <v>57.5</v>
          </cell>
          <cell r="T3">
            <v>34.5</v>
          </cell>
          <cell r="U3">
            <v>11.5</v>
          </cell>
          <cell r="V3">
            <v>23</v>
          </cell>
          <cell r="W3">
            <v>5.4</v>
          </cell>
          <cell r="X3">
            <v>9</v>
          </cell>
          <cell r="Y3">
            <v>4.5</v>
          </cell>
          <cell r="Z3">
            <v>5.4</v>
          </cell>
          <cell r="AA3" t="str">
            <v>A</v>
          </cell>
        </row>
        <row r="17">
          <cell r="E17">
            <v>1</v>
          </cell>
          <cell r="F17">
            <v>0</v>
          </cell>
          <cell r="G17">
            <v>0</v>
          </cell>
          <cell r="H17">
            <v>1</v>
          </cell>
          <cell r="I17">
            <v>0</v>
          </cell>
          <cell r="J17">
            <v>0</v>
          </cell>
        </row>
      </sheetData>
      <sheetData sheetId="12">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13">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1</v>
          </cell>
          <cell r="F17">
            <v>0</v>
          </cell>
          <cell r="G17">
            <v>0</v>
          </cell>
          <cell r="H17">
            <v>1</v>
          </cell>
          <cell r="I17">
            <v>0</v>
          </cell>
          <cell r="J17">
            <v>0</v>
          </cell>
        </row>
      </sheetData>
      <sheetData sheetId="1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0</v>
          </cell>
          <cell r="F17">
            <v>0</v>
          </cell>
          <cell r="G17">
            <v>0</v>
          </cell>
          <cell r="H17">
            <v>0</v>
          </cell>
          <cell r="I17">
            <v>0</v>
          </cell>
          <cell r="J17">
            <v>0</v>
          </cell>
        </row>
      </sheetData>
      <sheetData sheetId="15">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0</v>
          </cell>
          <cell r="F17">
            <v>0</v>
          </cell>
          <cell r="G17">
            <v>0</v>
          </cell>
          <cell r="H17">
            <v>0</v>
          </cell>
          <cell r="I17">
            <v>0</v>
          </cell>
          <cell r="J17">
            <v>0</v>
          </cell>
        </row>
      </sheetData>
      <sheetData sheetId="16">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17">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18">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0</v>
          </cell>
          <cell r="I17">
            <v>0</v>
          </cell>
          <cell r="J17">
            <v>0</v>
          </cell>
        </row>
      </sheetData>
      <sheetData sheetId="1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0</v>
          </cell>
          <cell r="I17">
            <v>0</v>
          </cell>
          <cell r="J17">
            <v>0</v>
          </cell>
        </row>
      </sheetData>
      <sheetData sheetId="20">
        <row r="3">
          <cell r="B3">
            <v>6</v>
          </cell>
          <cell r="C3">
            <v>4</v>
          </cell>
          <cell r="D3">
            <v>3</v>
          </cell>
          <cell r="E3">
            <v>4</v>
          </cell>
          <cell r="F3">
            <v>69</v>
          </cell>
          <cell r="G3">
            <v>46</v>
          </cell>
          <cell r="H3">
            <v>34.5</v>
          </cell>
          <cell r="I3">
            <v>46</v>
          </cell>
          <cell r="J3">
            <v>4.5</v>
          </cell>
          <cell r="K3">
            <v>6.75</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2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0</v>
          </cell>
          <cell r="F17">
            <v>0</v>
          </cell>
          <cell r="G17">
            <v>0</v>
          </cell>
          <cell r="H17">
            <v>0</v>
          </cell>
          <cell r="I17">
            <v>0</v>
          </cell>
          <cell r="J17">
            <v>0</v>
          </cell>
        </row>
      </sheetData>
      <sheetData sheetId="2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0</v>
          </cell>
          <cell r="F17">
            <v>0</v>
          </cell>
          <cell r="G17">
            <v>0</v>
          </cell>
          <cell r="H17">
            <v>0</v>
          </cell>
          <cell r="I17">
            <v>0</v>
          </cell>
          <cell r="J17">
            <v>0</v>
          </cell>
        </row>
      </sheetData>
      <sheetData sheetId="2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24">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25">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0</v>
          </cell>
          <cell r="I17">
            <v>0</v>
          </cell>
          <cell r="J17">
            <v>0</v>
          </cell>
        </row>
      </sheetData>
      <sheetData sheetId="2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27">
        <row r="3">
          <cell r="B3">
            <v>6</v>
          </cell>
          <cell r="C3">
            <v>5</v>
          </cell>
          <cell r="D3">
            <v>3</v>
          </cell>
          <cell r="E3">
            <v>3.65</v>
          </cell>
          <cell r="F3">
            <v>69</v>
          </cell>
          <cell r="G3">
            <v>57.5</v>
          </cell>
          <cell r="H3">
            <v>34.5</v>
          </cell>
          <cell r="I3">
            <v>42</v>
          </cell>
          <cell r="J3">
            <v>4.5</v>
          </cell>
          <cell r="K3">
            <v>5.4</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28">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0</v>
          </cell>
          <cell r="F17">
            <v>0</v>
          </cell>
          <cell r="G17">
            <v>0</v>
          </cell>
          <cell r="H17">
            <v>0</v>
          </cell>
          <cell r="I17">
            <v>0</v>
          </cell>
          <cell r="J17">
            <v>0</v>
          </cell>
        </row>
      </sheetData>
      <sheetData sheetId="2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3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1">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1</v>
          </cell>
          <cell r="S3">
            <v>69</v>
          </cell>
          <cell r="T3">
            <v>69</v>
          </cell>
          <cell r="U3">
            <v>23</v>
          </cell>
          <cell r="V3">
            <v>11.5</v>
          </cell>
          <cell r="W3">
            <v>6.166666666666667</v>
          </cell>
          <cell r="X3">
            <v>6.166666666666667</v>
          </cell>
          <cell r="Y3">
            <v>4.625</v>
          </cell>
          <cell r="Z3">
            <v>5.2857142857142856</v>
          </cell>
          <cell r="AA3" t="str">
            <v>A</v>
          </cell>
        </row>
        <row r="17">
          <cell r="E17">
            <v>0</v>
          </cell>
          <cell r="F17">
            <v>0</v>
          </cell>
          <cell r="G17">
            <v>0</v>
          </cell>
          <cell r="H17">
            <v>0</v>
          </cell>
          <cell r="I17">
            <v>0</v>
          </cell>
          <cell r="J17">
            <v>0</v>
          </cell>
        </row>
      </sheetData>
      <sheetData sheetId="2">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3">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4">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5">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6">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7">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8">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9">
        <row r="3">
          <cell r="B3">
            <v>6</v>
          </cell>
          <cell r="C3">
            <v>5.65</v>
          </cell>
          <cell r="D3">
            <v>4</v>
          </cell>
          <cell r="E3">
            <v>4</v>
          </cell>
          <cell r="F3">
            <v>69</v>
          </cell>
          <cell r="G3">
            <v>65</v>
          </cell>
          <cell r="H3">
            <v>46</v>
          </cell>
          <cell r="I3">
            <v>46</v>
          </cell>
          <cell r="J3">
            <v>6.166666666666667</v>
          </cell>
          <cell r="K3">
            <v>6.5486725663716809</v>
          </cell>
          <cell r="L3">
            <v>3.7</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0">
        <row r="3">
          <cell r="B3">
            <v>6</v>
          </cell>
          <cell r="C3">
            <v>4.6500000000000004</v>
          </cell>
          <cell r="D3">
            <v>4</v>
          </cell>
          <cell r="E3">
            <v>4</v>
          </cell>
          <cell r="F3">
            <v>69</v>
          </cell>
          <cell r="G3">
            <v>53.5</v>
          </cell>
          <cell r="H3">
            <v>46</v>
          </cell>
          <cell r="I3">
            <v>46</v>
          </cell>
          <cell r="J3">
            <v>6.166666666666667</v>
          </cell>
          <cell r="K3">
            <v>7.9569892473118271</v>
          </cell>
          <cell r="L3">
            <v>3.7</v>
          </cell>
          <cell r="M3">
            <v>4.2774566473988438</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1">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12">
        <row r="3">
          <cell r="B3">
            <v>6</v>
          </cell>
          <cell r="C3">
            <v>6</v>
          </cell>
          <cell r="D3">
            <v>4</v>
          </cell>
          <cell r="E3">
            <v>5</v>
          </cell>
          <cell r="F3">
            <v>69</v>
          </cell>
          <cell r="G3">
            <v>69</v>
          </cell>
          <cell r="H3">
            <v>46</v>
          </cell>
          <cell r="I3">
            <v>57.5</v>
          </cell>
          <cell r="J3">
            <v>6.166666666666667</v>
          </cell>
          <cell r="K3">
            <v>6.166666666666667</v>
          </cell>
          <cell r="L3">
            <v>3.7</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13">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4">
        <row r="3">
          <cell r="B3">
            <v>6</v>
          </cell>
          <cell r="C3">
            <v>6</v>
          </cell>
          <cell r="D3">
            <v>4</v>
          </cell>
          <cell r="E3">
            <v>2</v>
          </cell>
          <cell r="F3">
            <v>69</v>
          </cell>
          <cell r="G3">
            <v>69</v>
          </cell>
          <cell r="H3">
            <v>46</v>
          </cell>
          <cell r="I3">
            <v>23</v>
          </cell>
          <cell r="J3">
            <v>6.166666666666667</v>
          </cell>
          <cell r="K3">
            <v>6.166666666666667</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15">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16">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17">
        <row r="3">
          <cell r="B3">
            <v>6</v>
          </cell>
          <cell r="C3">
            <v>4.6500000000000004</v>
          </cell>
          <cell r="D3">
            <v>4</v>
          </cell>
          <cell r="E3">
            <v>4</v>
          </cell>
          <cell r="F3">
            <v>69</v>
          </cell>
          <cell r="G3">
            <v>53.5</v>
          </cell>
          <cell r="H3">
            <v>46</v>
          </cell>
          <cell r="I3">
            <v>46</v>
          </cell>
          <cell r="J3">
            <v>6.166666666666667</v>
          </cell>
          <cell r="K3">
            <v>7.9569892473118271</v>
          </cell>
          <cell r="L3">
            <v>3.7</v>
          </cell>
          <cell r="M3">
            <v>4.2774566473988438</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8">
        <row r="3">
          <cell r="B3">
            <v>6</v>
          </cell>
          <cell r="C3">
            <v>6</v>
          </cell>
          <cell r="D3">
            <v>4</v>
          </cell>
          <cell r="E3">
            <v>4</v>
          </cell>
          <cell r="F3">
            <v>69</v>
          </cell>
          <cell r="G3">
            <v>69</v>
          </cell>
          <cell r="H3">
            <v>46</v>
          </cell>
          <cell r="I3">
            <v>46</v>
          </cell>
          <cell r="J3">
            <v>6.166666666666667</v>
          </cell>
          <cell r="K3">
            <v>6.166666666666667</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19">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0">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v>0</v>
          </cell>
          <cell r="G17">
            <v>0</v>
          </cell>
          <cell r="H17">
            <v>1</v>
          </cell>
          <cell r="I17">
            <v>0</v>
          </cell>
          <cell r="J17">
            <v>0</v>
          </cell>
        </row>
      </sheetData>
      <sheetData sheetId="21">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22">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23">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4">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25">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4</v>
          </cell>
          <cell r="Q3">
            <v>2</v>
          </cell>
          <cell r="R3">
            <v>2</v>
          </cell>
          <cell r="S3">
            <v>69</v>
          </cell>
          <cell r="T3">
            <v>46</v>
          </cell>
          <cell r="U3">
            <v>23</v>
          </cell>
          <cell r="V3">
            <v>23</v>
          </cell>
          <cell r="W3">
            <v>6.166666666666667</v>
          </cell>
          <cell r="X3">
            <v>9.25</v>
          </cell>
          <cell r="Y3">
            <v>4.625</v>
          </cell>
          <cell r="Z3">
            <v>6.166666666666667</v>
          </cell>
          <cell r="AA3" t="str">
            <v>G</v>
          </cell>
        </row>
        <row r="17">
          <cell r="E17">
            <v>1</v>
          </cell>
          <cell r="F17">
            <v>0</v>
          </cell>
          <cell r="G17">
            <v>0</v>
          </cell>
          <cell r="H17">
            <v>1</v>
          </cell>
          <cell r="I17">
            <v>0</v>
          </cell>
          <cell r="J17">
            <v>0</v>
          </cell>
        </row>
      </sheetData>
      <sheetData sheetId="26">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27">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28">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29">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4</v>
          </cell>
          <cell r="S3">
            <v>69</v>
          </cell>
          <cell r="T3">
            <v>69</v>
          </cell>
          <cell r="U3">
            <v>23</v>
          </cell>
          <cell r="V3">
            <v>46</v>
          </cell>
          <cell r="W3">
            <v>6.166666666666667</v>
          </cell>
          <cell r="X3">
            <v>6.166666666666667</v>
          </cell>
          <cell r="Y3">
            <v>4.625</v>
          </cell>
          <cell r="Z3">
            <v>3.7</v>
          </cell>
          <cell r="AA3" t="str">
            <v>G</v>
          </cell>
        </row>
        <row r="17">
          <cell r="E17">
            <v>0</v>
          </cell>
          <cell r="F17">
            <v>0</v>
          </cell>
          <cell r="G17">
            <v>0</v>
          </cell>
          <cell r="H17">
            <v>0</v>
          </cell>
          <cell r="I17">
            <v>0</v>
          </cell>
          <cell r="J17">
            <v>0</v>
          </cell>
        </row>
      </sheetData>
      <sheetData sheetId="30">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v>1</v>
          </cell>
          <cell r="F17">
            <v>0</v>
          </cell>
          <cell r="G17">
            <v>0</v>
          </cell>
          <cell r="H17">
            <v>1</v>
          </cell>
          <cell r="I17">
            <v>0</v>
          </cell>
          <cell r="J17">
            <v>0</v>
          </cell>
        </row>
      </sheetData>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1">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3">
        <row r="3">
          <cell r="B3">
            <v>3</v>
          </cell>
          <cell r="C3">
            <v>2</v>
          </cell>
          <cell r="D3">
            <v>2</v>
          </cell>
          <cell r="E3">
            <v>1</v>
          </cell>
          <cell r="F3">
            <v>34.5</v>
          </cell>
          <cell r="G3">
            <v>23</v>
          </cell>
          <cell r="H3">
            <v>23</v>
          </cell>
          <cell r="I3">
            <v>11.5</v>
          </cell>
          <cell r="J3">
            <v>6.666666666666667</v>
          </cell>
          <cell r="K3">
            <v>10</v>
          </cell>
          <cell r="L3">
            <v>4</v>
          </cell>
          <cell r="M3">
            <v>6.666666666666667</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5">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0</v>
          </cell>
          <cell r="I17">
            <v>0</v>
          </cell>
          <cell r="J17">
            <v>0</v>
          </cell>
        </row>
      </sheetData>
      <sheetData sheetId="6">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7">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9">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1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11">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0</v>
          </cell>
          <cell r="I17">
            <v>0</v>
          </cell>
          <cell r="J17">
            <v>0</v>
          </cell>
        </row>
      </sheetData>
      <sheetData sheetId="12">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0</v>
          </cell>
          <cell r="I17">
            <v>0</v>
          </cell>
          <cell r="J17">
            <v>0</v>
          </cell>
        </row>
      </sheetData>
      <sheetData sheetId="13">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14">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0</v>
          </cell>
          <cell r="F17">
            <v>0</v>
          </cell>
          <cell r="G17">
            <v>0</v>
          </cell>
          <cell r="H17">
            <v>0</v>
          </cell>
          <cell r="I17">
            <v>0</v>
          </cell>
          <cell r="J17">
            <v>0</v>
          </cell>
        </row>
      </sheetData>
      <sheetData sheetId="15">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0</v>
          </cell>
          <cell r="F17">
            <v>0</v>
          </cell>
          <cell r="G17">
            <v>0</v>
          </cell>
          <cell r="H17">
            <v>0</v>
          </cell>
          <cell r="I17">
            <v>0</v>
          </cell>
          <cell r="J17">
            <v>0</v>
          </cell>
        </row>
      </sheetData>
      <sheetData sheetId="16">
        <row r="3">
          <cell r="B3">
            <v>3</v>
          </cell>
          <cell r="C3">
            <v>2.65</v>
          </cell>
          <cell r="D3">
            <v>2</v>
          </cell>
          <cell r="E3">
            <v>4</v>
          </cell>
          <cell r="F3">
            <v>34.5</v>
          </cell>
          <cell r="G3">
            <v>30.5</v>
          </cell>
          <cell r="H3">
            <v>23</v>
          </cell>
          <cell r="I3">
            <v>46</v>
          </cell>
          <cell r="J3">
            <v>6.666666666666667</v>
          </cell>
          <cell r="K3">
            <v>7.5471698113207548</v>
          </cell>
          <cell r="L3">
            <v>4</v>
          </cell>
          <cell r="M3">
            <v>3.007518796992481</v>
          </cell>
          <cell r="N3" t="str">
            <v>A</v>
          </cell>
          <cell r="O3">
            <v>3</v>
          </cell>
          <cell r="P3">
            <v>2</v>
          </cell>
          <cell r="Q3">
            <v>1</v>
          </cell>
          <cell r="R3">
            <v>4</v>
          </cell>
          <cell r="S3">
            <v>34.5</v>
          </cell>
          <cell r="T3">
            <v>23</v>
          </cell>
          <cell r="U3">
            <v>11.5</v>
          </cell>
          <cell r="V3">
            <v>46</v>
          </cell>
          <cell r="W3">
            <v>6.666666666666667</v>
          </cell>
          <cell r="X3">
            <v>10</v>
          </cell>
          <cell r="Y3">
            <v>5</v>
          </cell>
          <cell r="Z3">
            <v>3.3333333333333335</v>
          </cell>
          <cell r="AA3" t="str">
            <v>A</v>
          </cell>
        </row>
        <row r="17">
          <cell r="E17">
            <v>1</v>
          </cell>
          <cell r="F17">
            <v>0</v>
          </cell>
          <cell r="G17">
            <v>0</v>
          </cell>
          <cell r="H17">
            <v>1</v>
          </cell>
          <cell r="I17">
            <v>0</v>
          </cell>
          <cell r="J17">
            <v>0</v>
          </cell>
        </row>
      </sheetData>
      <sheetData sheetId="17">
        <row r="3">
          <cell r="B3">
            <v>3</v>
          </cell>
          <cell r="C3">
            <v>2</v>
          </cell>
          <cell r="D3">
            <v>2</v>
          </cell>
          <cell r="E3">
            <v>4</v>
          </cell>
          <cell r="F3">
            <v>34.5</v>
          </cell>
          <cell r="G3">
            <v>23</v>
          </cell>
          <cell r="H3">
            <v>23</v>
          </cell>
          <cell r="I3">
            <v>46</v>
          </cell>
          <cell r="J3">
            <v>6.666666666666667</v>
          </cell>
          <cell r="K3">
            <v>10</v>
          </cell>
          <cell r="L3">
            <v>4</v>
          </cell>
          <cell r="M3">
            <v>3.3333333333333335</v>
          </cell>
          <cell r="N3" t="str">
            <v>A</v>
          </cell>
          <cell r="O3">
            <v>3</v>
          </cell>
          <cell r="P3">
            <v>2</v>
          </cell>
          <cell r="Q3">
            <v>1</v>
          </cell>
          <cell r="R3">
            <v>4</v>
          </cell>
          <cell r="S3">
            <v>34.5</v>
          </cell>
          <cell r="T3">
            <v>23</v>
          </cell>
          <cell r="U3">
            <v>11.5</v>
          </cell>
          <cell r="V3">
            <v>46</v>
          </cell>
          <cell r="W3">
            <v>6.666666666666667</v>
          </cell>
          <cell r="X3">
            <v>10</v>
          </cell>
          <cell r="Y3">
            <v>5</v>
          </cell>
          <cell r="Z3">
            <v>3.3333333333333335</v>
          </cell>
          <cell r="AA3" t="str">
            <v>A</v>
          </cell>
        </row>
        <row r="17">
          <cell r="E17">
            <v>1</v>
          </cell>
          <cell r="F17">
            <v>0</v>
          </cell>
          <cell r="G17">
            <v>0</v>
          </cell>
          <cell r="H17">
            <v>1</v>
          </cell>
          <cell r="I17">
            <v>0</v>
          </cell>
          <cell r="J17">
            <v>0</v>
          </cell>
        </row>
      </sheetData>
      <sheetData sheetId="18">
        <row r="3">
          <cell r="B3">
            <v>3</v>
          </cell>
          <cell r="C3">
            <v>2</v>
          </cell>
          <cell r="D3">
            <v>2</v>
          </cell>
          <cell r="E3">
            <v>4</v>
          </cell>
          <cell r="F3">
            <v>34.5</v>
          </cell>
          <cell r="G3">
            <v>23</v>
          </cell>
          <cell r="H3">
            <v>23</v>
          </cell>
          <cell r="I3">
            <v>46</v>
          </cell>
          <cell r="J3">
            <v>6.666666666666667</v>
          </cell>
          <cell r="K3">
            <v>10</v>
          </cell>
          <cell r="L3">
            <v>4</v>
          </cell>
          <cell r="M3">
            <v>3.3333333333333335</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v>0</v>
          </cell>
          <cell r="G17">
            <v>0</v>
          </cell>
          <cell r="H17">
            <v>1</v>
          </cell>
          <cell r="I17">
            <v>0</v>
          </cell>
          <cell r="J17">
            <v>0</v>
          </cell>
        </row>
      </sheetData>
      <sheetData sheetId="19">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v>0</v>
          </cell>
          <cell r="G17">
            <v>0</v>
          </cell>
          <cell r="H17">
            <v>0</v>
          </cell>
          <cell r="I17">
            <v>0</v>
          </cell>
          <cell r="J17">
            <v>0</v>
          </cell>
        </row>
      </sheetData>
      <sheetData sheetId="20">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v>0</v>
          </cell>
          <cell r="G17">
            <v>0</v>
          </cell>
          <cell r="H17">
            <v>1</v>
          </cell>
          <cell r="I17">
            <v>0</v>
          </cell>
          <cell r="J17">
            <v>0</v>
          </cell>
        </row>
      </sheetData>
      <sheetData sheetId="21">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0</v>
          </cell>
          <cell r="F17">
            <v>0</v>
          </cell>
          <cell r="G17">
            <v>0</v>
          </cell>
          <cell r="H17">
            <v>0</v>
          </cell>
          <cell r="I17">
            <v>0</v>
          </cell>
          <cell r="J17">
            <v>0</v>
          </cell>
        </row>
      </sheetData>
      <sheetData sheetId="22">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2</v>
          </cell>
          <cell r="Q3">
            <v>1</v>
          </cell>
          <cell r="R3">
            <v>4</v>
          </cell>
          <cell r="S3">
            <v>34.5</v>
          </cell>
          <cell r="T3">
            <v>23</v>
          </cell>
          <cell r="U3">
            <v>11.5</v>
          </cell>
          <cell r="V3">
            <v>46</v>
          </cell>
          <cell r="W3">
            <v>6.666666666666667</v>
          </cell>
          <cell r="X3">
            <v>10</v>
          </cell>
          <cell r="Y3">
            <v>5</v>
          </cell>
          <cell r="Z3">
            <v>3.3333333333333335</v>
          </cell>
          <cell r="AA3" t="str">
            <v>A</v>
          </cell>
        </row>
        <row r="17">
          <cell r="E17">
            <v>0</v>
          </cell>
          <cell r="F17">
            <v>0</v>
          </cell>
          <cell r="G17">
            <v>0</v>
          </cell>
          <cell r="H17">
            <v>0</v>
          </cell>
          <cell r="I17">
            <v>0</v>
          </cell>
          <cell r="J17">
            <v>0</v>
          </cell>
        </row>
      </sheetData>
      <sheetData sheetId="23">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24">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3</v>
          </cell>
          <cell r="S3">
            <v>34.5</v>
          </cell>
          <cell r="T3">
            <v>23</v>
          </cell>
          <cell r="U3">
            <v>11.5</v>
          </cell>
          <cell r="V3">
            <v>34.5</v>
          </cell>
          <cell r="W3">
            <v>6.666666666666667</v>
          </cell>
          <cell r="X3">
            <v>10</v>
          </cell>
          <cell r="Y3">
            <v>5</v>
          </cell>
          <cell r="Z3">
            <v>4</v>
          </cell>
          <cell r="AA3" t="str">
            <v>A</v>
          </cell>
        </row>
        <row r="17">
          <cell r="E17">
            <v>1</v>
          </cell>
          <cell r="F17">
            <v>0</v>
          </cell>
          <cell r="G17">
            <v>0</v>
          </cell>
          <cell r="H17">
            <v>1</v>
          </cell>
          <cell r="I17">
            <v>0</v>
          </cell>
          <cell r="J17">
            <v>0</v>
          </cell>
        </row>
      </sheetData>
      <sheetData sheetId="25">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26">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0</v>
          </cell>
          <cell r="I17">
            <v>0</v>
          </cell>
          <cell r="J17">
            <v>0</v>
          </cell>
        </row>
      </sheetData>
      <sheetData sheetId="27">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v>0</v>
          </cell>
          <cell r="G17">
            <v>0</v>
          </cell>
          <cell r="H17">
            <v>1</v>
          </cell>
          <cell r="I17">
            <v>0</v>
          </cell>
          <cell r="J17">
            <v>0</v>
          </cell>
        </row>
      </sheetData>
      <sheetData sheetId="28">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29">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0</v>
          </cell>
          <cell r="F17">
            <v>0</v>
          </cell>
          <cell r="G17">
            <v>0</v>
          </cell>
          <cell r="H17">
            <v>0</v>
          </cell>
          <cell r="I17">
            <v>0</v>
          </cell>
          <cell r="J17">
            <v>0</v>
          </cell>
        </row>
      </sheetData>
      <sheetData sheetId="30">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3</v>
          </cell>
          <cell r="S3">
            <v>34.5</v>
          </cell>
          <cell r="T3">
            <v>34.5</v>
          </cell>
          <cell r="U3">
            <v>23</v>
          </cell>
          <cell r="V3">
            <v>34.5</v>
          </cell>
          <cell r="W3">
            <v>5</v>
          </cell>
          <cell r="X3">
            <v>5</v>
          </cell>
          <cell r="Y3">
            <v>3</v>
          </cell>
          <cell r="Z3">
            <v>2.5</v>
          </cell>
          <cell r="AA3" t="str">
            <v>G</v>
          </cell>
        </row>
        <row r="17">
          <cell r="E17">
            <v>1</v>
          </cell>
          <cell r="F17">
            <v>0</v>
          </cell>
          <cell r="G17">
            <v>0</v>
          </cell>
          <cell r="H17">
            <v>1</v>
          </cell>
          <cell r="I17">
            <v>0</v>
          </cell>
          <cell r="J17">
            <v>0</v>
          </cell>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3</v>
          </cell>
          <cell r="S3">
            <v>34.5</v>
          </cell>
          <cell r="T3">
            <v>34.5</v>
          </cell>
          <cell r="U3">
            <v>23</v>
          </cell>
          <cell r="V3">
            <v>34.5</v>
          </cell>
          <cell r="W3">
            <v>5</v>
          </cell>
          <cell r="X3">
            <v>5</v>
          </cell>
          <cell r="Y3">
            <v>3</v>
          </cell>
          <cell r="Z3">
            <v>2.5</v>
          </cell>
          <cell r="AA3" t="str">
            <v>G</v>
          </cell>
        </row>
        <row r="17">
          <cell r="E17">
            <v>1</v>
          </cell>
          <cell r="F17">
            <v>0</v>
          </cell>
          <cell r="G17">
            <v>0</v>
          </cell>
          <cell r="H17">
            <v>1</v>
          </cell>
          <cell r="I17">
            <v>0</v>
          </cell>
          <cell r="J17">
            <v>0</v>
          </cell>
        </row>
      </sheetData>
      <sheetData sheetId="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3</v>
          </cell>
          <cell r="S3">
            <v>34.5</v>
          </cell>
          <cell r="T3">
            <v>34.5</v>
          </cell>
          <cell r="U3">
            <v>23</v>
          </cell>
          <cell r="V3">
            <v>34.5</v>
          </cell>
          <cell r="W3">
            <v>5</v>
          </cell>
          <cell r="X3">
            <v>5</v>
          </cell>
          <cell r="Y3">
            <v>3</v>
          </cell>
          <cell r="Z3">
            <v>2.5</v>
          </cell>
          <cell r="AA3" t="str">
            <v>G</v>
          </cell>
        </row>
        <row r="17">
          <cell r="E17">
            <v>0</v>
          </cell>
          <cell r="F17">
            <v>0</v>
          </cell>
          <cell r="G17">
            <v>0</v>
          </cell>
          <cell r="H17">
            <v>0</v>
          </cell>
          <cell r="I17">
            <v>0</v>
          </cell>
          <cell r="J17">
            <v>0</v>
          </cell>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1</v>
          </cell>
          <cell r="I17">
            <v>0</v>
          </cell>
          <cell r="J17">
            <v>0</v>
          </cell>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0">
        <row r="3">
          <cell r="B3">
            <v>3</v>
          </cell>
          <cell r="C3">
            <v>2</v>
          </cell>
          <cell r="D3">
            <v>2</v>
          </cell>
          <cell r="E3">
            <v>2</v>
          </cell>
          <cell r="F3">
            <v>34.5</v>
          </cell>
          <cell r="G3">
            <v>23</v>
          </cell>
          <cell r="H3">
            <v>23</v>
          </cell>
          <cell r="I3">
            <v>30.5</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1</v>
          </cell>
          <cell r="J17">
            <v>0</v>
          </cell>
        </row>
      </sheetData>
      <sheetData sheetId="14">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1</v>
          </cell>
          <cell r="J17">
            <v>0</v>
          </cell>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v>1</v>
          </cell>
          <cell r="F17">
            <v>0</v>
          </cell>
          <cell r="G17">
            <v>0</v>
          </cell>
          <cell r="H17">
            <v>0</v>
          </cell>
          <cell r="I17">
            <v>0</v>
          </cell>
          <cell r="J17">
            <v>0</v>
          </cell>
        </row>
      </sheetData>
      <sheetData sheetId="1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0</v>
          </cell>
          <cell r="S3">
            <v>34.5</v>
          </cell>
          <cell r="T3">
            <v>34.5</v>
          </cell>
          <cell r="U3">
            <v>23</v>
          </cell>
          <cell r="V3">
            <v>0</v>
          </cell>
          <cell r="W3">
            <v>5</v>
          </cell>
          <cell r="X3">
            <v>5</v>
          </cell>
          <cell r="Y3">
            <v>3</v>
          </cell>
          <cell r="Z3">
            <v>5</v>
          </cell>
          <cell r="AA3" t="str">
            <v>G</v>
          </cell>
        </row>
        <row r="17">
          <cell r="E17">
            <v>1</v>
          </cell>
          <cell r="F17">
            <v>0</v>
          </cell>
          <cell r="G17">
            <v>0</v>
          </cell>
          <cell r="H17">
            <v>0</v>
          </cell>
          <cell r="I17">
            <v>0</v>
          </cell>
          <cell r="J17">
            <v>0</v>
          </cell>
        </row>
      </sheetData>
      <sheetData sheetId="2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2">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3">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2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5">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6">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3</v>
          </cell>
          <cell r="S3">
            <v>34.5</v>
          </cell>
          <cell r="T3">
            <v>34.5</v>
          </cell>
          <cell r="U3">
            <v>23</v>
          </cell>
          <cell r="V3">
            <v>34.5</v>
          </cell>
          <cell r="W3">
            <v>5</v>
          </cell>
          <cell r="X3">
            <v>5</v>
          </cell>
          <cell r="Y3">
            <v>3</v>
          </cell>
          <cell r="Z3">
            <v>2.5</v>
          </cell>
          <cell r="AA3" t="str">
            <v>G</v>
          </cell>
        </row>
        <row r="17">
          <cell r="E17">
            <v>0</v>
          </cell>
          <cell r="F17">
            <v>0</v>
          </cell>
          <cell r="G17">
            <v>0</v>
          </cell>
          <cell r="H17">
            <v>0</v>
          </cell>
          <cell r="I17">
            <v>1</v>
          </cell>
          <cell r="J17">
            <v>0</v>
          </cell>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1</v>
          </cell>
          <cell r="J17">
            <v>0</v>
          </cell>
        </row>
      </sheetData>
      <sheetData sheetId="30">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1"/>
      <sheetData sheetId="3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0</v>
          </cell>
          <cell r="F17">
            <v>0</v>
          </cell>
          <cell r="G17">
            <v>0</v>
          </cell>
          <cell r="H17">
            <v>0</v>
          </cell>
          <cell r="I17">
            <v>0</v>
          </cell>
          <cell r="J17">
            <v>0</v>
          </cell>
        </row>
      </sheetData>
      <sheetData sheetId="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0</v>
          </cell>
          <cell r="F17">
            <v>0</v>
          </cell>
          <cell r="G17">
            <v>0</v>
          </cell>
          <cell r="H17">
            <v>0</v>
          </cell>
          <cell r="I17">
            <v>0</v>
          </cell>
          <cell r="J17">
            <v>0</v>
          </cell>
        </row>
      </sheetData>
      <sheetData sheetId="2">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1</v>
          </cell>
          <cell r="I17">
            <v>0</v>
          </cell>
          <cell r="J17">
            <v>0</v>
          </cell>
        </row>
      </sheetData>
      <sheetData sheetId="3">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0</v>
          </cell>
          <cell r="I17">
            <v>0</v>
          </cell>
          <cell r="J17">
            <v>0</v>
          </cell>
        </row>
      </sheetData>
      <sheetData sheetId="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1</v>
          </cell>
          <cell r="I17">
            <v>0</v>
          </cell>
          <cell r="J17">
            <v>0</v>
          </cell>
        </row>
      </sheetData>
      <sheetData sheetId="5">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v>0</v>
          </cell>
          <cell r="G17">
            <v>0</v>
          </cell>
          <cell r="H17">
            <v>0</v>
          </cell>
          <cell r="I17">
            <v>0</v>
          </cell>
          <cell r="J17">
            <v>0</v>
          </cell>
        </row>
      </sheetData>
      <sheetData sheetId="6">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v>0</v>
          </cell>
          <cell r="G17">
            <v>0</v>
          </cell>
          <cell r="H17">
            <v>1</v>
          </cell>
          <cell r="I17">
            <v>0</v>
          </cell>
          <cell r="J17">
            <v>0</v>
          </cell>
        </row>
      </sheetData>
      <sheetData sheetId="7">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0</v>
          </cell>
          <cell r="F17">
            <v>0</v>
          </cell>
          <cell r="G17">
            <v>0</v>
          </cell>
          <cell r="H17">
            <v>0</v>
          </cell>
          <cell r="I17">
            <v>0</v>
          </cell>
          <cell r="J17">
            <v>0</v>
          </cell>
        </row>
      </sheetData>
      <sheetData sheetId="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0</v>
          </cell>
          <cell r="F17">
            <v>0</v>
          </cell>
          <cell r="G17">
            <v>0</v>
          </cell>
          <cell r="H17">
            <v>0</v>
          </cell>
          <cell r="I17">
            <v>0</v>
          </cell>
          <cell r="J17">
            <v>0</v>
          </cell>
        </row>
      </sheetData>
      <sheetData sheetId="9">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v>0</v>
          </cell>
          <cell r="G17">
            <v>0</v>
          </cell>
          <cell r="H17">
            <v>1</v>
          </cell>
          <cell r="I17">
            <v>0</v>
          </cell>
          <cell r="J17">
            <v>0</v>
          </cell>
        </row>
      </sheetData>
      <sheetData sheetId="10">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v>0</v>
          </cell>
          <cell r="G17">
            <v>0</v>
          </cell>
          <cell r="H17">
            <v>1</v>
          </cell>
          <cell r="I17">
            <v>0</v>
          </cell>
          <cell r="J17">
            <v>0</v>
          </cell>
        </row>
      </sheetData>
      <sheetData sheetId="11">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v>0</v>
          </cell>
          <cell r="G17">
            <v>0</v>
          </cell>
          <cell r="H17">
            <v>1</v>
          </cell>
          <cell r="I17">
            <v>0</v>
          </cell>
          <cell r="J17">
            <v>0</v>
          </cell>
        </row>
      </sheetData>
      <sheetData sheetId="12">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v>0</v>
          </cell>
          <cell r="G17">
            <v>0</v>
          </cell>
          <cell r="H17">
            <v>1</v>
          </cell>
          <cell r="I17">
            <v>0</v>
          </cell>
          <cell r="J17">
            <v>0</v>
          </cell>
        </row>
      </sheetData>
      <sheetData sheetId="13">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v>0</v>
          </cell>
          <cell r="G17">
            <v>0</v>
          </cell>
          <cell r="H17">
            <v>0</v>
          </cell>
          <cell r="I17">
            <v>0</v>
          </cell>
          <cell r="J17">
            <v>0</v>
          </cell>
        </row>
      </sheetData>
      <sheetData sheetId="14">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0</v>
          </cell>
          <cell r="F17">
            <v>0</v>
          </cell>
          <cell r="G17">
            <v>0</v>
          </cell>
          <cell r="H17">
            <v>0</v>
          </cell>
          <cell r="I17">
            <v>0</v>
          </cell>
          <cell r="J17">
            <v>0</v>
          </cell>
        </row>
      </sheetData>
      <sheetData sheetId="15">
        <row r="3">
          <cell r="B3">
            <v>2</v>
          </cell>
          <cell r="C3">
            <v>2</v>
          </cell>
          <cell r="D3">
            <v>2</v>
          </cell>
          <cell r="E3">
            <v>1</v>
          </cell>
          <cell r="F3">
            <v>23</v>
          </cell>
          <cell r="G3">
            <v>23</v>
          </cell>
          <cell r="H3">
            <v>23</v>
          </cell>
          <cell r="I3">
            <v>11.5</v>
          </cell>
          <cell r="J3">
            <v>6</v>
          </cell>
          <cell r="K3">
            <v>6</v>
          </cell>
          <cell r="L3">
            <v>3</v>
          </cell>
          <cell r="M3">
            <v>4</v>
          </cell>
          <cell r="N3" t="str">
            <v>G</v>
          </cell>
          <cell r="O3">
            <v>2</v>
          </cell>
          <cell r="P3">
            <v>2</v>
          </cell>
          <cell r="Q3">
            <v>1</v>
          </cell>
          <cell r="R3">
            <v>1</v>
          </cell>
          <cell r="S3">
            <v>23</v>
          </cell>
          <cell r="T3">
            <v>23</v>
          </cell>
          <cell r="U3">
            <v>11.5</v>
          </cell>
          <cell r="V3">
            <v>11.5</v>
          </cell>
          <cell r="W3">
            <v>6</v>
          </cell>
          <cell r="X3">
            <v>6</v>
          </cell>
          <cell r="Y3">
            <v>4</v>
          </cell>
          <cell r="Z3">
            <v>4</v>
          </cell>
          <cell r="AA3" t="str">
            <v>G</v>
          </cell>
        </row>
        <row r="17">
          <cell r="E17">
            <v>0</v>
          </cell>
          <cell r="F17">
            <v>0</v>
          </cell>
          <cell r="G17">
            <v>0</v>
          </cell>
          <cell r="H17">
            <v>0</v>
          </cell>
          <cell r="I17">
            <v>0</v>
          </cell>
          <cell r="J17">
            <v>0</v>
          </cell>
        </row>
      </sheetData>
      <sheetData sheetId="16">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1</v>
          </cell>
          <cell r="R3">
            <v>3</v>
          </cell>
          <cell r="S3">
            <v>23</v>
          </cell>
          <cell r="T3">
            <v>23</v>
          </cell>
          <cell r="U3">
            <v>11.5</v>
          </cell>
          <cell r="V3">
            <v>34.5</v>
          </cell>
          <cell r="W3">
            <v>6</v>
          </cell>
          <cell r="X3">
            <v>6</v>
          </cell>
          <cell r="Y3">
            <v>4</v>
          </cell>
          <cell r="Z3">
            <v>2.4</v>
          </cell>
          <cell r="AA3" t="str">
            <v>G</v>
          </cell>
        </row>
        <row r="17">
          <cell r="E17">
            <v>1</v>
          </cell>
          <cell r="F17">
            <v>0</v>
          </cell>
          <cell r="G17">
            <v>0</v>
          </cell>
          <cell r="H17">
            <v>1</v>
          </cell>
          <cell r="I17">
            <v>0</v>
          </cell>
          <cell r="J17">
            <v>0</v>
          </cell>
        </row>
      </sheetData>
      <sheetData sheetId="17">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1</v>
          </cell>
          <cell r="R3">
            <v>3</v>
          </cell>
          <cell r="S3">
            <v>23</v>
          </cell>
          <cell r="T3">
            <v>23</v>
          </cell>
          <cell r="U3">
            <v>11.5</v>
          </cell>
          <cell r="V3">
            <v>34.5</v>
          </cell>
          <cell r="W3">
            <v>6</v>
          </cell>
          <cell r="X3">
            <v>6</v>
          </cell>
          <cell r="Y3">
            <v>4</v>
          </cell>
          <cell r="Z3">
            <v>2.4</v>
          </cell>
          <cell r="AA3" t="str">
            <v>G</v>
          </cell>
        </row>
        <row r="17">
          <cell r="E17">
            <v>1</v>
          </cell>
          <cell r="F17">
            <v>0</v>
          </cell>
          <cell r="G17">
            <v>0</v>
          </cell>
          <cell r="H17">
            <v>1</v>
          </cell>
          <cell r="I17">
            <v>0</v>
          </cell>
          <cell r="J17">
            <v>0</v>
          </cell>
        </row>
      </sheetData>
      <sheetData sheetId="18">
        <row r="3">
          <cell r="B3">
            <v>2</v>
          </cell>
          <cell r="C3">
            <v>2</v>
          </cell>
          <cell r="D3">
            <v>2</v>
          </cell>
          <cell r="E3">
            <v>2</v>
          </cell>
          <cell r="F3">
            <v>23</v>
          </cell>
          <cell r="G3">
            <v>23</v>
          </cell>
          <cell r="H3">
            <v>23</v>
          </cell>
          <cell r="I3">
            <v>23</v>
          </cell>
          <cell r="J3">
            <v>6</v>
          </cell>
          <cell r="K3">
            <v>6</v>
          </cell>
          <cell r="L3">
            <v>3</v>
          </cell>
          <cell r="M3">
            <v>3</v>
          </cell>
          <cell r="N3" t="str">
            <v>A</v>
          </cell>
          <cell r="O3">
            <v>2</v>
          </cell>
          <cell r="P3">
            <v>2</v>
          </cell>
          <cell r="Q3">
            <v>1</v>
          </cell>
          <cell r="R3">
            <v>1</v>
          </cell>
          <cell r="S3">
            <v>23</v>
          </cell>
          <cell r="T3">
            <v>23</v>
          </cell>
          <cell r="U3">
            <v>11.5</v>
          </cell>
          <cell r="V3">
            <v>11.5</v>
          </cell>
          <cell r="W3">
            <v>6</v>
          </cell>
          <cell r="X3">
            <v>6</v>
          </cell>
          <cell r="Y3">
            <v>4</v>
          </cell>
          <cell r="Z3">
            <v>4</v>
          </cell>
          <cell r="AA3" t="str">
            <v>A</v>
          </cell>
        </row>
        <row r="17">
          <cell r="E17">
            <v>1</v>
          </cell>
          <cell r="F17">
            <v>0</v>
          </cell>
          <cell r="G17">
            <v>0</v>
          </cell>
          <cell r="H17">
            <v>0</v>
          </cell>
          <cell r="I17">
            <v>0</v>
          </cell>
          <cell r="J17">
            <v>0</v>
          </cell>
        </row>
      </sheetData>
      <sheetData sheetId="19">
        <row r="3">
          <cell r="B3">
            <v>2</v>
          </cell>
          <cell r="C3">
            <v>2</v>
          </cell>
          <cell r="D3">
            <v>2</v>
          </cell>
          <cell r="E3">
            <v>2</v>
          </cell>
          <cell r="F3">
            <v>23</v>
          </cell>
          <cell r="G3">
            <v>23</v>
          </cell>
          <cell r="H3">
            <v>23</v>
          </cell>
          <cell r="I3">
            <v>23</v>
          </cell>
          <cell r="J3">
            <v>6</v>
          </cell>
          <cell r="K3">
            <v>6</v>
          </cell>
          <cell r="L3">
            <v>3</v>
          </cell>
          <cell r="M3">
            <v>3</v>
          </cell>
          <cell r="N3" t="str">
            <v>A</v>
          </cell>
          <cell r="O3">
            <v>2</v>
          </cell>
          <cell r="P3">
            <v>2</v>
          </cell>
          <cell r="Q3">
            <v>1</v>
          </cell>
          <cell r="R3">
            <v>1</v>
          </cell>
          <cell r="S3">
            <v>23</v>
          </cell>
          <cell r="T3">
            <v>23</v>
          </cell>
          <cell r="U3">
            <v>11.5</v>
          </cell>
          <cell r="V3">
            <v>11.5</v>
          </cell>
          <cell r="W3">
            <v>6</v>
          </cell>
          <cell r="X3">
            <v>6</v>
          </cell>
          <cell r="Y3">
            <v>4</v>
          </cell>
          <cell r="Z3">
            <v>4</v>
          </cell>
          <cell r="AA3" t="str">
            <v>A</v>
          </cell>
        </row>
        <row r="17">
          <cell r="E17">
            <v>1</v>
          </cell>
          <cell r="F17">
            <v>0</v>
          </cell>
          <cell r="G17">
            <v>0</v>
          </cell>
          <cell r="H17">
            <v>0</v>
          </cell>
          <cell r="I17">
            <v>0</v>
          </cell>
          <cell r="J17">
            <v>0</v>
          </cell>
        </row>
      </sheetData>
      <sheetData sheetId="20">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1</v>
          </cell>
          <cell r="R3">
            <v>2</v>
          </cell>
          <cell r="S3">
            <v>23</v>
          </cell>
          <cell r="T3">
            <v>23</v>
          </cell>
          <cell r="U3">
            <v>11.5</v>
          </cell>
          <cell r="V3">
            <v>23</v>
          </cell>
          <cell r="W3">
            <v>6</v>
          </cell>
          <cell r="X3">
            <v>6</v>
          </cell>
          <cell r="Y3">
            <v>4</v>
          </cell>
          <cell r="Z3">
            <v>3</v>
          </cell>
          <cell r="AA3" t="str">
            <v>G</v>
          </cell>
        </row>
        <row r="17">
          <cell r="E17">
            <v>1</v>
          </cell>
          <cell r="F17">
            <v>0</v>
          </cell>
          <cell r="G17">
            <v>0</v>
          </cell>
          <cell r="H17">
            <v>1</v>
          </cell>
          <cell r="I17">
            <v>0</v>
          </cell>
          <cell r="J17">
            <v>0</v>
          </cell>
        </row>
      </sheetData>
      <sheetData sheetId="21">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0</v>
          </cell>
          <cell r="F17">
            <v>0</v>
          </cell>
          <cell r="G17">
            <v>0</v>
          </cell>
          <cell r="H17">
            <v>0</v>
          </cell>
          <cell r="I17">
            <v>0</v>
          </cell>
          <cell r="J17">
            <v>0</v>
          </cell>
        </row>
      </sheetData>
      <sheetData sheetId="2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A</v>
          </cell>
        </row>
        <row r="17">
          <cell r="E17">
            <v>0</v>
          </cell>
          <cell r="F17">
            <v>0</v>
          </cell>
          <cell r="G17">
            <v>0</v>
          </cell>
          <cell r="H17">
            <v>0</v>
          </cell>
          <cell r="I17">
            <v>0</v>
          </cell>
          <cell r="J17">
            <v>0</v>
          </cell>
        </row>
      </sheetData>
      <sheetData sheetId="2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1</v>
          </cell>
          <cell r="I17">
            <v>0</v>
          </cell>
          <cell r="J17">
            <v>0</v>
          </cell>
        </row>
      </sheetData>
      <sheetData sheetId="2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1</v>
          </cell>
          <cell r="I17">
            <v>0</v>
          </cell>
          <cell r="J17">
            <v>0</v>
          </cell>
        </row>
      </sheetData>
      <sheetData sheetId="2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1</v>
          </cell>
          <cell r="I17">
            <v>0</v>
          </cell>
          <cell r="J17">
            <v>0</v>
          </cell>
        </row>
      </sheetData>
      <sheetData sheetId="26">
        <row r="3">
          <cell r="B3">
            <v>2</v>
          </cell>
          <cell r="C3">
            <v>1</v>
          </cell>
          <cell r="D3">
            <v>2</v>
          </cell>
          <cell r="E3">
            <v>2</v>
          </cell>
          <cell r="F3">
            <v>23</v>
          </cell>
          <cell r="G3">
            <v>11.5</v>
          </cell>
          <cell r="H3">
            <v>23</v>
          </cell>
          <cell r="I3">
            <v>23</v>
          </cell>
          <cell r="J3">
            <v>5.5</v>
          </cell>
          <cell r="K3">
            <v>11</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0</v>
          </cell>
          <cell r="I17">
            <v>1</v>
          </cell>
          <cell r="J17">
            <v>0</v>
          </cell>
        </row>
      </sheetData>
      <sheetData sheetId="27">
        <row r="3">
          <cell r="B3">
            <v>2</v>
          </cell>
          <cell r="C3">
            <v>1</v>
          </cell>
          <cell r="D3">
            <v>2</v>
          </cell>
          <cell r="E3">
            <v>2</v>
          </cell>
          <cell r="F3">
            <v>23</v>
          </cell>
          <cell r="G3">
            <v>11.5</v>
          </cell>
          <cell r="H3">
            <v>23</v>
          </cell>
          <cell r="I3">
            <v>23</v>
          </cell>
          <cell r="J3">
            <v>5.5</v>
          </cell>
          <cell r="K3">
            <v>11</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0</v>
          </cell>
          <cell r="I17">
            <v>0</v>
          </cell>
          <cell r="J17">
            <v>0</v>
          </cell>
        </row>
      </sheetData>
      <sheetData sheetId="2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0</v>
          </cell>
          <cell r="F17">
            <v>0</v>
          </cell>
          <cell r="G17">
            <v>0</v>
          </cell>
          <cell r="H17">
            <v>0</v>
          </cell>
          <cell r="I17">
            <v>0</v>
          </cell>
          <cell r="J17">
            <v>0</v>
          </cell>
        </row>
      </sheetData>
      <sheetData sheetId="29">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0</v>
          </cell>
          <cell r="F17">
            <v>0</v>
          </cell>
          <cell r="G17">
            <v>0</v>
          </cell>
          <cell r="H17">
            <v>0</v>
          </cell>
          <cell r="I17">
            <v>0</v>
          </cell>
          <cell r="J17">
            <v>0</v>
          </cell>
        </row>
      </sheetData>
      <sheetData sheetId="3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0</v>
          </cell>
          <cell r="F17">
            <v>0</v>
          </cell>
          <cell r="G17">
            <v>0</v>
          </cell>
          <cell r="H17">
            <v>0</v>
          </cell>
          <cell r="I17">
            <v>0</v>
          </cell>
          <cell r="J17">
            <v>0</v>
          </cell>
        </row>
      </sheetData>
      <sheetData sheetId="1">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0</v>
          </cell>
          <cell r="F17">
            <v>0</v>
          </cell>
          <cell r="G17">
            <v>0</v>
          </cell>
          <cell r="H17">
            <v>0</v>
          </cell>
          <cell r="I17">
            <v>0</v>
          </cell>
          <cell r="J17">
            <v>0</v>
          </cell>
        </row>
      </sheetData>
      <sheetData sheetId="2">
        <row r="3">
          <cell r="B3">
            <v>5</v>
          </cell>
          <cell r="C3">
            <v>3.65</v>
          </cell>
          <cell r="D3">
            <v>6</v>
          </cell>
          <cell r="E3">
            <v>5</v>
          </cell>
          <cell r="F3">
            <v>57.5</v>
          </cell>
          <cell r="G3">
            <v>42</v>
          </cell>
          <cell r="H3">
            <v>69</v>
          </cell>
          <cell r="I3">
            <v>57.5</v>
          </cell>
          <cell r="J3">
            <v>4.8</v>
          </cell>
          <cell r="K3">
            <v>6.5753424657534252</v>
          </cell>
          <cell r="L3">
            <v>2.1818181818181817</v>
          </cell>
          <cell r="M3">
            <v>2.7745664739884393</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2</v>
          </cell>
          <cell r="F17">
            <v>0</v>
          </cell>
          <cell r="G17">
            <v>0</v>
          </cell>
          <cell r="H17">
            <v>1</v>
          </cell>
          <cell r="I17">
            <v>0</v>
          </cell>
          <cell r="J17">
            <v>0</v>
          </cell>
        </row>
      </sheetData>
      <sheetData sheetId="3">
        <row r="3">
          <cell r="B3">
            <v>5</v>
          </cell>
          <cell r="C3">
            <v>3.65</v>
          </cell>
          <cell r="D3">
            <v>6</v>
          </cell>
          <cell r="E3">
            <v>5</v>
          </cell>
          <cell r="F3">
            <v>57.5</v>
          </cell>
          <cell r="G3">
            <v>42</v>
          </cell>
          <cell r="H3">
            <v>69</v>
          </cell>
          <cell r="I3">
            <v>57.5</v>
          </cell>
          <cell r="J3">
            <v>4.8</v>
          </cell>
          <cell r="K3">
            <v>6.5753424657534252</v>
          </cell>
          <cell r="L3">
            <v>2.1818181818181817</v>
          </cell>
          <cell r="M3">
            <v>2.7745664739884393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4">
        <row r="3">
          <cell r="B3">
            <v>5</v>
          </cell>
          <cell r="C3">
            <v>3.65</v>
          </cell>
          <cell r="D3">
            <v>6</v>
          </cell>
          <cell r="E3">
            <v>6</v>
          </cell>
          <cell r="F3">
            <v>57.5</v>
          </cell>
          <cell r="G3">
            <v>42</v>
          </cell>
          <cell r="H3">
            <v>69</v>
          </cell>
          <cell r="I3">
            <v>69</v>
          </cell>
          <cell r="J3">
            <v>4.8</v>
          </cell>
          <cell r="K3">
            <v>6.5753424657534252</v>
          </cell>
          <cell r="L3">
            <v>2.1818181818181817</v>
          </cell>
          <cell r="M3">
            <v>2.4870466321243523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5">
        <row r="3">
          <cell r="B3">
            <v>5</v>
          </cell>
          <cell r="C3">
            <v>3</v>
          </cell>
          <cell r="D3">
            <v>6</v>
          </cell>
          <cell r="E3">
            <v>4</v>
          </cell>
          <cell r="F3">
            <v>57.5</v>
          </cell>
          <cell r="G3">
            <v>34.5</v>
          </cell>
          <cell r="H3">
            <v>69</v>
          </cell>
          <cell r="I3">
            <v>46</v>
          </cell>
          <cell r="J3">
            <v>4.8</v>
          </cell>
          <cell r="K3">
            <v>8</v>
          </cell>
          <cell r="L3">
            <v>2.1818181818181817</v>
          </cell>
          <cell r="M3">
            <v>3.4285714285714284</v>
          </cell>
          <cell r="N3" t="str">
            <v>A</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6">
        <row r="3">
          <cell r="B3">
            <v>5</v>
          </cell>
          <cell r="C3">
            <v>3.65</v>
          </cell>
          <cell r="D3">
            <v>6</v>
          </cell>
          <cell r="E3">
            <v>5</v>
          </cell>
          <cell r="F3">
            <v>57.5</v>
          </cell>
          <cell r="G3">
            <v>42</v>
          </cell>
          <cell r="H3">
            <v>69</v>
          </cell>
          <cell r="I3">
            <v>57.5</v>
          </cell>
          <cell r="J3">
            <v>4.8</v>
          </cell>
          <cell r="K3">
            <v>6.5753424657534252</v>
          </cell>
          <cell r="L3">
            <v>2.1818181818181817</v>
          </cell>
          <cell r="M3">
            <v>2.7745664739884393</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2</v>
          </cell>
          <cell r="F17">
            <v>0</v>
          </cell>
          <cell r="G17">
            <v>0</v>
          </cell>
          <cell r="H17">
            <v>0</v>
          </cell>
          <cell r="I17">
            <v>0</v>
          </cell>
          <cell r="J17">
            <v>0</v>
          </cell>
        </row>
      </sheetData>
      <sheetData sheetId="7">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0</v>
          </cell>
          <cell r="F17">
            <v>0</v>
          </cell>
          <cell r="G17">
            <v>0</v>
          </cell>
          <cell r="H17">
            <v>0</v>
          </cell>
          <cell r="I17">
            <v>0</v>
          </cell>
          <cell r="J17">
            <v>0</v>
          </cell>
        </row>
      </sheetData>
      <sheetData sheetId="8">
        <row r="3">
          <cell r="B3">
            <v>5</v>
          </cell>
          <cell r="C3">
            <v>3</v>
          </cell>
          <cell r="D3">
            <v>6</v>
          </cell>
          <cell r="E3">
            <v>5</v>
          </cell>
          <cell r="F3">
            <v>57.5</v>
          </cell>
          <cell r="G3">
            <v>34.5</v>
          </cell>
          <cell r="H3">
            <v>69</v>
          </cell>
          <cell r="I3">
            <v>57.5</v>
          </cell>
          <cell r="J3">
            <v>4.8</v>
          </cell>
          <cell r="K3">
            <v>8</v>
          </cell>
          <cell r="L3">
            <v>2.1818181818181817</v>
          </cell>
          <cell r="M3">
            <v>3</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0</v>
          </cell>
          <cell r="F17">
            <v>0</v>
          </cell>
          <cell r="G17">
            <v>0</v>
          </cell>
          <cell r="H17">
            <v>0</v>
          </cell>
          <cell r="I17">
            <v>0</v>
          </cell>
          <cell r="J17">
            <v>0</v>
          </cell>
        </row>
      </sheetData>
      <sheetData sheetId="9">
        <row r="3">
          <cell r="B3">
            <v>5</v>
          </cell>
          <cell r="C3">
            <v>3.65</v>
          </cell>
          <cell r="D3">
            <v>6</v>
          </cell>
          <cell r="E3">
            <v>4</v>
          </cell>
          <cell r="F3">
            <v>57.5</v>
          </cell>
          <cell r="G3">
            <v>42</v>
          </cell>
          <cell r="H3">
            <v>69</v>
          </cell>
          <cell r="I3">
            <v>46</v>
          </cell>
          <cell r="J3">
            <v>4.8</v>
          </cell>
          <cell r="K3">
            <v>6.5753424657534252</v>
          </cell>
          <cell r="L3">
            <v>2.1818181818181817</v>
          </cell>
          <cell r="M3">
            <v>3.1372549019607843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10">
        <row r="3">
          <cell r="B3">
            <v>5</v>
          </cell>
          <cell r="C3">
            <v>3.65</v>
          </cell>
          <cell r="D3">
            <v>6</v>
          </cell>
          <cell r="E3">
            <v>4</v>
          </cell>
          <cell r="F3">
            <v>57.5</v>
          </cell>
          <cell r="G3">
            <v>42</v>
          </cell>
          <cell r="H3">
            <v>69</v>
          </cell>
          <cell r="I3">
            <v>46</v>
          </cell>
          <cell r="J3">
            <v>4.8</v>
          </cell>
          <cell r="K3">
            <v>6.5753424657534252</v>
          </cell>
          <cell r="L3">
            <v>2.1818181818181817</v>
          </cell>
          <cell r="M3">
            <v>3.1372549019607843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11">
        <row r="3">
          <cell r="B3">
            <v>5</v>
          </cell>
          <cell r="C3">
            <v>3.65</v>
          </cell>
          <cell r="D3">
            <v>6</v>
          </cell>
          <cell r="E3">
            <v>4</v>
          </cell>
          <cell r="F3">
            <v>57.5</v>
          </cell>
          <cell r="G3">
            <v>42</v>
          </cell>
          <cell r="H3">
            <v>69</v>
          </cell>
          <cell r="I3">
            <v>46</v>
          </cell>
          <cell r="J3">
            <v>4.8</v>
          </cell>
          <cell r="K3">
            <v>6.5753424657534252</v>
          </cell>
          <cell r="L3">
            <v>2.1818181818181817</v>
          </cell>
          <cell r="M3">
            <v>3.1372549019607843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12">
        <row r="3">
          <cell r="B3">
            <v>5</v>
          </cell>
          <cell r="C3">
            <v>2.65</v>
          </cell>
          <cell r="D3">
            <v>6</v>
          </cell>
          <cell r="E3">
            <v>5</v>
          </cell>
          <cell r="F3">
            <v>57.5</v>
          </cell>
          <cell r="G3">
            <v>30.5</v>
          </cell>
          <cell r="H3">
            <v>69</v>
          </cell>
          <cell r="I3">
            <v>57.5</v>
          </cell>
          <cell r="J3">
            <v>4.8</v>
          </cell>
          <cell r="K3">
            <v>9.0566037735849054</v>
          </cell>
          <cell r="L3">
            <v>2.1818181818181817</v>
          </cell>
          <cell r="M3">
            <v>3.1372549019607843</v>
          </cell>
          <cell r="N3" t="str">
            <v>A</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13">
        <row r="3">
          <cell r="B3">
            <v>5</v>
          </cell>
          <cell r="C3">
            <v>3.65</v>
          </cell>
          <cell r="D3">
            <v>6</v>
          </cell>
          <cell r="E3">
            <v>4</v>
          </cell>
          <cell r="F3">
            <v>57.5</v>
          </cell>
          <cell r="G3">
            <v>42</v>
          </cell>
          <cell r="H3">
            <v>69</v>
          </cell>
          <cell r="I3">
            <v>46</v>
          </cell>
          <cell r="J3">
            <v>4.8</v>
          </cell>
          <cell r="K3">
            <v>6.5753424657534252</v>
          </cell>
          <cell r="L3">
            <v>2.1818181818181817</v>
          </cell>
          <cell r="M3">
            <v>3.1372549019607843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14">
        <row r="3">
          <cell r="B3">
            <v>5</v>
          </cell>
          <cell r="C3">
            <v>2</v>
          </cell>
          <cell r="D3">
            <v>6</v>
          </cell>
          <cell r="E3">
            <v>4</v>
          </cell>
          <cell r="F3">
            <v>57.5</v>
          </cell>
          <cell r="G3">
            <v>23</v>
          </cell>
          <cell r="H3">
            <v>69</v>
          </cell>
          <cell r="I3">
            <v>46</v>
          </cell>
          <cell r="J3">
            <v>4.8</v>
          </cell>
          <cell r="K3">
            <v>12</v>
          </cell>
          <cell r="L3">
            <v>2.1818181818181817</v>
          </cell>
          <cell r="M3">
            <v>4</v>
          </cell>
          <cell r="N3" t="str">
            <v>A</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0</v>
          </cell>
          <cell r="F17">
            <v>0</v>
          </cell>
          <cell r="G17">
            <v>0</v>
          </cell>
          <cell r="H17">
            <v>0</v>
          </cell>
          <cell r="I17">
            <v>0</v>
          </cell>
          <cell r="J17">
            <v>0</v>
          </cell>
        </row>
      </sheetData>
      <sheetData sheetId="15">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0</v>
          </cell>
          <cell r="F17">
            <v>0</v>
          </cell>
          <cell r="G17">
            <v>0</v>
          </cell>
          <cell r="H17">
            <v>0</v>
          </cell>
          <cell r="I17">
            <v>0</v>
          </cell>
          <cell r="J17">
            <v>0</v>
          </cell>
        </row>
      </sheetData>
      <sheetData sheetId="16">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3</v>
          </cell>
          <cell r="S3">
            <v>57.5</v>
          </cell>
          <cell r="T3">
            <v>34.5</v>
          </cell>
          <cell r="U3">
            <v>69</v>
          </cell>
          <cell r="V3">
            <v>34.5</v>
          </cell>
          <cell r="W3">
            <v>4.8</v>
          </cell>
          <cell r="X3">
            <v>8</v>
          </cell>
          <cell r="Y3">
            <v>2.1818181818181817</v>
          </cell>
          <cell r="Z3">
            <v>4</v>
          </cell>
          <cell r="AA3" t="str">
            <v>A</v>
          </cell>
        </row>
        <row r="17">
          <cell r="E17">
            <v>2</v>
          </cell>
          <cell r="F17">
            <v>0</v>
          </cell>
          <cell r="G17">
            <v>0</v>
          </cell>
          <cell r="H17">
            <v>2</v>
          </cell>
          <cell r="I17">
            <v>0</v>
          </cell>
          <cell r="J17">
            <v>0</v>
          </cell>
        </row>
      </sheetData>
      <sheetData sheetId="17">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2</v>
          </cell>
          <cell r="I17">
            <v>0</v>
          </cell>
          <cell r="J17">
            <v>0</v>
          </cell>
        </row>
      </sheetData>
      <sheetData sheetId="18">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2</v>
          </cell>
          <cell r="I17">
            <v>0</v>
          </cell>
          <cell r="J17">
            <v>0</v>
          </cell>
        </row>
      </sheetData>
      <sheetData sheetId="19">
        <row r="3">
          <cell r="B3">
            <v>5</v>
          </cell>
          <cell r="C3">
            <v>4</v>
          </cell>
          <cell r="D3">
            <v>6</v>
          </cell>
          <cell r="E3">
            <v>4</v>
          </cell>
          <cell r="F3">
            <v>57.5</v>
          </cell>
          <cell r="G3">
            <v>46</v>
          </cell>
          <cell r="H3">
            <v>69</v>
          </cell>
          <cell r="I3">
            <v>46</v>
          </cell>
          <cell r="J3">
            <v>4.8</v>
          </cell>
          <cell r="K3">
            <v>6</v>
          </cell>
          <cell r="L3">
            <v>2.1818181818181817</v>
          </cell>
          <cell r="M3">
            <v>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2</v>
          </cell>
          <cell r="I17">
            <v>0</v>
          </cell>
          <cell r="J17">
            <v>0</v>
          </cell>
        </row>
      </sheetData>
      <sheetData sheetId="20">
        <row r="3">
          <cell r="B3">
            <v>5</v>
          </cell>
          <cell r="C3">
            <v>3</v>
          </cell>
          <cell r="D3">
            <v>6</v>
          </cell>
          <cell r="E3">
            <v>3</v>
          </cell>
          <cell r="F3">
            <v>57.5</v>
          </cell>
          <cell r="G3">
            <v>34.5</v>
          </cell>
          <cell r="H3">
            <v>69</v>
          </cell>
          <cell r="I3">
            <v>34.5</v>
          </cell>
          <cell r="J3">
            <v>4.8</v>
          </cell>
          <cell r="K3">
            <v>8</v>
          </cell>
          <cell r="L3">
            <v>2.1818181818181817</v>
          </cell>
          <cell r="M3">
            <v>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2</v>
          </cell>
          <cell r="I17">
            <v>0</v>
          </cell>
          <cell r="J17">
            <v>0</v>
          </cell>
        </row>
      </sheetData>
      <sheetData sheetId="21">
        <row r="3">
          <cell r="B3">
            <v>5</v>
          </cell>
          <cell r="C3">
            <v>2</v>
          </cell>
          <cell r="D3">
            <v>6</v>
          </cell>
          <cell r="E3">
            <v>5</v>
          </cell>
          <cell r="F3">
            <v>57.5</v>
          </cell>
          <cell r="G3">
            <v>23</v>
          </cell>
          <cell r="H3">
            <v>69</v>
          </cell>
          <cell r="I3">
            <v>57.5</v>
          </cell>
          <cell r="J3">
            <v>4.8</v>
          </cell>
          <cell r="K3">
            <v>12</v>
          </cell>
          <cell r="L3">
            <v>2.1818181818181817</v>
          </cell>
          <cell r="M3">
            <v>3.4285714285714284</v>
          </cell>
          <cell r="N3" t="str">
            <v>A</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0</v>
          </cell>
          <cell r="F17">
            <v>0</v>
          </cell>
          <cell r="G17">
            <v>0</v>
          </cell>
          <cell r="H17">
            <v>0</v>
          </cell>
          <cell r="I17">
            <v>0</v>
          </cell>
          <cell r="J17">
            <v>0</v>
          </cell>
        </row>
      </sheetData>
      <sheetData sheetId="22">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0</v>
          </cell>
          <cell r="F17">
            <v>0</v>
          </cell>
          <cell r="G17">
            <v>0</v>
          </cell>
          <cell r="H17">
            <v>0</v>
          </cell>
          <cell r="I17">
            <v>0</v>
          </cell>
          <cell r="J17">
            <v>0</v>
          </cell>
        </row>
      </sheetData>
      <sheetData sheetId="23">
        <row r="3">
          <cell r="B3">
            <v>5</v>
          </cell>
          <cell r="C3">
            <v>3</v>
          </cell>
          <cell r="D3">
            <v>6</v>
          </cell>
          <cell r="E3">
            <v>3</v>
          </cell>
          <cell r="F3">
            <v>57.5</v>
          </cell>
          <cell r="G3">
            <v>34.5</v>
          </cell>
          <cell r="H3">
            <v>69</v>
          </cell>
          <cell r="I3">
            <v>34.5</v>
          </cell>
          <cell r="J3">
            <v>4.8</v>
          </cell>
          <cell r="K3">
            <v>8</v>
          </cell>
          <cell r="L3">
            <v>2.1818181818181817</v>
          </cell>
          <cell r="M3">
            <v>4</v>
          </cell>
          <cell r="N3" t="str">
            <v>A</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24">
        <row r="3">
          <cell r="B3">
            <v>5</v>
          </cell>
          <cell r="C3">
            <v>4</v>
          </cell>
          <cell r="D3">
            <v>6</v>
          </cell>
          <cell r="E3">
            <v>5</v>
          </cell>
          <cell r="F3">
            <v>57.5</v>
          </cell>
          <cell r="G3">
            <v>46</v>
          </cell>
          <cell r="H3">
            <v>69</v>
          </cell>
          <cell r="I3">
            <v>57.5</v>
          </cell>
          <cell r="J3">
            <v>4.8</v>
          </cell>
          <cell r="K3">
            <v>6</v>
          </cell>
          <cell r="L3">
            <v>2.1818181818181817</v>
          </cell>
          <cell r="M3">
            <v>2.6666666666666665</v>
          </cell>
          <cell r="N3" t="str">
            <v>G</v>
          </cell>
          <cell r="O3">
            <v>5</v>
          </cell>
          <cell r="P3">
            <v>3</v>
          </cell>
          <cell r="Q3">
            <v>6</v>
          </cell>
          <cell r="R3">
            <v>5</v>
          </cell>
          <cell r="S3">
            <v>57.5</v>
          </cell>
          <cell r="T3">
            <v>34.5</v>
          </cell>
          <cell r="U3">
            <v>69</v>
          </cell>
          <cell r="V3">
            <v>57.5</v>
          </cell>
          <cell r="W3">
            <v>4.8</v>
          </cell>
          <cell r="X3">
            <v>8</v>
          </cell>
          <cell r="Y3">
            <v>2.1818181818181817</v>
          </cell>
          <cell r="Z3">
            <v>3</v>
          </cell>
          <cell r="AA3" t="str">
            <v>G</v>
          </cell>
        </row>
        <row r="17">
          <cell r="E17">
            <v>2</v>
          </cell>
          <cell r="F17">
            <v>0</v>
          </cell>
          <cell r="G17">
            <v>0</v>
          </cell>
          <cell r="H17">
            <v>1</v>
          </cell>
          <cell r="I17">
            <v>0</v>
          </cell>
          <cell r="J17">
            <v>0</v>
          </cell>
        </row>
      </sheetData>
      <sheetData sheetId="25">
        <row r="3">
          <cell r="B3">
            <v>5</v>
          </cell>
          <cell r="C3">
            <v>4</v>
          </cell>
          <cell r="D3">
            <v>6</v>
          </cell>
          <cell r="E3">
            <v>6</v>
          </cell>
          <cell r="F3">
            <v>57.5</v>
          </cell>
          <cell r="G3">
            <v>46</v>
          </cell>
          <cell r="H3">
            <v>69</v>
          </cell>
          <cell r="I3">
            <v>69</v>
          </cell>
          <cell r="J3">
            <v>4.8</v>
          </cell>
          <cell r="K3">
            <v>6</v>
          </cell>
          <cell r="L3">
            <v>2.1818181818181817</v>
          </cell>
          <cell r="M3">
            <v>2.4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26">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27">
        <row r="3">
          <cell r="B3">
            <v>5</v>
          </cell>
          <cell r="C3">
            <v>3.3</v>
          </cell>
          <cell r="D3">
            <v>6</v>
          </cell>
          <cell r="E3">
            <v>5</v>
          </cell>
          <cell r="F3">
            <v>57.5</v>
          </cell>
          <cell r="G3">
            <v>38</v>
          </cell>
          <cell r="H3">
            <v>69</v>
          </cell>
          <cell r="I3">
            <v>57.5</v>
          </cell>
          <cell r="J3">
            <v>4.8</v>
          </cell>
          <cell r="K3">
            <v>7.2727272727272734</v>
          </cell>
          <cell r="L3">
            <v>2.1818181818181817</v>
          </cell>
          <cell r="M3">
            <v>2.8915662650602405</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1</v>
          </cell>
          <cell r="I17">
            <v>0</v>
          </cell>
          <cell r="J17">
            <v>0</v>
          </cell>
        </row>
      </sheetData>
      <sheetData sheetId="28">
        <row r="3">
          <cell r="B3">
            <v>5</v>
          </cell>
          <cell r="C3">
            <v>2</v>
          </cell>
          <cell r="D3">
            <v>6</v>
          </cell>
          <cell r="E3">
            <v>4</v>
          </cell>
          <cell r="F3">
            <v>57.5</v>
          </cell>
          <cell r="G3">
            <v>23</v>
          </cell>
          <cell r="H3">
            <v>69</v>
          </cell>
          <cell r="I3">
            <v>46</v>
          </cell>
          <cell r="J3">
            <v>4.8</v>
          </cell>
          <cell r="K3">
            <v>12</v>
          </cell>
          <cell r="L3">
            <v>2.1818181818181817</v>
          </cell>
          <cell r="M3">
            <v>4</v>
          </cell>
          <cell r="N3" t="str">
            <v>A</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0</v>
          </cell>
          <cell r="F17">
            <v>0</v>
          </cell>
          <cell r="G17">
            <v>0</v>
          </cell>
          <cell r="H17">
            <v>0</v>
          </cell>
          <cell r="I17">
            <v>0</v>
          </cell>
          <cell r="J17">
            <v>0</v>
          </cell>
        </row>
      </sheetData>
      <sheetData sheetId="29">
        <row r="3">
          <cell r="B3">
            <v>5</v>
          </cell>
          <cell r="C3">
            <v>3</v>
          </cell>
          <cell r="D3">
            <v>6</v>
          </cell>
          <cell r="E3">
            <v>4</v>
          </cell>
          <cell r="F3">
            <v>57.5</v>
          </cell>
          <cell r="G3">
            <v>34.5</v>
          </cell>
          <cell r="H3">
            <v>69</v>
          </cell>
          <cell r="I3">
            <v>46</v>
          </cell>
          <cell r="J3">
            <v>4.8</v>
          </cell>
          <cell r="K3">
            <v>8</v>
          </cell>
          <cell r="L3">
            <v>2.1818181818181817</v>
          </cell>
          <cell r="M3">
            <v>3.4285714285714284</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0</v>
          </cell>
          <cell r="F17">
            <v>0</v>
          </cell>
          <cell r="G17">
            <v>0</v>
          </cell>
          <cell r="H17">
            <v>0</v>
          </cell>
          <cell r="I17">
            <v>0</v>
          </cell>
          <cell r="J17">
            <v>0</v>
          </cell>
        </row>
      </sheetData>
      <sheetData sheetId="30">
        <row r="3">
          <cell r="B3">
            <v>5</v>
          </cell>
          <cell r="C3">
            <v>4</v>
          </cell>
          <cell r="D3">
            <v>6</v>
          </cell>
          <cell r="E3">
            <v>4</v>
          </cell>
          <cell r="F3">
            <v>57.5</v>
          </cell>
          <cell r="G3">
            <v>46</v>
          </cell>
          <cell r="H3">
            <v>69</v>
          </cell>
          <cell r="I3">
            <v>46</v>
          </cell>
          <cell r="J3">
            <v>4.8</v>
          </cell>
          <cell r="K3">
            <v>6</v>
          </cell>
          <cell r="L3">
            <v>2.1818181818181817</v>
          </cell>
          <cell r="M3">
            <v>3</v>
          </cell>
          <cell r="N3" t="str">
            <v>G</v>
          </cell>
          <cell r="O3">
            <v>5</v>
          </cell>
          <cell r="P3">
            <v>3</v>
          </cell>
          <cell r="Q3">
            <v>6</v>
          </cell>
          <cell r="R3">
            <v>4</v>
          </cell>
          <cell r="S3">
            <v>57.5</v>
          </cell>
          <cell r="T3">
            <v>34.5</v>
          </cell>
          <cell r="U3">
            <v>69</v>
          </cell>
          <cell r="V3">
            <v>46</v>
          </cell>
          <cell r="W3">
            <v>4.8</v>
          </cell>
          <cell r="X3">
            <v>8</v>
          </cell>
          <cell r="Y3">
            <v>2.1818181818181817</v>
          </cell>
          <cell r="Z3">
            <v>3.4285714285714284</v>
          </cell>
          <cell r="AA3" t="str">
            <v>G</v>
          </cell>
        </row>
        <row r="17">
          <cell r="E17">
            <v>2</v>
          </cell>
          <cell r="F17">
            <v>0</v>
          </cell>
          <cell r="G17">
            <v>0</v>
          </cell>
          <cell r="H17">
            <v>2</v>
          </cell>
          <cell r="I17">
            <v>0</v>
          </cell>
          <cell r="J17">
            <v>0</v>
          </cell>
        </row>
      </sheetData>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v>0</v>
          </cell>
          <cell r="G17">
            <v>0</v>
          </cell>
          <cell r="H17">
            <v>0</v>
          </cell>
          <cell r="I17">
            <v>0</v>
          </cell>
          <cell r="J17">
            <v>0</v>
          </cell>
        </row>
      </sheetData>
      <sheetData sheetId="5">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6">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0">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1">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A</v>
          </cell>
        </row>
        <row r="17">
          <cell r="E17">
            <v>1</v>
          </cell>
          <cell r="F17">
            <v>0</v>
          </cell>
          <cell r="G17">
            <v>0</v>
          </cell>
          <cell r="H17">
            <v>1</v>
          </cell>
          <cell r="I17">
            <v>0</v>
          </cell>
          <cell r="J17">
            <v>0</v>
          </cell>
        </row>
      </sheetData>
      <sheetData sheetId="1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1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1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1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8">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3</v>
          </cell>
          <cell r="S3">
            <v>69</v>
          </cell>
          <cell r="T3">
            <v>69</v>
          </cell>
          <cell r="U3">
            <v>46</v>
          </cell>
          <cell r="V3">
            <v>34.5</v>
          </cell>
          <cell r="W3">
            <v>5.5</v>
          </cell>
          <cell r="X3">
            <v>5.5</v>
          </cell>
          <cell r="Y3">
            <v>3.3</v>
          </cell>
          <cell r="Z3">
            <v>3.6666666666666665</v>
          </cell>
          <cell r="AA3" t="str">
            <v>A</v>
          </cell>
        </row>
        <row r="17">
          <cell r="E17">
            <v>1</v>
          </cell>
          <cell r="F17">
            <v>0</v>
          </cell>
          <cell r="G17">
            <v>0</v>
          </cell>
          <cell r="H17">
            <v>1</v>
          </cell>
          <cell r="I17">
            <v>0</v>
          </cell>
          <cell r="J17">
            <v>0</v>
          </cell>
        </row>
      </sheetData>
      <sheetData sheetId="19">
        <row r="3">
          <cell r="B3">
            <v>7</v>
          </cell>
          <cell r="C3">
            <v>5.65</v>
          </cell>
          <cell r="D3">
            <v>4</v>
          </cell>
          <cell r="E3">
            <v>5</v>
          </cell>
          <cell r="F3">
            <v>76.5</v>
          </cell>
          <cell r="G3">
            <v>65</v>
          </cell>
          <cell r="H3">
            <v>46</v>
          </cell>
          <cell r="I3">
            <v>57.5</v>
          </cell>
          <cell r="J3">
            <v>4.9624060150375939</v>
          </cell>
          <cell r="K3">
            <v>5.8407079646017692</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0">
        <row r="3">
          <cell r="B3">
            <v>7</v>
          </cell>
          <cell r="C3">
            <v>6.65</v>
          </cell>
          <cell r="D3">
            <v>4</v>
          </cell>
          <cell r="E3">
            <v>6</v>
          </cell>
          <cell r="F3">
            <v>76.5</v>
          </cell>
          <cell r="G3">
            <v>76.5</v>
          </cell>
          <cell r="H3">
            <v>46</v>
          </cell>
          <cell r="I3">
            <v>69</v>
          </cell>
          <cell r="J3">
            <v>4.9624060150375939</v>
          </cell>
          <cell r="K3">
            <v>4.9624060150375939</v>
          </cell>
          <cell r="L3">
            <v>3.0985915492957745</v>
          </cell>
          <cell r="M3">
            <v>2.6086956521739131</v>
          </cell>
          <cell r="N3" t="str">
            <v>G</v>
          </cell>
          <cell r="O3">
            <v>6</v>
          </cell>
          <cell r="P3">
            <v>4</v>
          </cell>
          <cell r="Q3">
            <v>4</v>
          </cell>
          <cell r="R3">
            <v>4</v>
          </cell>
          <cell r="S3">
            <v>69</v>
          </cell>
          <cell r="T3">
            <v>46</v>
          </cell>
          <cell r="U3">
            <v>46</v>
          </cell>
          <cell r="V3">
            <v>46</v>
          </cell>
          <cell r="W3">
            <v>5.5</v>
          </cell>
          <cell r="X3">
            <v>8.25</v>
          </cell>
          <cell r="Y3">
            <v>3.3</v>
          </cell>
          <cell r="Z3">
            <v>4.125</v>
          </cell>
          <cell r="AA3" t="str">
            <v>G</v>
          </cell>
        </row>
        <row r="17">
          <cell r="E17">
            <v>1</v>
          </cell>
          <cell r="F17">
            <v>0</v>
          </cell>
          <cell r="G17">
            <v>0</v>
          </cell>
          <cell r="H17">
            <v>1</v>
          </cell>
          <cell r="I17">
            <v>0</v>
          </cell>
          <cell r="J17">
            <v>0</v>
          </cell>
        </row>
      </sheetData>
      <sheetData sheetId="2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2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2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5">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6">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v>0</v>
          </cell>
          <cell r="G17">
            <v>0</v>
          </cell>
          <cell r="H17">
            <v>0</v>
          </cell>
          <cell r="I17">
            <v>0</v>
          </cell>
          <cell r="J17">
            <v>0</v>
          </cell>
        </row>
      </sheetData>
      <sheetData sheetId="27">
        <row r="3">
          <cell r="B3">
            <v>7</v>
          </cell>
          <cell r="C3">
            <v>6.3</v>
          </cell>
          <cell r="D3">
            <v>4</v>
          </cell>
          <cell r="E3">
            <v>4</v>
          </cell>
          <cell r="F3">
            <v>76.5</v>
          </cell>
          <cell r="G3">
            <v>72.5</v>
          </cell>
          <cell r="H3">
            <v>46</v>
          </cell>
          <cell r="I3">
            <v>46</v>
          </cell>
          <cell r="J3">
            <v>4.9624060150375939</v>
          </cell>
          <cell r="K3">
            <v>5.2380952380952381</v>
          </cell>
          <cell r="L3">
            <v>3.0985915492957745</v>
          </cell>
          <cell r="M3">
            <v>3.203883495145631</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v>0</v>
          </cell>
          <cell r="G17">
            <v>0</v>
          </cell>
          <cell r="H17">
            <v>1</v>
          </cell>
          <cell r="I17">
            <v>0</v>
          </cell>
          <cell r="J17">
            <v>0</v>
          </cell>
        </row>
      </sheetData>
      <sheetData sheetId="28">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A</v>
          </cell>
        </row>
        <row r="17">
          <cell r="E17">
            <v>0</v>
          </cell>
          <cell r="F17">
            <v>0</v>
          </cell>
          <cell r="G17">
            <v>0</v>
          </cell>
          <cell r="H17">
            <v>0</v>
          </cell>
          <cell r="I17">
            <v>0</v>
          </cell>
          <cell r="J17">
            <v>0</v>
          </cell>
        </row>
      </sheetData>
      <sheetData sheetId="2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0</v>
          </cell>
          <cell r="F17">
            <v>0</v>
          </cell>
          <cell r="G17">
            <v>0</v>
          </cell>
          <cell r="H17">
            <v>0</v>
          </cell>
          <cell r="I17">
            <v>0</v>
          </cell>
          <cell r="J17">
            <v>0</v>
          </cell>
        </row>
      </sheetData>
      <sheetData sheetId="3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2">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1</v>
          </cell>
          <cell r="J17">
            <v>0</v>
          </cell>
        </row>
      </sheetData>
      <sheetData sheetId="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1</v>
          </cell>
          <cell r="I17">
            <v>0</v>
          </cell>
          <cell r="J17">
            <v>0</v>
          </cell>
        </row>
      </sheetData>
      <sheetData sheetId="4">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5">
        <row r="3">
          <cell r="B3">
            <v>3</v>
          </cell>
          <cell r="C3">
            <v>2</v>
          </cell>
          <cell r="D3">
            <v>2</v>
          </cell>
          <cell r="E3">
            <v>3</v>
          </cell>
          <cell r="F3">
            <v>34.5</v>
          </cell>
          <cell r="G3">
            <v>23</v>
          </cell>
          <cell r="H3">
            <v>23</v>
          </cell>
          <cell r="I3">
            <v>34.5</v>
          </cell>
          <cell r="J3">
            <v>5.333333333333333</v>
          </cell>
          <cell r="K3">
            <v>8</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1</v>
          </cell>
          <cell r="I17">
            <v>0</v>
          </cell>
          <cell r="J17">
            <v>0</v>
          </cell>
        </row>
      </sheetData>
      <sheetData sheetId="6">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7">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1</v>
          </cell>
          <cell r="J17">
            <v>0</v>
          </cell>
        </row>
      </sheetData>
      <sheetData sheetId="10">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1</v>
          </cell>
          <cell r="I17">
            <v>0</v>
          </cell>
          <cell r="J17">
            <v>0</v>
          </cell>
        </row>
      </sheetData>
      <sheetData sheetId="1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1</v>
          </cell>
          <cell r="I17">
            <v>0</v>
          </cell>
          <cell r="J17">
            <v>0</v>
          </cell>
        </row>
      </sheetData>
      <sheetData sheetId="12">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1</v>
          </cell>
          <cell r="J17">
            <v>0</v>
          </cell>
        </row>
      </sheetData>
      <sheetData sheetId="1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14">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1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1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1</v>
          </cell>
          <cell r="J17">
            <v>0</v>
          </cell>
        </row>
      </sheetData>
      <sheetData sheetId="17">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v>0</v>
          </cell>
          <cell r="G17">
            <v>0</v>
          </cell>
          <cell r="H17">
            <v>1</v>
          </cell>
          <cell r="I17">
            <v>0</v>
          </cell>
          <cell r="J17">
            <v>0</v>
          </cell>
        </row>
      </sheetData>
      <sheetData sheetId="1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1</v>
          </cell>
          <cell r="I17">
            <v>0</v>
          </cell>
          <cell r="J17">
            <v>0</v>
          </cell>
        </row>
      </sheetData>
      <sheetData sheetId="1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20">
        <row r="3">
          <cell r="B3">
            <v>3</v>
          </cell>
          <cell r="C3">
            <v>2</v>
          </cell>
          <cell r="D3">
            <v>2</v>
          </cell>
          <cell r="E3">
            <v>3</v>
          </cell>
          <cell r="F3">
            <v>34.5</v>
          </cell>
          <cell r="G3">
            <v>23</v>
          </cell>
          <cell r="H3">
            <v>23</v>
          </cell>
          <cell r="I3">
            <v>34.5</v>
          </cell>
          <cell r="J3">
            <v>5.333333333333333</v>
          </cell>
          <cell r="K3">
            <v>8</v>
          </cell>
          <cell r="L3">
            <v>3.2</v>
          </cell>
          <cell r="M3">
            <v>3.2</v>
          </cell>
          <cell r="N3" t="str">
            <v>A</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2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22">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2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24">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2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26">
        <row r="3">
          <cell r="B3">
            <v>3</v>
          </cell>
          <cell r="C3">
            <v>2</v>
          </cell>
          <cell r="D3">
            <v>2</v>
          </cell>
          <cell r="E3">
            <v>3</v>
          </cell>
          <cell r="F3">
            <v>34.5</v>
          </cell>
          <cell r="G3">
            <v>23</v>
          </cell>
          <cell r="H3">
            <v>23</v>
          </cell>
          <cell r="I3">
            <v>34.5</v>
          </cell>
          <cell r="J3">
            <v>5.333333333333333</v>
          </cell>
          <cell r="K3">
            <v>8</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27">
        <row r="3">
          <cell r="B3">
            <v>3</v>
          </cell>
          <cell r="C3">
            <v>2</v>
          </cell>
          <cell r="D3">
            <v>2</v>
          </cell>
          <cell r="E3">
            <v>4</v>
          </cell>
          <cell r="F3">
            <v>34.5</v>
          </cell>
          <cell r="G3">
            <v>23</v>
          </cell>
          <cell r="H3">
            <v>23</v>
          </cell>
          <cell r="I3">
            <v>46</v>
          </cell>
          <cell r="J3">
            <v>5.333333333333333</v>
          </cell>
          <cell r="K3">
            <v>8</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0</v>
          </cell>
          <cell r="J17">
            <v>0</v>
          </cell>
        </row>
      </sheetData>
      <sheetData sheetId="2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29">
        <row r="3">
          <cell r="B3">
            <v>3</v>
          </cell>
          <cell r="C3">
            <v>2</v>
          </cell>
          <cell r="D3">
            <v>2</v>
          </cell>
          <cell r="E3">
            <v>3</v>
          </cell>
          <cell r="F3">
            <v>34.5</v>
          </cell>
          <cell r="G3">
            <v>23</v>
          </cell>
          <cell r="H3">
            <v>23</v>
          </cell>
          <cell r="I3">
            <v>34.5</v>
          </cell>
          <cell r="J3">
            <v>5.333333333333333</v>
          </cell>
          <cell r="K3">
            <v>8</v>
          </cell>
          <cell r="L3">
            <v>3.2</v>
          </cell>
          <cell r="M3">
            <v>3.2</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0</v>
          </cell>
          <cell r="F17">
            <v>0</v>
          </cell>
          <cell r="G17">
            <v>0</v>
          </cell>
          <cell r="H17">
            <v>0</v>
          </cell>
          <cell r="I17">
            <v>0</v>
          </cell>
          <cell r="J17">
            <v>0</v>
          </cell>
        </row>
      </sheetData>
      <sheetData sheetId="3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v>0</v>
          </cell>
          <cell r="G17">
            <v>0</v>
          </cell>
          <cell r="H17">
            <v>0</v>
          </cell>
          <cell r="I17">
            <v>1</v>
          </cell>
          <cell r="J17">
            <v>0</v>
          </cell>
        </row>
      </sheetData>
      <sheetData sheetId="3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2.65</v>
          </cell>
          <cell r="D3">
            <v>2</v>
          </cell>
          <cell r="E3">
            <v>0</v>
          </cell>
          <cell r="F3">
            <v>46</v>
          </cell>
          <cell r="G3">
            <v>30.5</v>
          </cell>
          <cell r="H3">
            <v>23</v>
          </cell>
          <cell r="I3">
            <v>0</v>
          </cell>
          <cell r="J3">
            <v>7</v>
          </cell>
          <cell r="K3">
            <v>10.566037735849058</v>
          </cell>
          <cell r="L3">
            <v>4.666666666666667</v>
          </cell>
          <cell r="M3">
            <v>10.566037735849058</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0</v>
          </cell>
          <cell r="F17">
            <v>0</v>
          </cell>
          <cell r="G17">
            <v>0</v>
          </cell>
          <cell r="H17">
            <v>0</v>
          </cell>
          <cell r="I17">
            <v>0</v>
          </cell>
          <cell r="J17">
            <v>0</v>
          </cell>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
        <row r="3">
          <cell r="B3">
            <v>4</v>
          </cell>
          <cell r="C3">
            <v>2.95</v>
          </cell>
          <cell r="D3">
            <v>2</v>
          </cell>
          <cell r="E3">
            <v>2</v>
          </cell>
          <cell r="F3">
            <v>46</v>
          </cell>
          <cell r="G3">
            <v>34</v>
          </cell>
          <cell r="H3">
            <v>23</v>
          </cell>
          <cell r="I3">
            <v>23</v>
          </cell>
          <cell r="J3">
            <v>7</v>
          </cell>
          <cell r="K3">
            <v>9.4915254237288131</v>
          </cell>
          <cell r="L3">
            <v>4.666666666666667</v>
          </cell>
          <cell r="M3">
            <v>5.6565656565656566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
        <row r="3">
          <cell r="B3">
            <v>4</v>
          </cell>
          <cell r="C3">
            <v>3</v>
          </cell>
          <cell r="D3">
            <v>2</v>
          </cell>
          <cell r="E3">
            <v>4.6500000000000004</v>
          </cell>
          <cell r="F3">
            <v>46</v>
          </cell>
          <cell r="G3">
            <v>34.5</v>
          </cell>
          <cell r="H3">
            <v>23</v>
          </cell>
          <cell r="I3">
            <v>53.5</v>
          </cell>
          <cell r="J3">
            <v>7</v>
          </cell>
          <cell r="K3">
            <v>9.3333333333333339</v>
          </cell>
          <cell r="L3">
            <v>4.666666666666667</v>
          </cell>
          <cell r="M3">
            <v>3.6601307189542482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v>0</v>
          </cell>
          <cell r="G17">
            <v>0</v>
          </cell>
          <cell r="H17">
            <v>0</v>
          </cell>
          <cell r="I17">
            <v>0</v>
          </cell>
          <cell r="J17">
            <v>0</v>
          </cell>
        </row>
        <row r="32">
          <cell r="B32">
            <v>2</v>
          </cell>
          <cell r="C32">
            <v>0</v>
          </cell>
          <cell r="D32">
            <v>1.65</v>
          </cell>
          <cell r="E32">
            <v>0.65</v>
          </cell>
          <cell r="F32">
            <v>23</v>
          </cell>
          <cell r="G32">
            <v>0</v>
          </cell>
          <cell r="H32">
            <v>19</v>
          </cell>
          <cell r="I32">
            <v>7.5</v>
          </cell>
          <cell r="J32">
            <v>7</v>
          </cell>
          <cell r="K32" t="e">
            <v>#DIV/0!</v>
          </cell>
          <cell r="L32">
            <v>3.8356164383561646</v>
          </cell>
          <cell r="M32">
            <v>21.538461538461537</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
        <row r="3">
          <cell r="B3">
            <v>4</v>
          </cell>
          <cell r="C3">
            <v>2.65</v>
          </cell>
          <cell r="D3">
            <v>2</v>
          </cell>
          <cell r="E3">
            <v>2.65</v>
          </cell>
          <cell r="F3">
            <v>46</v>
          </cell>
          <cell r="G3">
            <v>30.5</v>
          </cell>
          <cell r="H3">
            <v>23</v>
          </cell>
          <cell r="I3">
            <v>30.5</v>
          </cell>
          <cell r="J3">
            <v>7</v>
          </cell>
          <cell r="K3">
            <v>10.566037735849058</v>
          </cell>
          <cell r="L3">
            <v>4.666666666666667</v>
          </cell>
          <cell r="M3">
            <v>5.283018867924528</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v>0</v>
          </cell>
          <cell r="G17">
            <v>0</v>
          </cell>
          <cell r="H17">
            <v>0</v>
          </cell>
          <cell r="I17">
            <v>0</v>
          </cell>
          <cell r="J17">
            <v>0</v>
          </cell>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4">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v>0</v>
          </cell>
          <cell r="G17">
            <v>0</v>
          </cell>
          <cell r="H17">
            <v>1</v>
          </cell>
          <cell r="I17">
            <v>0</v>
          </cell>
          <cell r="J17">
            <v>0</v>
          </cell>
        </row>
        <row r="32">
          <cell r="B32">
            <v>2</v>
          </cell>
          <cell r="C32">
            <v>1</v>
          </cell>
          <cell r="D32">
            <v>1.65</v>
          </cell>
          <cell r="E32">
            <v>0.65</v>
          </cell>
          <cell r="F32">
            <v>23</v>
          </cell>
          <cell r="G32">
            <v>11.5</v>
          </cell>
          <cell r="H32">
            <v>19</v>
          </cell>
          <cell r="I32">
            <v>7.5</v>
          </cell>
          <cell r="J32">
            <v>7</v>
          </cell>
          <cell r="K32">
            <v>14</v>
          </cell>
          <cell r="L32">
            <v>3.8356164383561646</v>
          </cell>
          <cell r="M32">
            <v>8.4848484848484844</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5">
        <row r="3">
          <cell r="B3">
            <v>4</v>
          </cell>
          <cell r="C3">
            <v>4.5999999999999996</v>
          </cell>
          <cell r="D3">
            <v>2</v>
          </cell>
          <cell r="E3">
            <v>5</v>
          </cell>
          <cell r="F3">
            <v>46</v>
          </cell>
          <cell r="G3">
            <v>53</v>
          </cell>
          <cell r="H3">
            <v>23</v>
          </cell>
          <cell r="I3">
            <v>57.5</v>
          </cell>
          <cell r="J3">
            <v>7</v>
          </cell>
          <cell r="K3">
            <v>6.0869565217391308</v>
          </cell>
          <cell r="L3">
            <v>4.666666666666667</v>
          </cell>
          <cell r="M3">
            <v>2.916666666666667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v>0</v>
          </cell>
          <cell r="G17">
            <v>0</v>
          </cell>
          <cell r="H17">
            <v>1</v>
          </cell>
          <cell r="I17">
            <v>0</v>
          </cell>
          <cell r="J17">
            <v>0</v>
          </cell>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Assessment Only</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6">
        <row r="3">
          <cell r="B3">
            <v>4</v>
          </cell>
          <cell r="C3">
            <v>3</v>
          </cell>
          <cell r="D3">
            <v>2</v>
          </cell>
          <cell r="E3">
            <v>4</v>
          </cell>
          <cell r="F3">
            <v>46</v>
          </cell>
          <cell r="G3">
            <v>34.5</v>
          </cell>
          <cell r="H3">
            <v>23</v>
          </cell>
          <cell r="I3">
            <v>46</v>
          </cell>
          <cell r="J3">
            <v>7</v>
          </cell>
          <cell r="K3">
            <v>9.3333333333333339</v>
          </cell>
          <cell r="L3">
            <v>4.666666666666667</v>
          </cell>
          <cell r="M3">
            <v>4</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v>0</v>
          </cell>
          <cell r="G17">
            <v>0</v>
          </cell>
          <cell r="H17">
            <v>1</v>
          </cell>
          <cell r="I17">
            <v>0</v>
          </cell>
          <cell r="J17">
            <v>0</v>
          </cell>
        </row>
        <row r="32">
          <cell r="B32">
            <v>2</v>
          </cell>
          <cell r="C32">
            <v>0</v>
          </cell>
          <cell r="D32">
            <v>1.65</v>
          </cell>
          <cell r="E32">
            <v>1</v>
          </cell>
          <cell r="F32">
            <v>23</v>
          </cell>
          <cell r="G32">
            <v>0</v>
          </cell>
          <cell r="H32">
            <v>19</v>
          </cell>
          <cell r="I32">
            <v>11.5</v>
          </cell>
          <cell r="J32">
            <v>7</v>
          </cell>
          <cell r="K32" t="e">
            <v>#DIV/0!</v>
          </cell>
          <cell r="L32">
            <v>3.8356164383561646</v>
          </cell>
          <cell r="M32">
            <v>14</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7">
        <row r="3">
          <cell r="B3">
            <v>4</v>
          </cell>
          <cell r="C3">
            <v>2.65</v>
          </cell>
          <cell r="D3">
            <v>2</v>
          </cell>
          <cell r="E3">
            <v>3</v>
          </cell>
          <cell r="F3">
            <v>46</v>
          </cell>
          <cell r="G3">
            <v>30.5</v>
          </cell>
          <cell r="H3">
            <v>23</v>
          </cell>
          <cell r="I3">
            <v>34.5</v>
          </cell>
          <cell r="J3">
            <v>7</v>
          </cell>
          <cell r="K3">
            <v>10.566037735849058</v>
          </cell>
          <cell r="L3">
            <v>4.666666666666667</v>
          </cell>
          <cell r="M3">
            <v>4.9557522123893802</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8">
        <row r="3">
          <cell r="B3">
            <v>4</v>
          </cell>
          <cell r="C3">
            <v>4.6500000000000004</v>
          </cell>
          <cell r="D3">
            <v>2</v>
          </cell>
          <cell r="E3">
            <v>4</v>
          </cell>
          <cell r="F3">
            <v>46</v>
          </cell>
          <cell r="G3">
            <v>53.5</v>
          </cell>
          <cell r="H3">
            <v>23</v>
          </cell>
          <cell r="I3">
            <v>46</v>
          </cell>
          <cell r="J3">
            <v>7</v>
          </cell>
          <cell r="K3">
            <v>6.021505376344086</v>
          </cell>
          <cell r="L3">
            <v>4.666666666666667</v>
          </cell>
          <cell r="M3">
            <v>3.2369942196531789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9">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v>1</v>
          </cell>
          <cell r="F17">
            <v>0</v>
          </cell>
          <cell r="G17">
            <v>0</v>
          </cell>
          <cell r="H17">
            <v>1</v>
          </cell>
          <cell r="I17">
            <v>0</v>
          </cell>
          <cell r="J17">
            <v>0</v>
          </cell>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0">
        <row r="3">
          <cell r="B3">
            <v>4</v>
          </cell>
          <cell r="C3">
            <v>6.95</v>
          </cell>
          <cell r="D3">
            <v>2</v>
          </cell>
          <cell r="E3">
            <v>5</v>
          </cell>
          <cell r="F3">
            <v>46</v>
          </cell>
          <cell r="G3">
            <v>80</v>
          </cell>
          <cell r="H3">
            <v>23</v>
          </cell>
          <cell r="I3">
            <v>57.5</v>
          </cell>
          <cell r="J3">
            <v>7</v>
          </cell>
          <cell r="K3">
            <v>4.028776978417266</v>
          </cell>
          <cell r="L3">
            <v>4.666666666666667</v>
          </cell>
          <cell r="M3">
            <v>2.3430962343096238</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E17">
            <v>1</v>
          </cell>
          <cell r="F17">
            <v>0</v>
          </cell>
          <cell r="G17">
            <v>0</v>
          </cell>
          <cell r="H17">
            <v>1</v>
          </cell>
          <cell r="I17">
            <v>0</v>
          </cell>
          <cell r="J17">
            <v>0</v>
          </cell>
        </row>
        <row r="32">
          <cell r="B32">
            <v>2</v>
          </cell>
          <cell r="C32">
            <v>1</v>
          </cell>
          <cell r="D32">
            <v>1.65</v>
          </cell>
          <cell r="E32">
            <v>5.65</v>
          </cell>
          <cell r="F32">
            <v>23</v>
          </cell>
          <cell r="G32">
            <v>11.5</v>
          </cell>
          <cell r="H32">
            <v>19</v>
          </cell>
          <cell r="I32">
            <v>65</v>
          </cell>
          <cell r="J32">
            <v>7</v>
          </cell>
          <cell r="K32">
            <v>14</v>
          </cell>
          <cell r="L32">
            <v>3.8356164383561646</v>
          </cell>
          <cell r="M32">
            <v>2.1052631578947367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1">
        <row r="3">
          <cell r="B3">
            <v>4</v>
          </cell>
          <cell r="C3">
            <v>5.3</v>
          </cell>
          <cell r="D3">
            <v>2</v>
          </cell>
          <cell r="E3">
            <v>3</v>
          </cell>
          <cell r="F3">
            <v>46</v>
          </cell>
          <cell r="G3">
            <v>61</v>
          </cell>
          <cell r="H3">
            <v>23</v>
          </cell>
          <cell r="I3">
            <v>34.5</v>
          </cell>
          <cell r="J3">
            <v>7</v>
          </cell>
          <cell r="K3">
            <v>5.2830188679245289</v>
          </cell>
          <cell r="L3">
            <v>4.666666666666667</v>
          </cell>
          <cell r="M3">
            <v>3.3734939759036142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v>0</v>
          </cell>
          <cell r="G17">
            <v>0</v>
          </cell>
          <cell r="H17">
            <v>1</v>
          </cell>
          <cell r="I17">
            <v>0</v>
          </cell>
          <cell r="J17">
            <v>0</v>
          </cell>
        </row>
        <row r="32">
          <cell r="B32">
            <v>2</v>
          </cell>
          <cell r="C32">
            <v>1</v>
          </cell>
          <cell r="D32">
            <v>1.65</v>
          </cell>
          <cell r="E32">
            <v>2.2999999999999998</v>
          </cell>
          <cell r="F32">
            <v>23</v>
          </cell>
          <cell r="G32">
            <v>11.5</v>
          </cell>
          <cell r="H32">
            <v>19</v>
          </cell>
          <cell r="I32">
            <v>26.5</v>
          </cell>
          <cell r="J32">
            <v>7</v>
          </cell>
          <cell r="K32">
            <v>14</v>
          </cell>
          <cell r="L32">
            <v>3.8356164383561646</v>
          </cell>
          <cell r="M32">
            <v>4.2424242424242422</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2">
        <row r="3">
          <cell r="B3">
            <v>4</v>
          </cell>
          <cell r="C3">
            <v>5.3</v>
          </cell>
          <cell r="D3">
            <v>2</v>
          </cell>
          <cell r="E3">
            <v>5</v>
          </cell>
          <cell r="F3">
            <v>46</v>
          </cell>
          <cell r="G3">
            <v>61</v>
          </cell>
          <cell r="H3">
            <v>23</v>
          </cell>
          <cell r="I3">
            <v>57.5</v>
          </cell>
          <cell r="J3">
            <v>7</v>
          </cell>
          <cell r="K3">
            <v>5.2830188679245289</v>
          </cell>
          <cell r="L3">
            <v>4.666666666666667</v>
          </cell>
          <cell r="M3">
            <v>2.7184466019417473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v>0</v>
          </cell>
          <cell r="G17">
            <v>0</v>
          </cell>
          <cell r="H17">
            <v>1</v>
          </cell>
          <cell r="I17">
            <v>0</v>
          </cell>
          <cell r="J17">
            <v>0</v>
          </cell>
        </row>
        <row r="32">
          <cell r="B32">
            <v>2</v>
          </cell>
          <cell r="C32">
            <v>0</v>
          </cell>
          <cell r="D32">
            <v>1.65</v>
          </cell>
          <cell r="E32">
            <v>0.65</v>
          </cell>
          <cell r="F32">
            <v>23</v>
          </cell>
          <cell r="G32">
            <v>0</v>
          </cell>
          <cell r="H32">
            <v>19</v>
          </cell>
          <cell r="I32">
            <v>7.5</v>
          </cell>
          <cell r="J32">
            <v>7</v>
          </cell>
          <cell r="K32" t="e">
            <v>#DIV/0!</v>
          </cell>
          <cell r="L32">
            <v>3.8356164383561646</v>
          </cell>
          <cell r="M32">
            <v>21.538461538461537</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3">
        <row r="3">
          <cell r="B3">
            <v>4</v>
          </cell>
          <cell r="C3">
            <v>5.3</v>
          </cell>
          <cell r="D3">
            <v>2</v>
          </cell>
          <cell r="E3">
            <v>2.65</v>
          </cell>
          <cell r="F3">
            <v>46</v>
          </cell>
          <cell r="G3">
            <v>61</v>
          </cell>
          <cell r="H3">
            <v>23</v>
          </cell>
          <cell r="I3">
            <v>30.5</v>
          </cell>
          <cell r="J3">
            <v>7</v>
          </cell>
          <cell r="K3">
            <v>5.2830188679245289</v>
          </cell>
          <cell r="L3">
            <v>4.666666666666667</v>
          </cell>
          <cell r="M3">
            <v>3.5220125786163523</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v>0</v>
          </cell>
          <cell r="G17">
            <v>0</v>
          </cell>
          <cell r="H17">
            <v>1</v>
          </cell>
          <cell r="I17">
            <v>0</v>
          </cell>
          <cell r="J17">
            <v>0</v>
          </cell>
        </row>
        <row r="32">
          <cell r="B32">
            <v>2</v>
          </cell>
          <cell r="C32">
            <v>0</v>
          </cell>
          <cell r="D32">
            <v>1.65</v>
          </cell>
          <cell r="E32">
            <v>2.65</v>
          </cell>
          <cell r="F32">
            <v>23</v>
          </cell>
          <cell r="G32">
            <v>0</v>
          </cell>
          <cell r="H32">
            <v>19</v>
          </cell>
          <cell r="I32">
            <v>30.5</v>
          </cell>
          <cell r="J32">
            <v>7</v>
          </cell>
          <cell r="K32" t="e">
            <v>#DIV/0!</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4">
        <row r="3">
          <cell r="B3">
            <v>4</v>
          </cell>
          <cell r="C3">
            <v>4.3</v>
          </cell>
          <cell r="D3">
            <v>2</v>
          </cell>
          <cell r="E3">
            <v>6</v>
          </cell>
          <cell r="F3">
            <v>46</v>
          </cell>
          <cell r="G3">
            <v>49.5</v>
          </cell>
          <cell r="H3">
            <v>23</v>
          </cell>
          <cell r="I3">
            <v>69</v>
          </cell>
          <cell r="J3">
            <v>7</v>
          </cell>
          <cell r="K3">
            <v>6.5116279069767442</v>
          </cell>
          <cell r="L3">
            <v>4.666666666666667</v>
          </cell>
          <cell r="M3">
            <v>2.7184466019417473</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0</v>
          </cell>
          <cell r="F17">
            <v>0</v>
          </cell>
          <cell r="G17">
            <v>0</v>
          </cell>
          <cell r="H17">
            <v>0</v>
          </cell>
          <cell r="I17">
            <v>0</v>
          </cell>
          <cell r="J17">
            <v>0</v>
          </cell>
        </row>
        <row r="32">
          <cell r="B32" t="e">
            <v>#VALUE!</v>
          </cell>
          <cell r="C32">
            <v>0</v>
          </cell>
          <cell r="D32">
            <v>0</v>
          </cell>
          <cell r="E32">
            <v>0</v>
          </cell>
          <cell r="F32" t="e">
            <v>#VALUE!</v>
          </cell>
          <cell r="G32">
            <v>0</v>
          </cell>
          <cell r="H32">
            <v>0</v>
          </cell>
          <cell r="I32">
            <v>0</v>
          </cell>
          <cell r="J32" t="e">
            <v>#VALUE!</v>
          </cell>
          <cell r="K32" t="e">
            <v>#DIV/0!</v>
          </cell>
          <cell r="L32" t="e">
            <v>#VALUE!</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5">
        <row r="3">
          <cell r="B3">
            <v>4</v>
          </cell>
          <cell r="C3">
            <v>3.3</v>
          </cell>
          <cell r="D3">
            <v>2</v>
          </cell>
          <cell r="E3">
            <v>3</v>
          </cell>
          <cell r="F3">
            <v>46</v>
          </cell>
          <cell r="G3">
            <v>38</v>
          </cell>
          <cell r="H3">
            <v>23</v>
          </cell>
          <cell r="I3">
            <v>34.5</v>
          </cell>
          <cell r="J3">
            <v>7</v>
          </cell>
          <cell r="K3">
            <v>8.4848484848484844</v>
          </cell>
          <cell r="L3">
            <v>4.666666666666667</v>
          </cell>
          <cell r="M3">
            <v>4.4444444444444446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6">
        <row r="3">
          <cell r="B3">
            <v>4</v>
          </cell>
          <cell r="C3">
            <v>3</v>
          </cell>
          <cell r="D3">
            <v>2</v>
          </cell>
          <cell r="E3">
            <v>4</v>
          </cell>
          <cell r="F3">
            <v>46</v>
          </cell>
          <cell r="G3">
            <v>34.5</v>
          </cell>
          <cell r="H3">
            <v>23</v>
          </cell>
          <cell r="I3">
            <v>46</v>
          </cell>
          <cell r="J3">
            <v>7</v>
          </cell>
          <cell r="K3">
            <v>9.3333333333333339</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v>0</v>
          </cell>
          <cell r="G17">
            <v>0</v>
          </cell>
          <cell r="H17">
            <v>0</v>
          </cell>
          <cell r="I17">
            <v>1</v>
          </cell>
          <cell r="J17">
            <v>0</v>
          </cell>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0</v>
          </cell>
          <cell r="P32">
            <v>1</v>
          </cell>
          <cell r="Q32">
            <v>0</v>
          </cell>
          <cell r="R32">
            <v>1</v>
          </cell>
          <cell r="S32">
            <v>0</v>
          </cell>
          <cell r="T32">
            <v>11.5</v>
          </cell>
          <cell r="U32">
            <v>0</v>
          </cell>
          <cell r="V32">
            <v>11.5</v>
          </cell>
          <cell r="W32" t="e">
            <v>#DIV/0!</v>
          </cell>
          <cell r="X32">
            <v>14</v>
          </cell>
          <cell r="Y32" t="e">
            <v>#DIV/0!</v>
          </cell>
          <cell r="Z32">
            <v>7</v>
          </cell>
          <cell r="AA32" t="str">
            <v>Closed</v>
          </cell>
        </row>
      </sheetData>
      <sheetData sheetId="17">
        <row r="3">
          <cell r="B3">
            <v>4</v>
          </cell>
          <cell r="C3">
            <v>3.65</v>
          </cell>
          <cell r="D3">
            <v>2</v>
          </cell>
          <cell r="E3">
            <v>5</v>
          </cell>
          <cell r="F3">
            <v>46</v>
          </cell>
          <cell r="G3">
            <v>42</v>
          </cell>
          <cell r="H3">
            <v>23</v>
          </cell>
          <cell r="I3">
            <v>57.5</v>
          </cell>
          <cell r="J3">
            <v>7</v>
          </cell>
          <cell r="K3">
            <v>7.6712328767123292</v>
          </cell>
          <cell r="L3">
            <v>4.666666666666667</v>
          </cell>
          <cell r="M3">
            <v>3.2369942196531789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v>0</v>
          </cell>
          <cell r="G17">
            <v>0</v>
          </cell>
          <cell r="H17">
            <v>0</v>
          </cell>
          <cell r="I17">
            <v>1</v>
          </cell>
          <cell r="J17">
            <v>0</v>
          </cell>
        </row>
        <row r="32">
          <cell r="B32">
            <v>2</v>
          </cell>
          <cell r="C32">
            <v>1.65</v>
          </cell>
          <cell r="D32">
            <v>1.65</v>
          </cell>
          <cell r="E32">
            <v>1</v>
          </cell>
          <cell r="F32">
            <v>23</v>
          </cell>
          <cell r="G32">
            <v>19</v>
          </cell>
          <cell r="H32">
            <v>19</v>
          </cell>
          <cell r="I32">
            <v>11.5</v>
          </cell>
          <cell r="J32">
            <v>7</v>
          </cell>
          <cell r="K32">
            <v>8.4848484848484844</v>
          </cell>
          <cell r="L32">
            <v>3.8356164383561646</v>
          </cell>
          <cell r="M32">
            <v>5.2830188679245289</v>
          </cell>
          <cell r="N32" t="str">
            <v>G</v>
          </cell>
          <cell r="O32">
            <v>0</v>
          </cell>
          <cell r="P32">
            <v>1</v>
          </cell>
          <cell r="Q32">
            <v>0</v>
          </cell>
          <cell r="R32">
            <v>1</v>
          </cell>
          <cell r="S32">
            <v>0</v>
          </cell>
          <cell r="T32">
            <v>11.5</v>
          </cell>
          <cell r="U32">
            <v>0</v>
          </cell>
          <cell r="V32">
            <v>11.5</v>
          </cell>
          <cell r="W32" t="e">
            <v>#DIV/0!</v>
          </cell>
          <cell r="X32">
            <v>14</v>
          </cell>
          <cell r="Y32" t="e">
            <v>#DIV/0!</v>
          </cell>
          <cell r="Z32">
            <v>7</v>
          </cell>
          <cell r="AA32" t="str">
            <v>A</v>
          </cell>
        </row>
      </sheetData>
      <sheetData sheetId="18">
        <row r="3">
          <cell r="B3">
            <v>4</v>
          </cell>
          <cell r="C3">
            <v>2.95</v>
          </cell>
          <cell r="D3">
            <v>2</v>
          </cell>
          <cell r="E3">
            <v>2</v>
          </cell>
          <cell r="F3">
            <v>46</v>
          </cell>
          <cell r="G3">
            <v>34</v>
          </cell>
          <cell r="H3">
            <v>23</v>
          </cell>
          <cell r="I3">
            <v>23</v>
          </cell>
          <cell r="J3">
            <v>7</v>
          </cell>
          <cell r="K3">
            <v>9.4915254237288131</v>
          </cell>
          <cell r="L3">
            <v>4.666666666666667</v>
          </cell>
          <cell r="M3">
            <v>5.6565656565656566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v>0</v>
          </cell>
          <cell r="G17">
            <v>0</v>
          </cell>
          <cell r="H17">
            <v>1</v>
          </cell>
          <cell r="I17">
            <v>1</v>
          </cell>
          <cell r="J17">
            <v>0</v>
          </cell>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9">
        <row r="3">
          <cell r="B3">
            <v>4</v>
          </cell>
          <cell r="C3">
            <v>3.65</v>
          </cell>
          <cell r="D3">
            <v>2</v>
          </cell>
          <cell r="E3">
            <v>4</v>
          </cell>
          <cell r="F3">
            <v>46</v>
          </cell>
          <cell r="G3">
            <v>42</v>
          </cell>
          <cell r="H3">
            <v>23</v>
          </cell>
          <cell r="I3">
            <v>46</v>
          </cell>
          <cell r="J3">
            <v>7</v>
          </cell>
          <cell r="K3">
            <v>7.6712328767123292</v>
          </cell>
          <cell r="L3">
            <v>4.666666666666667</v>
          </cell>
          <cell r="M3">
            <v>3.6601307189542482</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v>0</v>
          </cell>
          <cell r="G17">
            <v>0</v>
          </cell>
          <cell r="H17">
            <v>1</v>
          </cell>
          <cell r="I17">
            <v>0</v>
          </cell>
          <cell r="J17">
            <v>0</v>
          </cell>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0">
        <row r="3">
          <cell r="B3">
            <v>4</v>
          </cell>
          <cell r="C3">
            <v>3</v>
          </cell>
          <cell r="D3">
            <v>2</v>
          </cell>
          <cell r="E3">
            <v>2</v>
          </cell>
          <cell r="F3">
            <v>46</v>
          </cell>
          <cell r="G3">
            <v>34.5</v>
          </cell>
          <cell r="H3">
            <v>23</v>
          </cell>
          <cell r="I3">
            <v>23</v>
          </cell>
          <cell r="J3">
            <v>7</v>
          </cell>
          <cell r="K3">
            <v>9.3333333333333339</v>
          </cell>
          <cell r="L3">
            <v>4.666666666666667</v>
          </cell>
          <cell r="M3">
            <v>5.6</v>
          </cell>
          <cell r="N3" t="str">
            <v>A</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v>0</v>
          </cell>
          <cell r="G17">
            <v>0</v>
          </cell>
          <cell r="H17">
            <v>0</v>
          </cell>
          <cell r="I17">
            <v>1</v>
          </cell>
          <cell r="J17">
            <v>0</v>
          </cell>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A</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1">
        <row r="3">
          <cell r="B3">
            <v>4</v>
          </cell>
          <cell r="C3">
            <v>4</v>
          </cell>
          <cell r="D3">
            <v>2</v>
          </cell>
          <cell r="E3">
            <v>3</v>
          </cell>
          <cell r="F3">
            <v>46</v>
          </cell>
          <cell r="G3">
            <v>46</v>
          </cell>
          <cell r="H3">
            <v>23</v>
          </cell>
          <cell r="I3">
            <v>34.5</v>
          </cell>
          <cell r="J3">
            <v>7</v>
          </cell>
          <cell r="K3">
            <v>7</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0</v>
          </cell>
          <cell r="F17">
            <v>0</v>
          </cell>
          <cell r="G17">
            <v>0</v>
          </cell>
          <cell r="H17">
            <v>0</v>
          </cell>
          <cell r="I17">
            <v>0</v>
          </cell>
          <cell r="J17">
            <v>0</v>
          </cell>
        </row>
        <row r="32">
          <cell r="B32">
            <v>0</v>
          </cell>
          <cell r="C32">
            <v>1.65</v>
          </cell>
          <cell r="D32">
            <v>0</v>
          </cell>
          <cell r="E32">
            <v>1</v>
          </cell>
          <cell r="F32">
            <v>0</v>
          </cell>
          <cell r="G32">
            <v>19</v>
          </cell>
          <cell r="H32">
            <v>0</v>
          </cell>
          <cell r="I32">
            <v>11.5</v>
          </cell>
          <cell r="J32" t="e">
            <v>#DIV/0!</v>
          </cell>
          <cell r="K32">
            <v>8.4848484848484844</v>
          </cell>
          <cell r="L32" t="e">
            <v>#DIV/0!</v>
          </cell>
          <cell r="M32">
            <v>5.2830188679245289</v>
          </cell>
          <cell r="N32" t="str">
            <v>Assessment Only</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2">
        <row r="3">
          <cell r="B3">
            <v>4</v>
          </cell>
          <cell r="C3">
            <v>3.65</v>
          </cell>
          <cell r="D3">
            <v>2</v>
          </cell>
          <cell r="E3">
            <v>1</v>
          </cell>
          <cell r="F3">
            <v>46</v>
          </cell>
          <cell r="G3">
            <v>42</v>
          </cell>
          <cell r="H3">
            <v>23</v>
          </cell>
          <cell r="I3">
            <v>11.5</v>
          </cell>
          <cell r="J3">
            <v>7</v>
          </cell>
          <cell r="K3">
            <v>7.6712328767123292</v>
          </cell>
          <cell r="L3">
            <v>4.666666666666667</v>
          </cell>
          <cell r="M3">
            <v>6.021505376344086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3">
        <row r="3">
          <cell r="B3">
            <v>4</v>
          </cell>
          <cell r="C3">
            <v>3</v>
          </cell>
          <cell r="D3">
            <v>2</v>
          </cell>
          <cell r="E3">
            <v>2</v>
          </cell>
          <cell r="F3">
            <v>46</v>
          </cell>
          <cell r="G3">
            <v>34.5</v>
          </cell>
          <cell r="H3">
            <v>23</v>
          </cell>
          <cell r="I3">
            <v>23</v>
          </cell>
          <cell r="J3">
            <v>7</v>
          </cell>
          <cell r="K3">
            <v>9.3333333333333339</v>
          </cell>
          <cell r="L3">
            <v>4.666666666666667</v>
          </cell>
          <cell r="M3">
            <v>5.6</v>
          </cell>
          <cell r="N3" t="str">
            <v>A</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v>0</v>
          </cell>
          <cell r="G17">
            <v>0</v>
          </cell>
          <cell r="H17">
            <v>0</v>
          </cell>
          <cell r="I17">
            <v>1</v>
          </cell>
          <cell r="J17">
            <v>0</v>
          </cell>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4">
        <row r="3">
          <cell r="B3">
            <v>4</v>
          </cell>
          <cell r="C3">
            <v>5.65</v>
          </cell>
          <cell r="D3">
            <v>2</v>
          </cell>
          <cell r="E3">
            <v>5</v>
          </cell>
          <cell r="F3">
            <v>46</v>
          </cell>
          <cell r="G3">
            <v>65</v>
          </cell>
          <cell r="H3">
            <v>23</v>
          </cell>
          <cell r="I3">
            <v>57.5</v>
          </cell>
          <cell r="J3">
            <v>7</v>
          </cell>
          <cell r="K3">
            <v>4.9557522123893802</v>
          </cell>
          <cell r="L3">
            <v>4.666666666666667</v>
          </cell>
          <cell r="M3">
            <v>2.629107981220657</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v>1</v>
          </cell>
          <cell r="F17">
            <v>0</v>
          </cell>
          <cell r="G17">
            <v>0</v>
          </cell>
          <cell r="H17">
            <v>0</v>
          </cell>
          <cell r="I17">
            <v>1</v>
          </cell>
          <cell r="J17">
            <v>0</v>
          </cell>
        </row>
        <row r="32">
          <cell r="B32">
            <v>2</v>
          </cell>
          <cell r="C32">
            <v>0</v>
          </cell>
          <cell r="D32">
            <v>1.65</v>
          </cell>
          <cell r="E32">
            <v>0.65</v>
          </cell>
          <cell r="F32">
            <v>23</v>
          </cell>
          <cell r="G32">
            <v>0</v>
          </cell>
          <cell r="H32">
            <v>19</v>
          </cell>
          <cell r="I32">
            <v>7.5</v>
          </cell>
          <cell r="J32">
            <v>7</v>
          </cell>
          <cell r="K32" t="e">
            <v>#DIV/0!</v>
          </cell>
          <cell r="L32">
            <v>3.8356164383561646</v>
          </cell>
          <cell r="M32">
            <v>21.538461538461537</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5">
        <row r="3">
          <cell r="B3">
            <v>4</v>
          </cell>
          <cell r="C3">
            <v>2.2999999999999998</v>
          </cell>
          <cell r="D3">
            <v>2</v>
          </cell>
          <cell r="E3">
            <v>1</v>
          </cell>
          <cell r="F3">
            <v>46</v>
          </cell>
          <cell r="G3">
            <v>26.5</v>
          </cell>
          <cell r="H3">
            <v>23</v>
          </cell>
          <cell r="I3">
            <v>11.5</v>
          </cell>
          <cell r="J3">
            <v>7</v>
          </cell>
          <cell r="K3">
            <v>12.173913043478262</v>
          </cell>
          <cell r="L3">
            <v>4.666666666666667</v>
          </cell>
          <cell r="M3">
            <v>8.4848484848484844</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v>0</v>
          </cell>
          <cell r="G17">
            <v>0</v>
          </cell>
          <cell r="H17">
            <v>0</v>
          </cell>
          <cell r="I17">
            <v>1</v>
          </cell>
          <cell r="J17">
            <v>0</v>
          </cell>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6">
        <row r="3">
          <cell r="B3">
            <v>4</v>
          </cell>
          <cell r="C3">
            <v>0</v>
          </cell>
          <cell r="D3">
            <v>2</v>
          </cell>
          <cell r="E3">
            <v>0</v>
          </cell>
          <cell r="F3">
            <v>46</v>
          </cell>
          <cell r="G3">
            <v>0</v>
          </cell>
          <cell r="H3">
            <v>23</v>
          </cell>
          <cell r="I3">
            <v>0</v>
          </cell>
          <cell r="J3">
            <v>7</v>
          </cell>
          <cell r="K3" t="e">
            <v>#DIV/0!</v>
          </cell>
          <cell r="L3">
            <v>4.666666666666667</v>
          </cell>
          <cell r="M3" t="e">
            <v>#DIV/0!</v>
          </cell>
          <cell r="N3">
            <v>0</v>
          </cell>
          <cell r="O3">
            <v>3</v>
          </cell>
          <cell r="P3">
            <v>0</v>
          </cell>
          <cell r="Q3">
            <v>1</v>
          </cell>
          <cell r="R3">
            <v>0</v>
          </cell>
          <cell r="S3">
            <v>34.5</v>
          </cell>
          <cell r="T3">
            <v>0</v>
          </cell>
          <cell r="U3">
            <v>11.5</v>
          </cell>
          <cell r="V3">
            <v>0</v>
          </cell>
          <cell r="W3">
            <v>9.3333333333333339</v>
          </cell>
          <cell r="X3" t="e">
            <v>#DIV/0!</v>
          </cell>
          <cell r="Y3">
            <v>7</v>
          </cell>
          <cell r="Z3" t="e">
            <v>#DIV/0!</v>
          </cell>
          <cell r="AA3">
            <v>0</v>
          </cell>
        </row>
        <row r="17">
          <cell r="E17">
            <v>1</v>
          </cell>
          <cell r="F17">
            <v>0</v>
          </cell>
          <cell r="G17">
            <v>0</v>
          </cell>
          <cell r="H17">
            <v>0</v>
          </cell>
          <cell r="I17">
            <v>0</v>
          </cell>
          <cell r="J17">
            <v>0</v>
          </cell>
        </row>
        <row r="32">
          <cell r="B32">
            <v>2</v>
          </cell>
          <cell r="C32">
            <v>2.2999999999999998</v>
          </cell>
          <cell r="D32">
            <v>1.65</v>
          </cell>
          <cell r="E32">
            <v>1</v>
          </cell>
          <cell r="F32">
            <v>23</v>
          </cell>
          <cell r="G32">
            <v>26.5</v>
          </cell>
          <cell r="H32">
            <v>19</v>
          </cell>
          <cell r="I32">
            <v>11.5</v>
          </cell>
          <cell r="J32">
            <v>7</v>
          </cell>
          <cell r="K32">
            <v>6.0869565217391308</v>
          </cell>
          <cell r="L32">
            <v>3.8356164383561646</v>
          </cell>
          <cell r="M32">
            <v>4.2424242424242422</v>
          </cell>
          <cell r="N32" t="str">
            <v>G</v>
          </cell>
          <cell r="O32">
            <v>2</v>
          </cell>
          <cell r="P32">
            <v>3</v>
          </cell>
          <cell r="Q32">
            <v>1</v>
          </cell>
          <cell r="R32">
            <v>3</v>
          </cell>
          <cell r="S32">
            <v>23</v>
          </cell>
          <cell r="T32">
            <v>34.5</v>
          </cell>
          <cell r="U32">
            <v>11.5</v>
          </cell>
          <cell r="V32">
            <v>34.5</v>
          </cell>
          <cell r="W32">
            <v>7</v>
          </cell>
          <cell r="X32">
            <v>4.666666666666667</v>
          </cell>
          <cell r="Y32">
            <v>4.666666666666667</v>
          </cell>
          <cell r="Z32">
            <v>2.3333333333333335</v>
          </cell>
          <cell r="AA32" t="str">
            <v>G</v>
          </cell>
        </row>
      </sheetData>
      <sheetData sheetId="27">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v>1</v>
          </cell>
          <cell r="F17">
            <v>0</v>
          </cell>
          <cell r="G17">
            <v>0</v>
          </cell>
          <cell r="H17">
            <v>0</v>
          </cell>
          <cell r="I17">
            <v>0</v>
          </cell>
          <cell r="J17">
            <v>0</v>
          </cell>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0</v>
          </cell>
          <cell r="P32">
            <v>2</v>
          </cell>
          <cell r="Q32">
            <v>0</v>
          </cell>
          <cell r="R32">
            <v>0</v>
          </cell>
          <cell r="S32">
            <v>0</v>
          </cell>
          <cell r="T32">
            <v>23</v>
          </cell>
          <cell r="U32">
            <v>0</v>
          </cell>
          <cell r="V32">
            <v>0</v>
          </cell>
          <cell r="W32" t="e">
            <v>#DIV/0!</v>
          </cell>
          <cell r="X32">
            <v>7</v>
          </cell>
          <cell r="Y32" t="e">
            <v>#DIV/0!</v>
          </cell>
          <cell r="Z32">
            <v>7</v>
          </cell>
          <cell r="AA32" t="str">
            <v>G</v>
          </cell>
        </row>
      </sheetData>
      <sheetData sheetId="28">
        <row r="3">
          <cell r="B3">
            <v>4</v>
          </cell>
          <cell r="C3">
            <v>1.65</v>
          </cell>
          <cell r="D3">
            <v>2</v>
          </cell>
          <cell r="E3">
            <v>1</v>
          </cell>
          <cell r="F3">
            <v>46</v>
          </cell>
          <cell r="G3">
            <v>19</v>
          </cell>
          <cell r="H3">
            <v>23</v>
          </cell>
          <cell r="I3">
            <v>11.5</v>
          </cell>
          <cell r="J3">
            <v>7</v>
          </cell>
          <cell r="K3">
            <v>16.969696969696969</v>
          </cell>
          <cell r="L3">
            <v>4.666666666666667</v>
          </cell>
          <cell r="M3">
            <v>10.566037735849058</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A</v>
          </cell>
        </row>
        <row r="17">
          <cell r="E17">
            <v>0</v>
          </cell>
          <cell r="F17">
            <v>0</v>
          </cell>
          <cell r="G17">
            <v>0</v>
          </cell>
          <cell r="H17">
            <v>0</v>
          </cell>
          <cell r="I17">
            <v>0</v>
          </cell>
          <cell r="J17">
            <v>0</v>
          </cell>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1</v>
          </cell>
          <cell r="S32">
            <v>0</v>
          </cell>
          <cell r="T32">
            <v>0</v>
          </cell>
          <cell r="U32">
            <v>0</v>
          </cell>
          <cell r="V32">
            <v>11.5</v>
          </cell>
          <cell r="W32" t="e">
            <v>#DIV/0!</v>
          </cell>
          <cell r="X32" t="e">
            <v>#DIV/0!</v>
          </cell>
          <cell r="Y32" t="e">
            <v>#DIV/0!</v>
          </cell>
          <cell r="Z32">
            <v>14</v>
          </cell>
          <cell r="AA32" t="str">
            <v>A</v>
          </cell>
        </row>
      </sheetData>
      <sheetData sheetId="29">
        <row r="3">
          <cell r="B3">
            <v>4</v>
          </cell>
          <cell r="C3">
            <v>3</v>
          </cell>
          <cell r="D3">
            <v>2</v>
          </cell>
          <cell r="E3">
            <v>3</v>
          </cell>
          <cell r="F3">
            <v>46</v>
          </cell>
          <cell r="G3">
            <v>34.5</v>
          </cell>
          <cell r="H3">
            <v>23</v>
          </cell>
          <cell r="I3">
            <v>34.5</v>
          </cell>
          <cell r="J3">
            <v>7</v>
          </cell>
          <cell r="K3">
            <v>9.3333333333333339</v>
          </cell>
          <cell r="L3">
            <v>4.666666666666667</v>
          </cell>
          <cell r="M3">
            <v>4.666666666666667</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0</v>
          </cell>
          <cell r="F17">
            <v>0</v>
          </cell>
          <cell r="G17">
            <v>0</v>
          </cell>
          <cell r="H17">
            <v>0</v>
          </cell>
          <cell r="I17">
            <v>1</v>
          </cell>
          <cell r="J17">
            <v>0</v>
          </cell>
        </row>
        <row r="32">
          <cell r="B32">
            <v>0</v>
          </cell>
          <cell r="C32">
            <v>2</v>
          </cell>
          <cell r="D32">
            <v>0</v>
          </cell>
          <cell r="E32">
            <v>1.65</v>
          </cell>
          <cell r="F32">
            <v>0</v>
          </cell>
          <cell r="G32">
            <v>23</v>
          </cell>
          <cell r="H32">
            <v>0</v>
          </cell>
          <cell r="I32">
            <v>19</v>
          </cell>
          <cell r="J32" t="e">
            <v>#DIV/0!</v>
          </cell>
          <cell r="K32">
            <v>7</v>
          </cell>
          <cell r="L32" t="e">
            <v>#DIV/0!</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0">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v>0</v>
          </cell>
          <cell r="G17">
            <v>0</v>
          </cell>
          <cell r="H17">
            <v>0</v>
          </cell>
          <cell r="I17">
            <v>1</v>
          </cell>
          <cell r="J17">
            <v>0</v>
          </cell>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31"/>
      <sheetData sheetId="32"/>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2">
        <row r="3">
          <cell r="B3">
            <v>3</v>
          </cell>
          <cell r="C3">
            <v>4</v>
          </cell>
          <cell r="D3">
            <v>3</v>
          </cell>
          <cell r="E3">
            <v>3</v>
          </cell>
          <cell r="F3">
            <v>34.5</v>
          </cell>
          <cell r="G3">
            <v>46</v>
          </cell>
          <cell r="H3">
            <v>34.5</v>
          </cell>
          <cell r="I3">
            <v>34.5</v>
          </cell>
          <cell r="J3">
            <v>7.333333333333333</v>
          </cell>
          <cell r="K3">
            <v>5.5</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3">
        <row r="3">
          <cell r="B3">
            <v>3</v>
          </cell>
          <cell r="C3">
            <v>3</v>
          </cell>
          <cell r="D3">
            <v>3</v>
          </cell>
          <cell r="E3">
            <v>3.65</v>
          </cell>
          <cell r="F3">
            <v>34.5</v>
          </cell>
          <cell r="G3">
            <v>34.5</v>
          </cell>
          <cell r="H3">
            <v>34.5</v>
          </cell>
          <cell r="I3">
            <v>42</v>
          </cell>
          <cell r="J3">
            <v>7.333333333333333</v>
          </cell>
          <cell r="K3">
            <v>7.333333333333333</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6">
        <row r="3">
          <cell r="B3">
            <v>3</v>
          </cell>
          <cell r="C3">
            <v>4</v>
          </cell>
          <cell r="D3">
            <v>3</v>
          </cell>
          <cell r="E3">
            <v>3</v>
          </cell>
          <cell r="F3">
            <v>34.5</v>
          </cell>
          <cell r="G3">
            <v>46</v>
          </cell>
          <cell r="H3">
            <v>34.5</v>
          </cell>
          <cell r="I3">
            <v>34.5</v>
          </cell>
          <cell r="J3">
            <v>7.333333333333333</v>
          </cell>
          <cell r="K3">
            <v>5.5</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0</v>
          </cell>
          <cell r="I17">
            <v>0</v>
          </cell>
          <cell r="J17">
            <v>0</v>
          </cell>
        </row>
      </sheetData>
      <sheetData sheetId="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8">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A</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0</v>
          </cell>
          <cell r="F17">
            <v>0</v>
          </cell>
          <cell r="G17">
            <v>0</v>
          </cell>
          <cell r="H17">
            <v>0</v>
          </cell>
          <cell r="I17">
            <v>0</v>
          </cell>
          <cell r="J17">
            <v>0</v>
          </cell>
        </row>
      </sheetData>
      <sheetData sheetId="9">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0">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1">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2">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3">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4">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0</v>
          </cell>
          <cell r="F17">
            <v>0</v>
          </cell>
          <cell r="G17">
            <v>0</v>
          </cell>
          <cell r="H17">
            <v>0</v>
          </cell>
          <cell r="I17">
            <v>0</v>
          </cell>
          <cell r="J17">
            <v>0</v>
          </cell>
        </row>
      </sheetData>
      <sheetData sheetId="1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16">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8">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19">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20">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2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2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23">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24">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25">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26">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2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28">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2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0</v>
          </cell>
          <cell r="F17">
            <v>0</v>
          </cell>
          <cell r="G17">
            <v>0</v>
          </cell>
          <cell r="H17">
            <v>0</v>
          </cell>
          <cell r="I17">
            <v>0</v>
          </cell>
          <cell r="J17">
            <v>0</v>
          </cell>
        </row>
      </sheetData>
      <sheetData sheetId="30">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0</v>
          </cell>
          <cell r="F17">
            <v>0</v>
          </cell>
          <cell r="G17">
            <v>0</v>
          </cell>
          <cell r="H17">
            <v>0</v>
          </cell>
          <cell r="I17">
            <v>0</v>
          </cell>
          <cell r="J17">
            <v>0</v>
          </cell>
        </row>
      </sheetData>
      <sheetData sheetId="1">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0</v>
          </cell>
          <cell r="F17">
            <v>0</v>
          </cell>
          <cell r="G17">
            <v>0</v>
          </cell>
          <cell r="H17">
            <v>0</v>
          </cell>
          <cell r="I17">
            <v>0</v>
          </cell>
          <cell r="J17">
            <v>0</v>
          </cell>
        </row>
      </sheetData>
      <sheetData sheetId="2">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v>0</v>
          </cell>
          <cell r="G17">
            <v>0</v>
          </cell>
          <cell r="H17">
            <v>1</v>
          </cell>
          <cell r="I17">
            <v>0</v>
          </cell>
          <cell r="J17">
            <v>0</v>
          </cell>
        </row>
      </sheetData>
      <sheetData sheetId="3">
        <row r="3">
          <cell r="B3">
            <v>4</v>
          </cell>
          <cell r="C3">
            <v>3.65</v>
          </cell>
          <cell r="D3">
            <v>4</v>
          </cell>
          <cell r="E3">
            <v>3</v>
          </cell>
          <cell r="F3">
            <v>46</v>
          </cell>
          <cell r="G3">
            <v>42</v>
          </cell>
          <cell r="H3">
            <v>46</v>
          </cell>
          <cell r="I3">
            <v>34.5</v>
          </cell>
          <cell r="J3">
            <v>8.25</v>
          </cell>
          <cell r="K3">
            <v>9.0410958904109595</v>
          </cell>
          <cell r="L3">
            <v>4.125</v>
          </cell>
          <cell r="M3">
            <v>4.9624060150375939</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v>0</v>
          </cell>
          <cell r="G17">
            <v>0</v>
          </cell>
          <cell r="H17">
            <v>0</v>
          </cell>
          <cell r="I17">
            <v>0</v>
          </cell>
          <cell r="J17">
            <v>0</v>
          </cell>
        </row>
      </sheetData>
      <sheetData sheetId="4">
        <row r="3">
          <cell r="B3">
            <v>4</v>
          </cell>
          <cell r="C3">
            <v>4</v>
          </cell>
          <cell r="D3">
            <v>4</v>
          </cell>
          <cell r="E3">
            <v>2</v>
          </cell>
          <cell r="F3">
            <v>46</v>
          </cell>
          <cell r="G3">
            <v>46</v>
          </cell>
          <cell r="H3">
            <v>46</v>
          </cell>
          <cell r="I3">
            <v>23</v>
          </cell>
          <cell r="J3">
            <v>8.25</v>
          </cell>
          <cell r="K3">
            <v>8.25</v>
          </cell>
          <cell r="L3">
            <v>4.125</v>
          </cell>
          <cell r="M3">
            <v>5.5</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v>0</v>
          </cell>
          <cell r="G17">
            <v>0</v>
          </cell>
          <cell r="H17">
            <v>0</v>
          </cell>
          <cell r="I17">
            <v>0</v>
          </cell>
          <cell r="J17">
            <v>0</v>
          </cell>
        </row>
      </sheetData>
      <sheetData sheetId="5">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v>0</v>
          </cell>
          <cell r="G17">
            <v>0</v>
          </cell>
          <cell r="H17">
            <v>1</v>
          </cell>
          <cell r="I17">
            <v>0</v>
          </cell>
          <cell r="J17">
            <v>0</v>
          </cell>
        </row>
      </sheetData>
      <sheetData sheetId="6">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0</v>
          </cell>
          <cell r="I17">
            <v>0</v>
          </cell>
          <cell r="J17">
            <v>0</v>
          </cell>
        </row>
      </sheetData>
      <sheetData sheetId="7">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8">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9">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v>0</v>
          </cell>
          <cell r="G17">
            <v>0</v>
          </cell>
          <cell r="H17">
            <v>1</v>
          </cell>
          <cell r="I17">
            <v>0</v>
          </cell>
          <cell r="J17">
            <v>0</v>
          </cell>
        </row>
      </sheetData>
      <sheetData sheetId="10">
        <row r="3">
          <cell r="B3">
            <v>4</v>
          </cell>
          <cell r="C3">
            <v>3.65</v>
          </cell>
          <cell r="D3">
            <v>4</v>
          </cell>
          <cell r="E3">
            <v>3</v>
          </cell>
          <cell r="F3">
            <v>46</v>
          </cell>
          <cell r="G3">
            <v>42</v>
          </cell>
          <cell r="H3">
            <v>46</v>
          </cell>
          <cell r="I3">
            <v>34.5</v>
          </cell>
          <cell r="J3">
            <v>8.25</v>
          </cell>
          <cell r="K3">
            <v>9.0410958904109595</v>
          </cell>
          <cell r="L3">
            <v>4.125</v>
          </cell>
          <cell r="M3">
            <v>4.9624060150375939</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11">
        <row r="3">
          <cell r="B3">
            <v>4</v>
          </cell>
          <cell r="C3">
            <v>4.6500000000000004</v>
          </cell>
          <cell r="D3">
            <v>4</v>
          </cell>
          <cell r="E3">
            <v>3</v>
          </cell>
          <cell r="F3">
            <v>46</v>
          </cell>
          <cell r="G3">
            <v>53.5</v>
          </cell>
          <cell r="H3">
            <v>46</v>
          </cell>
          <cell r="I3">
            <v>34.5</v>
          </cell>
          <cell r="J3">
            <v>8.25</v>
          </cell>
          <cell r="K3">
            <v>7.0967741935483861</v>
          </cell>
          <cell r="L3">
            <v>4.125</v>
          </cell>
          <cell r="M3">
            <v>4.3137254901960782</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1</v>
          </cell>
          <cell r="F17">
            <v>0</v>
          </cell>
          <cell r="G17">
            <v>0</v>
          </cell>
          <cell r="H17">
            <v>0</v>
          </cell>
          <cell r="I17">
            <v>0</v>
          </cell>
          <cell r="J17">
            <v>0</v>
          </cell>
        </row>
      </sheetData>
      <sheetData sheetId="12">
        <row r="3">
          <cell r="B3">
            <v>4</v>
          </cell>
          <cell r="C3">
            <v>4.6500000000000004</v>
          </cell>
          <cell r="D3">
            <v>4</v>
          </cell>
          <cell r="E3">
            <v>4</v>
          </cell>
          <cell r="F3">
            <v>46</v>
          </cell>
          <cell r="G3">
            <v>53.5</v>
          </cell>
          <cell r="H3">
            <v>46</v>
          </cell>
          <cell r="I3">
            <v>46</v>
          </cell>
          <cell r="J3">
            <v>8.25</v>
          </cell>
          <cell r="K3">
            <v>7.0967741935483861</v>
          </cell>
          <cell r="L3">
            <v>4.125</v>
          </cell>
          <cell r="M3">
            <v>3.8150289017341037</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13">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14">
        <row r="3">
          <cell r="B3">
            <v>4</v>
          </cell>
          <cell r="C3">
            <v>5</v>
          </cell>
          <cell r="D3">
            <v>4</v>
          </cell>
          <cell r="E3">
            <v>3</v>
          </cell>
          <cell r="F3">
            <v>46</v>
          </cell>
          <cell r="G3">
            <v>57.5</v>
          </cell>
          <cell r="H3">
            <v>46</v>
          </cell>
          <cell r="I3">
            <v>34.5</v>
          </cell>
          <cell r="J3">
            <v>8.25</v>
          </cell>
          <cell r="K3">
            <v>6.6</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15">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16">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0</v>
          </cell>
          <cell r="I17">
            <v>0</v>
          </cell>
          <cell r="J17">
            <v>0</v>
          </cell>
        </row>
      </sheetData>
      <sheetData sheetId="17">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1</v>
          </cell>
          <cell r="F17">
            <v>0</v>
          </cell>
          <cell r="G17">
            <v>0</v>
          </cell>
          <cell r="H17">
            <v>0</v>
          </cell>
          <cell r="I17">
            <v>0</v>
          </cell>
          <cell r="J17">
            <v>0</v>
          </cell>
        </row>
      </sheetData>
      <sheetData sheetId="18">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0</v>
          </cell>
          <cell r="I17">
            <v>0</v>
          </cell>
          <cell r="J17">
            <v>0</v>
          </cell>
        </row>
      </sheetData>
      <sheetData sheetId="19">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0</v>
          </cell>
          <cell r="I17">
            <v>0</v>
          </cell>
          <cell r="J17">
            <v>0</v>
          </cell>
        </row>
      </sheetData>
      <sheetData sheetId="20">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0</v>
          </cell>
          <cell r="I17">
            <v>0</v>
          </cell>
          <cell r="J17">
            <v>0</v>
          </cell>
        </row>
      </sheetData>
      <sheetData sheetId="21">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22">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0</v>
          </cell>
          <cell r="F17">
            <v>0</v>
          </cell>
          <cell r="G17">
            <v>0</v>
          </cell>
          <cell r="H17">
            <v>0</v>
          </cell>
          <cell r="I17">
            <v>0</v>
          </cell>
          <cell r="J17">
            <v>0</v>
          </cell>
        </row>
      </sheetData>
      <sheetData sheetId="23">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3</v>
          </cell>
          <cell r="S3">
            <v>46</v>
          </cell>
          <cell r="T3">
            <v>34.5</v>
          </cell>
          <cell r="U3">
            <v>34.5</v>
          </cell>
          <cell r="V3">
            <v>34.5</v>
          </cell>
          <cell r="W3">
            <v>8.25</v>
          </cell>
          <cell r="X3">
            <v>11</v>
          </cell>
          <cell r="Y3">
            <v>4.7142857142857144</v>
          </cell>
          <cell r="Z3">
            <v>5.5</v>
          </cell>
          <cell r="AA3" t="str">
            <v>G</v>
          </cell>
        </row>
        <row r="17">
          <cell r="E17">
            <v>1</v>
          </cell>
          <cell r="F17">
            <v>0</v>
          </cell>
          <cell r="G17">
            <v>0</v>
          </cell>
          <cell r="H17">
            <v>0</v>
          </cell>
          <cell r="I17">
            <v>0</v>
          </cell>
          <cell r="J17">
            <v>0</v>
          </cell>
        </row>
      </sheetData>
      <sheetData sheetId="24">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1</v>
          </cell>
          <cell r="F17">
            <v>0</v>
          </cell>
          <cell r="G17">
            <v>0</v>
          </cell>
          <cell r="H17">
            <v>1</v>
          </cell>
          <cell r="I17">
            <v>0</v>
          </cell>
          <cell r="J17">
            <v>0</v>
          </cell>
        </row>
      </sheetData>
      <sheetData sheetId="25">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1</v>
          </cell>
          <cell r="F17">
            <v>0</v>
          </cell>
          <cell r="G17">
            <v>0</v>
          </cell>
          <cell r="H17">
            <v>1</v>
          </cell>
          <cell r="I17">
            <v>0</v>
          </cell>
          <cell r="J17">
            <v>0</v>
          </cell>
        </row>
      </sheetData>
      <sheetData sheetId="26">
        <row r="3">
          <cell r="B3">
            <v>4</v>
          </cell>
          <cell r="C3">
            <v>3</v>
          </cell>
          <cell r="D3">
            <v>4</v>
          </cell>
          <cell r="E3">
            <v>4</v>
          </cell>
          <cell r="F3">
            <v>46</v>
          </cell>
          <cell r="G3">
            <v>34.5</v>
          </cell>
          <cell r="H3">
            <v>46</v>
          </cell>
          <cell r="I3">
            <v>46</v>
          </cell>
          <cell r="J3">
            <v>8.25</v>
          </cell>
          <cell r="K3">
            <v>11</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27">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1</v>
          </cell>
          <cell r="F17">
            <v>0</v>
          </cell>
          <cell r="G17">
            <v>0</v>
          </cell>
          <cell r="H17">
            <v>1</v>
          </cell>
          <cell r="I17">
            <v>0</v>
          </cell>
          <cell r="J17">
            <v>0</v>
          </cell>
        </row>
      </sheetData>
      <sheetData sheetId="28">
        <row r="3">
          <cell r="B3">
            <v>4</v>
          </cell>
          <cell r="C3">
            <v>2.65</v>
          </cell>
          <cell r="D3">
            <v>4</v>
          </cell>
          <cell r="E3">
            <v>4</v>
          </cell>
          <cell r="F3">
            <v>46</v>
          </cell>
          <cell r="G3">
            <v>30.5</v>
          </cell>
          <cell r="H3">
            <v>46</v>
          </cell>
          <cell r="I3">
            <v>46</v>
          </cell>
          <cell r="J3">
            <v>8.25</v>
          </cell>
          <cell r="K3">
            <v>12.452830188679245</v>
          </cell>
          <cell r="L3">
            <v>4.125</v>
          </cell>
          <cell r="M3">
            <v>4.9624060150375939</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29">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G</v>
          </cell>
        </row>
        <row r="17">
          <cell r="E17">
            <v>0</v>
          </cell>
          <cell r="F17">
            <v>0</v>
          </cell>
          <cell r="G17">
            <v>0</v>
          </cell>
          <cell r="H17">
            <v>0</v>
          </cell>
          <cell r="I17">
            <v>0</v>
          </cell>
          <cell r="J17">
            <v>0</v>
          </cell>
        </row>
      </sheetData>
      <sheetData sheetId="30">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G</v>
          </cell>
        </row>
        <row r="17">
          <cell r="E17">
            <v>1</v>
          </cell>
          <cell r="F17">
            <v>0</v>
          </cell>
          <cell r="G17">
            <v>0</v>
          </cell>
          <cell r="H17">
            <v>1</v>
          </cell>
          <cell r="I17">
            <v>0</v>
          </cell>
          <cell r="J17">
            <v>0</v>
          </cell>
        </row>
      </sheetData>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0</v>
          </cell>
          <cell r="F17">
            <v>0</v>
          </cell>
          <cell r="G17">
            <v>0</v>
          </cell>
          <cell r="H17">
            <v>0</v>
          </cell>
          <cell r="I17">
            <v>0</v>
          </cell>
          <cell r="J17">
            <v>0</v>
          </cell>
        </row>
      </sheetData>
      <sheetData sheetId="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1</v>
          </cell>
          <cell r="S3">
            <v>46</v>
          </cell>
          <cell r="T3">
            <v>34.5</v>
          </cell>
          <cell r="U3">
            <v>11.5</v>
          </cell>
          <cell r="V3">
            <v>11.5</v>
          </cell>
          <cell r="W3">
            <v>7</v>
          </cell>
          <cell r="X3">
            <v>9.3333333333333339</v>
          </cell>
          <cell r="Y3">
            <v>5.6</v>
          </cell>
          <cell r="Z3">
            <v>7</v>
          </cell>
          <cell r="AA3" t="str">
            <v>R</v>
          </cell>
        </row>
        <row r="17">
          <cell r="E17">
            <v>0</v>
          </cell>
          <cell r="F17">
            <v>0</v>
          </cell>
          <cell r="G17">
            <v>0</v>
          </cell>
          <cell r="H17">
            <v>0</v>
          </cell>
          <cell r="I17">
            <v>0</v>
          </cell>
          <cell r="J17">
            <v>0</v>
          </cell>
        </row>
      </sheetData>
      <sheetData sheetId="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3">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4">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6">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0</v>
          </cell>
          <cell r="F17">
            <v>0</v>
          </cell>
          <cell r="G17">
            <v>0</v>
          </cell>
          <cell r="H17">
            <v>0</v>
          </cell>
          <cell r="I17">
            <v>0</v>
          </cell>
          <cell r="J17">
            <v>0</v>
          </cell>
        </row>
      </sheetData>
      <sheetData sheetId="8">
        <row r="3">
          <cell r="B3">
            <v>4</v>
          </cell>
          <cell r="C3">
            <v>3</v>
          </cell>
          <cell r="D3">
            <v>3</v>
          </cell>
          <cell r="E3">
            <v>4</v>
          </cell>
          <cell r="F3">
            <v>46</v>
          </cell>
          <cell r="G3">
            <v>34.5</v>
          </cell>
          <cell r="H3">
            <v>34.5</v>
          </cell>
          <cell r="I3">
            <v>46</v>
          </cell>
          <cell r="J3">
            <v>7</v>
          </cell>
          <cell r="K3">
            <v>9.3333333333333339</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0</v>
          </cell>
          <cell r="F17">
            <v>0</v>
          </cell>
          <cell r="G17">
            <v>0</v>
          </cell>
          <cell r="H17">
            <v>0</v>
          </cell>
          <cell r="I17">
            <v>0</v>
          </cell>
          <cell r="J17">
            <v>0</v>
          </cell>
        </row>
      </sheetData>
      <sheetData sheetId="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10">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11">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12">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13">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1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0</v>
          </cell>
          <cell r="F17">
            <v>0</v>
          </cell>
          <cell r="G17">
            <v>0</v>
          </cell>
          <cell r="H17">
            <v>0</v>
          </cell>
          <cell r="I17">
            <v>0</v>
          </cell>
          <cell r="J17">
            <v>0</v>
          </cell>
        </row>
      </sheetData>
      <sheetData sheetId="15">
        <row r="3">
          <cell r="B3">
            <v>4</v>
          </cell>
          <cell r="C3">
            <v>4</v>
          </cell>
          <cell r="D3">
            <v>3</v>
          </cell>
          <cell r="E3">
            <v>4</v>
          </cell>
          <cell r="F3">
            <v>46</v>
          </cell>
          <cell r="G3">
            <v>46</v>
          </cell>
          <cell r="H3">
            <v>34.5</v>
          </cell>
          <cell r="I3">
            <v>46</v>
          </cell>
          <cell r="J3">
            <v>7</v>
          </cell>
          <cell r="K3">
            <v>7</v>
          </cell>
          <cell r="L3">
            <v>4</v>
          </cell>
          <cell r="M3">
            <v>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0</v>
          </cell>
          <cell r="F17">
            <v>0</v>
          </cell>
          <cell r="G17">
            <v>0</v>
          </cell>
          <cell r="H17">
            <v>0</v>
          </cell>
          <cell r="I17">
            <v>0</v>
          </cell>
          <cell r="J17">
            <v>0</v>
          </cell>
        </row>
      </sheetData>
      <sheetData sheetId="16">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1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18">
        <row r="3">
          <cell r="B3">
            <v>4</v>
          </cell>
          <cell r="C3">
            <v>4</v>
          </cell>
          <cell r="D3">
            <v>3</v>
          </cell>
          <cell r="E3">
            <v>4</v>
          </cell>
          <cell r="F3">
            <v>46</v>
          </cell>
          <cell r="G3">
            <v>46</v>
          </cell>
          <cell r="H3">
            <v>34.5</v>
          </cell>
          <cell r="I3">
            <v>46</v>
          </cell>
          <cell r="J3">
            <v>7</v>
          </cell>
          <cell r="K3">
            <v>7</v>
          </cell>
          <cell r="L3">
            <v>4</v>
          </cell>
          <cell r="M3">
            <v>3.5</v>
          </cell>
          <cell r="N3" t="str">
            <v>G</v>
          </cell>
          <cell r="O3">
            <v>4</v>
          </cell>
          <cell r="P3">
            <v>5</v>
          </cell>
          <cell r="Q3">
            <v>1</v>
          </cell>
          <cell r="R3">
            <v>1</v>
          </cell>
          <cell r="S3">
            <v>46</v>
          </cell>
          <cell r="T3">
            <v>57.5</v>
          </cell>
          <cell r="U3">
            <v>11.5</v>
          </cell>
          <cell r="V3">
            <v>11.5</v>
          </cell>
          <cell r="W3">
            <v>7</v>
          </cell>
          <cell r="X3">
            <v>5.6</v>
          </cell>
          <cell r="Y3">
            <v>5.6</v>
          </cell>
          <cell r="Z3">
            <v>4.666666666666667</v>
          </cell>
          <cell r="AA3" t="str">
            <v>G</v>
          </cell>
        </row>
        <row r="17">
          <cell r="E17">
            <v>1</v>
          </cell>
          <cell r="F17">
            <v>0</v>
          </cell>
          <cell r="G17">
            <v>0</v>
          </cell>
          <cell r="H17">
            <v>0</v>
          </cell>
          <cell r="I17">
            <v>0</v>
          </cell>
          <cell r="J17">
            <v>0</v>
          </cell>
        </row>
      </sheetData>
      <sheetData sheetId="1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20">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0</v>
          </cell>
          <cell r="F17">
            <v>0</v>
          </cell>
          <cell r="G17">
            <v>0</v>
          </cell>
          <cell r="H17">
            <v>1</v>
          </cell>
          <cell r="I17">
            <v>0</v>
          </cell>
          <cell r="J17">
            <v>0</v>
          </cell>
        </row>
      </sheetData>
      <sheetData sheetId="2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0</v>
          </cell>
          <cell r="F17">
            <v>0</v>
          </cell>
          <cell r="G17">
            <v>0</v>
          </cell>
          <cell r="H17">
            <v>0</v>
          </cell>
          <cell r="I17">
            <v>0</v>
          </cell>
          <cell r="J17">
            <v>0</v>
          </cell>
        </row>
      </sheetData>
      <sheetData sheetId="23">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1</v>
          </cell>
          <cell r="I17">
            <v>0</v>
          </cell>
          <cell r="J17">
            <v>0</v>
          </cell>
        </row>
      </sheetData>
      <sheetData sheetId="24">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25">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26">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v>0</v>
          </cell>
          <cell r="G17">
            <v>0</v>
          </cell>
          <cell r="H17">
            <v>0</v>
          </cell>
          <cell r="I17">
            <v>0</v>
          </cell>
          <cell r="J17">
            <v>0</v>
          </cell>
        </row>
      </sheetData>
      <sheetData sheetId="27">
        <row r="3">
          <cell r="B3">
            <v>4</v>
          </cell>
          <cell r="C3">
            <v>3.65</v>
          </cell>
          <cell r="D3">
            <v>3</v>
          </cell>
          <cell r="E3">
            <v>4</v>
          </cell>
          <cell r="F3">
            <v>46</v>
          </cell>
          <cell r="G3">
            <v>42</v>
          </cell>
          <cell r="H3">
            <v>34.5</v>
          </cell>
          <cell r="I3">
            <v>46</v>
          </cell>
          <cell r="J3">
            <v>7</v>
          </cell>
          <cell r="K3">
            <v>7.6712328767123292</v>
          </cell>
          <cell r="L3">
            <v>4</v>
          </cell>
          <cell r="M3">
            <v>3.6601307189542482</v>
          </cell>
          <cell r="N3" t="str">
            <v>A</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v>0</v>
          </cell>
          <cell r="G17">
            <v>0</v>
          </cell>
          <cell r="H17">
            <v>0</v>
          </cell>
          <cell r="I17">
            <v>0</v>
          </cell>
          <cell r="J17">
            <v>0</v>
          </cell>
        </row>
      </sheetData>
      <sheetData sheetId="28">
        <row r="3">
          <cell r="B3">
            <v>4</v>
          </cell>
          <cell r="C3">
            <v>2</v>
          </cell>
          <cell r="D3">
            <v>3</v>
          </cell>
          <cell r="E3">
            <v>3</v>
          </cell>
          <cell r="F3">
            <v>46</v>
          </cell>
          <cell r="G3">
            <v>23</v>
          </cell>
          <cell r="H3">
            <v>34.5</v>
          </cell>
          <cell r="I3">
            <v>34.5</v>
          </cell>
          <cell r="J3">
            <v>7</v>
          </cell>
          <cell r="K3">
            <v>14</v>
          </cell>
          <cell r="L3">
            <v>4</v>
          </cell>
          <cell r="M3">
            <v>5.6</v>
          </cell>
          <cell r="N3" t="str">
            <v>A</v>
          </cell>
          <cell r="O3">
            <v>4</v>
          </cell>
          <cell r="P3">
            <v>3</v>
          </cell>
          <cell r="Q3">
            <v>1</v>
          </cell>
          <cell r="R3">
            <v>1</v>
          </cell>
          <cell r="S3">
            <v>46</v>
          </cell>
          <cell r="T3">
            <v>34.5</v>
          </cell>
          <cell r="U3">
            <v>11.5</v>
          </cell>
          <cell r="V3">
            <v>11.5</v>
          </cell>
          <cell r="W3">
            <v>7</v>
          </cell>
          <cell r="X3">
            <v>9.3333333333333339</v>
          </cell>
          <cell r="Y3">
            <v>5.6</v>
          </cell>
          <cell r="Z3">
            <v>7</v>
          </cell>
          <cell r="AA3" t="str">
            <v>A</v>
          </cell>
        </row>
        <row r="17">
          <cell r="E17">
            <v>0</v>
          </cell>
          <cell r="F17">
            <v>0</v>
          </cell>
          <cell r="G17">
            <v>0</v>
          </cell>
          <cell r="H17">
            <v>0</v>
          </cell>
          <cell r="I17">
            <v>0</v>
          </cell>
          <cell r="J17">
            <v>0</v>
          </cell>
        </row>
      </sheetData>
      <sheetData sheetId="2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A</v>
          </cell>
        </row>
        <row r="17">
          <cell r="E17">
            <v>0</v>
          </cell>
          <cell r="F17">
            <v>0</v>
          </cell>
          <cell r="G17">
            <v>0</v>
          </cell>
          <cell r="H17">
            <v>0</v>
          </cell>
          <cell r="I17">
            <v>0</v>
          </cell>
          <cell r="J17">
            <v>0</v>
          </cell>
        </row>
      </sheetData>
      <sheetData sheetId="30">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3</v>
          </cell>
          <cell r="Q3">
            <v>1</v>
          </cell>
          <cell r="R3">
            <v>1</v>
          </cell>
          <cell r="S3">
            <v>46</v>
          </cell>
          <cell r="T3">
            <v>34.5</v>
          </cell>
          <cell r="U3">
            <v>11.5</v>
          </cell>
          <cell r="V3">
            <v>11.5</v>
          </cell>
          <cell r="W3">
            <v>7</v>
          </cell>
          <cell r="X3">
            <v>9.3333333333333339</v>
          </cell>
          <cell r="Y3">
            <v>5.6</v>
          </cell>
          <cell r="Z3">
            <v>7</v>
          </cell>
          <cell r="AA3" t="str">
            <v>A</v>
          </cell>
        </row>
        <row r="17">
          <cell r="E17">
            <v>1</v>
          </cell>
          <cell r="F17">
            <v>0</v>
          </cell>
          <cell r="G17">
            <v>0</v>
          </cell>
          <cell r="H17">
            <v>0</v>
          </cell>
          <cell r="I17">
            <v>0</v>
          </cell>
          <cell r="J17">
            <v>0</v>
          </cell>
        </row>
      </sheetData>
      <sheetData sheetId="31"/>
      <sheetData sheetId="3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1</v>
          </cell>
          <cell r="F3">
            <v>23</v>
          </cell>
          <cell r="G3">
            <v>23</v>
          </cell>
          <cell r="H3">
            <v>23</v>
          </cell>
          <cell r="I3">
            <v>11.5</v>
          </cell>
          <cell r="J3">
            <v>8</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1">
        <row r="3">
          <cell r="B3">
            <v>2</v>
          </cell>
          <cell r="C3">
            <v>3</v>
          </cell>
          <cell r="D3">
            <v>2</v>
          </cell>
          <cell r="E3">
            <v>2</v>
          </cell>
          <cell r="F3">
            <v>23</v>
          </cell>
          <cell r="G3">
            <v>34.5</v>
          </cell>
          <cell r="H3">
            <v>23</v>
          </cell>
          <cell r="I3">
            <v>23</v>
          </cell>
          <cell r="J3">
            <v>8</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1</v>
          </cell>
          <cell r="I17">
            <v>0</v>
          </cell>
          <cell r="J17">
            <v>0</v>
          </cell>
        </row>
      </sheetData>
      <sheetData sheetId="1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1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0">
        <row r="3">
          <cell r="B3">
            <v>3</v>
          </cell>
          <cell r="C3">
            <v>2</v>
          </cell>
          <cell r="D3">
            <v>1</v>
          </cell>
          <cell r="E3">
            <v>3</v>
          </cell>
          <cell r="F3">
            <v>34.5</v>
          </cell>
          <cell r="G3">
            <v>23</v>
          </cell>
          <cell r="H3">
            <v>11.5</v>
          </cell>
          <cell r="I3">
            <v>34.5</v>
          </cell>
          <cell r="J3">
            <v>5.333333333333333</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2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2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8">
        <row r="3">
          <cell r="B3">
            <v>2</v>
          </cell>
          <cell r="C3">
            <v>2</v>
          </cell>
          <cell r="D3">
            <v>2</v>
          </cell>
          <cell r="E3">
            <v>1</v>
          </cell>
          <cell r="F3">
            <v>23</v>
          </cell>
          <cell r="G3">
            <v>23</v>
          </cell>
          <cell r="H3">
            <v>23</v>
          </cell>
          <cell r="I3">
            <v>11.5</v>
          </cell>
          <cell r="J3">
            <v>8</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2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3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A</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5">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6">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0</v>
          </cell>
          <cell r="D37">
            <v>1</v>
          </cell>
          <cell r="E37">
            <v>2</v>
          </cell>
          <cell r="F37">
            <v>11.5</v>
          </cell>
          <cell r="G37">
            <v>0</v>
          </cell>
          <cell r="H37">
            <v>11.5</v>
          </cell>
          <cell r="I37">
            <v>23</v>
          </cell>
          <cell r="J37" t="str">
            <v>N/A</v>
          </cell>
          <cell r="K37" t="str">
            <v>N/A</v>
          </cell>
          <cell r="L37" t="str">
            <v>N/A</v>
          </cell>
          <cell r="M37" t="str">
            <v>N/A</v>
          </cell>
          <cell r="N37" t="str">
            <v>A</v>
          </cell>
          <cell r="O37">
            <v>1</v>
          </cell>
          <cell r="P37">
            <v>0</v>
          </cell>
          <cell r="Q37">
            <v>1</v>
          </cell>
          <cell r="R37">
            <v>0</v>
          </cell>
          <cell r="S37">
            <v>11.5</v>
          </cell>
          <cell r="T37">
            <v>0</v>
          </cell>
          <cell r="U37">
            <v>11.5</v>
          </cell>
          <cell r="V37">
            <v>0</v>
          </cell>
          <cell r="W37" t="str">
            <v>N/A</v>
          </cell>
          <cell r="X37" t="str">
            <v>N/A</v>
          </cell>
          <cell r="Y37" t="str">
            <v>N/A</v>
          </cell>
          <cell r="Z37" t="str">
            <v>N/A</v>
          </cell>
          <cell r="AA37" t="str">
            <v>G</v>
          </cell>
        </row>
      </sheetData>
      <sheetData sheetId="11">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2">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1</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6">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7">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8">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0">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row r="37">
          <cell r="B37">
            <v>1</v>
          </cell>
          <cell r="C37">
            <v>0</v>
          </cell>
          <cell r="D37">
            <v>1</v>
          </cell>
          <cell r="E37">
            <v>2</v>
          </cell>
          <cell r="F37">
            <v>11.5</v>
          </cell>
          <cell r="G37">
            <v>0</v>
          </cell>
          <cell r="H37">
            <v>11.5</v>
          </cell>
          <cell r="I37">
            <v>23</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9">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0</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v>1</v>
          </cell>
          <cell r="F17">
            <v>0</v>
          </cell>
          <cell r="G17">
            <v>0</v>
          </cell>
          <cell r="H17">
            <v>1</v>
          </cell>
          <cell r="I17">
            <v>0</v>
          </cell>
          <cell r="J17">
            <v>0</v>
          </cell>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v>1</v>
          </cell>
          <cell r="F17">
            <v>0</v>
          </cell>
          <cell r="G17">
            <v>0</v>
          </cell>
          <cell r="H17">
            <v>0</v>
          </cell>
          <cell r="I17">
            <v>0</v>
          </cell>
          <cell r="J17">
            <v>0</v>
          </cell>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1</v>
          </cell>
          <cell r="I17">
            <v>0</v>
          </cell>
          <cell r="J17">
            <v>0</v>
          </cell>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v>1</v>
          </cell>
          <cell r="F17">
            <v>0</v>
          </cell>
          <cell r="G17">
            <v>0</v>
          </cell>
          <cell r="H17">
            <v>0</v>
          </cell>
          <cell r="I17">
            <v>0</v>
          </cell>
          <cell r="J17">
            <v>0</v>
          </cell>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3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1</v>
          </cell>
          <cell r="I17">
            <v>0</v>
          </cell>
          <cell r="J17">
            <v>0</v>
          </cell>
        </row>
      </sheetData>
      <sheetData sheetId="1">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2">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3">
        <row r="3">
          <cell r="B3">
            <v>4</v>
          </cell>
          <cell r="C3">
            <v>3.65</v>
          </cell>
          <cell r="D3">
            <v>3</v>
          </cell>
          <cell r="E3">
            <v>4</v>
          </cell>
          <cell r="F3">
            <v>46</v>
          </cell>
          <cell r="G3">
            <v>42</v>
          </cell>
          <cell r="H3">
            <v>34.5</v>
          </cell>
          <cell r="I3">
            <v>46</v>
          </cell>
          <cell r="J3">
            <v>7.25</v>
          </cell>
          <cell r="K3">
            <v>7.9452054794520546</v>
          </cell>
          <cell r="L3">
            <v>4.1428571428571432</v>
          </cell>
          <cell r="M3">
            <v>3.7908496732026142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4">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5">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6">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7">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8">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9">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v>1</v>
          </cell>
          <cell r="F17">
            <v>0</v>
          </cell>
          <cell r="G17">
            <v>0</v>
          </cell>
          <cell r="H17">
            <v>1</v>
          </cell>
          <cell r="I17">
            <v>0</v>
          </cell>
          <cell r="J17">
            <v>0</v>
          </cell>
        </row>
      </sheetData>
      <sheetData sheetId="1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v>1</v>
          </cell>
          <cell r="F17">
            <v>0</v>
          </cell>
          <cell r="G17">
            <v>0</v>
          </cell>
          <cell r="H17">
            <v>1</v>
          </cell>
          <cell r="I17">
            <v>0</v>
          </cell>
          <cell r="J17">
            <v>0</v>
          </cell>
        </row>
      </sheetData>
      <sheetData sheetId="1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1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13">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14">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15">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16">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A</v>
          </cell>
        </row>
        <row r="17">
          <cell r="E17">
            <v>1</v>
          </cell>
          <cell r="F17">
            <v>0</v>
          </cell>
          <cell r="G17">
            <v>0</v>
          </cell>
          <cell r="H17">
            <v>1</v>
          </cell>
          <cell r="I17">
            <v>0</v>
          </cell>
          <cell r="J17">
            <v>0</v>
          </cell>
        </row>
      </sheetData>
      <sheetData sheetId="17">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18">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19">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2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21">
        <row r="3">
          <cell r="B3">
            <v>4</v>
          </cell>
          <cell r="C3">
            <v>2</v>
          </cell>
          <cell r="D3">
            <v>3</v>
          </cell>
          <cell r="E3">
            <v>4</v>
          </cell>
          <cell r="F3">
            <v>46</v>
          </cell>
          <cell r="G3">
            <v>23</v>
          </cell>
          <cell r="H3">
            <v>34.5</v>
          </cell>
          <cell r="I3">
            <v>46</v>
          </cell>
          <cell r="J3">
            <v>7.25</v>
          </cell>
          <cell r="K3">
            <v>14.5</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2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23">
        <row r="3">
          <cell r="B3">
            <v>4</v>
          </cell>
          <cell r="C3">
            <v>2</v>
          </cell>
          <cell r="D3">
            <v>3</v>
          </cell>
          <cell r="E3">
            <v>4</v>
          </cell>
          <cell r="F3">
            <v>46</v>
          </cell>
          <cell r="G3">
            <v>23</v>
          </cell>
          <cell r="H3">
            <v>34.5</v>
          </cell>
          <cell r="I3">
            <v>46</v>
          </cell>
          <cell r="J3">
            <v>7.25</v>
          </cell>
          <cell r="K3">
            <v>14.5</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24">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1</v>
          </cell>
          <cell r="I17">
            <v>0</v>
          </cell>
          <cell r="J17">
            <v>0</v>
          </cell>
        </row>
      </sheetData>
      <sheetData sheetId="25">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4</v>
          </cell>
          <cell r="Q3">
            <v>2</v>
          </cell>
          <cell r="R3">
            <v>2</v>
          </cell>
          <cell r="S3">
            <v>34.5</v>
          </cell>
          <cell r="T3">
            <v>46</v>
          </cell>
          <cell r="U3">
            <v>23</v>
          </cell>
          <cell r="V3">
            <v>23</v>
          </cell>
          <cell r="W3">
            <v>9.6666666666666661</v>
          </cell>
          <cell r="X3">
            <v>7.25</v>
          </cell>
          <cell r="Y3">
            <v>5.8</v>
          </cell>
          <cell r="Z3">
            <v>4.833333333333333</v>
          </cell>
          <cell r="AA3" t="str">
            <v>G</v>
          </cell>
        </row>
        <row r="17">
          <cell r="E17">
            <v>1</v>
          </cell>
          <cell r="F17">
            <v>0</v>
          </cell>
          <cell r="G17">
            <v>0</v>
          </cell>
          <cell r="H17">
            <v>1</v>
          </cell>
          <cell r="I17">
            <v>0</v>
          </cell>
          <cell r="J17">
            <v>0</v>
          </cell>
        </row>
      </sheetData>
      <sheetData sheetId="26">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27">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28">
        <row r="3">
          <cell r="B3">
            <v>4</v>
          </cell>
          <cell r="C3">
            <v>2</v>
          </cell>
          <cell r="D3">
            <v>3</v>
          </cell>
          <cell r="E3">
            <v>4</v>
          </cell>
          <cell r="F3">
            <v>46</v>
          </cell>
          <cell r="G3">
            <v>23</v>
          </cell>
          <cell r="H3">
            <v>34.5</v>
          </cell>
          <cell r="I3">
            <v>46</v>
          </cell>
          <cell r="J3">
            <v>7.25</v>
          </cell>
          <cell r="K3">
            <v>14.5</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0</v>
          </cell>
          <cell r="F17">
            <v>0</v>
          </cell>
          <cell r="G17">
            <v>0</v>
          </cell>
          <cell r="H17">
            <v>0</v>
          </cell>
          <cell r="I17">
            <v>0</v>
          </cell>
          <cell r="J17">
            <v>0</v>
          </cell>
        </row>
      </sheetData>
      <sheetData sheetId="29">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2</v>
          </cell>
          <cell r="Q3">
            <v>2</v>
          </cell>
          <cell r="R3">
            <v>3</v>
          </cell>
          <cell r="S3">
            <v>34.5</v>
          </cell>
          <cell r="T3">
            <v>23</v>
          </cell>
          <cell r="U3">
            <v>23</v>
          </cell>
          <cell r="V3">
            <v>34.5</v>
          </cell>
          <cell r="W3">
            <v>9.6666666666666661</v>
          </cell>
          <cell r="X3">
            <v>14.5</v>
          </cell>
          <cell r="Y3">
            <v>5.8</v>
          </cell>
          <cell r="Z3">
            <v>5.8</v>
          </cell>
          <cell r="AA3" t="str">
            <v>G</v>
          </cell>
        </row>
        <row r="17">
          <cell r="E17">
            <v>0</v>
          </cell>
          <cell r="F17">
            <v>0</v>
          </cell>
          <cell r="G17">
            <v>0</v>
          </cell>
          <cell r="H17">
            <v>0</v>
          </cell>
          <cell r="I17">
            <v>0</v>
          </cell>
          <cell r="J17">
            <v>0</v>
          </cell>
        </row>
      </sheetData>
      <sheetData sheetId="30">
        <row r="3">
          <cell r="B3">
            <v>4</v>
          </cell>
          <cell r="C3">
            <v>2</v>
          </cell>
          <cell r="D3">
            <v>3</v>
          </cell>
          <cell r="E3">
            <v>2</v>
          </cell>
          <cell r="F3">
            <v>46</v>
          </cell>
          <cell r="G3">
            <v>23</v>
          </cell>
          <cell r="H3">
            <v>34.5</v>
          </cell>
          <cell r="I3">
            <v>23</v>
          </cell>
          <cell r="J3">
            <v>7.25</v>
          </cell>
          <cell r="K3">
            <v>14.5</v>
          </cell>
          <cell r="L3">
            <v>4.1428571428571432</v>
          </cell>
          <cell r="M3">
            <v>7.25</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v>0</v>
          </cell>
          <cell r="G17">
            <v>0</v>
          </cell>
          <cell r="H17">
            <v>0</v>
          </cell>
          <cell r="I17">
            <v>0</v>
          </cell>
          <cell r="J17">
            <v>0</v>
          </cell>
        </row>
      </sheetData>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Combined ITU Daily Overview"/>
      <sheetName val="Outreach Daily Overview"/>
    </sheetNames>
    <sheetDataSet>
      <sheetData sheetId="0">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
        <row r="3">
          <cell r="B3">
            <v>12</v>
          </cell>
          <cell r="C3">
            <v>12</v>
          </cell>
          <cell r="D3">
            <v>1</v>
          </cell>
          <cell r="E3">
            <v>0</v>
          </cell>
          <cell r="F3">
            <v>138</v>
          </cell>
          <cell r="G3">
            <v>138</v>
          </cell>
          <cell r="H3">
            <v>11.5</v>
          </cell>
          <cell r="I3">
            <v>0</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3">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11</v>
          </cell>
          <cell r="Q3">
            <v>1</v>
          </cell>
          <cell r="R3">
            <v>1</v>
          </cell>
          <cell r="S3">
            <v>138</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4">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10</v>
          </cell>
          <cell r="Q3">
            <v>1</v>
          </cell>
          <cell r="R3">
            <v>1</v>
          </cell>
          <cell r="S3">
            <v>126.5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5">
        <row r="3">
          <cell r="B3">
            <v>11</v>
          </cell>
          <cell r="C3">
            <v>11</v>
          </cell>
          <cell r="D3">
            <v>2</v>
          </cell>
          <cell r="E3">
            <v>1</v>
          </cell>
          <cell r="F3">
            <v>126.5</v>
          </cell>
          <cell r="G3">
            <v>126.5</v>
          </cell>
          <cell r="H3">
            <v>23</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6">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7">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9</v>
          </cell>
          <cell r="P3">
            <v>9</v>
          </cell>
          <cell r="Q3">
            <v>2</v>
          </cell>
          <cell r="R3">
            <v>1</v>
          </cell>
          <cell r="S3">
            <v>103.5</v>
          </cell>
          <cell r="T3">
            <v>103.5</v>
          </cell>
          <cell r="U3">
            <v>23</v>
          </cell>
          <cell r="V3">
            <v>11.5</v>
          </cell>
          <cell r="W3" t="str">
            <v>N/A</v>
          </cell>
          <cell r="X3" t="str">
            <v>N/A</v>
          </cell>
          <cell r="Y3" t="str">
            <v>N/A</v>
          </cell>
          <cell r="Z3" t="str">
            <v>N/A</v>
          </cell>
          <cell r="AA3" t="str">
            <v>G</v>
          </cell>
        </row>
        <row r="17">
          <cell r="E17">
            <v>0</v>
          </cell>
          <cell r="F17">
            <v>1</v>
          </cell>
          <cell r="H17">
            <v>0</v>
          </cell>
          <cell r="I17">
            <v>1</v>
          </cell>
        </row>
      </sheetData>
      <sheetData sheetId="8">
        <row r="3">
          <cell r="B3">
            <v>9</v>
          </cell>
          <cell r="C3">
            <v>9</v>
          </cell>
          <cell r="D3">
            <v>2</v>
          </cell>
          <cell r="E3">
            <v>2</v>
          </cell>
          <cell r="F3">
            <v>103.5</v>
          </cell>
          <cell r="G3">
            <v>103.5</v>
          </cell>
          <cell r="H3">
            <v>23</v>
          </cell>
          <cell r="I3">
            <v>23</v>
          </cell>
          <cell r="J3" t="str">
            <v>N/A</v>
          </cell>
          <cell r="K3" t="str">
            <v>N/A</v>
          </cell>
          <cell r="L3" t="str">
            <v>N/A</v>
          </cell>
          <cell r="M3" t="str">
            <v>N/A</v>
          </cell>
          <cell r="N3" t="str">
            <v>G</v>
          </cell>
          <cell r="O3">
            <v>10</v>
          </cell>
          <cell r="P3">
            <v>9</v>
          </cell>
          <cell r="Q3">
            <v>2</v>
          </cell>
          <cell r="R3">
            <v>1</v>
          </cell>
          <cell r="S3">
            <v>115</v>
          </cell>
          <cell r="T3">
            <v>103.5</v>
          </cell>
          <cell r="U3">
            <v>23</v>
          </cell>
          <cell r="V3">
            <v>11.5</v>
          </cell>
          <cell r="W3" t="str">
            <v>N/A</v>
          </cell>
          <cell r="X3" t="str">
            <v>N/A</v>
          </cell>
          <cell r="Y3" t="str">
            <v>N/A</v>
          </cell>
          <cell r="Z3" t="str">
            <v>N/A</v>
          </cell>
          <cell r="AA3" t="str">
            <v>G</v>
          </cell>
        </row>
        <row r="17">
          <cell r="E17">
            <v>0</v>
          </cell>
          <cell r="F17">
            <v>1</v>
          </cell>
          <cell r="H17">
            <v>0</v>
          </cell>
          <cell r="I17">
            <v>1</v>
          </cell>
        </row>
      </sheetData>
      <sheetData sheetId="9">
        <row r="3">
          <cell r="B3">
            <v>11</v>
          </cell>
          <cell r="C3">
            <v>9.65</v>
          </cell>
          <cell r="D3">
            <v>2</v>
          </cell>
          <cell r="E3">
            <v>2</v>
          </cell>
          <cell r="F3">
            <v>126.5</v>
          </cell>
          <cell r="G3">
            <v>111</v>
          </cell>
          <cell r="H3">
            <v>23</v>
          </cell>
          <cell r="I3">
            <v>23</v>
          </cell>
          <cell r="J3" t="str">
            <v>N/A</v>
          </cell>
          <cell r="K3" t="str">
            <v>N/A</v>
          </cell>
          <cell r="L3" t="str">
            <v>N/A</v>
          </cell>
          <cell r="M3" t="str">
            <v>N/A</v>
          </cell>
          <cell r="N3" t="str">
            <v>G</v>
          </cell>
          <cell r="O3">
            <v>9</v>
          </cell>
          <cell r="P3">
            <v>9</v>
          </cell>
          <cell r="Q3">
            <v>1</v>
          </cell>
          <cell r="R3">
            <v>0</v>
          </cell>
          <cell r="S3">
            <v>103.5</v>
          </cell>
          <cell r="T3">
            <v>103.5</v>
          </cell>
          <cell r="U3">
            <v>11.5</v>
          </cell>
          <cell r="V3">
            <v>0</v>
          </cell>
          <cell r="W3" t="str">
            <v>N/A</v>
          </cell>
          <cell r="X3" t="str">
            <v>N/A</v>
          </cell>
          <cell r="Y3" t="str">
            <v>N/A</v>
          </cell>
          <cell r="Z3" t="str">
            <v>N/A</v>
          </cell>
          <cell r="AA3" t="str">
            <v>G</v>
          </cell>
        </row>
        <row r="17">
          <cell r="E17">
            <v>0</v>
          </cell>
          <cell r="F17">
            <v>1</v>
          </cell>
          <cell r="H17">
            <v>0</v>
          </cell>
          <cell r="I17">
            <v>1</v>
          </cell>
        </row>
      </sheetData>
      <sheetData sheetId="10">
        <row r="3">
          <cell r="B3">
            <v>10</v>
          </cell>
          <cell r="C3">
            <v>10</v>
          </cell>
          <cell r="D3">
            <v>1</v>
          </cell>
          <cell r="E3">
            <v>2</v>
          </cell>
          <cell r="F3">
            <v>115</v>
          </cell>
          <cell r="G3">
            <v>115</v>
          </cell>
          <cell r="H3">
            <v>11.5</v>
          </cell>
          <cell r="I3">
            <v>23</v>
          </cell>
          <cell r="J3" t="str">
            <v>N/A</v>
          </cell>
          <cell r="K3" t="str">
            <v>N/A</v>
          </cell>
          <cell r="L3" t="str">
            <v>N/A</v>
          </cell>
          <cell r="M3" t="str">
            <v>N/A</v>
          </cell>
          <cell r="N3" t="str">
            <v>G</v>
          </cell>
          <cell r="O3">
            <v>9</v>
          </cell>
          <cell r="P3">
            <v>8</v>
          </cell>
          <cell r="Q3">
            <v>1</v>
          </cell>
          <cell r="R3">
            <v>1</v>
          </cell>
          <cell r="S3">
            <v>103.5</v>
          </cell>
          <cell r="T3">
            <v>92</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1">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10</v>
          </cell>
          <cell r="P3">
            <v>9</v>
          </cell>
          <cell r="Q3">
            <v>2</v>
          </cell>
          <cell r="R3">
            <v>1</v>
          </cell>
          <cell r="S3">
            <v>115</v>
          </cell>
          <cell r="T3">
            <v>103.5</v>
          </cell>
          <cell r="U3">
            <v>23</v>
          </cell>
          <cell r="V3">
            <v>11.5</v>
          </cell>
          <cell r="W3" t="str">
            <v>N/A</v>
          </cell>
          <cell r="X3" t="str">
            <v>N/A</v>
          </cell>
          <cell r="Y3" t="str">
            <v>N/A</v>
          </cell>
          <cell r="Z3" t="str">
            <v>N/A</v>
          </cell>
          <cell r="AA3" t="str">
            <v>G</v>
          </cell>
        </row>
        <row r="17">
          <cell r="E17">
            <v>0</v>
          </cell>
          <cell r="F17">
            <v>1</v>
          </cell>
          <cell r="H17">
            <v>0</v>
          </cell>
          <cell r="I17">
            <v>1</v>
          </cell>
        </row>
      </sheetData>
      <sheetData sheetId="12">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3">
        <row r="3">
          <cell r="B3">
            <v>11</v>
          </cell>
          <cell r="C3">
            <v>10</v>
          </cell>
          <cell r="D3">
            <v>1</v>
          </cell>
          <cell r="E3">
            <v>1</v>
          </cell>
          <cell r="F3">
            <v>126.5</v>
          </cell>
          <cell r="G3">
            <v>115</v>
          </cell>
          <cell r="H3">
            <v>11.5</v>
          </cell>
          <cell r="I3">
            <v>11.5</v>
          </cell>
          <cell r="J3" t="str">
            <v>N/A</v>
          </cell>
          <cell r="K3" t="str">
            <v>N/A</v>
          </cell>
          <cell r="L3" t="str">
            <v>N/A</v>
          </cell>
          <cell r="M3" t="str">
            <v>N/A</v>
          </cell>
          <cell r="N3" t="str">
            <v>G</v>
          </cell>
          <cell r="O3">
            <v>11</v>
          </cell>
          <cell r="P3">
            <v>10</v>
          </cell>
          <cell r="Q3">
            <v>1</v>
          </cell>
          <cell r="R3">
            <v>1</v>
          </cell>
          <cell r="S3">
            <v>126.5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4">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9</v>
          </cell>
          <cell r="Q3">
            <v>1</v>
          </cell>
          <cell r="R3">
            <v>1</v>
          </cell>
          <cell r="S3">
            <v>126.5</v>
          </cell>
          <cell r="T3">
            <v>103.5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5">
        <row r="3">
          <cell r="B3">
            <v>9</v>
          </cell>
          <cell r="C3">
            <v>9</v>
          </cell>
          <cell r="D3">
            <v>2</v>
          </cell>
          <cell r="E3">
            <v>1</v>
          </cell>
          <cell r="F3">
            <v>103.5</v>
          </cell>
          <cell r="G3">
            <v>103.5</v>
          </cell>
          <cell r="H3">
            <v>23</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6">
        <row r="3">
          <cell r="B3">
            <v>9</v>
          </cell>
          <cell r="C3">
            <v>9</v>
          </cell>
          <cell r="D3">
            <v>1</v>
          </cell>
          <cell r="E3">
            <v>1</v>
          </cell>
          <cell r="F3">
            <v>103.5</v>
          </cell>
          <cell r="G3">
            <v>103.5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7">
        <row r="3">
          <cell r="B3">
            <v>11</v>
          </cell>
          <cell r="C3">
            <v>10</v>
          </cell>
          <cell r="D3">
            <v>2</v>
          </cell>
          <cell r="E3">
            <v>2</v>
          </cell>
          <cell r="F3">
            <v>126.5</v>
          </cell>
          <cell r="G3">
            <v>115</v>
          </cell>
          <cell r="H3">
            <v>23</v>
          </cell>
          <cell r="I3">
            <v>23</v>
          </cell>
          <cell r="J3" t="str">
            <v>N/A</v>
          </cell>
          <cell r="K3" t="str">
            <v>N/A</v>
          </cell>
          <cell r="L3" t="str">
            <v>N/A</v>
          </cell>
          <cell r="M3" t="str">
            <v>N/A</v>
          </cell>
          <cell r="N3" t="str">
            <v>G</v>
          </cell>
          <cell r="O3">
            <v>11</v>
          </cell>
          <cell r="P3">
            <v>11</v>
          </cell>
          <cell r="Q3">
            <v>0</v>
          </cell>
          <cell r="R3">
            <v>2</v>
          </cell>
          <cell r="S3">
            <v>126.5</v>
          </cell>
          <cell r="T3">
            <v>126.5</v>
          </cell>
          <cell r="U3">
            <v>0</v>
          </cell>
          <cell r="V3">
            <v>23</v>
          </cell>
          <cell r="W3" t="str">
            <v>N/A</v>
          </cell>
          <cell r="X3" t="str">
            <v>N/A</v>
          </cell>
          <cell r="Y3" t="str">
            <v>N/A</v>
          </cell>
          <cell r="Z3" t="str">
            <v>N/A</v>
          </cell>
          <cell r="AA3" t="str">
            <v>G</v>
          </cell>
        </row>
        <row r="17">
          <cell r="E17">
            <v>0</v>
          </cell>
          <cell r="F17">
            <v>1</v>
          </cell>
          <cell r="H17">
            <v>0</v>
          </cell>
          <cell r="I17">
            <v>1</v>
          </cell>
        </row>
      </sheetData>
      <sheetData sheetId="18">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12</v>
          </cell>
          <cell r="P3">
            <v>12</v>
          </cell>
          <cell r="Q3">
            <v>0</v>
          </cell>
          <cell r="R3">
            <v>1</v>
          </cell>
          <cell r="S3">
            <v>138</v>
          </cell>
          <cell r="T3">
            <v>138</v>
          </cell>
          <cell r="U3">
            <v>0</v>
          </cell>
          <cell r="V3">
            <v>11.5</v>
          </cell>
          <cell r="W3" t="str">
            <v>N/A</v>
          </cell>
          <cell r="X3" t="str">
            <v>N/A</v>
          </cell>
          <cell r="Y3" t="str">
            <v>N/A</v>
          </cell>
          <cell r="Z3" t="str">
            <v>N/A</v>
          </cell>
          <cell r="AA3" t="str">
            <v>G</v>
          </cell>
        </row>
        <row r="17">
          <cell r="E17">
            <v>0</v>
          </cell>
          <cell r="F17">
            <v>1</v>
          </cell>
          <cell r="H17">
            <v>0</v>
          </cell>
          <cell r="I17">
            <v>1</v>
          </cell>
        </row>
      </sheetData>
      <sheetData sheetId="19">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0">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1">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2">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3">
        <row r="3">
          <cell r="B3">
            <v>11</v>
          </cell>
          <cell r="C3">
            <v>11</v>
          </cell>
          <cell r="D3">
            <v>1</v>
          </cell>
          <cell r="E3">
            <v>0</v>
          </cell>
          <cell r="F3">
            <v>126.5</v>
          </cell>
          <cell r="G3">
            <v>126.5</v>
          </cell>
          <cell r="H3">
            <v>11.5</v>
          </cell>
          <cell r="I3">
            <v>0</v>
          </cell>
          <cell r="J3" t="str">
            <v>N/A</v>
          </cell>
          <cell r="K3" t="str">
            <v>N/A</v>
          </cell>
          <cell r="L3" t="str">
            <v>N/A</v>
          </cell>
          <cell r="M3" t="str">
            <v>N/A</v>
          </cell>
          <cell r="N3" t="str">
            <v>G</v>
          </cell>
          <cell r="O3">
            <v>11</v>
          </cell>
          <cell r="P3">
            <v>12</v>
          </cell>
          <cell r="Q3">
            <v>1</v>
          </cell>
          <cell r="R3">
            <v>2</v>
          </cell>
          <cell r="S3">
            <v>126.5</v>
          </cell>
          <cell r="T3">
            <v>138</v>
          </cell>
          <cell r="U3">
            <v>11.5</v>
          </cell>
          <cell r="V3">
            <v>23</v>
          </cell>
          <cell r="W3" t="str">
            <v>N/A</v>
          </cell>
          <cell r="X3" t="str">
            <v>N/A</v>
          </cell>
          <cell r="Y3" t="str">
            <v>N/A</v>
          </cell>
          <cell r="Z3" t="str">
            <v>N/A</v>
          </cell>
          <cell r="AA3" t="str">
            <v>G</v>
          </cell>
        </row>
        <row r="17">
          <cell r="E17">
            <v>0</v>
          </cell>
          <cell r="F17">
            <v>1</v>
          </cell>
          <cell r="H17">
            <v>0</v>
          </cell>
          <cell r="I17">
            <v>1</v>
          </cell>
        </row>
      </sheetData>
      <sheetData sheetId="24">
        <row r="3">
          <cell r="B3">
            <v>12</v>
          </cell>
          <cell r="C3">
            <v>12</v>
          </cell>
          <cell r="D3">
            <v>1</v>
          </cell>
          <cell r="E3">
            <v>0</v>
          </cell>
          <cell r="F3">
            <v>138</v>
          </cell>
          <cell r="G3">
            <v>138</v>
          </cell>
          <cell r="H3">
            <v>11.5</v>
          </cell>
          <cell r="I3">
            <v>0</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5">
        <row r="3">
          <cell r="B3">
            <v>12</v>
          </cell>
          <cell r="C3">
            <v>12</v>
          </cell>
          <cell r="D3">
            <v>1</v>
          </cell>
          <cell r="E3">
            <v>0</v>
          </cell>
          <cell r="F3">
            <v>138</v>
          </cell>
          <cell r="G3">
            <v>138</v>
          </cell>
          <cell r="H3">
            <v>11.5</v>
          </cell>
          <cell r="I3">
            <v>0</v>
          </cell>
          <cell r="J3" t="str">
            <v>N/A</v>
          </cell>
          <cell r="K3" t="str">
            <v>N/A</v>
          </cell>
          <cell r="L3" t="str">
            <v>N/A</v>
          </cell>
          <cell r="M3" t="str">
            <v>N/A</v>
          </cell>
          <cell r="N3" t="str">
            <v>G</v>
          </cell>
          <cell r="O3">
            <v>12</v>
          </cell>
          <cell r="P3">
            <v>13</v>
          </cell>
          <cell r="Q3">
            <v>1</v>
          </cell>
          <cell r="R3">
            <v>1</v>
          </cell>
          <cell r="S3">
            <v>138</v>
          </cell>
          <cell r="T3">
            <v>149.5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6">
        <row r="3">
          <cell r="B3">
            <v>12</v>
          </cell>
          <cell r="C3">
            <v>12</v>
          </cell>
          <cell r="D3">
            <v>2</v>
          </cell>
          <cell r="E3">
            <v>1</v>
          </cell>
          <cell r="F3">
            <v>138</v>
          </cell>
          <cell r="G3">
            <v>138</v>
          </cell>
          <cell r="H3">
            <v>23</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7">
        <row r="3">
          <cell r="B3">
            <v>9</v>
          </cell>
          <cell r="C3">
            <v>9</v>
          </cell>
          <cell r="D3">
            <v>1</v>
          </cell>
          <cell r="E3">
            <v>0</v>
          </cell>
          <cell r="F3">
            <v>103.5</v>
          </cell>
          <cell r="G3">
            <v>103.5</v>
          </cell>
          <cell r="H3">
            <v>11.5</v>
          </cell>
          <cell r="I3">
            <v>0</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8">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13</v>
          </cell>
          <cell r="P3">
            <v>11</v>
          </cell>
          <cell r="Q3">
            <v>1</v>
          </cell>
          <cell r="R3">
            <v>0</v>
          </cell>
          <cell r="S3">
            <v>149.5</v>
          </cell>
          <cell r="T3">
            <v>126.5</v>
          </cell>
          <cell r="U3">
            <v>11.5</v>
          </cell>
          <cell r="V3">
            <v>0</v>
          </cell>
          <cell r="W3" t="str">
            <v>N/A</v>
          </cell>
          <cell r="X3" t="str">
            <v>N/A</v>
          </cell>
          <cell r="Y3" t="str">
            <v>N/A</v>
          </cell>
          <cell r="Z3" t="str">
            <v>N/A</v>
          </cell>
          <cell r="AA3" t="str">
            <v>G</v>
          </cell>
        </row>
        <row r="17">
          <cell r="E17">
            <v>0</v>
          </cell>
          <cell r="F17">
            <v>1</v>
          </cell>
          <cell r="H17">
            <v>0</v>
          </cell>
          <cell r="I17">
            <v>1</v>
          </cell>
        </row>
      </sheetData>
      <sheetData sheetId="29">
        <row r="3">
          <cell r="B3">
            <v>11</v>
          </cell>
          <cell r="C3">
            <v>11</v>
          </cell>
          <cell r="D3">
            <v>2</v>
          </cell>
          <cell r="E3">
            <v>1</v>
          </cell>
          <cell r="F3">
            <v>126.5</v>
          </cell>
          <cell r="G3">
            <v>126.5</v>
          </cell>
          <cell r="H3">
            <v>23</v>
          </cell>
          <cell r="I3">
            <v>11.5</v>
          </cell>
          <cell r="J3" t="str">
            <v>N/A</v>
          </cell>
          <cell r="K3" t="str">
            <v>N/A</v>
          </cell>
          <cell r="L3" t="str">
            <v>N/A</v>
          </cell>
          <cell r="M3" t="str">
            <v>N/A</v>
          </cell>
          <cell r="N3" t="str">
            <v>A</v>
          </cell>
          <cell r="O3">
            <v>13</v>
          </cell>
          <cell r="P3">
            <v>12</v>
          </cell>
          <cell r="Q3">
            <v>1</v>
          </cell>
          <cell r="R3">
            <v>0</v>
          </cell>
          <cell r="S3">
            <v>149.5</v>
          </cell>
          <cell r="T3">
            <v>138</v>
          </cell>
          <cell r="U3">
            <v>11.5</v>
          </cell>
          <cell r="V3">
            <v>0</v>
          </cell>
          <cell r="W3" t="str">
            <v>N/A</v>
          </cell>
          <cell r="X3" t="str">
            <v>N/A</v>
          </cell>
          <cell r="Y3" t="str">
            <v>N/A</v>
          </cell>
          <cell r="Z3" t="str">
            <v>N/A</v>
          </cell>
          <cell r="AA3" t="str">
            <v>G</v>
          </cell>
        </row>
        <row r="17">
          <cell r="E17">
            <v>0</v>
          </cell>
          <cell r="F17">
            <v>1</v>
          </cell>
          <cell r="H17">
            <v>0</v>
          </cell>
          <cell r="I17">
            <v>1</v>
          </cell>
        </row>
      </sheetData>
      <sheetData sheetId="30">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A</v>
          </cell>
        </row>
        <row r="17">
          <cell r="E17">
            <v>0</v>
          </cell>
          <cell r="F17">
            <v>1</v>
          </cell>
          <cell r="H17">
            <v>0</v>
          </cell>
          <cell r="I17">
            <v>1</v>
          </cell>
        </row>
      </sheetData>
      <sheetData sheetId="31"/>
      <sheetData sheetId="32"/>
      <sheetData sheetId="3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F17">
            <v>0</v>
          </cell>
          <cell r="H17">
            <v>0</v>
          </cell>
          <cell r="I17">
            <v>0</v>
          </cell>
        </row>
      </sheetData>
      <sheetData sheetId="1">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F17">
            <v>0</v>
          </cell>
          <cell r="H17">
            <v>0</v>
          </cell>
          <cell r="I17">
            <v>0</v>
          </cell>
        </row>
      </sheetData>
      <sheetData sheetId="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3">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v>0</v>
          </cell>
          <cell r="H17">
            <v>1</v>
          </cell>
          <cell r="I17">
            <v>0</v>
          </cell>
        </row>
      </sheetData>
      <sheetData sheetId="4">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v>0</v>
          </cell>
          <cell r="H17">
            <v>1</v>
          </cell>
          <cell r="I17">
            <v>0</v>
          </cell>
        </row>
      </sheetData>
      <sheetData sheetId="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6">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7">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F17">
            <v>0</v>
          </cell>
          <cell r="H17">
            <v>0</v>
          </cell>
          <cell r="I17">
            <v>0</v>
          </cell>
        </row>
      </sheetData>
      <sheetData sheetId="8">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0</v>
          </cell>
          <cell r="F17">
            <v>0</v>
          </cell>
          <cell r="H17">
            <v>0</v>
          </cell>
          <cell r="I17">
            <v>0</v>
          </cell>
        </row>
      </sheetData>
      <sheetData sheetId="9">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1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v>0</v>
          </cell>
          <cell r="H17">
            <v>1</v>
          </cell>
          <cell r="I17">
            <v>0</v>
          </cell>
        </row>
      </sheetData>
      <sheetData sheetId="1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1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13">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14">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F17">
            <v>0</v>
          </cell>
          <cell r="H17">
            <v>0</v>
          </cell>
          <cell r="I17">
            <v>0</v>
          </cell>
        </row>
      </sheetData>
      <sheetData sheetId="15">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F17">
            <v>0</v>
          </cell>
          <cell r="H17">
            <v>0</v>
          </cell>
          <cell r="I17">
            <v>0</v>
          </cell>
        </row>
      </sheetData>
      <sheetData sheetId="16">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17">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v>0</v>
          </cell>
          <cell r="H17">
            <v>1</v>
          </cell>
          <cell r="I17">
            <v>0</v>
          </cell>
        </row>
      </sheetData>
      <sheetData sheetId="1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v>0</v>
          </cell>
          <cell r="H17">
            <v>1</v>
          </cell>
          <cell r="I17">
            <v>0</v>
          </cell>
        </row>
      </sheetData>
      <sheetData sheetId="1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20">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1</v>
          </cell>
          <cell r="I17">
            <v>0</v>
          </cell>
        </row>
      </sheetData>
      <sheetData sheetId="21">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F17">
            <v>0</v>
          </cell>
          <cell r="H17">
            <v>0</v>
          </cell>
          <cell r="I17">
            <v>0</v>
          </cell>
        </row>
      </sheetData>
      <sheetData sheetId="22">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F17">
            <v>0</v>
          </cell>
          <cell r="H17">
            <v>0</v>
          </cell>
          <cell r="I17">
            <v>0</v>
          </cell>
        </row>
      </sheetData>
      <sheetData sheetId="23">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v>0</v>
          </cell>
          <cell r="H17">
            <v>1</v>
          </cell>
          <cell r="I17">
            <v>0</v>
          </cell>
        </row>
      </sheetData>
      <sheetData sheetId="24">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v>0</v>
          </cell>
          <cell r="H17">
            <v>0</v>
          </cell>
          <cell r="I17">
            <v>0</v>
          </cell>
        </row>
      </sheetData>
      <sheetData sheetId="25">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v>0</v>
          </cell>
          <cell r="H17">
            <v>0</v>
          </cell>
          <cell r="I17">
            <v>0</v>
          </cell>
        </row>
      </sheetData>
      <sheetData sheetId="26">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v>0</v>
          </cell>
          <cell r="H17">
            <v>0</v>
          </cell>
          <cell r="I17">
            <v>0</v>
          </cell>
        </row>
      </sheetData>
      <sheetData sheetId="27">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0</v>
          </cell>
          <cell r="S3">
            <v>34.5</v>
          </cell>
          <cell r="T3">
            <v>23</v>
          </cell>
          <cell r="U3">
            <v>11.5</v>
          </cell>
          <cell r="V3">
            <v>0</v>
          </cell>
          <cell r="W3">
            <v>6.666666666666667</v>
          </cell>
          <cell r="X3">
            <v>10</v>
          </cell>
          <cell r="Z3">
            <v>7.666666666666667</v>
          </cell>
          <cell r="AA3">
            <v>10</v>
          </cell>
          <cell r="AB3" t="str">
            <v>G</v>
          </cell>
        </row>
        <row r="17">
          <cell r="E17">
            <v>1</v>
          </cell>
          <cell r="F17">
            <v>0</v>
          </cell>
          <cell r="H17">
            <v>0</v>
          </cell>
          <cell r="I17">
            <v>0</v>
          </cell>
        </row>
      </sheetData>
      <sheetData sheetId="28">
        <row r="3">
          <cell r="A3">
            <v>3</v>
          </cell>
          <cell r="B3">
            <v>3</v>
          </cell>
          <cell r="C3">
            <v>1</v>
          </cell>
          <cell r="D3">
            <v>0</v>
          </cell>
          <cell r="E3">
            <v>34.5</v>
          </cell>
          <cell r="F3">
            <v>34.5</v>
          </cell>
          <cell r="G3">
            <v>11.5</v>
          </cell>
          <cell r="H3">
            <v>0</v>
          </cell>
          <cell r="I3">
            <v>6.666666666666667</v>
          </cell>
          <cell r="J3">
            <v>6.666666666666667</v>
          </cell>
          <cell r="L3">
            <v>5</v>
          </cell>
          <cell r="M3">
            <v>6.666666666666667</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0</v>
          </cell>
          <cell r="F17">
            <v>0</v>
          </cell>
          <cell r="H17">
            <v>0</v>
          </cell>
          <cell r="I17">
            <v>0</v>
          </cell>
        </row>
      </sheetData>
      <sheetData sheetId="29">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0</v>
          </cell>
          <cell r="F17">
            <v>0</v>
          </cell>
          <cell r="H17">
            <v>0</v>
          </cell>
          <cell r="I17">
            <v>0</v>
          </cell>
        </row>
      </sheetData>
      <sheetData sheetId="30">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v>0</v>
          </cell>
          <cell r="H17">
            <v>0</v>
          </cell>
          <cell r="I17">
            <v>0</v>
          </cell>
        </row>
      </sheetData>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
        <row r="3">
          <cell r="A3">
            <v>3.65</v>
          </cell>
          <cell r="B3">
            <v>3.65</v>
          </cell>
          <cell r="C3">
            <v>1</v>
          </cell>
          <cell r="D3">
            <v>1</v>
          </cell>
          <cell r="E3">
            <v>42</v>
          </cell>
          <cell r="F3">
            <v>42</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3">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4">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5">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6">
        <row r="3">
          <cell r="A3">
            <v>3</v>
          </cell>
          <cell r="B3">
            <v>2</v>
          </cell>
          <cell r="C3">
            <v>0</v>
          </cell>
          <cell r="D3">
            <v>0</v>
          </cell>
          <cell r="E3">
            <v>34.5</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7">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8">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9">
        <row r="3">
          <cell r="A3">
            <v>2</v>
          </cell>
          <cell r="B3">
            <v>3</v>
          </cell>
          <cell r="C3">
            <v>1</v>
          </cell>
          <cell r="D3">
            <v>0</v>
          </cell>
          <cell r="E3">
            <v>23</v>
          </cell>
          <cell r="F3">
            <v>34.5</v>
          </cell>
          <cell r="G3">
            <v>11.5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0">
        <row r="3">
          <cell r="A3">
            <v>2</v>
          </cell>
          <cell r="B3">
            <v>2.65</v>
          </cell>
          <cell r="C3">
            <v>0</v>
          </cell>
          <cell r="D3">
            <v>0</v>
          </cell>
          <cell r="E3">
            <v>23</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1</v>
          </cell>
          <cell r="I17">
            <v>0</v>
          </cell>
        </row>
      </sheetData>
      <sheetData sheetId="11">
        <row r="3">
          <cell r="A3">
            <v>3</v>
          </cell>
          <cell r="B3">
            <v>2</v>
          </cell>
          <cell r="C3">
            <v>0</v>
          </cell>
          <cell r="D3">
            <v>0</v>
          </cell>
          <cell r="E3">
            <v>34.5</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12">
        <row r="3">
          <cell r="A3">
            <v>3</v>
          </cell>
          <cell r="B3">
            <v>2</v>
          </cell>
          <cell r="C3">
            <v>0</v>
          </cell>
          <cell r="D3">
            <v>0</v>
          </cell>
          <cell r="E3">
            <v>34.5</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13">
        <row r="3">
          <cell r="A3">
            <v>2</v>
          </cell>
          <cell r="B3">
            <v>1.65</v>
          </cell>
          <cell r="C3">
            <v>0</v>
          </cell>
          <cell r="D3">
            <v>0</v>
          </cell>
          <cell r="E3">
            <v>23</v>
          </cell>
          <cell r="F3">
            <v>19</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14">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5">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6">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7">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18">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0</v>
          </cell>
          <cell r="I17">
            <v>0</v>
          </cell>
        </row>
      </sheetData>
      <sheetData sheetId="19">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20">
        <row r="3">
          <cell r="A3">
            <v>2.65</v>
          </cell>
          <cell r="B3">
            <v>2.2999999999999998</v>
          </cell>
          <cell r="C3">
            <v>0</v>
          </cell>
          <cell r="D3">
            <v>0</v>
          </cell>
          <cell r="E3">
            <v>30.5</v>
          </cell>
          <cell r="F3">
            <v>26.5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v>0</v>
          </cell>
          <cell r="H17">
            <v>1</v>
          </cell>
          <cell r="I17">
            <v>0</v>
          </cell>
        </row>
      </sheetData>
      <sheetData sheetId="21">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2">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3">
        <row r="3">
          <cell r="A3">
            <v>2</v>
          </cell>
          <cell r="B3">
            <v>4</v>
          </cell>
          <cell r="C3">
            <v>0</v>
          </cell>
          <cell r="D3">
            <v>0</v>
          </cell>
          <cell r="E3">
            <v>23</v>
          </cell>
          <cell r="F3">
            <v>46</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4">
        <row r="3">
          <cell r="A3">
            <v>2</v>
          </cell>
          <cell r="B3">
            <v>2.65</v>
          </cell>
          <cell r="C3">
            <v>0</v>
          </cell>
          <cell r="D3">
            <v>0</v>
          </cell>
          <cell r="E3">
            <v>23</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5">
        <row r="3">
          <cell r="A3">
            <v>2</v>
          </cell>
          <cell r="B3">
            <v>3</v>
          </cell>
          <cell r="C3">
            <v>0</v>
          </cell>
          <cell r="D3">
            <v>0</v>
          </cell>
          <cell r="E3">
            <v>23</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6">
        <row r="3">
          <cell r="A3">
            <v>2</v>
          </cell>
          <cell r="B3">
            <v>4.3</v>
          </cell>
          <cell r="C3">
            <v>0</v>
          </cell>
          <cell r="D3">
            <v>0</v>
          </cell>
          <cell r="E3">
            <v>23</v>
          </cell>
          <cell r="F3">
            <v>49.5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7">
        <row r="3">
          <cell r="A3">
            <v>2</v>
          </cell>
          <cell r="B3">
            <v>3.95</v>
          </cell>
          <cell r="C3">
            <v>0</v>
          </cell>
          <cell r="D3">
            <v>0</v>
          </cell>
          <cell r="E3">
            <v>23</v>
          </cell>
          <cell r="F3">
            <v>45.5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8">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30">
        <row r="3">
          <cell r="A3">
            <v>2</v>
          </cell>
          <cell r="B3">
            <v>2.65</v>
          </cell>
          <cell r="C3">
            <v>0</v>
          </cell>
          <cell r="D3">
            <v>1</v>
          </cell>
          <cell r="E3">
            <v>23</v>
          </cell>
          <cell r="F3">
            <v>30.5</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3">
        <row r="3">
          <cell r="A3">
            <v>6</v>
          </cell>
          <cell r="B3">
            <v>4</v>
          </cell>
          <cell r="C3">
            <v>0</v>
          </cell>
          <cell r="D3">
            <v>0</v>
          </cell>
          <cell r="E3">
            <v>69</v>
          </cell>
          <cell r="F3">
            <v>46</v>
          </cell>
          <cell r="G3">
            <v>0</v>
          </cell>
          <cell r="H3">
            <v>0</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4">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5">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6">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7">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2">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3">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4">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5">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6">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7">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2">
        <row r="3">
          <cell r="A3">
            <v>6</v>
          </cell>
          <cell r="B3">
            <v>5</v>
          </cell>
          <cell r="C3">
            <v>0</v>
          </cell>
          <cell r="D3">
            <v>2</v>
          </cell>
          <cell r="E3">
            <v>69</v>
          </cell>
          <cell r="F3">
            <v>57.5</v>
          </cell>
          <cell r="G3">
            <v>0</v>
          </cell>
          <cell r="H3">
            <v>23</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3">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4">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6">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8">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1">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3</v>
          </cell>
          <cell r="P3">
            <v>1</v>
          </cell>
          <cell r="Q3">
            <v>1</v>
          </cell>
          <cell r="R3">
            <v>69</v>
          </cell>
          <cell r="S3">
            <v>34.5</v>
          </cell>
          <cell r="T3">
            <v>11.5</v>
          </cell>
          <cell r="U3">
            <v>11.5</v>
          </cell>
          <cell r="V3" t="str">
            <v>N/A</v>
          </cell>
          <cell r="W3" t="str">
            <v>N/A</v>
          </cell>
          <cell r="X3" t="str">
            <v>N/A</v>
          </cell>
          <cell r="Y3" t="str">
            <v>N/A</v>
          </cell>
          <cell r="Z3" t="str">
            <v>G</v>
          </cell>
        </row>
      </sheetData>
      <sheetData sheetId="2">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4</v>
          </cell>
          <cell r="P3">
            <v>1</v>
          </cell>
          <cell r="Q3">
            <v>2</v>
          </cell>
          <cell r="R3">
            <v>69</v>
          </cell>
          <cell r="S3">
            <v>46</v>
          </cell>
          <cell r="T3">
            <v>11.5</v>
          </cell>
          <cell r="U3">
            <v>23</v>
          </cell>
          <cell r="V3" t="str">
            <v>N/A</v>
          </cell>
          <cell r="W3" t="str">
            <v>N/A</v>
          </cell>
          <cell r="X3" t="str">
            <v>N/A</v>
          </cell>
          <cell r="Y3" t="str">
            <v>N/A</v>
          </cell>
          <cell r="Z3" t="str">
            <v>G</v>
          </cell>
        </row>
      </sheetData>
      <sheetData sheetId="3">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4">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2</v>
          </cell>
          <cell r="R3">
            <v>69</v>
          </cell>
          <cell r="S3">
            <v>46</v>
          </cell>
          <cell r="T3">
            <v>11.5</v>
          </cell>
          <cell r="U3">
            <v>23</v>
          </cell>
          <cell r="V3" t="str">
            <v>N/A</v>
          </cell>
          <cell r="W3" t="str">
            <v>N/A</v>
          </cell>
          <cell r="X3" t="str">
            <v>N/A</v>
          </cell>
          <cell r="Y3" t="str">
            <v>N/A</v>
          </cell>
          <cell r="Z3" t="str">
            <v>G</v>
          </cell>
        </row>
      </sheetData>
      <sheetData sheetId="5">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6">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7">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8">
        <row r="3">
          <cell r="A3">
            <v>6</v>
          </cell>
          <cell r="B3">
            <v>6</v>
          </cell>
          <cell r="C3">
            <v>1</v>
          </cell>
          <cell r="D3">
            <v>5</v>
          </cell>
          <cell r="E3">
            <v>69</v>
          </cell>
          <cell r="F3">
            <v>69</v>
          </cell>
          <cell r="G3">
            <v>11.5</v>
          </cell>
          <cell r="H3">
            <v>57.5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9">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0">
        <row r="3">
          <cell r="A3">
            <v>6</v>
          </cell>
          <cell r="B3">
            <v>4</v>
          </cell>
          <cell r="C3">
            <v>1</v>
          </cell>
          <cell r="D3">
            <v>2</v>
          </cell>
          <cell r="E3">
            <v>69</v>
          </cell>
          <cell r="F3">
            <v>46</v>
          </cell>
          <cell r="G3">
            <v>11.5</v>
          </cell>
          <cell r="H3">
            <v>23</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1">
        <row r="3">
          <cell r="A3">
            <v>6</v>
          </cell>
          <cell r="B3">
            <v>6.65</v>
          </cell>
          <cell r="C3">
            <v>1</v>
          </cell>
          <cell r="D3">
            <v>1</v>
          </cell>
          <cell r="E3">
            <v>69</v>
          </cell>
          <cell r="F3">
            <v>76.5</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2">
        <row r="3">
          <cell r="A3">
            <v>6</v>
          </cell>
          <cell r="B3">
            <v>5.65</v>
          </cell>
          <cell r="C3">
            <v>1</v>
          </cell>
          <cell r="D3">
            <v>2</v>
          </cell>
          <cell r="E3">
            <v>69</v>
          </cell>
          <cell r="F3">
            <v>65</v>
          </cell>
          <cell r="G3">
            <v>11.5</v>
          </cell>
          <cell r="H3">
            <v>23</v>
          </cell>
          <cell r="I3" t="str">
            <v>N/A</v>
          </cell>
          <cell r="J3" t="str">
            <v>N/A</v>
          </cell>
          <cell r="K3" t="str">
            <v>N/A</v>
          </cell>
          <cell r="L3" t="str">
            <v>N/A</v>
          </cell>
          <cell r="M3" t="str">
            <v>A</v>
          </cell>
          <cell r="N3">
            <v>6</v>
          </cell>
          <cell r="O3">
            <v>6</v>
          </cell>
          <cell r="P3">
            <v>1</v>
          </cell>
          <cell r="Q3">
            <v>0</v>
          </cell>
          <cell r="R3">
            <v>69</v>
          </cell>
          <cell r="S3">
            <v>69</v>
          </cell>
          <cell r="T3">
            <v>11.5</v>
          </cell>
          <cell r="U3">
            <v>0</v>
          </cell>
          <cell r="V3" t="str">
            <v>N/A</v>
          </cell>
          <cell r="W3" t="str">
            <v>N/A</v>
          </cell>
          <cell r="X3" t="str">
            <v>N/A</v>
          </cell>
          <cell r="Y3" t="str">
            <v>N/A</v>
          </cell>
          <cell r="Z3" t="str">
            <v>A</v>
          </cell>
        </row>
      </sheetData>
      <sheetData sheetId="13">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14">
        <row r="3">
          <cell r="A3">
            <v>6</v>
          </cell>
          <cell r="B3">
            <v>4</v>
          </cell>
          <cell r="C3">
            <v>1</v>
          </cell>
          <cell r="D3">
            <v>1</v>
          </cell>
          <cell r="E3">
            <v>69</v>
          </cell>
          <cell r="F3">
            <v>46</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5">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16">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17">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4</v>
          </cell>
          <cell r="P3">
            <v>1</v>
          </cell>
          <cell r="Q3">
            <v>3</v>
          </cell>
          <cell r="R3">
            <v>69</v>
          </cell>
          <cell r="S3">
            <v>46</v>
          </cell>
          <cell r="T3">
            <v>11.5</v>
          </cell>
          <cell r="U3">
            <v>34.5</v>
          </cell>
          <cell r="V3" t="str">
            <v>N/A</v>
          </cell>
          <cell r="W3" t="str">
            <v>N/A</v>
          </cell>
          <cell r="X3" t="str">
            <v>N/A</v>
          </cell>
          <cell r="Y3" t="str">
            <v>N/A</v>
          </cell>
          <cell r="Z3" t="str">
            <v>G</v>
          </cell>
        </row>
      </sheetData>
      <sheetData sheetId="18">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4</v>
          </cell>
          <cell r="P3">
            <v>1</v>
          </cell>
          <cell r="Q3">
            <v>2</v>
          </cell>
          <cell r="R3">
            <v>69</v>
          </cell>
          <cell r="S3">
            <v>46</v>
          </cell>
          <cell r="T3">
            <v>11.5</v>
          </cell>
          <cell r="U3">
            <v>23</v>
          </cell>
          <cell r="V3" t="str">
            <v>N/A</v>
          </cell>
          <cell r="W3" t="str">
            <v>N/A</v>
          </cell>
          <cell r="X3" t="str">
            <v>N/A</v>
          </cell>
          <cell r="Y3" t="str">
            <v>N/A</v>
          </cell>
          <cell r="Z3" t="str">
            <v>G</v>
          </cell>
        </row>
      </sheetData>
      <sheetData sheetId="19">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0">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1">
        <row r="3">
          <cell r="A3">
            <v>6</v>
          </cell>
          <cell r="B3">
            <v>5</v>
          </cell>
          <cell r="C3">
            <v>1</v>
          </cell>
          <cell r="D3">
            <v>1</v>
          </cell>
          <cell r="E3">
            <v>69</v>
          </cell>
          <cell r="F3">
            <v>57.5</v>
          </cell>
          <cell r="G3">
            <v>11.5</v>
          </cell>
          <cell r="H3">
            <v>11.5</v>
          </cell>
          <cell r="I3" t="str">
            <v>N/A</v>
          </cell>
          <cell r="J3" t="str">
            <v>N/A</v>
          </cell>
          <cell r="K3" t="str">
            <v>N/A</v>
          </cell>
          <cell r="L3" t="str">
            <v>N/A</v>
          </cell>
          <cell r="M3" t="str">
            <v>A</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22">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3">
        <row r="3">
          <cell r="A3">
            <v>6</v>
          </cell>
          <cell r="B3">
            <v>4</v>
          </cell>
          <cell r="C3">
            <v>1</v>
          </cell>
          <cell r="D3">
            <v>1</v>
          </cell>
          <cell r="E3">
            <v>69</v>
          </cell>
          <cell r="F3">
            <v>46</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4">
        <row r="3">
          <cell r="A3">
            <v>6</v>
          </cell>
          <cell r="B3">
            <v>4.6500000000000004</v>
          </cell>
          <cell r="C3">
            <v>1</v>
          </cell>
          <cell r="D3">
            <v>1</v>
          </cell>
          <cell r="E3">
            <v>69</v>
          </cell>
          <cell r="F3">
            <v>53.5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5">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6">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27">
        <row r="3">
          <cell r="A3">
            <v>6</v>
          </cell>
          <cell r="B3">
            <v>4</v>
          </cell>
          <cell r="C3">
            <v>1</v>
          </cell>
          <cell r="D3">
            <v>1</v>
          </cell>
          <cell r="E3">
            <v>69</v>
          </cell>
          <cell r="F3">
            <v>46</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8">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9">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30">
        <row r="3">
          <cell r="A3">
            <v>6</v>
          </cell>
          <cell r="B3">
            <v>6</v>
          </cell>
          <cell r="C3">
            <v>1</v>
          </cell>
          <cell r="D3">
            <v>1</v>
          </cell>
          <cell r="E3">
            <v>69</v>
          </cell>
          <cell r="F3">
            <v>69</v>
          </cell>
          <cell r="G3">
            <v>11.5</v>
          </cell>
          <cell r="H3">
            <v>11.5</v>
          </cell>
          <cell r="I3" t="str">
            <v>N/A</v>
          </cell>
          <cell r="J3" t="str">
            <v>N/A</v>
          </cell>
          <cell r="K3" t="str">
            <v>N/A</v>
          </cell>
          <cell r="L3" t="str">
            <v>N/A</v>
          </cell>
          <cell r="M3" t="str">
            <v>A</v>
          </cell>
          <cell r="N3">
            <v>6</v>
          </cell>
          <cell r="O3">
            <v>5</v>
          </cell>
          <cell r="P3">
            <v>1</v>
          </cell>
          <cell r="Q3">
            <v>2</v>
          </cell>
          <cell r="R3">
            <v>69</v>
          </cell>
          <cell r="S3">
            <v>57.5</v>
          </cell>
          <cell r="T3">
            <v>11.5</v>
          </cell>
          <cell r="U3">
            <v>23</v>
          </cell>
          <cell r="V3" t="str">
            <v>N/A</v>
          </cell>
          <cell r="W3" t="str">
            <v>N/A</v>
          </cell>
          <cell r="X3" t="str">
            <v>N/A</v>
          </cell>
          <cell r="Y3" t="str">
            <v>N/A</v>
          </cell>
          <cell r="Z3" t="str">
            <v>A</v>
          </cell>
        </row>
      </sheetData>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4">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7">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1</v>
          </cell>
          <cell r="P3">
            <v>2</v>
          </cell>
          <cell r="Q3">
            <v>0</v>
          </cell>
          <cell r="R3">
            <v>0</v>
          </cell>
          <cell r="S3">
            <v>11.5</v>
          </cell>
          <cell r="T3">
            <v>23</v>
          </cell>
          <cell r="U3">
            <v>0</v>
          </cell>
          <cell r="V3" t="str">
            <v>N/A</v>
          </cell>
          <cell r="W3" t="str">
            <v>N/A</v>
          </cell>
          <cell r="X3" t="str">
            <v>N/A</v>
          </cell>
          <cell r="Y3" t="str">
            <v>N/A</v>
          </cell>
          <cell r="Z3" t="str">
            <v>G</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1</v>
          </cell>
          <cell r="P3">
            <v>2</v>
          </cell>
          <cell r="Q3">
            <v>0</v>
          </cell>
          <cell r="R3">
            <v>0</v>
          </cell>
          <cell r="S3">
            <v>11.5</v>
          </cell>
          <cell r="T3">
            <v>23</v>
          </cell>
          <cell r="U3">
            <v>0</v>
          </cell>
          <cell r="V3" t="str">
            <v>N/A</v>
          </cell>
          <cell r="W3" t="str">
            <v>N/A</v>
          </cell>
          <cell r="X3" t="str">
            <v>N/A</v>
          </cell>
          <cell r="Y3" t="str">
            <v>N/A</v>
          </cell>
          <cell r="Z3" t="str">
            <v>G</v>
          </cell>
        </row>
      </sheetData>
      <sheetData sheetId="1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5">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6">
        <row r="3">
          <cell r="A3">
            <v>0</v>
          </cell>
          <cell r="B3">
            <v>0</v>
          </cell>
          <cell r="C3">
            <v>2</v>
          </cell>
          <cell r="D3">
            <v>1</v>
          </cell>
          <cell r="E3">
            <v>0</v>
          </cell>
          <cell r="F3">
            <v>0</v>
          </cell>
          <cell r="G3">
            <v>23</v>
          </cell>
          <cell r="H3">
            <v>11.5</v>
          </cell>
          <cell r="I3" t="str">
            <v>N/A</v>
          </cell>
          <cell r="J3" t="str">
            <v>N/A</v>
          </cell>
          <cell r="K3" t="str">
            <v>N/A</v>
          </cell>
          <cell r="L3" t="str">
            <v>N/A</v>
          </cell>
          <cell r="M3" t="str">
            <v>A</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3">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2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26">
        <row r="3">
          <cell r="A3">
            <v>0</v>
          </cell>
          <cell r="B3">
            <v>1</v>
          </cell>
          <cell r="C3">
            <v>2</v>
          </cell>
          <cell r="D3">
            <v>0</v>
          </cell>
          <cell r="E3">
            <v>0</v>
          </cell>
          <cell r="F3">
            <v>11.5</v>
          </cell>
          <cell r="G3">
            <v>23</v>
          </cell>
          <cell r="H3">
            <v>0</v>
          </cell>
          <cell r="I3" t="str">
            <v>N/A</v>
          </cell>
          <cell r="J3" t="str">
            <v>N/A</v>
          </cell>
          <cell r="K3" t="str">
            <v>N/A</v>
          </cell>
          <cell r="L3" t="str">
            <v>N/A</v>
          </cell>
          <cell r="M3" t="str">
            <v>G</v>
          </cell>
          <cell r="N3">
            <v>0</v>
          </cell>
          <cell r="O3">
            <v>2</v>
          </cell>
          <cell r="P3">
            <v>2</v>
          </cell>
          <cell r="Q3">
            <v>0</v>
          </cell>
          <cell r="R3">
            <v>0</v>
          </cell>
          <cell r="S3">
            <v>23</v>
          </cell>
          <cell r="T3">
            <v>23</v>
          </cell>
          <cell r="U3">
            <v>0</v>
          </cell>
          <cell r="V3" t="str">
            <v>N/A</v>
          </cell>
          <cell r="W3" t="str">
            <v>N/A</v>
          </cell>
          <cell r="X3" t="str">
            <v>N/A</v>
          </cell>
          <cell r="Y3" t="str">
            <v>N/A</v>
          </cell>
          <cell r="Z3" t="str">
            <v>G</v>
          </cell>
        </row>
      </sheetData>
      <sheetData sheetId="27">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 val="Sheet1"/>
    </sheetNames>
    <sheetDataSet>
      <sheetData sheetId="0">
        <row r="97">
          <cell r="B97">
            <v>9</v>
          </cell>
          <cell r="C97">
            <v>9</v>
          </cell>
          <cell r="D97">
            <v>2</v>
          </cell>
          <cell r="E97">
            <v>1</v>
          </cell>
          <cell r="F97">
            <v>103.5</v>
          </cell>
          <cell r="G97">
            <v>103.5</v>
          </cell>
          <cell r="H97">
            <v>23</v>
          </cell>
          <cell r="I97">
            <v>11.5</v>
          </cell>
          <cell r="J97" t="str">
            <v>G</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2.65</v>
          </cell>
          <cell r="F100">
            <v>57.5</v>
          </cell>
          <cell r="G100">
            <v>61</v>
          </cell>
          <cell r="H100">
            <v>46</v>
          </cell>
          <cell r="I100">
            <v>30.5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9</v>
          </cell>
          <cell r="C97">
            <v>8</v>
          </cell>
          <cell r="D97">
            <v>2</v>
          </cell>
          <cell r="E97">
            <v>2</v>
          </cell>
          <cell r="F97">
            <v>103.5</v>
          </cell>
          <cell r="G97">
            <v>92</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0</v>
          </cell>
          <cell r="F98">
            <v>34.5</v>
          </cell>
          <cell r="G98">
            <v>23</v>
          </cell>
          <cell r="H98">
            <v>11.5</v>
          </cell>
          <cell r="I98">
            <v>0</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10</v>
          </cell>
          <cell r="C97">
            <v>7</v>
          </cell>
          <cell r="D97">
            <v>2</v>
          </cell>
          <cell r="E97">
            <v>1</v>
          </cell>
          <cell r="F97">
            <v>111</v>
          </cell>
          <cell r="G97">
            <v>80.5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0.65</v>
          </cell>
          <cell r="F99">
            <v>23</v>
          </cell>
          <cell r="G99">
            <v>23</v>
          </cell>
          <cell r="H99">
            <v>11.5</v>
          </cell>
          <cell r="I99">
            <v>7.5</v>
          </cell>
          <cell r="J99" t="str">
            <v>A</v>
          </cell>
          <cell r="K99">
            <v>2</v>
          </cell>
          <cell r="L99">
            <v>2</v>
          </cell>
          <cell r="M99">
            <v>1</v>
          </cell>
          <cell r="N99">
            <v>1</v>
          </cell>
          <cell r="O99">
            <v>23</v>
          </cell>
          <cell r="P99">
            <v>23</v>
          </cell>
          <cell r="Q99">
            <v>11.5</v>
          </cell>
          <cell r="R99">
            <v>11.5</v>
          </cell>
          <cell r="S99" t="str">
            <v>G</v>
          </cell>
        </row>
        <row r="100">
          <cell r="B100">
            <v>5</v>
          </cell>
          <cell r="C100">
            <v>5</v>
          </cell>
          <cell r="D100">
            <v>4</v>
          </cell>
          <cell r="E100">
            <v>3</v>
          </cell>
          <cell r="F100">
            <v>57.5</v>
          </cell>
          <cell r="G100">
            <v>57.5</v>
          </cell>
          <cell r="H100">
            <v>46</v>
          </cell>
          <cell r="I100">
            <v>34.5</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10</v>
          </cell>
          <cell r="C97">
            <v>8</v>
          </cell>
          <cell r="D97">
            <v>2</v>
          </cell>
          <cell r="E97">
            <v>2</v>
          </cell>
          <cell r="F97">
            <v>111</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2.65</v>
          </cell>
          <cell r="D100">
            <v>4</v>
          </cell>
          <cell r="E100">
            <v>3.65</v>
          </cell>
          <cell r="F100">
            <v>57.5</v>
          </cell>
          <cell r="G100">
            <v>30.5</v>
          </cell>
          <cell r="H100">
            <v>46</v>
          </cell>
          <cell r="I100">
            <v>42</v>
          </cell>
          <cell r="J100" t="str">
            <v>A</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10</v>
          </cell>
          <cell r="C97">
            <v>9.3000000000000007</v>
          </cell>
          <cell r="D97">
            <v>2</v>
          </cell>
          <cell r="E97">
            <v>2</v>
          </cell>
          <cell r="F97">
            <v>111</v>
          </cell>
          <cell r="G97">
            <v>107</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1.3</v>
          </cell>
          <cell r="F99">
            <v>23</v>
          </cell>
          <cell r="G99">
            <v>23</v>
          </cell>
          <cell r="H99">
            <v>11.5</v>
          </cell>
          <cell r="I99">
            <v>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4.3</v>
          </cell>
          <cell r="F100">
            <v>57.5</v>
          </cell>
          <cell r="G100">
            <v>57.5</v>
          </cell>
          <cell r="H100">
            <v>46</v>
          </cell>
          <cell r="I100">
            <v>49.5</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10</v>
          </cell>
          <cell r="C97">
            <v>8</v>
          </cell>
          <cell r="D97">
            <v>2</v>
          </cell>
          <cell r="E97">
            <v>2</v>
          </cell>
          <cell r="F97">
            <v>111</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5.6</v>
          </cell>
          <cell r="D100">
            <v>4</v>
          </cell>
          <cell r="E100">
            <v>2.65</v>
          </cell>
          <cell r="F100">
            <v>57.5</v>
          </cell>
          <cell r="G100">
            <v>64.5</v>
          </cell>
          <cell r="H100">
            <v>46</v>
          </cell>
          <cell r="I100">
            <v>30.5</v>
          </cell>
          <cell r="J100" t="str">
            <v>A</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10</v>
          </cell>
          <cell r="C97">
            <v>8.3000000000000007</v>
          </cell>
          <cell r="D97">
            <v>2</v>
          </cell>
          <cell r="E97">
            <v>2</v>
          </cell>
          <cell r="F97">
            <v>111</v>
          </cell>
          <cell r="G97">
            <v>95.5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3.3</v>
          </cell>
          <cell r="F100">
            <v>57.5</v>
          </cell>
          <cell r="G100">
            <v>57.5</v>
          </cell>
          <cell r="H100">
            <v>46</v>
          </cell>
          <cell r="I100">
            <v>38</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9</v>
          </cell>
          <cell r="C97">
            <v>9</v>
          </cell>
          <cell r="D97">
            <v>2</v>
          </cell>
          <cell r="E97">
            <v>2</v>
          </cell>
          <cell r="F97">
            <v>103.5</v>
          </cell>
          <cell r="G97">
            <v>103.5</v>
          </cell>
          <cell r="H97">
            <v>23</v>
          </cell>
          <cell r="I97">
            <v>23</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9</v>
          </cell>
          <cell r="C97">
            <v>9</v>
          </cell>
          <cell r="D97">
            <v>2</v>
          </cell>
          <cell r="E97">
            <v>2</v>
          </cell>
          <cell r="F97">
            <v>103.5</v>
          </cell>
          <cell r="G97">
            <v>103.5</v>
          </cell>
          <cell r="H97">
            <v>23</v>
          </cell>
          <cell r="I97">
            <v>23</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3.65</v>
          </cell>
          <cell r="F100">
            <v>57.5</v>
          </cell>
          <cell r="G100">
            <v>57.5</v>
          </cell>
          <cell r="H100">
            <v>46</v>
          </cell>
          <cell r="I100">
            <v>42</v>
          </cell>
          <cell r="J100" t="str">
            <v>G</v>
          </cell>
          <cell r="K100">
            <v>4</v>
          </cell>
          <cell r="L100">
            <v>3</v>
          </cell>
          <cell r="M100">
            <v>4</v>
          </cell>
          <cell r="N100">
            <v>4</v>
          </cell>
          <cell r="O100">
            <v>46</v>
          </cell>
          <cell r="P100">
            <v>34.5</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10</v>
          </cell>
          <cell r="C97">
            <v>8</v>
          </cell>
          <cell r="D97">
            <v>2</v>
          </cell>
          <cell r="E97">
            <v>2</v>
          </cell>
          <cell r="F97">
            <v>111</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5.3</v>
          </cell>
          <cell r="D100">
            <v>4</v>
          </cell>
          <cell r="E100">
            <v>3.65</v>
          </cell>
          <cell r="F100">
            <v>57.5</v>
          </cell>
          <cell r="G100">
            <v>61</v>
          </cell>
          <cell r="H100">
            <v>46</v>
          </cell>
          <cell r="I100">
            <v>42</v>
          </cell>
          <cell r="J100" t="str">
            <v>G</v>
          </cell>
          <cell r="K100">
            <v>4</v>
          </cell>
          <cell r="L100">
            <v>3</v>
          </cell>
          <cell r="M100">
            <v>4</v>
          </cell>
          <cell r="N100">
            <v>4</v>
          </cell>
          <cell r="O100">
            <v>46</v>
          </cell>
          <cell r="P100">
            <v>34.5</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10</v>
          </cell>
          <cell r="C97">
            <v>7.3</v>
          </cell>
          <cell r="D97">
            <v>2</v>
          </cell>
          <cell r="E97">
            <v>1</v>
          </cell>
          <cell r="F97">
            <v>111</v>
          </cell>
          <cell r="G97">
            <v>84</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4</v>
          </cell>
          <cell r="D100">
            <v>4</v>
          </cell>
          <cell r="E100">
            <v>4</v>
          </cell>
          <cell r="F100">
            <v>57.5</v>
          </cell>
          <cell r="G100">
            <v>46</v>
          </cell>
          <cell r="H100">
            <v>46</v>
          </cell>
          <cell r="I100">
            <v>46</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10</v>
          </cell>
          <cell r="C97">
            <v>8</v>
          </cell>
          <cell r="D97">
            <v>2</v>
          </cell>
          <cell r="E97">
            <v>2</v>
          </cell>
          <cell r="F97">
            <v>111</v>
          </cell>
          <cell r="G97">
            <v>92</v>
          </cell>
          <cell r="H97">
            <v>23</v>
          </cell>
          <cell r="I97">
            <v>23</v>
          </cell>
          <cell r="J97" t="str">
            <v>G</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4.3</v>
          </cell>
          <cell r="F100">
            <v>57.5</v>
          </cell>
          <cell r="G100">
            <v>61</v>
          </cell>
          <cell r="H100">
            <v>46</v>
          </cell>
          <cell r="I100">
            <v>49.5</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10</v>
          </cell>
          <cell r="C97">
            <v>7.65</v>
          </cell>
          <cell r="D97">
            <v>2</v>
          </cell>
          <cell r="E97">
            <v>2</v>
          </cell>
          <cell r="F97">
            <v>111</v>
          </cell>
          <cell r="G97">
            <v>88</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4.6500000000000004</v>
          </cell>
          <cell r="F100">
            <v>57.5</v>
          </cell>
          <cell r="G100">
            <v>57.5</v>
          </cell>
          <cell r="H100">
            <v>46</v>
          </cell>
          <cell r="I100">
            <v>53.5</v>
          </cell>
          <cell r="J100" t="str">
            <v>G</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10</v>
          </cell>
          <cell r="C97">
            <v>7</v>
          </cell>
          <cell r="D97">
            <v>2</v>
          </cell>
          <cell r="E97">
            <v>2</v>
          </cell>
          <cell r="F97">
            <v>111</v>
          </cell>
          <cell r="G97">
            <v>80.5</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v>
          </cell>
          <cell r="D100">
            <v>4</v>
          </cell>
          <cell r="E100">
            <v>4.6500000000000004</v>
          </cell>
          <cell r="F100">
            <v>57.5</v>
          </cell>
          <cell r="G100">
            <v>34.5</v>
          </cell>
          <cell r="H100">
            <v>46</v>
          </cell>
          <cell r="I100">
            <v>53.5</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9</v>
          </cell>
          <cell r="C97">
            <v>8.3000000000000007</v>
          </cell>
          <cell r="D97">
            <v>2</v>
          </cell>
          <cell r="E97">
            <v>1.65</v>
          </cell>
          <cell r="F97">
            <v>103.5</v>
          </cell>
          <cell r="G97">
            <v>95.5</v>
          </cell>
          <cell r="H97">
            <v>23</v>
          </cell>
          <cell r="I97">
            <v>19</v>
          </cell>
          <cell r="J97" t="str">
            <v>G</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0</v>
          </cell>
          <cell r="O99">
            <v>23</v>
          </cell>
          <cell r="P99">
            <v>23</v>
          </cell>
          <cell r="Q99">
            <v>11.5</v>
          </cell>
          <cell r="R99">
            <v>0</v>
          </cell>
          <cell r="S99" t="str">
            <v>G</v>
          </cell>
        </row>
        <row r="100">
          <cell r="B100">
            <v>5</v>
          </cell>
          <cell r="C100">
            <v>3</v>
          </cell>
          <cell r="D100">
            <v>4</v>
          </cell>
          <cell r="E100">
            <v>4</v>
          </cell>
          <cell r="F100">
            <v>57.5</v>
          </cell>
          <cell r="G100">
            <v>34.5</v>
          </cell>
          <cell r="H100">
            <v>46</v>
          </cell>
          <cell r="I100">
            <v>46</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9</v>
          </cell>
          <cell r="C97">
            <v>7</v>
          </cell>
          <cell r="D97">
            <v>2</v>
          </cell>
          <cell r="E97">
            <v>2</v>
          </cell>
          <cell r="F97">
            <v>103.5</v>
          </cell>
          <cell r="G97">
            <v>80.5</v>
          </cell>
          <cell r="H97">
            <v>23</v>
          </cell>
          <cell r="I97">
            <v>23</v>
          </cell>
          <cell r="J97" t="str">
            <v>A</v>
          </cell>
          <cell r="K97">
            <v>9</v>
          </cell>
          <cell r="L97">
            <v>8</v>
          </cell>
          <cell r="M97">
            <v>2</v>
          </cell>
          <cell r="N97">
            <v>2</v>
          </cell>
          <cell r="O97">
            <v>103.5</v>
          </cell>
          <cell r="P97">
            <v>92</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4</v>
          </cell>
          <cell r="E100">
            <v>4</v>
          </cell>
          <cell r="F100">
            <v>57.5</v>
          </cell>
          <cell r="G100">
            <v>53.5</v>
          </cell>
          <cell r="H100">
            <v>46</v>
          </cell>
          <cell r="I100">
            <v>46</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10</v>
          </cell>
          <cell r="C97">
            <v>8.65</v>
          </cell>
          <cell r="D97">
            <v>2</v>
          </cell>
          <cell r="E97">
            <v>1</v>
          </cell>
          <cell r="F97">
            <v>111</v>
          </cell>
          <cell r="G97">
            <v>99.5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2.65</v>
          </cell>
          <cell r="D99">
            <v>1</v>
          </cell>
          <cell r="E99">
            <v>1</v>
          </cell>
          <cell r="F99">
            <v>23</v>
          </cell>
          <cell r="G99">
            <v>30.5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5.3</v>
          </cell>
          <cell r="D100">
            <v>4</v>
          </cell>
          <cell r="E100">
            <v>4</v>
          </cell>
          <cell r="F100">
            <v>57.5</v>
          </cell>
          <cell r="G100">
            <v>61</v>
          </cell>
          <cell r="H100">
            <v>46</v>
          </cell>
          <cell r="I100">
            <v>46</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10</v>
          </cell>
          <cell r="C97">
            <v>6.65</v>
          </cell>
          <cell r="D97">
            <v>2</v>
          </cell>
          <cell r="E97">
            <v>2</v>
          </cell>
          <cell r="F97">
            <v>111</v>
          </cell>
          <cell r="G97">
            <v>76.5</v>
          </cell>
          <cell r="H97">
            <v>23</v>
          </cell>
          <cell r="I97">
            <v>23</v>
          </cell>
          <cell r="J97" t="str">
            <v>G</v>
          </cell>
          <cell r="K97">
            <v>9</v>
          </cell>
          <cell r="L97">
            <v>6</v>
          </cell>
          <cell r="M97">
            <v>2</v>
          </cell>
          <cell r="N97">
            <v>2</v>
          </cell>
          <cell r="O97">
            <v>103.5</v>
          </cell>
          <cell r="P97">
            <v>69</v>
          </cell>
          <cell r="Q97">
            <v>23</v>
          </cell>
          <cell r="R97">
            <v>23</v>
          </cell>
          <cell r="S97" t="str">
            <v>G</v>
          </cell>
        </row>
        <row r="98">
          <cell r="B98">
            <v>3</v>
          </cell>
          <cell r="C98">
            <v>2</v>
          </cell>
          <cell r="D98">
            <v>1</v>
          </cell>
          <cell r="E98">
            <v>1</v>
          </cell>
          <cell r="F98">
            <v>34.5</v>
          </cell>
          <cell r="G98">
            <v>23</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2.2999999999999998</v>
          </cell>
          <cell r="D99">
            <v>1</v>
          </cell>
          <cell r="E99">
            <v>1</v>
          </cell>
          <cell r="F99">
            <v>23</v>
          </cell>
          <cell r="G99">
            <v>26.5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4</v>
          </cell>
          <cell r="F100">
            <v>57.5</v>
          </cell>
          <cell r="G100">
            <v>57.5</v>
          </cell>
          <cell r="H100">
            <v>46</v>
          </cell>
          <cell r="I100">
            <v>46</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10</v>
          </cell>
          <cell r="C97">
            <v>8.65</v>
          </cell>
          <cell r="D97">
            <v>2</v>
          </cell>
          <cell r="E97">
            <v>1</v>
          </cell>
          <cell r="F97">
            <v>111</v>
          </cell>
          <cell r="G97">
            <v>99.5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3.65</v>
          </cell>
          <cell r="F100">
            <v>57.5</v>
          </cell>
          <cell r="G100">
            <v>61</v>
          </cell>
          <cell r="H100">
            <v>46</v>
          </cell>
          <cell r="I100">
            <v>42</v>
          </cell>
          <cell r="J100" t="str">
            <v>G</v>
          </cell>
          <cell r="K100">
            <v>4</v>
          </cell>
          <cell r="L100">
            <v>4</v>
          </cell>
          <cell r="M100">
            <v>4</v>
          </cell>
          <cell r="N100">
            <v>1</v>
          </cell>
          <cell r="O100">
            <v>46</v>
          </cell>
          <cell r="P100">
            <v>46</v>
          </cell>
          <cell r="Q100">
            <v>46</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10</v>
          </cell>
          <cell r="C97">
            <v>8</v>
          </cell>
          <cell r="D97">
            <v>2</v>
          </cell>
          <cell r="E97">
            <v>1.65</v>
          </cell>
          <cell r="F97">
            <v>111</v>
          </cell>
          <cell r="G97">
            <v>92</v>
          </cell>
          <cell r="H97">
            <v>23</v>
          </cell>
          <cell r="I97">
            <v>19</v>
          </cell>
          <cell r="J97" t="str">
            <v>G</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4.3</v>
          </cell>
          <cell r="F100">
            <v>57.5</v>
          </cell>
          <cell r="G100">
            <v>46</v>
          </cell>
          <cell r="H100">
            <v>46</v>
          </cell>
          <cell r="I100">
            <v>49.5</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10</v>
          </cell>
          <cell r="C97">
            <v>8</v>
          </cell>
          <cell r="D97">
            <v>2</v>
          </cell>
          <cell r="E97">
            <v>0.65</v>
          </cell>
          <cell r="F97">
            <v>111</v>
          </cell>
          <cell r="G97">
            <v>92</v>
          </cell>
          <cell r="H97">
            <v>23</v>
          </cell>
          <cell r="I97">
            <v>7.5</v>
          </cell>
          <cell r="J97" t="str">
            <v>A</v>
          </cell>
          <cell r="K97">
            <v>9</v>
          </cell>
          <cell r="L97">
            <v>9</v>
          </cell>
          <cell r="M97">
            <v>2</v>
          </cell>
          <cell r="N97">
            <v>2</v>
          </cell>
          <cell r="O97">
            <v>103.5</v>
          </cell>
          <cell r="P97">
            <v>103.5</v>
          </cell>
          <cell r="Q97">
            <v>23</v>
          </cell>
          <cell r="R97">
            <v>23</v>
          </cell>
          <cell r="S97" t="str">
            <v>G</v>
          </cell>
        </row>
        <row r="98">
          <cell r="B98">
            <v>3</v>
          </cell>
          <cell r="C98">
            <v>1</v>
          </cell>
          <cell r="D98">
            <v>1</v>
          </cell>
          <cell r="E98">
            <v>1</v>
          </cell>
          <cell r="F98">
            <v>34.5</v>
          </cell>
          <cell r="G98">
            <v>11.5</v>
          </cell>
          <cell r="H98">
            <v>11.5</v>
          </cell>
          <cell r="I98">
            <v>11.5</v>
          </cell>
          <cell r="J98" t="str">
            <v>A</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v>
          </cell>
          <cell r="F100">
            <v>57.5</v>
          </cell>
          <cell r="G100">
            <v>57.5</v>
          </cell>
          <cell r="H100">
            <v>46</v>
          </cell>
          <cell r="I100">
            <v>34.5</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9</v>
          </cell>
          <cell r="C97">
            <v>6.65</v>
          </cell>
          <cell r="D97">
            <v>2</v>
          </cell>
          <cell r="E97">
            <v>2</v>
          </cell>
          <cell r="F97">
            <v>103.5</v>
          </cell>
          <cell r="G97">
            <v>76.5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4</v>
          </cell>
          <cell r="D100">
            <v>4</v>
          </cell>
          <cell r="E100">
            <v>4</v>
          </cell>
          <cell r="F100">
            <v>57.5</v>
          </cell>
          <cell r="G100">
            <v>46</v>
          </cell>
          <cell r="H100">
            <v>46</v>
          </cell>
          <cell r="I100">
            <v>46</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9</v>
          </cell>
          <cell r="C97">
            <v>4</v>
          </cell>
          <cell r="D97">
            <v>2</v>
          </cell>
          <cell r="E97">
            <v>1</v>
          </cell>
          <cell r="F97">
            <v>103.5</v>
          </cell>
          <cell r="G97">
            <v>46</v>
          </cell>
          <cell r="H97">
            <v>23</v>
          </cell>
          <cell r="I97">
            <v>11.5</v>
          </cell>
          <cell r="J97" t="str">
            <v>A</v>
          </cell>
          <cell r="K97">
            <v>9</v>
          </cell>
          <cell r="L97">
            <v>5</v>
          </cell>
          <cell r="M97">
            <v>2</v>
          </cell>
          <cell r="N97">
            <v>1</v>
          </cell>
          <cell r="O97">
            <v>103.5</v>
          </cell>
          <cell r="P97">
            <v>57.5</v>
          </cell>
          <cell r="Q97">
            <v>23</v>
          </cell>
          <cell r="R97">
            <v>11.5</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4</v>
          </cell>
          <cell r="F100">
            <v>57.5</v>
          </cell>
          <cell r="G100">
            <v>57.5</v>
          </cell>
          <cell r="H100">
            <v>46</v>
          </cell>
          <cell r="I100">
            <v>46</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10</v>
          </cell>
          <cell r="C97">
            <v>7.3</v>
          </cell>
          <cell r="D97">
            <v>2</v>
          </cell>
          <cell r="E97">
            <v>2</v>
          </cell>
          <cell r="F97">
            <v>111</v>
          </cell>
          <cell r="G97">
            <v>84</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2.2999999999999998</v>
          </cell>
          <cell r="D99">
            <v>1</v>
          </cell>
          <cell r="E99">
            <v>1</v>
          </cell>
          <cell r="F99">
            <v>23</v>
          </cell>
          <cell r="G99">
            <v>26.5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5.65</v>
          </cell>
          <cell r="D100">
            <v>4</v>
          </cell>
          <cell r="E100">
            <v>4</v>
          </cell>
          <cell r="F100">
            <v>57.5</v>
          </cell>
          <cell r="G100">
            <v>65</v>
          </cell>
          <cell r="H100">
            <v>46</v>
          </cell>
          <cell r="I100">
            <v>46</v>
          </cell>
          <cell r="J100" t="str">
            <v>A</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10</v>
          </cell>
          <cell r="C97">
            <v>7</v>
          </cell>
          <cell r="D97">
            <v>2</v>
          </cell>
          <cell r="E97">
            <v>1</v>
          </cell>
          <cell r="F97">
            <v>111</v>
          </cell>
          <cell r="G97">
            <v>80.5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A</v>
          </cell>
        </row>
        <row r="100">
          <cell r="B100">
            <v>5</v>
          </cell>
          <cell r="C100">
            <v>4</v>
          </cell>
          <cell r="D100">
            <v>4</v>
          </cell>
          <cell r="E100">
            <v>3.3</v>
          </cell>
          <cell r="F100">
            <v>57.5</v>
          </cell>
          <cell r="G100">
            <v>46</v>
          </cell>
          <cell r="H100">
            <v>46</v>
          </cell>
          <cell r="I100">
            <v>38</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10</v>
          </cell>
          <cell r="C97">
            <v>6.65</v>
          </cell>
          <cell r="D97">
            <v>2</v>
          </cell>
          <cell r="E97">
            <v>2</v>
          </cell>
          <cell r="F97">
            <v>111</v>
          </cell>
          <cell r="G97">
            <v>76.5</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2.2999999999999998</v>
          </cell>
          <cell r="D99">
            <v>1</v>
          </cell>
          <cell r="E99">
            <v>1</v>
          </cell>
          <cell r="F99">
            <v>23</v>
          </cell>
          <cell r="G99">
            <v>26.5</v>
          </cell>
          <cell r="H99">
            <v>11.5</v>
          </cell>
          <cell r="I99">
            <v>11.5</v>
          </cell>
          <cell r="J99" t="str">
            <v>G</v>
          </cell>
          <cell r="K99">
            <v>2</v>
          </cell>
          <cell r="L99">
            <v>2</v>
          </cell>
          <cell r="M99">
            <v>1</v>
          </cell>
          <cell r="N99">
            <v>0</v>
          </cell>
          <cell r="O99">
            <v>23</v>
          </cell>
          <cell r="P99">
            <v>23</v>
          </cell>
          <cell r="Q99">
            <v>11.5</v>
          </cell>
          <cell r="R99">
            <v>0</v>
          </cell>
          <cell r="S99" t="str">
            <v>A</v>
          </cell>
        </row>
        <row r="100">
          <cell r="B100">
            <v>5</v>
          </cell>
          <cell r="C100">
            <v>5</v>
          </cell>
          <cell r="D100">
            <v>4</v>
          </cell>
          <cell r="E100">
            <v>4</v>
          </cell>
          <cell r="F100">
            <v>57.5</v>
          </cell>
          <cell r="G100">
            <v>57.5</v>
          </cell>
          <cell r="H100">
            <v>46</v>
          </cell>
          <cell r="I100">
            <v>46</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10</v>
          </cell>
          <cell r="C97">
            <v>8</v>
          </cell>
          <cell r="D97">
            <v>2</v>
          </cell>
          <cell r="E97">
            <v>1</v>
          </cell>
          <cell r="F97">
            <v>111</v>
          </cell>
          <cell r="G97">
            <v>92</v>
          </cell>
          <cell r="H97">
            <v>23</v>
          </cell>
          <cell r="I97">
            <v>11.5</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1</v>
          </cell>
          <cell r="M98">
            <v>1</v>
          </cell>
          <cell r="N98">
            <v>1</v>
          </cell>
          <cell r="O98">
            <v>34.5</v>
          </cell>
          <cell r="P98">
            <v>11.5</v>
          </cell>
          <cell r="Q98">
            <v>11.5</v>
          </cell>
          <cell r="R98">
            <v>11.5</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4</v>
          </cell>
          <cell r="E100">
            <v>4.3</v>
          </cell>
          <cell r="F100">
            <v>57.5</v>
          </cell>
          <cell r="G100">
            <v>61</v>
          </cell>
          <cell r="H100">
            <v>46</v>
          </cell>
          <cell r="I100">
            <v>49.5</v>
          </cell>
          <cell r="J100" t="str">
            <v>G</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10</v>
          </cell>
          <cell r="C97">
            <v>6.3</v>
          </cell>
          <cell r="D97">
            <v>2</v>
          </cell>
          <cell r="E97">
            <v>2.2999999999999998</v>
          </cell>
          <cell r="F97">
            <v>111</v>
          </cell>
          <cell r="G97">
            <v>72.5</v>
          </cell>
          <cell r="H97">
            <v>23</v>
          </cell>
          <cell r="I97">
            <v>26.5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5.6</v>
          </cell>
          <cell r="D100">
            <v>4</v>
          </cell>
          <cell r="E100">
            <v>4.3</v>
          </cell>
          <cell r="F100">
            <v>57.5</v>
          </cell>
          <cell r="G100">
            <v>64.5</v>
          </cell>
          <cell r="H100">
            <v>46</v>
          </cell>
          <cell r="I100">
            <v>49.5</v>
          </cell>
          <cell r="J100" t="str">
            <v>G</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9</v>
          </cell>
          <cell r="C97">
            <v>7</v>
          </cell>
          <cell r="D97">
            <v>2</v>
          </cell>
          <cell r="E97">
            <v>2</v>
          </cell>
          <cell r="F97">
            <v>103.5</v>
          </cell>
          <cell r="G97">
            <v>80.5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A</v>
          </cell>
          <cell r="K98">
            <v>3</v>
          </cell>
          <cell r="L98">
            <v>1</v>
          </cell>
          <cell r="M98">
            <v>1</v>
          </cell>
          <cell r="N98">
            <v>1</v>
          </cell>
          <cell r="O98">
            <v>34.5</v>
          </cell>
          <cell r="P98">
            <v>11.5</v>
          </cell>
          <cell r="Q98">
            <v>11.5</v>
          </cell>
          <cell r="R98">
            <v>11.5</v>
          </cell>
          <cell r="S98" t="str">
            <v>G</v>
          </cell>
        </row>
        <row r="99">
          <cell r="B99">
            <v>2</v>
          </cell>
          <cell r="C99">
            <v>1</v>
          </cell>
          <cell r="D99">
            <v>1</v>
          </cell>
          <cell r="E99">
            <v>1</v>
          </cell>
          <cell r="F99">
            <v>23</v>
          </cell>
          <cell r="G99">
            <v>11.5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4</v>
          </cell>
          <cell r="E100">
            <v>3.3</v>
          </cell>
          <cell r="F100">
            <v>57.5</v>
          </cell>
          <cell r="G100">
            <v>53.5</v>
          </cell>
          <cell r="H100">
            <v>46</v>
          </cell>
          <cell r="I100">
            <v>38</v>
          </cell>
          <cell r="J100" t="str">
            <v>A</v>
          </cell>
          <cell r="K100">
            <v>4</v>
          </cell>
          <cell r="L100">
            <v>3</v>
          </cell>
          <cell r="M100">
            <v>4</v>
          </cell>
          <cell r="N100">
            <v>3</v>
          </cell>
          <cell r="O100">
            <v>46</v>
          </cell>
          <cell r="P100">
            <v>34.5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9</v>
          </cell>
          <cell r="C97">
            <v>9</v>
          </cell>
          <cell r="D97">
            <v>2</v>
          </cell>
          <cell r="E97">
            <v>2</v>
          </cell>
          <cell r="F97">
            <v>103.5</v>
          </cell>
          <cell r="G97">
            <v>103.5</v>
          </cell>
          <cell r="H97">
            <v>23</v>
          </cell>
          <cell r="I97">
            <v>23</v>
          </cell>
          <cell r="J97" t="str">
            <v>G</v>
          </cell>
          <cell r="K97">
            <v>9</v>
          </cell>
          <cell r="L97">
            <v>9</v>
          </cell>
          <cell r="M97">
            <v>2</v>
          </cell>
          <cell r="N97">
            <v>1</v>
          </cell>
          <cell r="O97">
            <v>103.5</v>
          </cell>
          <cell r="P97">
            <v>103.5</v>
          </cell>
          <cell r="Q97">
            <v>23</v>
          </cell>
          <cell r="R97">
            <v>11.5</v>
          </cell>
          <cell r="S97" t="str">
            <v>A</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1.65</v>
          </cell>
          <cell r="D99">
            <v>1</v>
          </cell>
          <cell r="E99">
            <v>1</v>
          </cell>
          <cell r="F99">
            <v>23</v>
          </cell>
          <cell r="G99">
            <v>19</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v>
          </cell>
          <cell r="F100">
            <v>57.5</v>
          </cell>
          <cell r="G100">
            <v>57.5</v>
          </cell>
          <cell r="H100">
            <v>46</v>
          </cell>
          <cell r="I100">
            <v>23</v>
          </cell>
          <cell r="J100" t="str">
            <v>A</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10</v>
          </cell>
          <cell r="C97">
            <v>7</v>
          </cell>
          <cell r="D97">
            <v>2</v>
          </cell>
          <cell r="E97">
            <v>2</v>
          </cell>
          <cell r="F97">
            <v>111</v>
          </cell>
          <cell r="G97">
            <v>80.5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2</v>
          </cell>
          <cell r="M98">
            <v>1</v>
          </cell>
          <cell r="N98">
            <v>1</v>
          </cell>
          <cell r="O98">
            <v>34.5</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3.65</v>
          </cell>
          <cell r="F100">
            <v>57.5</v>
          </cell>
          <cell r="G100">
            <v>57.5</v>
          </cell>
          <cell r="H100">
            <v>46</v>
          </cell>
          <cell r="I100">
            <v>42</v>
          </cell>
          <cell r="J100" t="str">
            <v>G</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Exception Report"/>
    </sheetNames>
    <sheetDataSet>
      <sheetData sheetId="0">
        <row r="34">
          <cell r="B34">
            <v>0</v>
          </cell>
          <cell r="C34">
            <v>0</v>
          </cell>
          <cell r="D34">
            <v>0</v>
          </cell>
          <cell r="E34">
            <v>0</v>
          </cell>
          <cell r="F34">
            <v>0</v>
          </cell>
          <cell r="G34">
            <v>0</v>
          </cell>
          <cell r="H34">
            <v>0</v>
          </cell>
          <cell r="I34">
            <v>0</v>
          </cell>
          <cell r="J34">
            <v>0</v>
          </cell>
          <cell r="K34">
            <v>0</v>
          </cell>
          <cell r="L34">
            <v>0</v>
          </cell>
          <cell r="M34">
            <v>0</v>
          </cell>
          <cell r="N34">
            <v>0</v>
          </cell>
          <cell r="O34" t="str">
            <v>N/A</v>
          </cell>
          <cell r="P34" t="str">
            <v>N/A</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t="str">
            <v>N/A</v>
          </cell>
          <cell r="P35" t="str">
            <v>N/A</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t="str">
            <v>N/A</v>
          </cell>
          <cell r="P36" t="str">
            <v>N/A</v>
          </cell>
          <cell r="Q36" t="str">
            <v>N/A</v>
          </cell>
          <cell r="R36" t="str">
            <v>N/A</v>
          </cell>
          <cell r="S36">
            <v>0</v>
          </cell>
        </row>
      </sheetData>
      <sheetData sheetId="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1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1">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2">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3">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4">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5">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6">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7">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8">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29">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0">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t="str">
            <v>N/A</v>
          </cell>
          <cell r="R36" t="str">
            <v>N/A</v>
          </cell>
          <cell r="S36">
            <v>0</v>
          </cell>
        </row>
      </sheetData>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3">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4">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5">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6">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7">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8">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9">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0">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1">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2">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3">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4">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5">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6">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7">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8">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19">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0">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1">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2">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3">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4">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5">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6">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7">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8">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29">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 sheetId="30">
        <row r="12">
          <cell r="C12">
            <v>0</v>
          </cell>
          <cell r="D12">
            <v>0</v>
          </cell>
          <cell r="F12">
            <v>0</v>
          </cell>
          <cell r="G12">
            <v>0</v>
          </cell>
          <cell r="L12">
            <v>0</v>
          </cell>
          <cell r="M12" t="str">
            <v>On Call</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cell r="L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row>
        <row r="23">
          <cell r="C23">
            <v>0</v>
          </cell>
          <cell r="D23">
            <v>0</v>
          </cell>
          <cell r="F23">
            <v>0</v>
          </cell>
          <cell r="G23">
            <v>0</v>
          </cell>
        </row>
        <row r="24">
          <cell r="C24">
            <v>0</v>
          </cell>
          <cell r="D24">
            <v>0</v>
          </cell>
          <cell r="F24">
            <v>0</v>
          </cell>
          <cell r="G24">
            <v>0</v>
          </cell>
          <cell r="L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8">
          <cell r="C28">
            <v>0</v>
          </cell>
          <cell r="D28">
            <v>0</v>
          </cell>
          <cell r="F28">
            <v>0</v>
          </cell>
          <cell r="G28">
            <v>0</v>
          </cell>
        </row>
        <row r="29">
          <cell r="C29">
            <v>0</v>
          </cell>
          <cell r="D29">
            <v>0</v>
          </cell>
          <cell r="F29">
            <v>0</v>
          </cell>
          <cell r="G29">
            <v>0</v>
          </cell>
          <cell r="L29">
            <v>0</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cell r="L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cell r="L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5">
          <cell r="C45">
            <v>0</v>
          </cell>
          <cell r="D45">
            <v>0</v>
          </cell>
          <cell r="F45">
            <v>0</v>
          </cell>
          <cell r="G45">
            <v>0</v>
          </cell>
          <cell r="L45">
            <v>0</v>
          </cell>
        </row>
        <row r="46">
          <cell r="C46">
            <v>0</v>
          </cell>
          <cell r="D46">
            <v>0</v>
          </cell>
          <cell r="F46">
            <v>0</v>
          </cell>
          <cell r="G46">
            <v>0</v>
          </cell>
        </row>
        <row r="47">
          <cell r="C47">
            <v>0</v>
          </cell>
          <cell r="D47">
            <v>0</v>
          </cell>
          <cell r="F47">
            <v>0</v>
          </cell>
          <cell r="G47">
            <v>0</v>
          </cell>
        </row>
        <row r="48">
          <cell r="C48">
            <v>0</v>
          </cell>
          <cell r="D48">
            <v>0</v>
          </cell>
          <cell r="F48">
            <v>0</v>
          </cell>
          <cell r="G48">
            <v>0</v>
          </cell>
        </row>
        <row r="49">
          <cell r="C49">
            <v>0</v>
          </cell>
          <cell r="D49">
            <v>0</v>
          </cell>
          <cell r="F49">
            <v>0</v>
          </cell>
          <cell r="G49">
            <v>0</v>
          </cell>
        </row>
        <row r="50">
          <cell r="C50">
            <v>0</v>
          </cell>
          <cell r="D50">
            <v>0</v>
          </cell>
          <cell r="F50">
            <v>0</v>
          </cell>
          <cell r="G50">
            <v>0</v>
          </cell>
          <cell r="L50">
            <v>0</v>
          </cell>
        </row>
        <row r="51">
          <cell r="C51">
            <v>0</v>
          </cell>
          <cell r="D51">
            <v>0</v>
          </cell>
          <cell r="F51">
            <v>0</v>
          </cell>
          <cell r="G51">
            <v>0</v>
          </cell>
        </row>
        <row r="52">
          <cell r="C52">
            <v>0</v>
          </cell>
          <cell r="D52">
            <v>0</v>
          </cell>
          <cell r="F52">
            <v>0</v>
          </cell>
          <cell r="G52">
            <v>0</v>
          </cell>
        </row>
        <row r="55">
          <cell r="C55">
            <v>0</v>
          </cell>
          <cell r="D55">
            <v>0</v>
          </cell>
          <cell r="F55">
            <v>0</v>
          </cell>
          <cell r="G55">
            <v>0</v>
          </cell>
          <cell r="L55">
            <v>0</v>
          </cell>
        </row>
        <row r="56">
          <cell r="C56">
            <v>0</v>
          </cell>
          <cell r="D56">
            <v>0</v>
          </cell>
          <cell r="F56">
            <v>0</v>
          </cell>
          <cell r="G56">
            <v>0</v>
          </cell>
        </row>
        <row r="57">
          <cell r="C57">
            <v>0</v>
          </cell>
          <cell r="D57">
            <v>0</v>
          </cell>
          <cell r="F57">
            <v>0</v>
          </cell>
          <cell r="G5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1">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0</v>
          </cell>
          <cell r="F17">
            <v>0</v>
          </cell>
          <cell r="G17">
            <v>0</v>
          </cell>
          <cell r="H17">
            <v>0</v>
          </cell>
          <cell r="I17">
            <v>0</v>
          </cell>
          <cell r="J17">
            <v>0</v>
          </cell>
        </row>
      </sheetData>
      <sheetData sheetId="2">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v>0</v>
          </cell>
          <cell r="G17">
            <v>0</v>
          </cell>
          <cell r="H17">
            <v>1</v>
          </cell>
          <cell r="I17">
            <v>0</v>
          </cell>
          <cell r="J17">
            <v>0</v>
          </cell>
        </row>
      </sheetData>
      <sheetData sheetId="3">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4">
        <row r="3">
          <cell r="B3">
            <v>7</v>
          </cell>
          <cell r="C3">
            <v>7</v>
          </cell>
          <cell r="D3">
            <v>7</v>
          </cell>
          <cell r="E3">
            <v>5</v>
          </cell>
          <cell r="F3">
            <v>80.5</v>
          </cell>
          <cell r="G3">
            <v>80.5</v>
          </cell>
          <cell r="H3">
            <v>80.5</v>
          </cell>
          <cell r="I3">
            <v>57.5</v>
          </cell>
          <cell r="J3">
            <v>5.1428571428571432</v>
          </cell>
          <cell r="K3">
            <v>5.1428571428571432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5">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6">
        <row r="3">
          <cell r="B3">
            <v>7</v>
          </cell>
          <cell r="C3">
            <v>6</v>
          </cell>
          <cell r="D3">
            <v>7</v>
          </cell>
          <cell r="E3">
            <v>8</v>
          </cell>
          <cell r="F3">
            <v>80.5</v>
          </cell>
          <cell r="G3">
            <v>69</v>
          </cell>
          <cell r="H3">
            <v>80.5</v>
          </cell>
          <cell r="I3">
            <v>92</v>
          </cell>
          <cell r="J3">
            <v>5.1428571428571432</v>
          </cell>
          <cell r="K3">
            <v>6</v>
          </cell>
          <cell r="L3">
            <v>2.5714285714285716</v>
          </cell>
          <cell r="M3">
            <v>2.5714285714285716</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7">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6</v>
          </cell>
          <cell r="S3">
            <v>80.5</v>
          </cell>
          <cell r="T3">
            <v>80.5</v>
          </cell>
          <cell r="U3">
            <v>34.5</v>
          </cell>
          <cell r="V3">
            <v>69</v>
          </cell>
          <cell r="W3">
            <v>5.1428571428571432</v>
          </cell>
          <cell r="X3">
            <v>5.1428571428571432</v>
          </cell>
          <cell r="Y3">
            <v>3.6</v>
          </cell>
          <cell r="Z3">
            <v>2.7692307692307692</v>
          </cell>
          <cell r="AA3" t="str">
            <v>G</v>
          </cell>
        </row>
        <row r="17">
          <cell r="E17">
            <v>0</v>
          </cell>
          <cell r="F17">
            <v>0</v>
          </cell>
          <cell r="G17">
            <v>0</v>
          </cell>
          <cell r="H17">
            <v>0</v>
          </cell>
          <cell r="I17">
            <v>0</v>
          </cell>
          <cell r="J17">
            <v>0</v>
          </cell>
        </row>
      </sheetData>
      <sheetData sheetId="8">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9">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0">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1">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v>0</v>
          </cell>
          <cell r="G17">
            <v>0</v>
          </cell>
          <cell r="H17">
            <v>1</v>
          </cell>
          <cell r="I17">
            <v>0</v>
          </cell>
          <cell r="J17">
            <v>0</v>
          </cell>
        </row>
      </sheetData>
      <sheetData sheetId="12">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3">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R</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0</v>
          </cell>
          <cell r="I17">
            <v>0</v>
          </cell>
          <cell r="J17">
            <v>0</v>
          </cell>
        </row>
      </sheetData>
      <sheetData sheetId="14">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15">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16">
        <row r="3">
          <cell r="B3">
            <v>7</v>
          </cell>
          <cell r="C3">
            <v>6</v>
          </cell>
          <cell r="D3">
            <v>7</v>
          </cell>
          <cell r="E3">
            <v>6</v>
          </cell>
          <cell r="F3">
            <v>80.5</v>
          </cell>
          <cell r="G3">
            <v>69</v>
          </cell>
          <cell r="H3">
            <v>80.5</v>
          </cell>
          <cell r="I3">
            <v>69</v>
          </cell>
          <cell r="J3">
            <v>5.1428571428571432</v>
          </cell>
          <cell r="K3">
            <v>6</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7">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v>0</v>
          </cell>
          <cell r="G17">
            <v>0</v>
          </cell>
          <cell r="H17">
            <v>1</v>
          </cell>
          <cell r="I17">
            <v>0</v>
          </cell>
          <cell r="J17">
            <v>0</v>
          </cell>
        </row>
      </sheetData>
      <sheetData sheetId="18">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9">
        <row r="3">
          <cell r="B3">
            <v>7</v>
          </cell>
          <cell r="C3">
            <v>6</v>
          </cell>
          <cell r="D3">
            <v>7</v>
          </cell>
          <cell r="E3">
            <v>5</v>
          </cell>
          <cell r="F3">
            <v>80.5</v>
          </cell>
          <cell r="G3">
            <v>69</v>
          </cell>
          <cell r="H3">
            <v>80.5</v>
          </cell>
          <cell r="I3">
            <v>57.5</v>
          </cell>
          <cell r="J3">
            <v>5.1428571428571432</v>
          </cell>
          <cell r="K3">
            <v>6</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0</v>
          </cell>
          <cell r="I17">
            <v>0</v>
          </cell>
          <cell r="J17">
            <v>0</v>
          </cell>
        </row>
      </sheetData>
      <sheetData sheetId="20">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1">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6</v>
          </cell>
          <cell r="Q3">
            <v>3</v>
          </cell>
          <cell r="R3">
            <v>4</v>
          </cell>
          <cell r="S3">
            <v>80.5</v>
          </cell>
          <cell r="T3">
            <v>69</v>
          </cell>
          <cell r="U3">
            <v>34.5</v>
          </cell>
          <cell r="V3">
            <v>46</v>
          </cell>
          <cell r="W3">
            <v>5.1428571428571432</v>
          </cell>
          <cell r="X3">
            <v>6</v>
          </cell>
          <cell r="Y3">
            <v>3.6</v>
          </cell>
          <cell r="Z3">
            <v>3.6</v>
          </cell>
          <cell r="AA3" t="str">
            <v>A</v>
          </cell>
        </row>
        <row r="17">
          <cell r="E17">
            <v>0</v>
          </cell>
          <cell r="F17">
            <v>0</v>
          </cell>
          <cell r="G17">
            <v>0</v>
          </cell>
          <cell r="H17">
            <v>0</v>
          </cell>
          <cell r="I17">
            <v>0</v>
          </cell>
          <cell r="J17">
            <v>0</v>
          </cell>
        </row>
      </sheetData>
      <sheetData sheetId="22">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23">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v>0</v>
          </cell>
          <cell r="G17">
            <v>0</v>
          </cell>
          <cell r="H17">
            <v>0</v>
          </cell>
          <cell r="I17">
            <v>0</v>
          </cell>
          <cell r="J17">
            <v>0</v>
          </cell>
        </row>
      </sheetData>
      <sheetData sheetId="24">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5">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6">
        <row r="3">
          <cell r="B3">
            <v>7</v>
          </cell>
          <cell r="C3">
            <v>6</v>
          </cell>
          <cell r="D3">
            <v>7</v>
          </cell>
          <cell r="E3">
            <v>6</v>
          </cell>
          <cell r="F3">
            <v>80.5</v>
          </cell>
          <cell r="G3">
            <v>69</v>
          </cell>
          <cell r="H3">
            <v>80.5</v>
          </cell>
          <cell r="I3">
            <v>69</v>
          </cell>
          <cell r="J3">
            <v>5.1428571428571432</v>
          </cell>
          <cell r="K3">
            <v>6</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7">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v>0</v>
          </cell>
          <cell r="G17">
            <v>0</v>
          </cell>
          <cell r="H17">
            <v>1</v>
          </cell>
          <cell r="I17">
            <v>0</v>
          </cell>
          <cell r="J17">
            <v>0</v>
          </cell>
        </row>
      </sheetData>
      <sheetData sheetId="28">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A</v>
          </cell>
        </row>
        <row r="17">
          <cell r="E17">
            <v>0</v>
          </cell>
          <cell r="F17">
            <v>0</v>
          </cell>
          <cell r="G17">
            <v>0</v>
          </cell>
          <cell r="H17">
            <v>0</v>
          </cell>
          <cell r="I17">
            <v>0</v>
          </cell>
          <cell r="J17">
            <v>0</v>
          </cell>
        </row>
      </sheetData>
      <sheetData sheetId="29">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A</v>
          </cell>
          <cell r="O3">
            <v>7</v>
          </cell>
          <cell r="P3">
            <v>4</v>
          </cell>
          <cell r="Q3">
            <v>3</v>
          </cell>
          <cell r="R3">
            <v>6</v>
          </cell>
          <cell r="S3">
            <v>80.5</v>
          </cell>
          <cell r="T3">
            <v>46</v>
          </cell>
          <cell r="U3">
            <v>34.5</v>
          </cell>
          <cell r="V3">
            <v>69</v>
          </cell>
          <cell r="W3">
            <v>5.1428571428571432</v>
          </cell>
          <cell r="X3">
            <v>9</v>
          </cell>
          <cell r="Y3">
            <v>3.6</v>
          </cell>
          <cell r="Z3">
            <v>3.6</v>
          </cell>
          <cell r="AA3" t="str">
            <v>A</v>
          </cell>
        </row>
        <row r="17">
          <cell r="E17">
            <v>0</v>
          </cell>
          <cell r="F17">
            <v>0</v>
          </cell>
          <cell r="G17">
            <v>0</v>
          </cell>
          <cell r="H17">
            <v>0</v>
          </cell>
          <cell r="I17">
            <v>0</v>
          </cell>
          <cell r="J17">
            <v>0</v>
          </cell>
        </row>
      </sheetData>
      <sheetData sheetId="30">
        <row r="3">
          <cell r="B3">
            <v>7</v>
          </cell>
          <cell r="C3">
            <v>5</v>
          </cell>
          <cell r="D3">
            <v>7</v>
          </cell>
          <cell r="E3">
            <v>5</v>
          </cell>
          <cell r="F3">
            <v>80.5</v>
          </cell>
          <cell r="G3">
            <v>57.5</v>
          </cell>
          <cell r="H3">
            <v>80.5</v>
          </cell>
          <cell r="I3">
            <v>57.5</v>
          </cell>
          <cell r="J3">
            <v>5.1428571428571432</v>
          </cell>
          <cell r="K3">
            <v>7.2</v>
          </cell>
          <cell r="L3">
            <v>2.5714285714285716</v>
          </cell>
          <cell r="M3">
            <v>3.6</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3">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4">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5">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6">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7">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8">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9">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0">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1">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2">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3">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4">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5">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6">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7">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8">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19">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0">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1">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2">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3">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4">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5">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6">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7">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8">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29">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 sheetId="30">
        <row r="12">
          <cell r="C12">
            <v>0</v>
          </cell>
          <cell r="D12">
            <v>0</v>
          </cell>
          <cell r="F12">
            <v>0</v>
          </cell>
          <cell r="G12">
            <v>0</v>
          </cell>
          <cell r="L12">
            <v>0</v>
          </cell>
          <cell r="M12" t="str">
            <v>No Service</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cell r="L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2">
          <cell r="C22">
            <v>0</v>
          </cell>
          <cell r="D22">
            <v>0</v>
          </cell>
          <cell r="F22">
            <v>0</v>
          </cell>
          <cell r="G22">
            <v>0</v>
          </cell>
          <cell r="L22">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8">
          <cell r="C28">
            <v>0</v>
          </cell>
          <cell r="D28">
            <v>0</v>
          </cell>
          <cell r="F28">
            <v>0</v>
          </cell>
          <cell r="G28">
            <v>0</v>
          </cell>
          <cell r="L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1">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2">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3">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4">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5">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6">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7">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8">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9">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0">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1">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2">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3">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4">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15">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16">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7">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8">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19">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0">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1">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2">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3">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4">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5">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6">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7">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9</v>
          </cell>
          <cell r="E24">
            <v>0</v>
          </cell>
          <cell r="F24">
            <v>0</v>
          </cell>
          <cell r="G24">
            <v>0</v>
          </cell>
          <cell r="H24">
            <v>0</v>
          </cell>
          <cell r="I24">
            <v>0</v>
          </cell>
          <cell r="M24">
            <v>0</v>
          </cell>
          <cell r="N24">
            <v>0</v>
          </cell>
        </row>
        <row r="25">
          <cell r="D25">
            <v>1</v>
          </cell>
          <cell r="E25">
            <v>0</v>
          </cell>
          <cell r="F25">
            <v>0</v>
          </cell>
          <cell r="G25">
            <v>0</v>
          </cell>
          <cell r="H25">
            <v>0</v>
          </cell>
          <cell r="I25">
            <v>0</v>
          </cell>
        </row>
        <row r="26">
          <cell r="D26">
            <v>1</v>
          </cell>
          <cell r="E26">
            <v>0</v>
          </cell>
          <cell r="F26">
            <v>0</v>
          </cell>
          <cell r="G26">
            <v>0</v>
          </cell>
          <cell r="H26">
            <v>0</v>
          </cell>
          <cell r="I26">
            <v>0</v>
          </cell>
        </row>
        <row r="27">
          <cell r="D27">
            <v>2</v>
          </cell>
          <cell r="E27">
            <v>0</v>
          </cell>
          <cell r="F27">
            <v>0</v>
          </cell>
          <cell r="G27">
            <v>0</v>
          </cell>
          <cell r="H27">
            <v>0</v>
          </cell>
          <cell r="I27">
            <v>0</v>
          </cell>
        </row>
      </sheetData>
      <sheetData sheetId="28">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29">
        <row r="12">
          <cell r="D12">
            <v>18</v>
          </cell>
          <cell r="E12">
            <v>5</v>
          </cell>
          <cell r="F12">
            <v>2</v>
          </cell>
          <cell r="G12">
            <v>0</v>
          </cell>
          <cell r="H12">
            <v>0</v>
          </cell>
          <cell r="I12">
            <v>0</v>
          </cell>
          <cell r="M12">
            <v>0</v>
          </cell>
          <cell r="N12">
            <v>0</v>
          </cell>
        </row>
        <row r="13">
          <cell r="D13">
            <v>2</v>
          </cell>
          <cell r="E13">
            <v>0</v>
          </cell>
          <cell r="F13">
            <v>0</v>
          </cell>
          <cell r="G13">
            <v>0</v>
          </cell>
          <cell r="H13">
            <v>0</v>
          </cell>
          <cell r="I13">
            <v>0</v>
          </cell>
        </row>
        <row r="14">
          <cell r="D14">
            <v>3</v>
          </cell>
          <cell r="E14">
            <v>1</v>
          </cell>
          <cell r="F14">
            <v>0</v>
          </cell>
          <cell r="G14">
            <v>0</v>
          </cell>
          <cell r="H14">
            <v>0</v>
          </cell>
          <cell r="I14">
            <v>0</v>
          </cell>
        </row>
        <row r="15">
          <cell r="D15">
            <v>2</v>
          </cell>
          <cell r="E15">
            <v>0</v>
          </cell>
          <cell r="F15">
            <v>0</v>
          </cell>
          <cell r="G15">
            <v>0</v>
          </cell>
          <cell r="H15">
            <v>0</v>
          </cell>
          <cell r="I15">
            <v>0</v>
          </cell>
        </row>
        <row r="16">
          <cell r="D16">
            <v>4</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1</v>
          </cell>
          <cell r="E18">
            <v>0</v>
          </cell>
          <cell r="F18">
            <v>0</v>
          </cell>
          <cell r="G18">
            <v>0</v>
          </cell>
          <cell r="H18">
            <v>0</v>
          </cell>
          <cell r="I18">
            <v>0</v>
          </cell>
        </row>
        <row r="19">
          <cell r="D19">
            <v>0</v>
          </cell>
          <cell r="E19">
            <v>0</v>
          </cell>
          <cell r="F19">
            <v>0</v>
          </cell>
          <cell r="G19">
            <v>0</v>
          </cell>
          <cell r="H19">
            <v>0</v>
          </cell>
          <cell r="I19">
            <v>0</v>
          </cell>
        </row>
        <row r="20">
          <cell r="D20">
            <v>10</v>
          </cell>
          <cell r="E20">
            <v>1</v>
          </cell>
          <cell r="F20">
            <v>0</v>
          </cell>
          <cell r="G20">
            <v>0</v>
          </cell>
          <cell r="H20">
            <v>0</v>
          </cell>
          <cell r="I20">
            <v>0</v>
          </cell>
          <cell r="M20">
            <v>0</v>
          </cell>
          <cell r="N20">
            <v>0</v>
          </cell>
        </row>
        <row r="21">
          <cell r="D21">
            <v>1</v>
          </cell>
          <cell r="E21">
            <v>0</v>
          </cell>
          <cell r="F21">
            <v>0</v>
          </cell>
          <cell r="G21">
            <v>0</v>
          </cell>
          <cell r="H21">
            <v>0</v>
          </cell>
          <cell r="I21">
            <v>0</v>
          </cell>
        </row>
        <row r="22">
          <cell r="D22">
            <v>2</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 sheetId="30">
        <row r="12">
          <cell r="D12">
            <v>0</v>
          </cell>
          <cell r="E12">
            <v>0</v>
          </cell>
          <cell r="F12">
            <v>0</v>
          </cell>
          <cell r="G12">
            <v>0</v>
          </cell>
          <cell r="H12">
            <v>0</v>
          </cell>
          <cell r="I12">
            <v>0</v>
          </cell>
          <cell r="M12">
            <v>0</v>
          </cell>
          <cell r="N12">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D16">
            <v>0</v>
          </cell>
          <cell r="E16">
            <v>0</v>
          </cell>
          <cell r="F16">
            <v>0</v>
          </cell>
          <cell r="G16">
            <v>0</v>
          </cell>
          <cell r="H16">
            <v>0</v>
          </cell>
          <cell r="I16">
            <v>0</v>
          </cell>
          <cell r="M16">
            <v>0</v>
          </cell>
          <cell r="N16">
            <v>0</v>
          </cell>
        </row>
        <row r="17">
          <cell r="D17">
            <v>0</v>
          </cell>
          <cell r="E17">
            <v>0</v>
          </cell>
          <cell r="F17">
            <v>0</v>
          </cell>
          <cell r="G17">
            <v>0</v>
          </cell>
          <cell r="H17">
            <v>0</v>
          </cell>
          <cell r="I17">
            <v>0</v>
          </cell>
        </row>
        <row r="18">
          <cell r="D18">
            <v>0</v>
          </cell>
          <cell r="E18">
            <v>0</v>
          </cell>
          <cell r="F18">
            <v>0</v>
          </cell>
          <cell r="G18">
            <v>0</v>
          </cell>
          <cell r="H18">
            <v>0</v>
          </cell>
          <cell r="I18">
            <v>0</v>
          </cell>
        </row>
        <row r="19">
          <cell r="D19">
            <v>0</v>
          </cell>
          <cell r="E19">
            <v>0</v>
          </cell>
          <cell r="F19">
            <v>0</v>
          </cell>
          <cell r="G19">
            <v>0</v>
          </cell>
          <cell r="H19">
            <v>0</v>
          </cell>
          <cell r="I19">
            <v>0</v>
          </cell>
        </row>
        <row r="20">
          <cell r="D20">
            <v>0</v>
          </cell>
          <cell r="E20">
            <v>0</v>
          </cell>
          <cell r="F20">
            <v>0</v>
          </cell>
          <cell r="G20">
            <v>0</v>
          </cell>
          <cell r="H20">
            <v>0</v>
          </cell>
          <cell r="I20">
            <v>0</v>
          </cell>
          <cell r="M20">
            <v>0</v>
          </cell>
          <cell r="N20">
            <v>0</v>
          </cell>
        </row>
        <row r="21">
          <cell r="D21">
            <v>0</v>
          </cell>
          <cell r="E21">
            <v>0</v>
          </cell>
          <cell r="F21">
            <v>0</v>
          </cell>
          <cell r="G21">
            <v>0</v>
          </cell>
          <cell r="H21">
            <v>0</v>
          </cell>
          <cell r="I21">
            <v>0</v>
          </cell>
        </row>
        <row r="22">
          <cell r="D22">
            <v>0</v>
          </cell>
          <cell r="E22">
            <v>0</v>
          </cell>
          <cell r="F22">
            <v>0</v>
          </cell>
          <cell r="G22">
            <v>0</v>
          </cell>
          <cell r="H22">
            <v>0</v>
          </cell>
          <cell r="I22">
            <v>0</v>
          </cell>
        </row>
        <row r="24">
          <cell r="D24">
            <v>0</v>
          </cell>
          <cell r="E24">
            <v>0</v>
          </cell>
          <cell r="F24">
            <v>0</v>
          </cell>
          <cell r="G24">
            <v>0</v>
          </cell>
          <cell r="H24">
            <v>0</v>
          </cell>
          <cell r="I24">
            <v>0</v>
          </cell>
          <cell r="M24">
            <v>0</v>
          </cell>
          <cell r="N24">
            <v>0</v>
          </cell>
        </row>
        <row r="25">
          <cell r="D25">
            <v>0</v>
          </cell>
          <cell r="E25">
            <v>0</v>
          </cell>
          <cell r="F25">
            <v>0</v>
          </cell>
          <cell r="G25">
            <v>0</v>
          </cell>
          <cell r="H25">
            <v>0</v>
          </cell>
          <cell r="I25">
            <v>0</v>
          </cell>
        </row>
        <row r="26">
          <cell r="D26">
            <v>0</v>
          </cell>
          <cell r="E26">
            <v>0</v>
          </cell>
          <cell r="F26">
            <v>0</v>
          </cell>
          <cell r="G26">
            <v>0</v>
          </cell>
          <cell r="H26">
            <v>0</v>
          </cell>
          <cell r="I26">
            <v>0</v>
          </cell>
        </row>
        <row r="27">
          <cell r="D27">
            <v>0</v>
          </cell>
          <cell r="E27">
            <v>0</v>
          </cell>
          <cell r="F27">
            <v>0</v>
          </cell>
          <cell r="G27">
            <v>0</v>
          </cell>
          <cell r="H27">
            <v>0</v>
          </cell>
          <cell r="I27">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2">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0</v>
          </cell>
          <cell r="S3">
            <v>57.5</v>
          </cell>
          <cell r="T3">
            <v>57.5</v>
          </cell>
          <cell r="U3">
            <v>11.5</v>
          </cell>
          <cell r="V3">
            <v>0</v>
          </cell>
          <cell r="W3">
            <v>4.8</v>
          </cell>
          <cell r="X3">
            <v>4.8</v>
          </cell>
          <cell r="Y3">
            <v>4</v>
          </cell>
          <cell r="Z3">
            <v>4.8</v>
          </cell>
          <cell r="AA3" t="str">
            <v>A</v>
          </cell>
        </row>
        <row r="17">
          <cell r="E17">
            <v>1</v>
          </cell>
          <cell r="F17">
            <v>0</v>
          </cell>
          <cell r="G17">
            <v>0</v>
          </cell>
          <cell r="H17">
            <v>1</v>
          </cell>
          <cell r="I17">
            <v>0</v>
          </cell>
          <cell r="J17">
            <v>0</v>
          </cell>
        </row>
      </sheetData>
      <sheetData sheetId="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7">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9">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2">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v>0</v>
          </cell>
          <cell r="G17">
            <v>0</v>
          </cell>
          <cell r="H17">
            <v>1</v>
          </cell>
          <cell r="I17">
            <v>0</v>
          </cell>
          <cell r="J17">
            <v>0</v>
          </cell>
        </row>
      </sheetData>
      <sheetData sheetId="1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v>0</v>
          </cell>
          <cell r="F17">
            <v>0</v>
          </cell>
          <cell r="G17">
            <v>0</v>
          </cell>
          <cell r="H17">
            <v>0</v>
          </cell>
          <cell r="I17">
            <v>0</v>
          </cell>
          <cell r="J17">
            <v>0</v>
          </cell>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1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8">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9">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2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23">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4">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0</v>
          </cell>
          <cell r="S3">
            <v>57.5</v>
          </cell>
          <cell r="T3">
            <v>57.5</v>
          </cell>
          <cell r="U3">
            <v>11.5</v>
          </cell>
          <cell r="V3">
            <v>0</v>
          </cell>
          <cell r="W3">
            <v>4.8</v>
          </cell>
          <cell r="X3">
            <v>4.8</v>
          </cell>
          <cell r="Y3">
            <v>4</v>
          </cell>
          <cell r="Z3">
            <v>4.8</v>
          </cell>
          <cell r="AA3" t="str">
            <v>A</v>
          </cell>
        </row>
        <row r="17">
          <cell r="E17">
            <v>1</v>
          </cell>
          <cell r="F17">
            <v>0</v>
          </cell>
          <cell r="G17">
            <v>0</v>
          </cell>
          <cell r="H17">
            <v>1</v>
          </cell>
          <cell r="I17">
            <v>0</v>
          </cell>
          <cell r="J17">
            <v>0</v>
          </cell>
        </row>
      </sheetData>
      <sheetData sheetId="2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6">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7">
        <row r="3">
          <cell r="B3">
            <v>6</v>
          </cell>
          <cell r="C3">
            <v>6</v>
          </cell>
          <cell r="D3">
            <v>2</v>
          </cell>
          <cell r="E3">
            <v>2</v>
          </cell>
          <cell r="F3">
            <v>69</v>
          </cell>
          <cell r="G3">
            <v>69</v>
          </cell>
          <cell r="H3">
            <v>23</v>
          </cell>
          <cell r="I3">
            <v>23</v>
          </cell>
          <cell r="J3">
            <v>4</v>
          </cell>
          <cell r="K3">
            <v>4</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v>0</v>
          </cell>
          <cell r="G17">
            <v>0</v>
          </cell>
          <cell r="H17">
            <v>1</v>
          </cell>
          <cell r="I17">
            <v>0</v>
          </cell>
          <cell r="J17">
            <v>0</v>
          </cell>
        </row>
      </sheetData>
      <sheetData sheetId="2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v>0</v>
          </cell>
          <cell r="F17">
            <v>0</v>
          </cell>
          <cell r="G17">
            <v>0</v>
          </cell>
          <cell r="H17">
            <v>0</v>
          </cell>
          <cell r="I17">
            <v>0</v>
          </cell>
          <cell r="J17">
            <v>0</v>
          </cell>
        </row>
      </sheetData>
      <sheetData sheetId="2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v>0</v>
          </cell>
          <cell r="F17">
            <v>0</v>
          </cell>
          <cell r="G17">
            <v>0</v>
          </cell>
          <cell r="H17">
            <v>0</v>
          </cell>
          <cell r="I17">
            <v>0</v>
          </cell>
          <cell r="J17">
            <v>0</v>
          </cell>
        </row>
      </sheetData>
      <sheetData sheetId="3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1</v>
          </cell>
          <cell r="C3">
            <v>0.65</v>
          </cell>
          <cell r="D3">
            <v>2</v>
          </cell>
          <cell r="E3">
            <v>1.3</v>
          </cell>
          <cell r="F3">
            <v>11.5</v>
          </cell>
          <cell r="G3">
            <v>7.5</v>
          </cell>
          <cell r="H3">
            <v>23</v>
          </cell>
          <cell r="I3">
            <v>15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1">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2</v>
          </cell>
          <cell r="C3">
            <v>2</v>
          </cell>
          <cell r="D3">
            <v>3</v>
          </cell>
          <cell r="E3">
            <v>3</v>
          </cell>
          <cell r="F3">
            <v>23</v>
          </cell>
          <cell r="G3">
            <v>23</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0</v>
          </cell>
          <cell r="C3">
            <v>0.65</v>
          </cell>
          <cell r="D3">
            <v>0</v>
          </cell>
          <cell r="E3">
            <v>0.65</v>
          </cell>
          <cell r="F3">
            <v>0</v>
          </cell>
          <cell r="G3">
            <v>7.5</v>
          </cell>
          <cell r="H3">
            <v>0</v>
          </cell>
          <cell r="I3">
            <v>7.5</v>
          </cell>
          <cell r="J3" t="e">
            <v>#DIV/0!</v>
          </cell>
          <cell r="K3">
            <v>0</v>
          </cell>
          <cell r="L3" t="e">
            <v>#DIV/0!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0</v>
          </cell>
          <cell r="C3">
            <v>1</v>
          </cell>
          <cell r="D3">
            <v>0</v>
          </cell>
          <cell r="E3">
            <v>2</v>
          </cell>
          <cell r="F3">
            <v>0</v>
          </cell>
          <cell r="G3">
            <v>11.5</v>
          </cell>
          <cell r="H3">
            <v>0</v>
          </cell>
          <cell r="I3">
            <v>23</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1</v>
          </cell>
          <cell r="J17">
            <v>0</v>
          </cell>
        </row>
      </sheetData>
      <sheetData sheetId="1">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1</v>
          </cell>
          <cell r="J17">
            <v>0</v>
          </cell>
        </row>
      </sheetData>
      <sheetData sheetId="2">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3">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4">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6">
        <row r="3">
          <cell r="B3">
            <v>6</v>
          </cell>
          <cell r="C3">
            <v>7</v>
          </cell>
          <cell r="D3">
            <v>2</v>
          </cell>
          <cell r="E3">
            <v>0</v>
          </cell>
          <cell r="F3">
            <v>69</v>
          </cell>
          <cell r="G3">
            <v>80.5</v>
          </cell>
          <cell r="H3">
            <v>23</v>
          </cell>
          <cell r="I3">
            <v>0</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7">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8">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9">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1">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2">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3">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4">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15">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16">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7">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18">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19">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1">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1</v>
          </cell>
          <cell r="J17">
            <v>0</v>
          </cell>
        </row>
      </sheetData>
      <sheetData sheetId="22">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1</v>
          </cell>
          <cell r="J17">
            <v>0</v>
          </cell>
        </row>
      </sheetData>
      <sheetData sheetId="23">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24">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5">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26">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27">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8">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29">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v>0</v>
          </cell>
          <cell r="F17">
            <v>0</v>
          </cell>
          <cell r="G17">
            <v>0</v>
          </cell>
          <cell r="H17">
            <v>0</v>
          </cell>
          <cell r="I17">
            <v>0</v>
          </cell>
          <cell r="J17">
            <v>0</v>
          </cell>
        </row>
      </sheetData>
      <sheetData sheetId="3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16</v>
          </cell>
          <cell r="D3">
            <v>5</v>
          </cell>
          <cell r="E3">
            <v>4</v>
          </cell>
          <cell r="F3">
            <v>161</v>
          </cell>
          <cell r="G3">
            <v>184</v>
          </cell>
          <cell r="H3">
            <v>57.5</v>
          </cell>
          <cell r="I3">
            <v>46</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1">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2">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3</v>
          </cell>
          <cell r="S3">
            <v>149.5</v>
          </cell>
          <cell r="T3">
            <v>172.5</v>
          </cell>
          <cell r="U3">
            <v>34.5</v>
          </cell>
          <cell r="V3">
            <v>34.5</v>
          </cell>
          <cell r="W3" t="str">
            <v>N/A</v>
          </cell>
          <cell r="X3" t="str">
            <v>N/A</v>
          </cell>
          <cell r="Y3" t="str">
            <v>N/A</v>
          </cell>
          <cell r="Z3" t="str">
            <v>N/A</v>
          </cell>
          <cell r="AA3" t="str">
            <v>G</v>
          </cell>
        </row>
      </sheetData>
      <sheetData sheetId="3">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4">
        <row r="3">
          <cell r="B3">
            <v>14</v>
          </cell>
          <cell r="C3">
            <v>16</v>
          </cell>
          <cell r="D3">
            <v>5</v>
          </cell>
          <cell r="E3">
            <v>5</v>
          </cell>
          <cell r="F3">
            <v>161</v>
          </cell>
          <cell r="G3">
            <v>184</v>
          </cell>
          <cell r="H3">
            <v>57.5</v>
          </cell>
          <cell r="I3">
            <v>57.5</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5">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6">
        <row r="3">
          <cell r="B3">
            <v>14</v>
          </cell>
          <cell r="C3">
            <v>15</v>
          </cell>
          <cell r="D3">
            <v>5</v>
          </cell>
          <cell r="E3">
            <v>3</v>
          </cell>
          <cell r="F3">
            <v>161</v>
          </cell>
          <cell r="G3">
            <v>172.5</v>
          </cell>
          <cell r="H3">
            <v>57.5</v>
          </cell>
          <cell r="I3">
            <v>34.5</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7">
        <row r="3">
          <cell r="B3">
            <v>14</v>
          </cell>
          <cell r="C3">
            <v>13</v>
          </cell>
          <cell r="D3">
            <v>5</v>
          </cell>
          <cell r="E3">
            <v>8</v>
          </cell>
          <cell r="F3">
            <v>161</v>
          </cell>
          <cell r="G3">
            <v>149.5</v>
          </cell>
          <cell r="H3">
            <v>57.5</v>
          </cell>
          <cell r="I3">
            <v>92</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8">
        <row r="3">
          <cell r="B3">
            <v>14</v>
          </cell>
          <cell r="C3">
            <v>16</v>
          </cell>
          <cell r="D3">
            <v>5</v>
          </cell>
          <cell r="E3">
            <v>7</v>
          </cell>
          <cell r="F3">
            <v>161</v>
          </cell>
          <cell r="G3">
            <v>184</v>
          </cell>
          <cell r="H3">
            <v>57.5</v>
          </cell>
          <cell r="I3">
            <v>80.5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9">
        <row r="3">
          <cell r="B3">
            <v>14</v>
          </cell>
          <cell r="C3">
            <v>16</v>
          </cell>
          <cell r="D3">
            <v>5</v>
          </cell>
          <cell r="E3">
            <v>4</v>
          </cell>
          <cell r="F3">
            <v>161</v>
          </cell>
          <cell r="G3">
            <v>184</v>
          </cell>
          <cell r="H3">
            <v>57.5</v>
          </cell>
          <cell r="I3">
            <v>46</v>
          </cell>
          <cell r="J3" t="str">
            <v>N/A</v>
          </cell>
          <cell r="K3" t="str">
            <v>N/A</v>
          </cell>
          <cell r="L3" t="str">
            <v>N/A</v>
          </cell>
          <cell r="M3" t="str">
            <v>N/A</v>
          </cell>
          <cell r="N3" t="str">
            <v>G</v>
          </cell>
          <cell r="O3">
            <v>13</v>
          </cell>
          <cell r="P3">
            <v>14</v>
          </cell>
          <cell r="Q3">
            <v>3</v>
          </cell>
          <cell r="R3">
            <v>4</v>
          </cell>
          <cell r="S3">
            <v>149.5</v>
          </cell>
          <cell r="T3">
            <v>161</v>
          </cell>
          <cell r="U3">
            <v>34.5</v>
          </cell>
          <cell r="V3">
            <v>46</v>
          </cell>
          <cell r="W3" t="str">
            <v>N/A</v>
          </cell>
          <cell r="X3" t="str">
            <v>N/A</v>
          </cell>
          <cell r="Y3" t="str">
            <v>N/A</v>
          </cell>
          <cell r="Z3" t="str">
            <v>N/A</v>
          </cell>
          <cell r="AA3" t="str">
            <v>G</v>
          </cell>
        </row>
      </sheetData>
      <sheetData sheetId="10">
        <row r="3">
          <cell r="B3">
            <v>14</v>
          </cell>
          <cell r="C3">
            <v>14</v>
          </cell>
          <cell r="D3">
            <v>5</v>
          </cell>
          <cell r="E3">
            <v>7</v>
          </cell>
          <cell r="F3">
            <v>161</v>
          </cell>
          <cell r="G3">
            <v>161</v>
          </cell>
          <cell r="H3">
            <v>57.5</v>
          </cell>
          <cell r="I3">
            <v>80.5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1">
        <row r="3">
          <cell r="B3">
            <v>14</v>
          </cell>
          <cell r="C3">
            <v>15</v>
          </cell>
          <cell r="D3">
            <v>5</v>
          </cell>
          <cell r="E3">
            <v>6</v>
          </cell>
          <cell r="F3">
            <v>161</v>
          </cell>
          <cell r="G3">
            <v>172.5</v>
          </cell>
          <cell r="H3">
            <v>57.5</v>
          </cell>
          <cell r="I3">
            <v>69</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A</v>
          </cell>
        </row>
      </sheetData>
      <sheetData sheetId="12">
        <row r="3">
          <cell r="B3">
            <v>14</v>
          </cell>
          <cell r="C3">
            <v>16</v>
          </cell>
          <cell r="D3">
            <v>5</v>
          </cell>
          <cell r="E3">
            <v>6</v>
          </cell>
          <cell r="F3">
            <v>161</v>
          </cell>
          <cell r="G3">
            <v>184</v>
          </cell>
          <cell r="H3">
            <v>57.5</v>
          </cell>
          <cell r="I3">
            <v>69</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3">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4">
        <row r="3">
          <cell r="B3">
            <v>14</v>
          </cell>
          <cell r="C3">
            <v>17</v>
          </cell>
          <cell r="D3">
            <v>5</v>
          </cell>
          <cell r="E3">
            <v>6</v>
          </cell>
          <cell r="F3">
            <v>161</v>
          </cell>
          <cell r="G3">
            <v>195.5</v>
          </cell>
          <cell r="H3">
            <v>57.5</v>
          </cell>
          <cell r="I3">
            <v>69</v>
          </cell>
          <cell r="J3" t="str">
            <v>N/A</v>
          </cell>
          <cell r="K3" t="str">
            <v>N/A</v>
          </cell>
          <cell r="L3" t="str">
            <v>N/A</v>
          </cell>
          <cell r="M3" t="str">
            <v>N/A</v>
          </cell>
          <cell r="N3" t="str">
            <v>G</v>
          </cell>
          <cell r="O3">
            <v>13</v>
          </cell>
          <cell r="P3">
            <v>16</v>
          </cell>
          <cell r="Q3">
            <v>3</v>
          </cell>
          <cell r="R3">
            <v>4</v>
          </cell>
          <cell r="S3">
            <v>149.5</v>
          </cell>
          <cell r="T3">
            <v>184</v>
          </cell>
          <cell r="U3">
            <v>34.5</v>
          </cell>
          <cell r="V3">
            <v>46</v>
          </cell>
          <cell r="W3" t="str">
            <v>N/A</v>
          </cell>
          <cell r="X3" t="str">
            <v>N/A</v>
          </cell>
          <cell r="Y3" t="str">
            <v>N/A</v>
          </cell>
          <cell r="Z3" t="str">
            <v>N/A</v>
          </cell>
          <cell r="AA3" t="str">
            <v>G</v>
          </cell>
        </row>
      </sheetData>
      <sheetData sheetId="15">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16</v>
          </cell>
          <cell r="Q3">
            <v>3</v>
          </cell>
          <cell r="R3">
            <v>4</v>
          </cell>
          <cell r="S3">
            <v>149.5</v>
          </cell>
          <cell r="T3">
            <v>184</v>
          </cell>
          <cell r="U3">
            <v>34.5</v>
          </cell>
          <cell r="V3">
            <v>46</v>
          </cell>
          <cell r="W3" t="str">
            <v>N/A</v>
          </cell>
          <cell r="X3" t="str">
            <v>N/A</v>
          </cell>
          <cell r="Y3" t="str">
            <v>N/A</v>
          </cell>
          <cell r="Z3" t="str">
            <v>N/A</v>
          </cell>
          <cell r="AA3" t="str">
            <v>G</v>
          </cell>
        </row>
      </sheetData>
      <sheetData sheetId="16">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17">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9</v>
          </cell>
          <cell r="Q3">
            <v>3</v>
          </cell>
          <cell r="R3">
            <v>4</v>
          </cell>
          <cell r="S3">
            <v>149.5</v>
          </cell>
          <cell r="T3">
            <v>103.5</v>
          </cell>
          <cell r="U3">
            <v>34.5</v>
          </cell>
          <cell r="V3">
            <v>46</v>
          </cell>
          <cell r="W3" t="str">
            <v>N/A</v>
          </cell>
          <cell r="X3" t="str">
            <v>N/A</v>
          </cell>
          <cell r="Y3" t="str">
            <v>N/A</v>
          </cell>
          <cell r="Z3" t="str">
            <v>N/A</v>
          </cell>
          <cell r="AA3" t="str">
            <v>G</v>
          </cell>
        </row>
      </sheetData>
      <sheetData sheetId="18">
        <row r="3">
          <cell r="B3">
            <v>14</v>
          </cell>
          <cell r="C3">
            <v>19</v>
          </cell>
          <cell r="D3">
            <v>5</v>
          </cell>
          <cell r="E3">
            <v>6</v>
          </cell>
          <cell r="F3">
            <v>161</v>
          </cell>
          <cell r="G3">
            <v>218.5</v>
          </cell>
          <cell r="H3">
            <v>57.5</v>
          </cell>
          <cell r="I3">
            <v>69</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9">
        <row r="3">
          <cell r="B3">
            <v>14</v>
          </cell>
          <cell r="C3">
            <v>18</v>
          </cell>
          <cell r="D3">
            <v>5</v>
          </cell>
          <cell r="E3">
            <v>5</v>
          </cell>
          <cell r="F3">
            <v>161</v>
          </cell>
          <cell r="G3">
            <v>207</v>
          </cell>
          <cell r="H3">
            <v>57.5</v>
          </cell>
          <cell r="I3">
            <v>57.5</v>
          </cell>
          <cell r="J3" t="str">
            <v>N/A</v>
          </cell>
          <cell r="K3" t="str">
            <v>N/A</v>
          </cell>
          <cell r="L3" t="str">
            <v>N/A</v>
          </cell>
          <cell r="M3" t="str">
            <v>N/A</v>
          </cell>
          <cell r="N3" t="str">
            <v>G</v>
          </cell>
          <cell r="O3">
            <v>13</v>
          </cell>
          <cell r="P3">
            <v>9</v>
          </cell>
          <cell r="Q3">
            <v>3</v>
          </cell>
          <cell r="R3">
            <v>1</v>
          </cell>
          <cell r="S3">
            <v>149.5</v>
          </cell>
          <cell r="T3">
            <v>103.5</v>
          </cell>
          <cell r="U3">
            <v>34.5</v>
          </cell>
          <cell r="V3">
            <v>11.5</v>
          </cell>
          <cell r="W3" t="str">
            <v>N/A</v>
          </cell>
          <cell r="X3" t="str">
            <v>N/A</v>
          </cell>
          <cell r="Y3" t="str">
            <v>N/A</v>
          </cell>
          <cell r="Z3" t="str">
            <v>N/A</v>
          </cell>
          <cell r="AA3" t="str">
            <v>G</v>
          </cell>
        </row>
      </sheetData>
      <sheetData sheetId="20">
        <row r="3">
          <cell r="B3">
            <v>14</v>
          </cell>
          <cell r="C3">
            <v>13</v>
          </cell>
          <cell r="D3">
            <v>5</v>
          </cell>
          <cell r="E3">
            <v>5</v>
          </cell>
          <cell r="F3">
            <v>161</v>
          </cell>
          <cell r="G3">
            <v>149.5</v>
          </cell>
          <cell r="H3">
            <v>57.5</v>
          </cell>
          <cell r="I3">
            <v>57.5</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1">
        <row r="3">
          <cell r="B3">
            <v>14</v>
          </cell>
          <cell r="C3">
            <v>14</v>
          </cell>
          <cell r="D3">
            <v>5</v>
          </cell>
          <cell r="E3">
            <v>5</v>
          </cell>
          <cell r="F3">
            <v>161</v>
          </cell>
          <cell r="G3">
            <v>161</v>
          </cell>
          <cell r="H3">
            <v>57.5</v>
          </cell>
          <cell r="I3">
            <v>57.5</v>
          </cell>
          <cell r="J3" t="str">
            <v>N/A</v>
          </cell>
          <cell r="K3" t="str">
            <v>N/A</v>
          </cell>
          <cell r="L3" t="str">
            <v>N/A</v>
          </cell>
          <cell r="M3" t="str">
            <v>N/A</v>
          </cell>
          <cell r="N3" t="str">
            <v>A</v>
          </cell>
          <cell r="O3">
            <v>13</v>
          </cell>
          <cell r="P3">
            <v>15</v>
          </cell>
          <cell r="Q3">
            <v>3</v>
          </cell>
          <cell r="R3">
            <v>5</v>
          </cell>
          <cell r="S3">
            <v>149.5</v>
          </cell>
          <cell r="T3">
            <v>172.5</v>
          </cell>
          <cell r="U3">
            <v>34.5</v>
          </cell>
          <cell r="V3">
            <v>57.5</v>
          </cell>
          <cell r="W3" t="str">
            <v>N/A</v>
          </cell>
          <cell r="X3" t="str">
            <v>N/A</v>
          </cell>
          <cell r="Y3" t="str">
            <v>N/A</v>
          </cell>
          <cell r="Z3" t="str">
            <v>N/A</v>
          </cell>
          <cell r="AA3" t="str">
            <v>A</v>
          </cell>
        </row>
      </sheetData>
      <sheetData sheetId="22">
        <row r="3">
          <cell r="B3">
            <v>14</v>
          </cell>
          <cell r="C3">
            <v>13</v>
          </cell>
          <cell r="D3">
            <v>5</v>
          </cell>
          <cell r="E3">
            <v>6</v>
          </cell>
          <cell r="F3">
            <v>161</v>
          </cell>
          <cell r="G3">
            <v>149.5</v>
          </cell>
          <cell r="H3">
            <v>57.5</v>
          </cell>
          <cell r="I3">
            <v>69</v>
          </cell>
          <cell r="J3" t="str">
            <v>N/A</v>
          </cell>
          <cell r="K3" t="str">
            <v>N/A</v>
          </cell>
          <cell r="L3" t="str">
            <v>N/A</v>
          </cell>
          <cell r="M3" t="str">
            <v>N/A</v>
          </cell>
          <cell r="N3" t="str">
            <v>A</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3">
        <row r="3">
          <cell r="B3">
            <v>14</v>
          </cell>
          <cell r="C3">
            <v>16</v>
          </cell>
          <cell r="D3">
            <v>5</v>
          </cell>
          <cell r="E3">
            <v>5</v>
          </cell>
          <cell r="F3">
            <v>161</v>
          </cell>
          <cell r="G3">
            <v>184</v>
          </cell>
          <cell r="H3">
            <v>57.5</v>
          </cell>
          <cell r="I3">
            <v>57.5</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4">
        <row r="3">
          <cell r="B3">
            <v>14</v>
          </cell>
          <cell r="C3">
            <v>17</v>
          </cell>
          <cell r="D3">
            <v>5</v>
          </cell>
          <cell r="E3">
            <v>5</v>
          </cell>
          <cell r="F3">
            <v>161</v>
          </cell>
          <cell r="G3">
            <v>195.5</v>
          </cell>
          <cell r="H3">
            <v>57.5</v>
          </cell>
          <cell r="I3">
            <v>57.5</v>
          </cell>
          <cell r="J3" t="str">
            <v>N/A</v>
          </cell>
          <cell r="K3" t="str">
            <v>N/A</v>
          </cell>
          <cell r="L3" t="str">
            <v>N/A</v>
          </cell>
          <cell r="M3" t="str">
            <v>N/A</v>
          </cell>
          <cell r="N3" t="str">
            <v>G</v>
          </cell>
          <cell r="O3">
            <v>13</v>
          </cell>
          <cell r="P3">
            <v>9</v>
          </cell>
          <cell r="Q3">
            <v>3</v>
          </cell>
          <cell r="R3">
            <v>4</v>
          </cell>
          <cell r="S3">
            <v>149.5</v>
          </cell>
          <cell r="T3">
            <v>103.5</v>
          </cell>
          <cell r="U3">
            <v>34.5</v>
          </cell>
          <cell r="V3">
            <v>46</v>
          </cell>
          <cell r="W3" t="str">
            <v>N/A</v>
          </cell>
          <cell r="X3" t="str">
            <v>N/A</v>
          </cell>
          <cell r="Y3" t="str">
            <v>N/A</v>
          </cell>
          <cell r="Z3" t="str">
            <v>N/A</v>
          </cell>
          <cell r="AA3" t="str">
            <v>G</v>
          </cell>
        </row>
      </sheetData>
      <sheetData sheetId="25">
        <row r="3">
          <cell r="B3">
            <v>14</v>
          </cell>
          <cell r="C3">
            <v>17</v>
          </cell>
          <cell r="D3">
            <v>5</v>
          </cell>
          <cell r="E3">
            <v>6</v>
          </cell>
          <cell r="F3">
            <v>161</v>
          </cell>
          <cell r="G3">
            <v>195.5</v>
          </cell>
          <cell r="H3">
            <v>57.5</v>
          </cell>
          <cell r="I3">
            <v>69</v>
          </cell>
          <cell r="J3" t="str">
            <v>N/A</v>
          </cell>
          <cell r="K3" t="str">
            <v>N/A</v>
          </cell>
          <cell r="L3" t="str">
            <v>N/A</v>
          </cell>
          <cell r="M3" t="str">
            <v>N/A</v>
          </cell>
          <cell r="N3" t="str">
            <v>G</v>
          </cell>
          <cell r="O3">
            <v>13</v>
          </cell>
          <cell r="P3">
            <v>15</v>
          </cell>
          <cell r="Q3">
            <v>3</v>
          </cell>
          <cell r="R3">
            <v>4</v>
          </cell>
          <cell r="S3">
            <v>149.5</v>
          </cell>
          <cell r="T3">
            <v>172.5</v>
          </cell>
          <cell r="U3">
            <v>34.5</v>
          </cell>
          <cell r="V3">
            <v>46</v>
          </cell>
          <cell r="W3" t="str">
            <v>N/A</v>
          </cell>
          <cell r="X3" t="str">
            <v>N/A</v>
          </cell>
          <cell r="Y3" t="str">
            <v>N/A</v>
          </cell>
          <cell r="Z3" t="str">
            <v>N/A</v>
          </cell>
          <cell r="AA3" t="str">
            <v>G</v>
          </cell>
        </row>
      </sheetData>
      <sheetData sheetId="26">
        <row r="3">
          <cell r="B3">
            <v>14</v>
          </cell>
          <cell r="C3">
            <v>16</v>
          </cell>
          <cell r="D3">
            <v>5</v>
          </cell>
          <cell r="E3">
            <v>4</v>
          </cell>
          <cell r="F3">
            <v>161</v>
          </cell>
          <cell r="G3">
            <v>184</v>
          </cell>
          <cell r="H3">
            <v>57.5</v>
          </cell>
          <cell r="I3">
            <v>46</v>
          </cell>
          <cell r="J3" t="str">
            <v>N/A</v>
          </cell>
          <cell r="K3" t="str">
            <v>N/A</v>
          </cell>
          <cell r="L3" t="str">
            <v>N/A</v>
          </cell>
          <cell r="M3" t="str">
            <v>N/A</v>
          </cell>
          <cell r="N3" t="str">
            <v>G</v>
          </cell>
          <cell r="O3">
            <v>13</v>
          </cell>
          <cell r="P3">
            <v>16</v>
          </cell>
          <cell r="Q3">
            <v>3</v>
          </cell>
          <cell r="R3">
            <v>5</v>
          </cell>
          <cell r="S3">
            <v>149.5</v>
          </cell>
          <cell r="T3">
            <v>184</v>
          </cell>
          <cell r="U3">
            <v>34.5</v>
          </cell>
          <cell r="V3">
            <v>57.5</v>
          </cell>
          <cell r="W3" t="str">
            <v>N/A</v>
          </cell>
          <cell r="X3" t="str">
            <v>N/A</v>
          </cell>
          <cell r="Y3" t="str">
            <v>N/A</v>
          </cell>
          <cell r="Z3" t="str">
            <v>N/A</v>
          </cell>
          <cell r="AA3" t="str">
            <v>G</v>
          </cell>
        </row>
      </sheetData>
      <sheetData sheetId="27">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15</v>
          </cell>
          <cell r="Q3">
            <v>3</v>
          </cell>
          <cell r="R3">
            <v>5</v>
          </cell>
          <cell r="S3">
            <v>149.5</v>
          </cell>
          <cell r="T3">
            <v>172.5</v>
          </cell>
          <cell r="U3">
            <v>34.5</v>
          </cell>
          <cell r="V3">
            <v>57.5</v>
          </cell>
          <cell r="W3" t="str">
            <v>N/A</v>
          </cell>
          <cell r="X3" t="str">
            <v>N/A</v>
          </cell>
          <cell r="Y3" t="str">
            <v>N/A</v>
          </cell>
          <cell r="Z3" t="str">
            <v>N/A</v>
          </cell>
          <cell r="AA3" t="str">
            <v>G</v>
          </cell>
        </row>
      </sheetData>
      <sheetData sheetId="28">
        <row r="3">
          <cell r="B3">
            <v>14</v>
          </cell>
          <cell r="C3">
            <v>16</v>
          </cell>
          <cell r="D3">
            <v>5</v>
          </cell>
          <cell r="E3">
            <v>6</v>
          </cell>
          <cell r="F3">
            <v>161</v>
          </cell>
          <cell r="G3">
            <v>184</v>
          </cell>
          <cell r="H3">
            <v>57.5</v>
          </cell>
          <cell r="I3">
            <v>69</v>
          </cell>
          <cell r="J3" t="str">
            <v>N/A</v>
          </cell>
          <cell r="K3" t="str">
            <v>N/A</v>
          </cell>
          <cell r="L3" t="str">
            <v>N/A</v>
          </cell>
          <cell r="M3" t="str">
            <v>N/A</v>
          </cell>
          <cell r="N3" t="str">
            <v>G</v>
          </cell>
          <cell r="O3">
            <v>13</v>
          </cell>
          <cell r="P3">
            <v>14</v>
          </cell>
          <cell r="Q3">
            <v>3</v>
          </cell>
          <cell r="R3">
            <v>4</v>
          </cell>
          <cell r="S3">
            <v>149.5</v>
          </cell>
          <cell r="T3">
            <v>161</v>
          </cell>
          <cell r="U3">
            <v>34.5</v>
          </cell>
          <cell r="V3">
            <v>46</v>
          </cell>
          <cell r="W3" t="str">
            <v>N/A</v>
          </cell>
          <cell r="X3" t="str">
            <v>N/A</v>
          </cell>
          <cell r="Y3" t="str">
            <v>N/A</v>
          </cell>
          <cell r="Z3" t="str">
            <v>N/A</v>
          </cell>
          <cell r="AA3" t="str">
            <v>G</v>
          </cell>
        </row>
      </sheetData>
      <sheetData sheetId="29">
        <row r="3">
          <cell r="B3">
            <v>14</v>
          </cell>
          <cell r="C3">
            <v>16</v>
          </cell>
          <cell r="D3">
            <v>5</v>
          </cell>
          <cell r="E3">
            <v>7</v>
          </cell>
          <cell r="F3">
            <v>161</v>
          </cell>
          <cell r="G3">
            <v>184</v>
          </cell>
          <cell r="H3">
            <v>57.5</v>
          </cell>
          <cell r="I3">
            <v>80.5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A</v>
          </cell>
        </row>
      </sheetData>
      <sheetData sheetId="30">
        <row r="3">
          <cell r="B3">
            <v>14</v>
          </cell>
          <cell r="C3">
            <v>17</v>
          </cell>
          <cell r="D3">
            <v>5</v>
          </cell>
          <cell r="E3">
            <v>6</v>
          </cell>
          <cell r="F3">
            <v>161</v>
          </cell>
          <cell r="G3">
            <v>195.5</v>
          </cell>
          <cell r="H3">
            <v>57.5</v>
          </cell>
          <cell r="I3">
            <v>69</v>
          </cell>
          <cell r="J3" t="str">
            <v>N/A</v>
          </cell>
          <cell r="K3" t="str">
            <v>N/A</v>
          </cell>
          <cell r="L3" t="str">
            <v>N/A</v>
          </cell>
          <cell r="M3" t="str">
            <v>N/A</v>
          </cell>
          <cell r="N3" t="str">
            <v>G</v>
          </cell>
          <cell r="O3">
            <v>13</v>
          </cell>
          <cell r="P3">
            <v>14</v>
          </cell>
          <cell r="Q3">
            <v>3</v>
          </cell>
          <cell r="R3">
            <v>4</v>
          </cell>
          <cell r="S3">
            <v>149.5</v>
          </cell>
          <cell r="T3">
            <v>161</v>
          </cell>
          <cell r="U3">
            <v>34.5</v>
          </cell>
          <cell r="V3">
            <v>46</v>
          </cell>
          <cell r="W3" t="str">
            <v>N/A</v>
          </cell>
          <cell r="X3" t="str">
            <v>N/A</v>
          </cell>
          <cell r="Y3" t="str">
            <v>N/A</v>
          </cell>
          <cell r="Z3" t="str">
            <v>N/A</v>
          </cell>
          <cell r="AA3" t="str">
            <v>A</v>
          </cell>
        </row>
      </sheetData>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6</v>
          </cell>
          <cell r="C3">
            <v>5</v>
          </cell>
          <cell r="D3">
            <v>2</v>
          </cell>
          <cell r="E3">
            <v>0</v>
          </cell>
          <cell r="F3">
            <v>69</v>
          </cell>
          <cell r="G3">
            <v>57.5</v>
          </cell>
          <cell r="H3">
            <v>23</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3</v>
          </cell>
          <cell r="C3">
            <v>3</v>
          </cell>
          <cell r="D3">
            <v>2</v>
          </cell>
          <cell r="E3">
            <v>1</v>
          </cell>
          <cell r="F3">
            <v>34.5</v>
          </cell>
          <cell r="G3">
            <v>34.5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6</v>
          </cell>
          <cell r="C3">
            <v>7</v>
          </cell>
          <cell r="D3">
            <v>2</v>
          </cell>
          <cell r="E3">
            <v>1</v>
          </cell>
          <cell r="F3">
            <v>69</v>
          </cell>
          <cell r="G3">
            <v>80.5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6</v>
          </cell>
          <cell r="C3">
            <v>7</v>
          </cell>
          <cell r="D3">
            <v>2</v>
          </cell>
          <cell r="E3">
            <v>2</v>
          </cell>
          <cell r="F3">
            <v>69</v>
          </cell>
          <cell r="G3">
            <v>80.5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6</v>
          </cell>
          <cell r="C3">
            <v>7</v>
          </cell>
          <cell r="D3">
            <v>2</v>
          </cell>
          <cell r="E3">
            <v>2</v>
          </cell>
          <cell r="F3">
            <v>69</v>
          </cell>
          <cell r="G3">
            <v>80.5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6</v>
          </cell>
          <cell r="C3">
            <v>6</v>
          </cell>
          <cell r="D3">
            <v>2</v>
          </cell>
          <cell r="E3">
            <v>3</v>
          </cell>
          <cell r="F3">
            <v>69</v>
          </cell>
          <cell r="G3">
            <v>69</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34"/>
  <sheetViews>
    <sheetView topLeftCell="A4" zoomScaleNormal="100" workbookViewId="0">
      <selection activeCell="H21" sqref="H2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23"/>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'[1]1st'!$E$17+'[1]1st'!$F$17+'[1]1st'!$G$17</f>
        <v>0</v>
      </c>
      <c r="D27" s="318">
        <f>'[1]1st'!$H$17+'[1]1st'!$I$17+'[1]1st'!$J$17</f>
        <v>0</v>
      </c>
      <c r="E27" s="14">
        <f>'[1]1st'!B3</f>
        <v>3</v>
      </c>
      <c r="F27" s="71">
        <f>'[1]1st'!C3</f>
        <v>2</v>
      </c>
      <c r="G27" s="16">
        <f>'[1]1st'!D3</f>
        <v>2</v>
      </c>
      <c r="H27" s="325">
        <f>'[1]1st'!E3</f>
        <v>2</v>
      </c>
      <c r="I27" s="81">
        <f>'[1]1st'!F3</f>
        <v>34.5</v>
      </c>
      <c r="J27" s="56">
        <f>'[1]1st'!G3</f>
        <v>23</v>
      </c>
      <c r="K27" s="57">
        <f>'[1]1st'!H3</f>
        <v>23</v>
      </c>
      <c r="L27" s="121">
        <f>'[1]1st'!I3</f>
        <v>23</v>
      </c>
      <c r="M27" s="150">
        <f>'[1]1st'!J3</f>
        <v>5</v>
      </c>
      <c r="N27" s="37">
        <f>'[1]1st'!K3</f>
        <v>7.5</v>
      </c>
      <c r="O27" s="36">
        <f>'[1]1st'!L3</f>
        <v>3</v>
      </c>
      <c r="P27" s="151">
        <f>'[1]1st'!M3</f>
        <v>3.75</v>
      </c>
      <c r="Q27" s="165" t="str">
        <f>IF(D27="","",IF(D27&gt;=C27,"J",IF(D27&lt;C27,"L")))</f>
        <v>J</v>
      </c>
      <c r="R27" s="69" t="str">
        <f t="shared" ref="R27:R53" si="0">IF(J27="","",IF(J27&gt;=23,"J",IF(J27&lt;23,"L")))</f>
        <v>J</v>
      </c>
      <c r="S27" s="69" t="str">
        <f>IF(J27="","",IF(J27&gt;=I27-8,"J",IF(J27&lt;I27-8,"L")))</f>
        <v>L</v>
      </c>
      <c r="T27" s="15" t="str">
        <f>'[1]1st'!N3</f>
        <v>A</v>
      </c>
      <c r="U27" s="14">
        <f>'[1]1st'!O3</f>
        <v>3</v>
      </c>
      <c r="V27" s="71">
        <f>'[1]1st'!P3</f>
        <v>3</v>
      </c>
      <c r="W27" s="16">
        <f>'[1]1st'!Q3</f>
        <v>2</v>
      </c>
      <c r="X27" s="186">
        <f>'[1]1st'!R3</f>
        <v>2</v>
      </c>
      <c r="Y27" s="81">
        <f>'[1]1st'!S3</f>
        <v>34.5</v>
      </c>
      <c r="Z27" s="56">
        <f>'[1]1st'!T3</f>
        <v>34.5</v>
      </c>
      <c r="AA27" s="17">
        <f>'[1]1st'!U3</f>
        <v>23</v>
      </c>
      <c r="AB27" s="129">
        <f>'[1]1st'!V3</f>
        <v>23</v>
      </c>
      <c r="AC27" s="119">
        <f>'[1]1st'!W3</f>
        <v>5</v>
      </c>
      <c r="AD27" s="37">
        <f>'[1]1st'!X3</f>
        <v>5</v>
      </c>
      <c r="AE27" s="36">
        <f>'[1]1st'!Y3</f>
        <v>3</v>
      </c>
      <c r="AF27" s="124">
        <f>'[1]1st'!Z3</f>
        <v>3</v>
      </c>
      <c r="AG27" s="126" t="str">
        <f t="shared" ref="AG27:AG35" si="1">IF(Z27="","",IF(Z27&gt;=23,"J",IF(Z27&lt;23,"L")))</f>
        <v>J</v>
      </c>
      <c r="AH27" s="69" t="str">
        <f t="shared" ref="AH27:AH36" si="2">IF(Z27="","",IF(Z27&gt;=Y27-8,"J",IF(Z27&lt;Y27-8,"L")))</f>
        <v>J</v>
      </c>
      <c r="AI27" s="15" t="str">
        <f>'[1]1st'!$AA$3</f>
        <v>G</v>
      </c>
    </row>
    <row r="28" spans="1:35" ht="12" customHeight="1" x14ac:dyDescent="0.2">
      <c r="A28" s="450" t="s">
        <v>2</v>
      </c>
      <c r="B28" s="451"/>
      <c r="C28" s="217">
        <f>'[2]1st'!$E$17+'[2]1st'!$F$17+'[2]1st'!$G$17</f>
        <v>0</v>
      </c>
      <c r="D28" s="319">
        <f>'[2]1st'!$H$17+'[2]1st'!$I$17+'[2]1st'!$J$17</f>
        <v>0</v>
      </c>
      <c r="E28" s="14">
        <f>'[2]1st'!B3</f>
        <v>3</v>
      </c>
      <c r="F28" s="71">
        <f>'[2]1st'!C3</f>
        <v>3</v>
      </c>
      <c r="G28" s="16">
        <f>'[2]1st'!D3</f>
        <v>2</v>
      </c>
      <c r="H28" s="325">
        <f>'[2]1st'!E3</f>
        <v>2</v>
      </c>
      <c r="I28" s="81">
        <f>'[2]1st'!F3</f>
        <v>34.5</v>
      </c>
      <c r="J28" s="56">
        <f>'[2]1st'!G3</f>
        <v>34.5</v>
      </c>
      <c r="K28" s="57">
        <f>'[2]1st'!H3</f>
        <v>23</v>
      </c>
      <c r="L28" s="121">
        <f>'[2]1st'!I3</f>
        <v>23</v>
      </c>
      <c r="M28" s="150">
        <f>'[2]1st'!J3</f>
        <v>5</v>
      </c>
      <c r="N28" s="37">
        <f>'[2]1st'!K3</f>
        <v>5</v>
      </c>
      <c r="O28" s="36">
        <f>'[2]1st'!L3</f>
        <v>3</v>
      </c>
      <c r="P28" s="151">
        <f>'[2]1st'!M3</f>
        <v>3</v>
      </c>
      <c r="Q28" s="165" t="str">
        <f t="shared" ref="Q28:Q53" si="3">IF(D28="","",IF(D28&gt;=C28,"J",IF(D28&lt;C28,"L")))</f>
        <v>J</v>
      </c>
      <c r="R28" s="69" t="str">
        <f t="shared" si="0"/>
        <v>J</v>
      </c>
      <c r="S28" s="69" t="str">
        <f t="shared" ref="S28:S36" si="4">IF(J28="","",IF(J28&gt;=I28-8,"J",IF(J28&lt;I28-8,"L")))</f>
        <v>J</v>
      </c>
      <c r="T28" s="15" t="str">
        <f>'[2]1st'!N3</f>
        <v>G</v>
      </c>
      <c r="U28" s="14">
        <f>'[2]1st'!O3</f>
        <v>3</v>
      </c>
      <c r="V28" s="71">
        <f>'[2]1st'!P3</f>
        <v>3</v>
      </c>
      <c r="W28" s="16">
        <f>'[2]1st'!Q3</f>
        <v>2</v>
      </c>
      <c r="X28" s="186">
        <f>'[2]1st'!R3</f>
        <v>2</v>
      </c>
      <c r="Y28" s="81">
        <f>'[2]1st'!S3</f>
        <v>34.5</v>
      </c>
      <c r="Z28" s="56">
        <f>'[2]1st'!T3</f>
        <v>34.5</v>
      </c>
      <c r="AA28" s="17">
        <f>'[2]1st'!U3</f>
        <v>23</v>
      </c>
      <c r="AB28" s="129">
        <f>'[2]1st'!V3</f>
        <v>23</v>
      </c>
      <c r="AC28" s="119">
        <f>'[2]1st'!W3</f>
        <v>5</v>
      </c>
      <c r="AD28" s="37">
        <f>'[2]1st'!X3</f>
        <v>5</v>
      </c>
      <c r="AE28" s="36">
        <f>'[2]1st'!Y3</f>
        <v>3</v>
      </c>
      <c r="AF28" s="124">
        <f>'[2]1st'!Z3</f>
        <v>3</v>
      </c>
      <c r="AG28" s="126" t="str">
        <f t="shared" si="1"/>
        <v>J</v>
      </c>
      <c r="AH28" s="69" t="str">
        <f t="shared" si="2"/>
        <v>J</v>
      </c>
      <c r="AI28" s="15" t="str">
        <f>'[2]1st'!$AA$3</f>
        <v>G</v>
      </c>
    </row>
    <row r="29" spans="1:35" ht="12" customHeight="1" x14ac:dyDescent="0.2">
      <c r="A29" s="450" t="s">
        <v>3</v>
      </c>
      <c r="B29" s="451"/>
      <c r="C29" s="217">
        <f>'[3]1st'!$E$17+'[3]1st'!$F$17+'[3]1st'!$G$17</f>
        <v>0</v>
      </c>
      <c r="D29" s="319">
        <f>'[3]1st'!$H$17+'[3]1st'!$I$17+'[3]1st'!$J$17</f>
        <v>0</v>
      </c>
      <c r="E29" s="14">
        <f>'[3]1st'!B3</f>
        <v>3</v>
      </c>
      <c r="F29" s="71">
        <f>'[3]1st'!C3</f>
        <v>2</v>
      </c>
      <c r="G29" s="16">
        <f>'[3]1st'!D3</f>
        <v>2</v>
      </c>
      <c r="H29" s="325">
        <f>'[3]1st'!E3</f>
        <v>2</v>
      </c>
      <c r="I29" s="81">
        <f>'[3]1st'!F3</f>
        <v>34.5</v>
      </c>
      <c r="J29" s="56">
        <f>'[3]1st'!G3</f>
        <v>23</v>
      </c>
      <c r="K29" s="57">
        <f>'[3]1st'!H3</f>
        <v>23</v>
      </c>
      <c r="L29" s="121">
        <f>'[3]1st'!I3</f>
        <v>23</v>
      </c>
      <c r="M29" s="150">
        <f>'[3]1st'!J3</f>
        <v>5</v>
      </c>
      <c r="N29" s="37">
        <f>'[3]1st'!K3</f>
        <v>7.5</v>
      </c>
      <c r="O29" s="36">
        <f>'[3]1st'!L3</f>
        <v>3</v>
      </c>
      <c r="P29" s="151">
        <f>'[3]1st'!M3</f>
        <v>3.75</v>
      </c>
      <c r="Q29" s="165" t="str">
        <f t="shared" si="3"/>
        <v>J</v>
      </c>
      <c r="R29" s="69" t="str">
        <f t="shared" si="0"/>
        <v>J</v>
      </c>
      <c r="S29" s="69" t="str">
        <f t="shared" si="4"/>
        <v>L</v>
      </c>
      <c r="T29" s="15" t="str">
        <f>'[3]1st'!N3</f>
        <v>A</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1"/>
        <v>J</v>
      </c>
      <c r="AH29" s="69" t="str">
        <f t="shared" si="2"/>
        <v>J</v>
      </c>
      <c r="AI29" s="15" t="str">
        <f>'[3]1st'!$AA$3</f>
        <v>G</v>
      </c>
    </row>
    <row r="30" spans="1:35" ht="12" customHeight="1" x14ac:dyDescent="0.2">
      <c r="A30" s="450" t="s">
        <v>119</v>
      </c>
      <c r="B30" s="451"/>
      <c r="C30" s="217">
        <f>'[4]1st'!$E$17+'[4]1st'!$F$17+'[4]1st'!$G$17</f>
        <v>0</v>
      </c>
      <c r="D30" s="319">
        <f>'[4]1st'!$H$17+'[4]1st'!$I$17+'[4]1st'!$J$17</f>
        <v>0</v>
      </c>
      <c r="E30" s="14">
        <f>'[4]1st'!B3</f>
        <v>7</v>
      </c>
      <c r="F30" s="71">
        <f>'[4]1st'!C3</f>
        <v>7</v>
      </c>
      <c r="G30" s="16">
        <f>'[4]1st'!D3</f>
        <v>7</v>
      </c>
      <c r="H30" s="325">
        <f>'[4]1st'!E3</f>
        <v>7</v>
      </c>
      <c r="I30" s="81">
        <f>'[4]1st'!F3</f>
        <v>80.5</v>
      </c>
      <c r="J30" s="56">
        <f>'[4]1st'!G3</f>
        <v>80.5</v>
      </c>
      <c r="K30" s="57">
        <f>'[4]1st'!H3</f>
        <v>80.5</v>
      </c>
      <c r="L30" s="121">
        <f>'[4]1st'!I3</f>
        <v>80.5</v>
      </c>
      <c r="M30" s="150">
        <f>'[4]1st'!J3</f>
        <v>5.1428571428571432</v>
      </c>
      <c r="N30" s="37">
        <f>'[4]1st'!K3</f>
        <v>5.1428571428571432</v>
      </c>
      <c r="O30" s="36">
        <f>'[4]1st'!L3</f>
        <v>2.5714285714285716</v>
      </c>
      <c r="P30" s="151">
        <f>'[4]1st'!M3</f>
        <v>2.5714285714285716</v>
      </c>
      <c r="Q30" s="165" t="str">
        <f t="shared" si="3"/>
        <v>J</v>
      </c>
      <c r="R30" s="69" t="str">
        <f t="shared" si="0"/>
        <v>J</v>
      </c>
      <c r="S30" s="69" t="str">
        <f>IF(J30="","",IF(J30&gt;=I30-8,"J",IF(J30&lt;I30-8,"L")))</f>
        <v>J</v>
      </c>
      <c r="T30" s="15" t="str">
        <f>'[4]1st'!N3</f>
        <v>G</v>
      </c>
      <c r="U30" s="14">
        <f>'[4]1st'!O3</f>
        <v>7</v>
      </c>
      <c r="V30" s="71">
        <f>'[4]1st'!P3</f>
        <v>7</v>
      </c>
      <c r="W30" s="16">
        <f>'[4]1st'!Q3</f>
        <v>3</v>
      </c>
      <c r="X30" s="186">
        <f>'[4]1st'!R3</f>
        <v>3</v>
      </c>
      <c r="Y30" s="81">
        <f>'[4]1st'!S3</f>
        <v>80.5</v>
      </c>
      <c r="Z30" s="56">
        <f>'[4]1st'!T3</f>
        <v>80.5</v>
      </c>
      <c r="AA30" s="17">
        <f>'[4]1st'!U3</f>
        <v>34.5</v>
      </c>
      <c r="AB30" s="129">
        <f>'[4]1st'!V3</f>
        <v>34.5</v>
      </c>
      <c r="AC30" s="119">
        <f>'[4]1st'!W3</f>
        <v>5.1428571428571432</v>
      </c>
      <c r="AD30" s="37">
        <f>'[4]1st'!X3</f>
        <v>5.1428571428571432</v>
      </c>
      <c r="AE30" s="36">
        <f>'[4]1st'!Y3</f>
        <v>3.6</v>
      </c>
      <c r="AF30" s="124">
        <f>'[4]1st'!Z3</f>
        <v>3.6</v>
      </c>
      <c r="AG30" s="126" t="str">
        <f t="shared" si="1"/>
        <v>J</v>
      </c>
      <c r="AH30" s="69" t="str">
        <f t="shared" si="2"/>
        <v>J</v>
      </c>
      <c r="AI30" s="15" t="str">
        <f>'[4]1st'!$AA$3</f>
        <v>G</v>
      </c>
    </row>
    <row r="31" spans="1:35" ht="12" customHeight="1" x14ac:dyDescent="0.2">
      <c r="A31" s="450" t="s">
        <v>121</v>
      </c>
      <c r="B31" s="451"/>
      <c r="C31" s="217">
        <f>'[5]1st'!$E$17+'[5]1st'!$F$17+'[5]1st'!$G$17</f>
        <v>0</v>
      </c>
      <c r="D31" s="319">
        <f>'[5]1st'!$H$17+'[5]1st'!$I$17+'[5]1st'!$J$17</f>
        <v>0</v>
      </c>
      <c r="E31" s="14">
        <f>'[5]1st'!B3</f>
        <v>6</v>
      </c>
      <c r="F31" s="71">
        <f>'[5]1st'!C3</f>
        <v>6</v>
      </c>
      <c r="G31" s="16">
        <f>'[5]1st'!D3</f>
        <v>2</v>
      </c>
      <c r="H31" s="325">
        <f>'[5]1st'!E3</f>
        <v>2</v>
      </c>
      <c r="I31" s="81">
        <f>'[5]1st'!F3</f>
        <v>69</v>
      </c>
      <c r="J31" s="56">
        <f>'[5]1st'!G3</f>
        <v>69</v>
      </c>
      <c r="K31" s="57">
        <f>'[5]1st'!H3</f>
        <v>23</v>
      </c>
      <c r="L31" s="121">
        <f>'[5]1st'!I3</f>
        <v>23</v>
      </c>
      <c r="M31" s="150">
        <f>'[5]1st'!J3</f>
        <v>4</v>
      </c>
      <c r="N31" s="37">
        <f>'[5]1st'!K3</f>
        <v>4</v>
      </c>
      <c r="O31" s="36">
        <f>'[5]1st'!L3</f>
        <v>3</v>
      </c>
      <c r="P31" s="151">
        <f>'[5]1st'!M3</f>
        <v>3</v>
      </c>
      <c r="Q31" s="165" t="str">
        <f t="shared" si="3"/>
        <v>J</v>
      </c>
      <c r="R31" s="69" t="str">
        <f t="shared" si="0"/>
        <v>J</v>
      </c>
      <c r="S31" s="69" t="str">
        <f>IF(J31="","",IF(J31&gt;=I31-8,"J",IF(J31&lt;I31-8,"L")))</f>
        <v>J</v>
      </c>
      <c r="T31" s="15" t="str">
        <f>'[5]1st'!N3</f>
        <v>G</v>
      </c>
      <c r="U31" s="14">
        <f>'[5]1st'!O3</f>
        <v>5</v>
      </c>
      <c r="V31" s="71">
        <f>'[5]1st'!P3</f>
        <v>5</v>
      </c>
      <c r="W31" s="16">
        <f>'[5]1st'!Q3</f>
        <v>1</v>
      </c>
      <c r="X31" s="186">
        <f>'[5]1st'!R3</f>
        <v>1</v>
      </c>
      <c r="Y31" s="81">
        <f>'[5]1st'!S3</f>
        <v>57.5</v>
      </c>
      <c r="Z31" s="56">
        <f>'[5]1st'!T3</f>
        <v>57.5</v>
      </c>
      <c r="AA31" s="17">
        <f>'[5]1st'!U3</f>
        <v>11.5</v>
      </c>
      <c r="AB31" s="129">
        <f>'[5]1st'!V3</f>
        <v>11.5</v>
      </c>
      <c r="AC31" s="119">
        <f>'[5]1st'!W3</f>
        <v>4.8</v>
      </c>
      <c r="AD31" s="37">
        <f>'[5]1st'!X3</f>
        <v>4.8</v>
      </c>
      <c r="AE31" s="36">
        <f>'[5]1st'!Y3</f>
        <v>4</v>
      </c>
      <c r="AF31" s="124">
        <f>'[5]1st'!Z3</f>
        <v>4</v>
      </c>
      <c r="AG31" s="126" t="str">
        <f t="shared" si="1"/>
        <v>J</v>
      </c>
      <c r="AH31" s="69" t="str">
        <f t="shared" si="2"/>
        <v>J</v>
      </c>
      <c r="AI31" s="15" t="str">
        <f>'[5]1st'!$AA$3</f>
        <v>G</v>
      </c>
    </row>
    <row r="32" spans="1:35" ht="12" customHeight="1" x14ac:dyDescent="0.2">
      <c r="A32" s="563" t="s">
        <v>129</v>
      </c>
      <c r="B32" s="564"/>
      <c r="C32" s="217">
        <v>1</v>
      </c>
      <c r="D32" s="319">
        <v>0</v>
      </c>
      <c r="E32" s="14">
        <f>'[6]1st'!B3</f>
        <v>0</v>
      </c>
      <c r="F32" s="315">
        <f>'[6]1st'!C3</f>
        <v>0.65</v>
      </c>
      <c r="G32" s="16">
        <f>'[6]1st'!D3</f>
        <v>0</v>
      </c>
      <c r="H32" s="314">
        <f>'[6]1st'!E3</f>
        <v>1.3</v>
      </c>
      <c r="I32" s="81">
        <f>'[6]1st'!F3</f>
        <v>0</v>
      </c>
      <c r="J32" s="56">
        <f>'[6]1st'!G3</f>
        <v>7.5</v>
      </c>
      <c r="K32" s="17">
        <f>'[6]1st'!H3</f>
        <v>0</v>
      </c>
      <c r="L32" s="129">
        <f>'[6]1st'!I3</f>
        <v>15</v>
      </c>
      <c r="M32" s="150" t="e">
        <f>'[6]1st'!J3</f>
        <v>#DIV/0!</v>
      </c>
      <c r="N32" s="72">
        <f>'[6]1st'!K3</f>
        <v>0</v>
      </c>
      <c r="O32" s="36" t="e">
        <f>'[6]1st'!L3</f>
        <v>#DIV/0!</v>
      </c>
      <c r="P32" s="187">
        <f>'[6]1st'!M3</f>
        <v>0</v>
      </c>
      <c r="Q32" s="165" t="str">
        <f>IF(D32="","",IF(D32&gt;=C32,"J",IF(D32&lt;C32,"L")))</f>
        <v>L</v>
      </c>
      <c r="R32" s="69" t="str">
        <f>IF(J32="","",IF(J32&gt;=23,"J",IF(J32&lt;23,"L")))</f>
        <v>L</v>
      </c>
      <c r="S32" s="69" t="str">
        <f>IF(J32="","",IF(J32&gt;=I32-8,"J",IF(J32&lt;I32-8,"L")))</f>
        <v>J</v>
      </c>
      <c r="T32" s="15" t="str">
        <f>'[6]1st'!N3</f>
        <v>G</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 t="shared" si="1"/>
        <v>L</v>
      </c>
      <c r="AH32" s="69" t="str">
        <f t="shared" si="2"/>
        <v>J</v>
      </c>
      <c r="AI32" s="15">
        <f>'[6]1st'!$AA$3</f>
        <v>0</v>
      </c>
    </row>
    <row r="33" spans="1:36" ht="12" customHeight="1" x14ac:dyDescent="0.2">
      <c r="A33" s="450" t="s">
        <v>5</v>
      </c>
      <c r="B33" s="451"/>
      <c r="C33" s="217">
        <f>'[7]1st'!$E$17+'[7]1st'!$F$17+'[7]1st'!$G$17</f>
        <v>0</v>
      </c>
      <c r="D33" s="319">
        <f>'[7]1st'!$H$17+'[7]1st'!$I$17+'[7]1st'!$J$17</f>
        <v>1</v>
      </c>
      <c r="E33" s="14">
        <f>'[7]1st'!B3</f>
        <v>4</v>
      </c>
      <c r="F33" s="71">
        <f>'[7]1st'!C3</f>
        <v>4</v>
      </c>
      <c r="G33" s="16">
        <f>'[7]1st'!D3</f>
        <v>2</v>
      </c>
      <c r="H33" s="325">
        <f>'[7]1st'!E3</f>
        <v>2</v>
      </c>
      <c r="I33" s="81">
        <f>'[7]1st'!F3</f>
        <v>46</v>
      </c>
      <c r="J33" s="56">
        <f>'[7]1st'!G3</f>
        <v>46</v>
      </c>
      <c r="K33" s="57">
        <f>'[7]1st'!H3</f>
        <v>23</v>
      </c>
      <c r="L33" s="121">
        <f>'[7]1st'!I3</f>
        <v>23</v>
      </c>
      <c r="M33" s="263" t="str">
        <f>'[7]1st'!J3</f>
        <v>N/A</v>
      </c>
      <c r="N33" s="264" t="str">
        <f>'[7]1st'!K3</f>
        <v>N/A</v>
      </c>
      <c r="O33" s="264" t="str">
        <f>'[7]1st'!L3</f>
        <v>N/A</v>
      </c>
      <c r="P33" s="266" t="str">
        <f>'[7]1st'!M3</f>
        <v>N/A</v>
      </c>
      <c r="Q33" s="165" t="str">
        <f t="shared" si="3"/>
        <v>J</v>
      </c>
      <c r="R33" s="69" t="str">
        <f t="shared" si="0"/>
        <v>J</v>
      </c>
      <c r="S33" s="69" t="str">
        <f t="shared" si="4"/>
        <v>J</v>
      </c>
      <c r="T33" s="15" t="str">
        <f>'[7]1st'!N3</f>
        <v>A</v>
      </c>
      <c r="U33" s="14">
        <f>'[7]1st'!O3</f>
        <v>3</v>
      </c>
      <c r="V33" s="71">
        <f>'[7]1st'!P3</f>
        <v>3</v>
      </c>
      <c r="W33" s="16">
        <f>'[7]1st'!Q3</f>
        <v>2</v>
      </c>
      <c r="X33" s="186">
        <f>'[7]1st'!R3</f>
        <v>2</v>
      </c>
      <c r="Y33" s="81">
        <f>'[7]1st'!S3</f>
        <v>34.5</v>
      </c>
      <c r="Z33" s="56">
        <f>'[7]1st'!T3</f>
        <v>34.5</v>
      </c>
      <c r="AA33" s="17">
        <f>'[7]1st'!U3</f>
        <v>23</v>
      </c>
      <c r="AB33" s="214">
        <f>'[7]1st'!V3</f>
        <v>23</v>
      </c>
      <c r="AC33" s="321" t="str">
        <f>'[7]1st'!W3</f>
        <v>N/A</v>
      </c>
      <c r="AD33" s="264" t="str">
        <f>'[7]1st'!X3</f>
        <v>N/A</v>
      </c>
      <c r="AE33" s="264" t="str">
        <f>'[7]1st'!Y3</f>
        <v>N/A</v>
      </c>
      <c r="AF33" s="265" t="str">
        <f>'[7]1st'!Z3</f>
        <v>N/A</v>
      </c>
      <c r="AG33" s="126" t="str">
        <f t="shared" si="1"/>
        <v>J</v>
      </c>
      <c r="AH33" s="69" t="str">
        <f t="shared" si="2"/>
        <v>J</v>
      </c>
      <c r="AI33" s="15" t="str">
        <f>'[7]1st'!$AA$3</f>
        <v>G</v>
      </c>
    </row>
    <row r="34" spans="1:36" ht="12" customHeight="1" x14ac:dyDescent="0.2">
      <c r="A34" s="450" t="s">
        <v>8</v>
      </c>
      <c r="B34" s="451"/>
      <c r="C34" s="217"/>
      <c r="D34" s="319"/>
      <c r="E34" s="14">
        <f>'[8]1st'!B3</f>
        <v>14</v>
      </c>
      <c r="F34" s="71">
        <f>'[8]1st'!C3</f>
        <v>16</v>
      </c>
      <c r="G34" s="16">
        <f>'[8]1st'!D3</f>
        <v>5</v>
      </c>
      <c r="H34" s="325">
        <f>'[8]1st'!E3</f>
        <v>4</v>
      </c>
      <c r="I34" s="81">
        <f>'[8]1st'!F3</f>
        <v>161</v>
      </c>
      <c r="J34" s="56">
        <f>'[8]1st'!G3</f>
        <v>184</v>
      </c>
      <c r="K34" s="57">
        <f>'[8]1st'!H3</f>
        <v>57.5</v>
      </c>
      <c r="L34" s="121">
        <f>'[8]1st'!I3</f>
        <v>46</v>
      </c>
      <c r="M34" s="263" t="str">
        <f>'[8]1st'!J3</f>
        <v>N/A</v>
      </c>
      <c r="N34" s="264" t="str">
        <f>'[8]1st'!K3</f>
        <v>N/A</v>
      </c>
      <c r="O34" s="264" t="str">
        <f>'[8]1st'!L3</f>
        <v>N/A</v>
      </c>
      <c r="P34" s="266" t="str">
        <f>'[8]1st'!M3</f>
        <v>N/A</v>
      </c>
      <c r="Q34" s="340" t="s">
        <v>120</v>
      </c>
      <c r="R34" s="69" t="str">
        <f t="shared" si="0"/>
        <v>J</v>
      </c>
      <c r="S34" s="69" t="str">
        <f t="shared" si="4"/>
        <v>J</v>
      </c>
      <c r="T34" s="15" t="str">
        <f>'[8]1st'!N3</f>
        <v>G</v>
      </c>
      <c r="U34" s="14">
        <f>'[8]1st'!O3</f>
        <v>13</v>
      </c>
      <c r="V34" s="71">
        <f>'[8]1st'!P3</f>
        <v>15</v>
      </c>
      <c r="W34" s="16">
        <f>'[8]1st'!Q3</f>
        <v>3</v>
      </c>
      <c r="X34" s="186">
        <f>'[8]1st'!R3</f>
        <v>3</v>
      </c>
      <c r="Y34" s="81">
        <f>'[8]1st'!S3</f>
        <v>149.5</v>
      </c>
      <c r="Z34" s="56">
        <f>'[8]1st'!T3</f>
        <v>172.5</v>
      </c>
      <c r="AA34" s="17">
        <f>'[8]1st'!U3</f>
        <v>34.5</v>
      </c>
      <c r="AB34" s="214">
        <f>'[8]1st'!V3</f>
        <v>34.5</v>
      </c>
      <c r="AC34" s="321" t="str">
        <f>'[8]1st'!W3</f>
        <v>N/A</v>
      </c>
      <c r="AD34" s="264" t="str">
        <f>'[8]1st'!X3</f>
        <v>N/A</v>
      </c>
      <c r="AE34" s="264" t="str">
        <f>'[8]1st'!Y3</f>
        <v>N/A</v>
      </c>
      <c r="AF34" s="265" t="str">
        <f>'[8]1st'!Z3</f>
        <v>N/A</v>
      </c>
      <c r="AG34" s="126" t="str">
        <f t="shared" si="1"/>
        <v>J</v>
      </c>
      <c r="AH34" s="69" t="str">
        <f t="shared" si="2"/>
        <v>J</v>
      </c>
      <c r="AI34" s="15" t="str">
        <f>'[8]1st'!$AA$3</f>
        <v>G</v>
      </c>
    </row>
    <row r="35" spans="1:36" ht="12" customHeight="1" x14ac:dyDescent="0.2">
      <c r="A35" s="316" t="s">
        <v>131</v>
      </c>
      <c r="B35" s="317"/>
      <c r="C35" s="217"/>
      <c r="D35" s="319"/>
      <c r="E35" s="14">
        <f>'[9]1st'!B3</f>
        <v>3</v>
      </c>
      <c r="F35" s="301">
        <f>'[9]1st'!C3</f>
        <v>3</v>
      </c>
      <c r="G35" s="16">
        <f>'[9]1st'!D3</f>
        <v>2</v>
      </c>
      <c r="H35" s="327">
        <f>'[9]1st'!E3</f>
        <v>2</v>
      </c>
      <c r="I35" s="14">
        <f>'[9]1st'!F3</f>
        <v>34.5</v>
      </c>
      <c r="J35" s="301">
        <f>'[9]1st'!G3</f>
        <v>34.5</v>
      </c>
      <c r="K35" s="16">
        <f>'[9]1st'!H3</f>
        <v>23</v>
      </c>
      <c r="L35" s="304">
        <f>'[9]1st'!I3</f>
        <v>23</v>
      </c>
      <c r="M35" s="14" t="str">
        <f>'[9]1st'!J3</f>
        <v>N/A</v>
      </c>
      <c r="N35" s="16" t="str">
        <f>'[9]1st'!K3</f>
        <v>N/A</v>
      </c>
      <c r="O35" s="16" t="str">
        <f>'[9]1st'!L3</f>
        <v>N/A</v>
      </c>
      <c r="P35" s="323" t="str">
        <f>'[9]1st'!M3</f>
        <v>N/A</v>
      </c>
      <c r="Q35" s="340" t="s">
        <v>120</v>
      </c>
      <c r="R35" s="69" t="str">
        <f t="shared" si="0"/>
        <v>J</v>
      </c>
      <c r="S35" s="69" t="str">
        <f t="shared" si="4"/>
        <v>J</v>
      </c>
      <c r="T35" s="323" t="str">
        <f>'[9]1st'!N3</f>
        <v>G</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1"/>
        <v>L</v>
      </c>
      <c r="AH35" s="69" t="str">
        <f t="shared" si="2"/>
        <v>J</v>
      </c>
      <c r="AI35" s="323" t="str">
        <f>'[9]1st'!AA3</f>
        <v>Closed</v>
      </c>
    </row>
    <row r="36" spans="1:36" ht="12" customHeight="1" x14ac:dyDescent="0.2">
      <c r="A36" s="450" t="s">
        <v>67</v>
      </c>
      <c r="B36" s="451"/>
      <c r="C36" s="217"/>
      <c r="D36" s="319"/>
      <c r="E36" s="14">
        <f>'[10]1st'!B3</f>
        <v>4</v>
      </c>
      <c r="F36" s="71">
        <f>'[10]1st'!C3</f>
        <v>6</v>
      </c>
      <c r="G36" s="16">
        <f>'[10]1st'!D3</f>
        <v>1</v>
      </c>
      <c r="H36" s="325">
        <f>'[10]1st'!E3</f>
        <v>1</v>
      </c>
      <c r="I36" s="81">
        <f>'[10]1st'!F3</f>
        <v>46</v>
      </c>
      <c r="J36" s="56">
        <f>'[10]1st'!G3</f>
        <v>69</v>
      </c>
      <c r="K36" s="57">
        <f>'[10]1st'!H3</f>
        <v>11.5</v>
      </c>
      <c r="L36" s="121">
        <f>'[10]1st'!I3</f>
        <v>11.5</v>
      </c>
      <c r="M36" s="263" t="str">
        <f>'[10]1st'!J3</f>
        <v>N/A</v>
      </c>
      <c r="N36" s="264" t="str">
        <f>'[10]1st'!K3</f>
        <v>N/A</v>
      </c>
      <c r="O36" s="264" t="str">
        <f>'[10]1st'!L3</f>
        <v>N/A</v>
      </c>
      <c r="P36" s="266" t="str">
        <f>'[10]1st'!M3</f>
        <v>N/A</v>
      </c>
      <c r="Q36" s="340" t="s">
        <v>120</v>
      </c>
      <c r="R36" s="69" t="str">
        <f t="shared" si="0"/>
        <v>J</v>
      </c>
      <c r="S36" s="69" t="str">
        <f t="shared" si="4"/>
        <v>J</v>
      </c>
      <c r="T36" s="15" t="str">
        <f>'[10]1st'!N3</f>
        <v>G</v>
      </c>
      <c r="U36" s="14">
        <f>'[10]1st'!O3</f>
        <v>0</v>
      </c>
      <c r="V36" s="71">
        <f>'[10]1st'!P3</f>
        <v>0</v>
      </c>
      <c r="W36" s="16">
        <f>'[10]1st'!Q3</f>
        <v>0</v>
      </c>
      <c r="X36" s="186">
        <f>'[10]1st'!R3</f>
        <v>0</v>
      </c>
      <c r="Y36" s="81">
        <f>'[10]1st'!S3</f>
        <v>0</v>
      </c>
      <c r="Z36" s="56">
        <f>'[10]1st'!T3</f>
        <v>0</v>
      </c>
      <c r="AA36" s="17">
        <f>'[10]1st'!U3</f>
        <v>0</v>
      </c>
      <c r="AB36" s="214">
        <f>'[10]1st'!V3</f>
        <v>0</v>
      </c>
      <c r="AC36" s="321" t="str">
        <f>'[10]1st'!W3</f>
        <v>N/A</v>
      </c>
      <c r="AD36" s="264" t="str">
        <f>'[10]1st'!X3</f>
        <v>N/A</v>
      </c>
      <c r="AE36" s="264" t="str">
        <f>'[10]1st'!Y3</f>
        <v>N/A</v>
      </c>
      <c r="AF36" s="265" t="str">
        <f>'[10]1st'!Z3</f>
        <v>N/A</v>
      </c>
      <c r="AG36" s="263" t="s">
        <v>120</v>
      </c>
      <c r="AH36" s="69" t="str">
        <f t="shared" si="2"/>
        <v>J</v>
      </c>
      <c r="AI36" s="15">
        <f>'[10]1st'!$AA$3</f>
        <v>0</v>
      </c>
    </row>
    <row r="37" spans="1:36" ht="12" customHeight="1" thickBot="1" x14ac:dyDescent="0.25">
      <c r="A37" s="448" t="s">
        <v>9</v>
      </c>
      <c r="B37" s="449"/>
      <c r="C37" s="218"/>
      <c r="D37" s="320"/>
      <c r="E37" s="22">
        <f>'[11]1st'!B3</f>
        <v>2</v>
      </c>
      <c r="F37" s="277">
        <f>'[11]1st'!C3</f>
        <v>2</v>
      </c>
      <c r="G37" s="24">
        <f>'[11]1st'!D3</f>
        <v>0</v>
      </c>
      <c r="H37" s="326">
        <f>'[11]1st'!E3</f>
        <v>0</v>
      </c>
      <c r="I37" s="83">
        <f>'[11]1st'!F3</f>
        <v>23</v>
      </c>
      <c r="J37" s="58">
        <f>'[11]1st'!G3</f>
        <v>23</v>
      </c>
      <c r="K37" s="59">
        <f>'[11]1st'!H3</f>
        <v>0</v>
      </c>
      <c r="L37" s="122">
        <f>'[11]1st'!I3</f>
        <v>0</v>
      </c>
      <c r="M37" s="280" t="str">
        <f>'[11]1st'!J3</f>
        <v>N/A</v>
      </c>
      <c r="N37" s="281" t="str">
        <f>'[11]1st'!K3</f>
        <v>N/A</v>
      </c>
      <c r="O37" s="281" t="str">
        <f>'[11]1st'!L3</f>
        <v>N/A</v>
      </c>
      <c r="P37" s="285" t="str">
        <f>'[11]1st'!M3</f>
        <v>N/A</v>
      </c>
      <c r="Q37" s="286" t="s">
        <v>120</v>
      </c>
      <c r="R37" s="70" t="str">
        <f t="shared" si="0"/>
        <v>J</v>
      </c>
      <c r="S37" s="70" t="str">
        <f>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t="str">
        <f>'[11]1st'!$AA$3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'[12]1st'!$E$17+'[12]1st'!$F$17+'[12]1st'!$G$17</f>
        <v>0</v>
      </c>
      <c r="D42" s="291">
        <f>'[12]1st'!$H$17+'[12]1st'!$I$17+'[12]1st'!$J$17</f>
        <v>0</v>
      </c>
      <c r="E42" s="14">
        <f>'[12]1st'!B3</f>
        <v>3</v>
      </c>
      <c r="F42" s="71">
        <f>'[12]1st'!C3</f>
        <v>3</v>
      </c>
      <c r="G42" s="16">
        <f>'[12]1st'!D3</f>
        <v>2</v>
      </c>
      <c r="H42" s="186">
        <f>'[12]1st'!E3</f>
        <v>2</v>
      </c>
      <c r="I42" s="81">
        <f>'[12]1st'!F3</f>
        <v>34.5</v>
      </c>
      <c r="J42" s="56">
        <f>'[12]1st'!G3</f>
        <v>34.5</v>
      </c>
      <c r="K42" s="57">
        <f>'[12]1st'!H3</f>
        <v>23</v>
      </c>
      <c r="L42" s="161">
        <f>'[12]1st'!I3</f>
        <v>23</v>
      </c>
      <c r="M42" s="150">
        <f>'[12]1st'!J3</f>
        <v>6</v>
      </c>
      <c r="N42" s="37">
        <f>'[12]1st'!K3</f>
        <v>6</v>
      </c>
      <c r="O42" s="36">
        <f>'[12]1st'!L3</f>
        <v>3.6</v>
      </c>
      <c r="P42" s="124">
        <f>'[12]1st'!M3</f>
        <v>3.6</v>
      </c>
      <c r="Q42" s="289" t="str">
        <f>IF(D42="","",IF(D42&gt;=C42,"J",IF(D42&lt;C42,"L")))</f>
        <v>J</v>
      </c>
      <c r="R42" s="184" t="str">
        <f>IF(J42="","",IF(J42&gt;=23,"J",IF(J42&lt;23,"L")))</f>
        <v>J</v>
      </c>
      <c r="S42" s="184" t="str">
        <f t="shared" ref="S42:S53" si="5">IF(J42="","",IF(J42&gt;=I42-8,"J",IF(J42&lt;I42-8,"L")))</f>
        <v>J</v>
      </c>
      <c r="T42" s="185" t="str">
        <f>'[12]1st'!N3</f>
        <v>G</v>
      </c>
      <c r="U42" s="14">
        <f>'[12]1st'!O3</f>
        <v>3</v>
      </c>
      <c r="V42" s="71">
        <f>'[12]1st'!P3</f>
        <v>3</v>
      </c>
      <c r="W42" s="16">
        <f>'[12]1st'!Q3</f>
        <v>1</v>
      </c>
      <c r="X42" s="186">
        <f>'[12]1st'!R3</f>
        <v>1</v>
      </c>
      <c r="Y42" s="55">
        <f>'[12]1st'!S3</f>
        <v>34.5</v>
      </c>
      <c r="Z42" s="56">
        <f>'[12]1st'!T3</f>
        <v>34.5</v>
      </c>
      <c r="AA42" s="17">
        <f>'[12]1st'!U3</f>
        <v>11.5</v>
      </c>
      <c r="AB42" s="129">
        <f>'[12]1st'!V3</f>
        <v>11.5</v>
      </c>
      <c r="AC42" s="150">
        <f>'[12]1st'!W3</f>
        <v>6</v>
      </c>
      <c r="AD42" s="37">
        <f>'[12]1st'!X3</f>
        <v>6</v>
      </c>
      <c r="AE42" s="36">
        <f>'[12]1st'!Y3</f>
        <v>4.5</v>
      </c>
      <c r="AF42" s="151">
        <f>'[12]1st'!Z3</f>
        <v>4.5</v>
      </c>
      <c r="AG42" s="165" t="str">
        <f t="shared" ref="AG42:AG53" si="6">IF(Z42="","",IF(Z42&gt;=23,"J",IF(Z42&lt;23,"L")))</f>
        <v>J</v>
      </c>
      <c r="AH42" s="69" t="str">
        <f t="shared" ref="AH42:AH53" si="7">IF(Z42="","",IF(Z42&gt;=Y42-8,"J",IF(Z42&lt;Y42-8,"L")))</f>
        <v>J</v>
      </c>
      <c r="AI42" s="15" t="str">
        <f>'[12]1st'!$AA$3</f>
        <v>G</v>
      </c>
    </row>
    <row r="43" spans="1:36" ht="12" customHeight="1" x14ac:dyDescent="0.2">
      <c r="A43" s="450" t="s">
        <v>6</v>
      </c>
      <c r="B43" s="451"/>
      <c r="C43" s="217">
        <f>'[13]1st'!$E$17+'[13]1st'!$F$17+'[13]1st'!$G$17</f>
        <v>0</v>
      </c>
      <c r="D43" s="254">
        <f>'[13]1st'!$H$17+'[13]1st'!$I$17+'[13]1st'!$J$17</f>
        <v>0</v>
      </c>
      <c r="E43" s="14">
        <f>'[13]1st'!B3</f>
        <v>4</v>
      </c>
      <c r="F43" s="71">
        <f>'[13]1st'!C3</f>
        <v>3</v>
      </c>
      <c r="G43" s="16">
        <f>'[13]1st'!D3</f>
        <v>4</v>
      </c>
      <c r="H43" s="186">
        <f>'[13]1st'!E3</f>
        <v>5</v>
      </c>
      <c r="I43" s="81">
        <f>'[13]1st'!F3</f>
        <v>46</v>
      </c>
      <c r="J43" s="56">
        <f>'[13]1st'!G3</f>
        <v>34.5</v>
      </c>
      <c r="K43" s="57">
        <f>'[13]1st'!H3</f>
        <v>46</v>
      </c>
      <c r="L43" s="161">
        <f>'[13]1st'!I3</f>
        <v>57.5</v>
      </c>
      <c r="M43" s="150">
        <f>'[13]1st'!J3</f>
        <v>4</v>
      </c>
      <c r="N43" s="37">
        <f>'[13]1st'!K3</f>
        <v>5.333333333333333</v>
      </c>
      <c r="O43" s="36">
        <f>'[13]1st'!L3</f>
        <v>2</v>
      </c>
      <c r="P43" s="124">
        <f>'[13]1st'!M3</f>
        <v>2</v>
      </c>
      <c r="Q43" s="126" t="str">
        <f>IF(D43="","",IF(D43&gt;=C43,"J",IF(D43&lt;C43,"L")))</f>
        <v>J</v>
      </c>
      <c r="R43" s="90" t="str">
        <f>IF(J43="","",IF(J43&gt;=23,"J",IF(J43&lt;23,"L")))</f>
        <v>J</v>
      </c>
      <c r="S43" s="69" t="str">
        <f t="shared" si="5"/>
        <v>L</v>
      </c>
      <c r="T43" s="15" t="str">
        <f>'[13]1st'!N3</f>
        <v>G</v>
      </c>
      <c r="U43" s="14">
        <f>'[13]1st'!O3</f>
        <v>4</v>
      </c>
      <c r="V43" s="71">
        <f>'[13]1st'!P3</f>
        <v>3</v>
      </c>
      <c r="W43" s="16">
        <f>'[13]1st'!Q3</f>
        <v>4</v>
      </c>
      <c r="X43" s="186">
        <f>'[13]1st'!R3</f>
        <v>5</v>
      </c>
      <c r="Y43" s="55">
        <f>'[13]1st'!S3</f>
        <v>46</v>
      </c>
      <c r="Z43" s="56">
        <f>'[13]1st'!T3</f>
        <v>34.5</v>
      </c>
      <c r="AA43" s="17">
        <f>'[13]1st'!U3</f>
        <v>46</v>
      </c>
      <c r="AB43" s="129">
        <f>'[13]1st'!V3</f>
        <v>57.5</v>
      </c>
      <c r="AC43" s="150">
        <f>'[13]1st'!W3</f>
        <v>4</v>
      </c>
      <c r="AD43" s="37">
        <f>'[13]1st'!X3</f>
        <v>5.333333333333333</v>
      </c>
      <c r="AE43" s="36">
        <f>'[13]1st'!Y3</f>
        <v>2</v>
      </c>
      <c r="AF43" s="151">
        <f>'[13]1st'!Z3</f>
        <v>2</v>
      </c>
      <c r="AG43" s="165" t="str">
        <f t="shared" si="6"/>
        <v>J</v>
      </c>
      <c r="AH43" s="69" t="str">
        <f t="shared" si="7"/>
        <v>L</v>
      </c>
      <c r="AI43" s="15" t="str">
        <f>'[13]1st'!$AA$3</f>
        <v>G</v>
      </c>
    </row>
    <row r="44" spans="1:36" ht="12" customHeight="1" x14ac:dyDescent="0.2">
      <c r="A44" s="450" t="s">
        <v>7</v>
      </c>
      <c r="B44" s="451"/>
      <c r="C44" s="217">
        <f>'[14]1st'!$E$17+'[14]1st'!$F$17+'[14]1st'!$G$17</f>
        <v>0</v>
      </c>
      <c r="D44" s="254">
        <f>'[14]1st'!$H$17+'[14]1st'!$I$17+'[14]1st'!$J$17</f>
        <v>0</v>
      </c>
      <c r="E44" s="14">
        <f>'[14]1st'!B3</f>
        <v>3</v>
      </c>
      <c r="F44" s="71">
        <f>'[14]1st'!C3</f>
        <v>3</v>
      </c>
      <c r="G44" s="16">
        <f>'[14]1st'!D3</f>
        <v>2</v>
      </c>
      <c r="H44" s="186">
        <f>'[14]1st'!E3</f>
        <v>3</v>
      </c>
      <c r="I44" s="81">
        <f>'[14]1st'!F3</f>
        <v>34.5</v>
      </c>
      <c r="J44" s="56">
        <f>'[14]1st'!G3</f>
        <v>34.5</v>
      </c>
      <c r="K44" s="57">
        <f>'[14]1st'!H3</f>
        <v>23</v>
      </c>
      <c r="L44" s="161">
        <f>'[14]1st'!I3</f>
        <v>34.5</v>
      </c>
      <c r="M44" s="150">
        <f>'[14]1st'!J3</f>
        <v>6</v>
      </c>
      <c r="N44" s="37">
        <f>'[14]1st'!K3</f>
        <v>6</v>
      </c>
      <c r="O44" s="36">
        <f>'[14]1st'!L3</f>
        <v>3.6</v>
      </c>
      <c r="P44" s="124">
        <f>'[14]1st'!M3</f>
        <v>3</v>
      </c>
      <c r="Q44" s="126" t="str">
        <f>IF(D44="","",IF(D44&gt;=C44,"J",IF(D44&lt;C44,"L")))</f>
        <v>J</v>
      </c>
      <c r="R44" s="90" t="str">
        <f>IF(J44="","",IF(J44&gt;=23,"J",IF(J44&lt;23,"L")))</f>
        <v>J</v>
      </c>
      <c r="S44" s="69" t="str">
        <f t="shared" si="5"/>
        <v>J</v>
      </c>
      <c r="T44" s="15" t="str">
        <f>'[14]1st'!N3</f>
        <v>G</v>
      </c>
      <c r="U44" s="14">
        <f>'[14]1st'!O3</f>
        <v>3</v>
      </c>
      <c r="V44" s="71">
        <f>'[14]1st'!P3</f>
        <v>3</v>
      </c>
      <c r="W44" s="16">
        <f>'[14]1st'!Q3</f>
        <v>1</v>
      </c>
      <c r="X44" s="186">
        <f>'[14]1st'!R3</f>
        <v>2</v>
      </c>
      <c r="Y44" s="55">
        <f>'[14]1st'!S3</f>
        <v>34.5</v>
      </c>
      <c r="Z44" s="56">
        <f>'[14]1st'!T3</f>
        <v>34.5</v>
      </c>
      <c r="AA44" s="17">
        <f>'[14]1st'!U3</f>
        <v>11.5</v>
      </c>
      <c r="AB44" s="129">
        <f>'[14]1st'!V3</f>
        <v>23</v>
      </c>
      <c r="AC44" s="150">
        <f>'[14]1st'!W3</f>
        <v>6</v>
      </c>
      <c r="AD44" s="37">
        <f>'[14]1st'!X3</f>
        <v>6</v>
      </c>
      <c r="AE44" s="36">
        <f>'[14]1st'!Y3</f>
        <v>4.5</v>
      </c>
      <c r="AF44" s="151">
        <f>'[14]1st'!Z3</f>
        <v>3.6</v>
      </c>
      <c r="AG44" s="165" t="str">
        <f t="shared" si="6"/>
        <v>J</v>
      </c>
      <c r="AH44" s="69" t="str">
        <f t="shared" si="7"/>
        <v>J</v>
      </c>
      <c r="AI44" s="15" t="str">
        <f>'[14]1st'!$AA$3</f>
        <v>G</v>
      </c>
    </row>
    <row r="45" spans="1:36" ht="12" customHeight="1" x14ac:dyDescent="0.2">
      <c r="A45" s="450" t="s">
        <v>11</v>
      </c>
      <c r="B45" s="451"/>
      <c r="C45" s="217">
        <f>'[15]1st'!$E$17+'[15]1st'!$F$17+'[15]1st'!$G$17</f>
        <v>0</v>
      </c>
      <c r="D45" s="225">
        <f>'[15]1st'!$H$17+'[15]1st'!$I$17+'[15]1st'!$J$17</f>
        <v>0</v>
      </c>
      <c r="E45" s="14">
        <f>'[15]1st'!B3</f>
        <v>4</v>
      </c>
      <c r="F45" s="71">
        <f>'[15]1st'!C3</f>
        <v>4</v>
      </c>
      <c r="G45" s="16">
        <f>'[15]1st'!D3</f>
        <v>4</v>
      </c>
      <c r="H45" s="186">
        <f>'[15]1st'!E3</f>
        <v>6</v>
      </c>
      <c r="I45" s="81">
        <f>'[15]1st'!F3</f>
        <v>46</v>
      </c>
      <c r="J45" s="56">
        <f>'[15]1st'!G3</f>
        <v>46</v>
      </c>
      <c r="K45" s="57">
        <f>'[15]1st'!H3</f>
        <v>46</v>
      </c>
      <c r="L45" s="161">
        <f>'[15]1st'!I3</f>
        <v>69</v>
      </c>
      <c r="M45" s="150">
        <f>'[15]1st'!J3</f>
        <v>7</v>
      </c>
      <c r="N45" s="37">
        <f>'[15]1st'!K3</f>
        <v>7</v>
      </c>
      <c r="O45" s="36">
        <f>'[15]1st'!L3</f>
        <v>3.5</v>
      </c>
      <c r="P45" s="124">
        <f>'[15]1st'!M3</f>
        <v>2.8</v>
      </c>
      <c r="Q45" s="126" t="str">
        <f t="shared" si="3"/>
        <v>J</v>
      </c>
      <c r="R45" s="90" t="str">
        <f t="shared" si="0"/>
        <v>J</v>
      </c>
      <c r="S45" s="69" t="str">
        <f t="shared" si="5"/>
        <v>J</v>
      </c>
      <c r="T45" s="15" t="str">
        <f>'[15]1st'!N3</f>
        <v>G</v>
      </c>
      <c r="U45" s="14">
        <f>'[15]1st'!O3</f>
        <v>4</v>
      </c>
      <c r="V45" s="71">
        <f>'[15]1st'!P3</f>
        <v>4</v>
      </c>
      <c r="W45" s="16">
        <f>'[15]1st'!Q3</f>
        <v>3</v>
      </c>
      <c r="X45" s="186">
        <f>'[15]1st'!R3</f>
        <v>5</v>
      </c>
      <c r="Y45" s="55">
        <f>'[15]1st'!S3</f>
        <v>46</v>
      </c>
      <c r="Z45" s="56">
        <f>'[15]1st'!T3</f>
        <v>46</v>
      </c>
      <c r="AA45" s="17">
        <f>'[15]1st'!U3</f>
        <v>34.5</v>
      </c>
      <c r="AB45" s="129">
        <f>'[15]1st'!V3</f>
        <v>57.5</v>
      </c>
      <c r="AC45" s="150">
        <f>'[15]1st'!W3</f>
        <v>7</v>
      </c>
      <c r="AD45" s="37">
        <f>'[15]1st'!X3</f>
        <v>7</v>
      </c>
      <c r="AE45" s="36">
        <f>'[15]1st'!Y3</f>
        <v>4</v>
      </c>
      <c r="AF45" s="151">
        <f>'[15]1st'!Z3</f>
        <v>3.1111111111111112</v>
      </c>
      <c r="AG45" s="165" t="str">
        <f t="shared" si="6"/>
        <v>J</v>
      </c>
      <c r="AH45" s="69" t="str">
        <f t="shared" si="7"/>
        <v>J</v>
      </c>
      <c r="AI45" s="15" t="str">
        <f>'[15]1st'!$AA$3</f>
        <v>G</v>
      </c>
    </row>
    <row r="46" spans="1:36" ht="12" customHeight="1" x14ac:dyDescent="0.2">
      <c r="A46" s="450" t="s">
        <v>10</v>
      </c>
      <c r="B46" s="451"/>
      <c r="C46" s="217">
        <f>'[16]1st'!$E$17+'[16]1st'!$F$17+'[16]1st'!$G$17</f>
        <v>0</v>
      </c>
      <c r="D46" s="225">
        <f>'[16]1st'!$H$17+'[16]1st'!$I$17+'[16]1st'!$J$17</f>
        <v>0</v>
      </c>
      <c r="E46" s="14">
        <f>'[16]1st'!B3</f>
        <v>5</v>
      </c>
      <c r="F46" s="71">
        <f>'[16]1st'!C3</f>
        <v>5</v>
      </c>
      <c r="G46" s="16">
        <f>'[16]1st'!D3</f>
        <v>6</v>
      </c>
      <c r="H46" s="186">
        <f>'[16]1st'!E3</f>
        <v>7</v>
      </c>
      <c r="I46" s="81">
        <f>'[16]1st'!F3</f>
        <v>57.5</v>
      </c>
      <c r="J46" s="56">
        <f>'[16]1st'!G3</f>
        <v>57.5</v>
      </c>
      <c r="K46" s="57">
        <f>'[16]1st'!H3</f>
        <v>69</v>
      </c>
      <c r="L46" s="161">
        <f>'[16]1st'!I3</f>
        <v>80.5</v>
      </c>
      <c r="M46" s="150">
        <f>'[16]1st'!J3</f>
        <v>6</v>
      </c>
      <c r="N46" s="37">
        <f>'[16]1st'!K3</f>
        <v>6</v>
      </c>
      <c r="O46" s="36">
        <f>'[16]1st'!L3</f>
        <v>2.7272727272727271</v>
      </c>
      <c r="P46" s="124">
        <f>'[16]1st'!M3</f>
        <v>2.5</v>
      </c>
      <c r="Q46" s="126" t="str">
        <f t="shared" si="3"/>
        <v>J</v>
      </c>
      <c r="R46" s="90" t="str">
        <f t="shared" si="0"/>
        <v>J</v>
      </c>
      <c r="S46" s="69" t="str">
        <f t="shared" si="5"/>
        <v>J</v>
      </c>
      <c r="T46" s="15" t="str">
        <f>'[16]1st'!N3</f>
        <v>G</v>
      </c>
      <c r="U46" s="14">
        <f>'[16]1st'!O3</f>
        <v>5</v>
      </c>
      <c r="V46" s="71">
        <f>'[16]1st'!P3</f>
        <v>5</v>
      </c>
      <c r="W46" s="16">
        <f>'[16]1st'!Q3</f>
        <v>4</v>
      </c>
      <c r="X46" s="186">
        <f>'[16]1st'!R3</f>
        <v>4</v>
      </c>
      <c r="Y46" s="55">
        <f>'[16]1st'!S3</f>
        <v>57.5</v>
      </c>
      <c r="Z46" s="56">
        <f>'[16]1st'!T3</f>
        <v>57.5</v>
      </c>
      <c r="AA46" s="17">
        <f>'[16]1st'!U3</f>
        <v>46</v>
      </c>
      <c r="AB46" s="129">
        <f>'[16]1st'!V3</f>
        <v>46</v>
      </c>
      <c r="AC46" s="150">
        <f>'[16]1st'!W3</f>
        <v>6</v>
      </c>
      <c r="AD46" s="37">
        <f>'[16]1st'!X3</f>
        <v>6</v>
      </c>
      <c r="AE46" s="36">
        <f>'[16]1st'!Y3</f>
        <v>3.3333333333333335</v>
      </c>
      <c r="AF46" s="151">
        <f>'[16]1st'!Z3</f>
        <v>3.3333333333333335</v>
      </c>
      <c r="AG46" s="165" t="str">
        <f t="shared" si="6"/>
        <v>J</v>
      </c>
      <c r="AH46" s="69" t="str">
        <f t="shared" si="7"/>
        <v>J</v>
      </c>
      <c r="AI46" s="15" t="str">
        <f>'[16]1st'!$AA$3</f>
        <v>G</v>
      </c>
    </row>
    <row r="47" spans="1:36" ht="12" customHeight="1" x14ac:dyDescent="0.2">
      <c r="A47" s="450" t="s">
        <v>13</v>
      </c>
      <c r="B47" s="451"/>
      <c r="C47" s="217">
        <f>'[17]1st'!$E$17+'[17]1st'!$F$17+'[17]1st'!$G$17</f>
        <v>0</v>
      </c>
      <c r="D47" s="225">
        <f>'[17]1st'!$H$17+'[17]1st'!$I$17+'[17]1st'!$J$17</f>
        <v>0</v>
      </c>
      <c r="E47" s="14">
        <f>'[17]1st'!B3</f>
        <v>6</v>
      </c>
      <c r="F47" s="71">
        <f>'[17]1st'!C3</f>
        <v>5</v>
      </c>
      <c r="G47" s="16">
        <f>'[17]1st'!D3</f>
        <v>3</v>
      </c>
      <c r="H47" s="186">
        <f>'[17]1st'!E3</f>
        <v>3</v>
      </c>
      <c r="I47" s="81">
        <f>'[17]1st'!F3</f>
        <v>69</v>
      </c>
      <c r="J47" s="56">
        <f>'[17]1st'!G3</f>
        <v>57.5</v>
      </c>
      <c r="K47" s="57">
        <f>'[17]1st'!H3</f>
        <v>34.5</v>
      </c>
      <c r="L47" s="161">
        <f>'[17]1st'!I3</f>
        <v>34.5</v>
      </c>
      <c r="M47" s="150">
        <f>'[17]1st'!J3</f>
        <v>4.5</v>
      </c>
      <c r="N47" s="72">
        <f>'[17]1st'!K3</f>
        <v>5.4</v>
      </c>
      <c r="O47" s="36">
        <f>'[17]1st'!L3</f>
        <v>3</v>
      </c>
      <c r="P47" s="244">
        <f>'[17]1st'!M3</f>
        <v>3.375</v>
      </c>
      <c r="Q47" s="126" t="str">
        <f t="shared" si="3"/>
        <v>J</v>
      </c>
      <c r="R47" s="90" t="str">
        <f t="shared" si="0"/>
        <v>J</v>
      </c>
      <c r="S47" s="69" t="str">
        <f t="shared" si="5"/>
        <v>L</v>
      </c>
      <c r="T47" s="15" t="str">
        <f>'[17]1st'!N3</f>
        <v>A</v>
      </c>
      <c r="U47" s="14">
        <f>'[17]1st'!O3</f>
        <v>5</v>
      </c>
      <c r="V47" s="71">
        <f>'[17]1st'!P3</f>
        <v>4</v>
      </c>
      <c r="W47" s="16">
        <f>'[17]1st'!Q3</f>
        <v>1</v>
      </c>
      <c r="X47" s="186">
        <f>'[17]1st'!R3</f>
        <v>2</v>
      </c>
      <c r="Y47" s="55">
        <f>'[17]1st'!S3</f>
        <v>57.5</v>
      </c>
      <c r="Z47" s="56">
        <f>'[17]1st'!T3</f>
        <v>46</v>
      </c>
      <c r="AA47" s="17">
        <f>'[17]1st'!U3</f>
        <v>11.5</v>
      </c>
      <c r="AB47" s="129">
        <f>'[17]1st'!V3</f>
        <v>23</v>
      </c>
      <c r="AC47" s="150">
        <f>'[17]1st'!W3</f>
        <v>5.4</v>
      </c>
      <c r="AD47" s="72">
        <f>'[17]1st'!X3</f>
        <v>6.75</v>
      </c>
      <c r="AE47" s="36">
        <f>'[17]1st'!Y3</f>
        <v>4.5</v>
      </c>
      <c r="AF47" s="187">
        <f>'[17]1st'!Z3</f>
        <v>4.5</v>
      </c>
      <c r="AG47" s="165" t="str">
        <f t="shared" si="6"/>
        <v>J</v>
      </c>
      <c r="AH47" s="69" t="str">
        <f t="shared" si="7"/>
        <v>L</v>
      </c>
      <c r="AI47" s="15" t="str">
        <f>'[17]1st'!$AA$3</f>
        <v>A</v>
      </c>
    </row>
    <row r="48" spans="1:36" ht="12" customHeight="1" x14ac:dyDescent="0.2">
      <c r="A48" s="450" t="s">
        <v>123</v>
      </c>
      <c r="B48" s="451"/>
      <c r="C48" s="217">
        <f>'[18]1st'!$E$17+'[18]1st'!$F$17+'[18]1st'!$G$17</f>
        <v>0</v>
      </c>
      <c r="D48" s="225">
        <f>'[18]1st'!$H$17+'[18]1st'!$I$17+'[18]1st'!$J$17</f>
        <v>0</v>
      </c>
      <c r="E48" s="14">
        <f>'[18]1st'!B3</f>
        <v>6</v>
      </c>
      <c r="F48" s="71">
        <f>'[18]1st'!C3</f>
        <v>5</v>
      </c>
      <c r="G48" s="16">
        <f>'[18]1st'!D3</f>
        <v>4</v>
      </c>
      <c r="H48" s="186">
        <f>'[18]1st'!E3</f>
        <v>4</v>
      </c>
      <c r="I48" s="81">
        <f>'[18]1st'!F3</f>
        <v>69</v>
      </c>
      <c r="J48" s="56">
        <f>'[18]1st'!G3</f>
        <v>57.5</v>
      </c>
      <c r="K48" s="57">
        <f>'[18]1st'!H3</f>
        <v>46</v>
      </c>
      <c r="L48" s="161">
        <f>'[18]1st'!I3</f>
        <v>46</v>
      </c>
      <c r="M48" s="150">
        <f>'[18]1st'!J3</f>
        <v>6.166666666666667</v>
      </c>
      <c r="N48" s="37">
        <f>'[18]1st'!K3</f>
        <v>7.4</v>
      </c>
      <c r="O48" s="36">
        <f>'[18]1st'!L3</f>
        <v>3.7</v>
      </c>
      <c r="P48" s="124">
        <f>'[18]1st'!M3</f>
        <v>4.1111111111111107</v>
      </c>
      <c r="Q48" s="126" t="str">
        <f t="shared" si="3"/>
        <v>J</v>
      </c>
      <c r="R48" s="90" t="str">
        <f t="shared" si="0"/>
        <v>J</v>
      </c>
      <c r="S48" s="69" t="str">
        <f t="shared" si="5"/>
        <v>L</v>
      </c>
      <c r="T48" s="15" t="str">
        <f>'[18]1st'!N3</f>
        <v>A</v>
      </c>
      <c r="U48" s="14">
        <f>'[18]1st'!O3</f>
        <v>6</v>
      </c>
      <c r="V48" s="71">
        <f>'[18]1st'!P3</f>
        <v>6</v>
      </c>
      <c r="W48" s="16">
        <f>'[18]1st'!Q3</f>
        <v>2</v>
      </c>
      <c r="X48" s="186">
        <f>'[18]1st'!R3</f>
        <v>2</v>
      </c>
      <c r="Y48" s="55">
        <f>'[18]1st'!S3</f>
        <v>69</v>
      </c>
      <c r="Z48" s="56">
        <f>'[18]1st'!T3</f>
        <v>69</v>
      </c>
      <c r="AA48" s="17">
        <f>'[18]1st'!U3</f>
        <v>23</v>
      </c>
      <c r="AB48" s="129">
        <f>'[18]1st'!V3</f>
        <v>23</v>
      </c>
      <c r="AC48" s="150">
        <f>'[18]1st'!W3</f>
        <v>6.166666666666667</v>
      </c>
      <c r="AD48" s="37">
        <f>'[18]1st'!X3</f>
        <v>6.166666666666667</v>
      </c>
      <c r="AE48" s="36">
        <f>'[18]1st'!Y3</f>
        <v>4.625</v>
      </c>
      <c r="AF48" s="151">
        <f>'[18]1st'!Z3</f>
        <v>4.625</v>
      </c>
      <c r="AG48" s="165" t="str">
        <f t="shared" si="6"/>
        <v>J</v>
      </c>
      <c r="AH48" s="69" t="str">
        <f t="shared" si="7"/>
        <v>J</v>
      </c>
      <c r="AI48" s="15" t="str">
        <f>'[18]1st'!$AA$3</f>
        <v>G</v>
      </c>
    </row>
    <row r="49" spans="1:35" ht="12" customHeight="1" x14ac:dyDescent="0.2">
      <c r="A49" s="450" t="s">
        <v>12</v>
      </c>
      <c r="B49" s="451"/>
      <c r="C49" s="217">
        <f>'[19]1st'!$E$17+'[19]1st'!$F$17+'[19]1st'!$G$17</f>
        <v>0</v>
      </c>
      <c r="D49" s="225">
        <f>'[19]1st'!$H$17+'[19]1st'!$I$17+'[19]1st'!$J$17</f>
        <v>0</v>
      </c>
      <c r="E49" s="14">
        <f>'[19]1st'!B3</f>
        <v>3</v>
      </c>
      <c r="F49" s="71">
        <f>'[19]1st'!C3</f>
        <v>2</v>
      </c>
      <c r="G49" s="16">
        <f>'[19]1st'!D3</f>
        <v>2</v>
      </c>
      <c r="H49" s="186">
        <f>'[19]1st'!E3</f>
        <v>2</v>
      </c>
      <c r="I49" s="81">
        <f>'[19]1st'!F3</f>
        <v>34.5</v>
      </c>
      <c r="J49" s="56">
        <f>'[19]1st'!G3</f>
        <v>23</v>
      </c>
      <c r="K49" s="57">
        <f>'[19]1st'!H3</f>
        <v>23</v>
      </c>
      <c r="L49" s="161">
        <f>'[19]1st'!I3</f>
        <v>23</v>
      </c>
      <c r="M49" s="150">
        <f>'[19]1st'!J3</f>
        <v>6.666666666666667</v>
      </c>
      <c r="N49" s="72">
        <f>'[19]1st'!K3</f>
        <v>10</v>
      </c>
      <c r="O49" s="36">
        <f>'[19]1st'!L3</f>
        <v>4</v>
      </c>
      <c r="P49" s="244">
        <f>'[19]1st'!M3</f>
        <v>5</v>
      </c>
      <c r="Q49" s="126" t="str">
        <f t="shared" si="3"/>
        <v>J</v>
      </c>
      <c r="R49" s="90" t="str">
        <f t="shared" si="0"/>
        <v>J</v>
      </c>
      <c r="S49" s="69" t="str">
        <f t="shared" si="5"/>
        <v>L</v>
      </c>
      <c r="T49" s="15" t="str">
        <f>'[19]1st'!N3</f>
        <v>A</v>
      </c>
      <c r="U49" s="14">
        <f>'[19]1st'!O3</f>
        <v>3</v>
      </c>
      <c r="V49" s="71">
        <f>'[19]1st'!P3</f>
        <v>3</v>
      </c>
      <c r="W49" s="16">
        <f>'[19]1st'!Q3</f>
        <v>1</v>
      </c>
      <c r="X49" s="186">
        <f>'[19]1st'!R3</f>
        <v>1</v>
      </c>
      <c r="Y49" s="55">
        <f>'[19]1st'!S3</f>
        <v>34.5</v>
      </c>
      <c r="Z49" s="56">
        <f>'[19]1st'!T3</f>
        <v>34.5</v>
      </c>
      <c r="AA49" s="17">
        <f>'[19]1st'!U3</f>
        <v>11.5</v>
      </c>
      <c r="AB49" s="129">
        <f>'[19]1st'!V3</f>
        <v>11.5</v>
      </c>
      <c r="AC49" s="150">
        <f>'[19]1st'!W3</f>
        <v>6.666666666666667</v>
      </c>
      <c r="AD49" s="72">
        <f>'[19]1st'!X3</f>
        <v>6.666666666666667</v>
      </c>
      <c r="AE49" s="36">
        <f>'[19]1st'!Y3</f>
        <v>5</v>
      </c>
      <c r="AF49" s="187">
        <f>'[19]1st'!Z3</f>
        <v>5</v>
      </c>
      <c r="AG49" s="165" t="str">
        <f t="shared" si="6"/>
        <v>J</v>
      </c>
      <c r="AH49" s="69" t="str">
        <f t="shared" si="7"/>
        <v>J</v>
      </c>
      <c r="AI49" s="15" t="str">
        <f>'[19]1st'!$AA$3</f>
        <v>G</v>
      </c>
    </row>
    <row r="50" spans="1:35" ht="12" customHeight="1" x14ac:dyDescent="0.2">
      <c r="A50" s="488" t="s">
        <v>118</v>
      </c>
      <c r="B50" s="489"/>
      <c r="C50" s="217">
        <f>'[20]1st'!$E$17+'[20]1st'!$F$17+'[20]1st'!$G$17</f>
        <v>0</v>
      </c>
      <c r="D50" s="225">
        <f>'[20]1st'!$H$17+'[20]1st'!$I$17+'[20]1st'!$J$17</f>
        <v>0</v>
      </c>
      <c r="E50" s="14">
        <f>'[20]1st'!B3</f>
        <v>2</v>
      </c>
      <c r="F50" s="71">
        <f>'[20]1st'!C3</f>
        <v>2</v>
      </c>
      <c r="G50" s="16">
        <f>'[20]1st'!D3</f>
        <v>2</v>
      </c>
      <c r="H50" s="186">
        <f>'[20]1st'!E3</f>
        <v>2</v>
      </c>
      <c r="I50" s="81">
        <f>'[20]1st'!F3</f>
        <v>23</v>
      </c>
      <c r="J50" s="56">
        <f>'[20]1st'!G3</f>
        <v>23</v>
      </c>
      <c r="K50" s="57">
        <f>'[20]1st'!H3</f>
        <v>23</v>
      </c>
      <c r="L50" s="161">
        <f>'[20]1st'!I3</f>
        <v>23</v>
      </c>
      <c r="M50" s="150">
        <f>'[20]1st'!J3</f>
        <v>5.5</v>
      </c>
      <c r="N50" s="37">
        <f>'[20]1st'!K3</f>
        <v>5.5</v>
      </c>
      <c r="O50" s="36">
        <f>'[20]1st'!L3</f>
        <v>2.75</v>
      </c>
      <c r="P50" s="124">
        <f>'[20]1st'!M3</f>
        <v>2.75</v>
      </c>
      <c r="Q50" s="126" t="str">
        <f t="shared" si="3"/>
        <v>J</v>
      </c>
      <c r="R50" s="90" t="str">
        <f t="shared" si="0"/>
        <v>J</v>
      </c>
      <c r="S50" s="69" t="str">
        <f t="shared" si="5"/>
        <v>J</v>
      </c>
      <c r="T50" s="15" t="str">
        <f>'[20]1st'!N3</f>
        <v>G</v>
      </c>
      <c r="U50" s="14">
        <f>'[20]1st'!O3</f>
        <v>2</v>
      </c>
      <c r="V50" s="71">
        <f>'[20]1st'!P3</f>
        <v>2</v>
      </c>
      <c r="W50" s="16">
        <f>'[20]1st'!Q3</f>
        <v>1</v>
      </c>
      <c r="X50" s="186">
        <f>'[20]1st'!R3</f>
        <v>2</v>
      </c>
      <c r="Y50" s="55">
        <f>'[20]1st'!S3</f>
        <v>23</v>
      </c>
      <c r="Z50" s="56">
        <f>'[20]1st'!T3</f>
        <v>23</v>
      </c>
      <c r="AA50" s="17">
        <f>'[20]1st'!U3</f>
        <v>11.5</v>
      </c>
      <c r="AB50" s="129">
        <f>'[20]1st'!V3</f>
        <v>23</v>
      </c>
      <c r="AC50" s="150">
        <f>'[20]1st'!W3</f>
        <v>5.5</v>
      </c>
      <c r="AD50" s="37">
        <f>'[20]1st'!X3</f>
        <v>5.5</v>
      </c>
      <c r="AE50" s="36">
        <f>'[20]1st'!Y3</f>
        <v>3.6666666666666665</v>
      </c>
      <c r="AF50" s="151">
        <f>'[20]1st'!Z3</f>
        <v>2.75</v>
      </c>
      <c r="AG50" s="165" t="str">
        <f t="shared" si="6"/>
        <v>J</v>
      </c>
      <c r="AH50" s="69" t="str">
        <f t="shared" si="7"/>
        <v>J</v>
      </c>
      <c r="AI50" s="15" t="str">
        <f>'[20]1st'!$AA$3</f>
        <v>G</v>
      </c>
    </row>
    <row r="51" spans="1:35" ht="12" customHeight="1" x14ac:dyDescent="0.2">
      <c r="A51" s="450" t="s">
        <v>127</v>
      </c>
      <c r="B51" s="451"/>
      <c r="C51" s="217">
        <f>'[21]1st'!$E$17+'[21]1st'!$F$17+'[21]1st'!$G$17</f>
        <v>0</v>
      </c>
      <c r="D51" s="225">
        <f>'[21]1st'!$H$17+'[21]1st'!$I$17+'[21]1st'!$J$17</f>
        <v>0</v>
      </c>
      <c r="E51" s="14">
        <f>'[21]1st'!B3</f>
        <v>5</v>
      </c>
      <c r="F51" s="71">
        <f>'[21]1st'!C3</f>
        <v>3</v>
      </c>
      <c r="G51" s="16">
        <f>'[21]1st'!D3</f>
        <v>6</v>
      </c>
      <c r="H51" s="186">
        <f>'[21]1st'!E3</f>
        <v>4</v>
      </c>
      <c r="I51" s="81">
        <f>'[21]1st'!F3</f>
        <v>57.5</v>
      </c>
      <c r="J51" s="56">
        <f>'[21]1st'!G3</f>
        <v>34.5</v>
      </c>
      <c r="K51" s="57">
        <f>'[21]1st'!H3</f>
        <v>69</v>
      </c>
      <c r="L51" s="161">
        <f>'[21]1st'!I3</f>
        <v>46</v>
      </c>
      <c r="M51" s="150">
        <f>'[21]1st'!J3</f>
        <v>4.8</v>
      </c>
      <c r="N51" s="37">
        <f>'[21]1st'!K3</f>
        <v>8</v>
      </c>
      <c r="O51" s="36">
        <f>'[21]1st'!L3</f>
        <v>2.1818181818181817</v>
      </c>
      <c r="P51" s="124">
        <f>'[21]1st'!M3</f>
        <v>3.4285714285714284</v>
      </c>
      <c r="Q51" s="126" t="str">
        <f t="shared" si="3"/>
        <v>J</v>
      </c>
      <c r="R51" s="90" t="str">
        <f t="shared" si="0"/>
        <v>J</v>
      </c>
      <c r="S51" s="69" t="str">
        <f t="shared" si="5"/>
        <v>L</v>
      </c>
      <c r="T51" s="15" t="str">
        <f>'[21]1st'!N3</f>
        <v>G</v>
      </c>
      <c r="U51" s="14">
        <f>'[21]1st'!O3</f>
        <v>5</v>
      </c>
      <c r="V51" s="71">
        <f>'[21]1st'!P3</f>
        <v>3</v>
      </c>
      <c r="W51" s="16">
        <f>'[21]1st'!Q3</f>
        <v>6</v>
      </c>
      <c r="X51" s="186">
        <f>'[21]1st'!R3</f>
        <v>4</v>
      </c>
      <c r="Y51" s="55">
        <f>'[21]1st'!S3</f>
        <v>57.5</v>
      </c>
      <c r="Z51" s="56">
        <f>'[21]1st'!T3</f>
        <v>34.5</v>
      </c>
      <c r="AA51" s="17">
        <f>'[21]1st'!U3</f>
        <v>69</v>
      </c>
      <c r="AB51" s="129">
        <f>'[21]1st'!V3</f>
        <v>46</v>
      </c>
      <c r="AC51" s="150">
        <f>'[21]1st'!W3</f>
        <v>4.8</v>
      </c>
      <c r="AD51" s="37">
        <f>'[21]1st'!X3</f>
        <v>8</v>
      </c>
      <c r="AE51" s="36">
        <f>'[21]1st'!Y3</f>
        <v>2.1818181818181817</v>
      </c>
      <c r="AF51" s="151">
        <f>'[21]1st'!Z3</f>
        <v>3.4285714285714284</v>
      </c>
      <c r="AG51" s="165" t="str">
        <f t="shared" si="6"/>
        <v>J</v>
      </c>
      <c r="AH51" s="69" t="str">
        <f t="shared" si="7"/>
        <v>L</v>
      </c>
      <c r="AI51" s="15" t="str">
        <f>'[21]1st'!$AA$3</f>
        <v>G</v>
      </c>
    </row>
    <row r="52" spans="1:35" ht="12" customHeight="1" x14ac:dyDescent="0.2">
      <c r="A52" s="486" t="s">
        <v>14</v>
      </c>
      <c r="B52" s="487"/>
      <c r="C52" s="217">
        <f>'[22]1st'!$E$17+'[22]1st'!$F$17+'[22]1st'!$G$17</f>
        <v>0</v>
      </c>
      <c r="D52" s="225">
        <f>'[22]1st'!$H$17+'[22]1st'!$I$17+'[22]1st'!$J$17</f>
        <v>0</v>
      </c>
      <c r="E52" s="14">
        <f>'[22]1st'!B3</f>
        <v>7</v>
      </c>
      <c r="F52" s="71">
        <f>'[22]1st'!C3</f>
        <v>6.65</v>
      </c>
      <c r="G52" s="16">
        <f>'[22]1st'!D3</f>
        <v>4</v>
      </c>
      <c r="H52" s="186">
        <f>'[22]1st'!E3</f>
        <v>4</v>
      </c>
      <c r="I52" s="81">
        <f>'[22]1st'!F3</f>
        <v>76.5</v>
      </c>
      <c r="J52" s="56">
        <f>'[22]1st'!G3</f>
        <v>76.5</v>
      </c>
      <c r="K52" s="57">
        <f>'[22]1st'!H3</f>
        <v>46</v>
      </c>
      <c r="L52" s="161">
        <f>'[22]1st'!I3</f>
        <v>46</v>
      </c>
      <c r="M52" s="150">
        <f>'[22]1st'!J3</f>
        <v>4.9624060150375939</v>
      </c>
      <c r="N52" s="72">
        <f>'[22]1st'!K3</f>
        <v>4.9624060150375939</v>
      </c>
      <c r="O52" s="36">
        <f>'[22]1st'!L3</f>
        <v>3.0985915492957745</v>
      </c>
      <c r="P52" s="244">
        <f>'[22]1st'!M3</f>
        <v>3.0985915492957745</v>
      </c>
      <c r="Q52" s="126" t="str">
        <f t="shared" si="3"/>
        <v>J</v>
      </c>
      <c r="R52" s="90" t="str">
        <f t="shared" si="0"/>
        <v>J</v>
      </c>
      <c r="S52" s="69" t="str">
        <f t="shared" si="5"/>
        <v>J</v>
      </c>
      <c r="T52" s="15" t="str">
        <f>'[22]1st'!N3</f>
        <v>G</v>
      </c>
      <c r="U52" s="14">
        <f>'[22]1st'!O3</f>
        <v>6</v>
      </c>
      <c r="V52" s="71">
        <f>'[22]1st'!P3</f>
        <v>6</v>
      </c>
      <c r="W52" s="16">
        <f>'[22]1st'!Q3</f>
        <v>4</v>
      </c>
      <c r="X52" s="186">
        <f>'[22]1st'!R3</f>
        <v>4</v>
      </c>
      <c r="Y52" s="55">
        <f>'[22]1st'!S3</f>
        <v>69</v>
      </c>
      <c r="Z52" s="56">
        <f>'[22]1st'!T3</f>
        <v>69</v>
      </c>
      <c r="AA52" s="17">
        <f>'[22]1st'!U3</f>
        <v>46</v>
      </c>
      <c r="AB52" s="129">
        <f>'[22]1st'!V3</f>
        <v>46</v>
      </c>
      <c r="AC52" s="150">
        <f>'[22]1st'!W3</f>
        <v>5.5</v>
      </c>
      <c r="AD52" s="72">
        <f>'[22]1st'!X3</f>
        <v>5.5</v>
      </c>
      <c r="AE52" s="36">
        <f>'[22]1st'!Y3</f>
        <v>3.3</v>
      </c>
      <c r="AF52" s="187">
        <f>'[22]1st'!Z3</f>
        <v>3.3</v>
      </c>
      <c r="AG52" s="165" t="str">
        <f t="shared" si="6"/>
        <v>J</v>
      </c>
      <c r="AH52" s="69" t="str">
        <f t="shared" si="7"/>
        <v>J</v>
      </c>
      <c r="AI52" s="15" t="str">
        <f>'[22]1st'!$AA$3</f>
        <v>G</v>
      </c>
    </row>
    <row r="53" spans="1:35" ht="12" customHeight="1" thickBot="1" x14ac:dyDescent="0.25">
      <c r="A53" s="565" t="s">
        <v>122</v>
      </c>
      <c r="B53" s="566"/>
      <c r="C53" s="218">
        <f>'[23]1st'!$E$17+'[23]1st'!$F$17+'[23]1st'!$G$17</f>
        <v>0</v>
      </c>
      <c r="D53" s="226">
        <f>'[23]1st'!$H$17+'[23]1st'!$I$17+'[23]1st'!$J$17</f>
        <v>0</v>
      </c>
      <c r="E53" s="22">
        <f>'[23]1st'!B3</f>
        <v>3</v>
      </c>
      <c r="F53" s="250">
        <f>'[23]1st'!C3</f>
        <v>3</v>
      </c>
      <c r="G53" s="24">
        <f>'[23]1st'!D3</f>
        <v>2</v>
      </c>
      <c r="H53" s="43">
        <f>'[23]1st'!E3</f>
        <v>2</v>
      </c>
      <c r="I53" s="83">
        <f>'[23]1st'!F3</f>
        <v>34.5</v>
      </c>
      <c r="J53" s="58">
        <f>'[23]1st'!G3</f>
        <v>34.5</v>
      </c>
      <c r="K53" s="20">
        <f>'[23]1st'!H3</f>
        <v>23</v>
      </c>
      <c r="L53" s="58">
        <f>'[23]1st'!I3</f>
        <v>23</v>
      </c>
      <c r="M53" s="189">
        <f>'[23]1st'!J3</f>
        <v>5.333333333333333</v>
      </c>
      <c r="N53" s="74">
        <f>'[23]1st'!K3</f>
        <v>5.333333333333333</v>
      </c>
      <c r="O53" s="73">
        <f>'[23]1st'!L3</f>
        <v>3.2</v>
      </c>
      <c r="P53" s="245">
        <f>'[23]1st'!M3</f>
        <v>3.2</v>
      </c>
      <c r="Q53" s="246" t="str">
        <f t="shared" si="3"/>
        <v>J</v>
      </c>
      <c r="R53" s="288" t="str">
        <f t="shared" si="0"/>
        <v>J</v>
      </c>
      <c r="S53" s="70" t="str">
        <f t="shared" si="5"/>
        <v>J</v>
      </c>
      <c r="T53" s="21" t="str">
        <f>'[23]1st'!N3</f>
        <v>G</v>
      </c>
      <c r="U53" s="22">
        <f>'[23]1st'!O3</f>
        <v>3</v>
      </c>
      <c r="V53" s="208">
        <f>'[23]1st'!P3</f>
        <v>3</v>
      </c>
      <c r="W53" s="24">
        <f>'[23]1st'!Q3</f>
        <v>2</v>
      </c>
      <c r="X53" s="43">
        <f>'[23]1st'!R3</f>
        <v>2</v>
      </c>
      <c r="Y53" s="215">
        <f>'[23]1st'!S3</f>
        <v>34.5</v>
      </c>
      <c r="Z53" s="58">
        <f>'[23]1st'!T3</f>
        <v>34.5</v>
      </c>
      <c r="AA53" s="20">
        <f>'[23]1st'!U3</f>
        <v>23</v>
      </c>
      <c r="AB53" s="130">
        <f>'[23]1st'!V3</f>
        <v>23</v>
      </c>
      <c r="AC53" s="189">
        <f>'[23]1st'!W3</f>
        <v>5.333333333333333</v>
      </c>
      <c r="AD53" s="74">
        <f>'[23]1st'!X3</f>
        <v>5.333333333333333</v>
      </c>
      <c r="AE53" s="73">
        <f>'[23]1st'!Y3</f>
        <v>3.2</v>
      </c>
      <c r="AF53" s="190">
        <f>'[23]1st'!Z3</f>
        <v>3.2</v>
      </c>
      <c r="AG53" s="188" t="str">
        <f t="shared" si="6"/>
        <v>J</v>
      </c>
      <c r="AH53" s="70" t="str">
        <f t="shared" si="7"/>
        <v>J</v>
      </c>
      <c r="AI53" s="21" t="str">
        <f>'[23]1st'!$AA$3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'[24]1st'!B32</f>
        <v>0</v>
      </c>
      <c r="F58" s="88">
        <f>'[24]1st'!C32</f>
        <v>2</v>
      </c>
      <c r="G58" s="89">
        <f>'[24]1st'!D32</f>
        <v>0</v>
      </c>
      <c r="H58" s="132">
        <f>'[24]1st'!E32</f>
        <v>1</v>
      </c>
      <c r="I58" s="120">
        <f>'[24]1st'!F32</f>
        <v>0</v>
      </c>
      <c r="J58" s="53">
        <f>'[24]1st'!G32</f>
        <v>23</v>
      </c>
      <c r="K58" s="54">
        <f>'[24]1st'!H32</f>
        <v>0</v>
      </c>
      <c r="L58" s="290">
        <f>'[24]1st'!I32</f>
        <v>11.5</v>
      </c>
      <c r="M58" s="118" t="e">
        <f>'[24]1st'!J32</f>
        <v>#DIV/0!</v>
      </c>
      <c r="N58" s="39">
        <f>'[24]1st'!K32</f>
        <v>7</v>
      </c>
      <c r="O58" s="38" t="e">
        <f>'[24]1st'!L32</f>
        <v>#DIV/0!</v>
      </c>
      <c r="P58" s="123">
        <f>'[24]1st'!M32</f>
        <v>4.666666666666667</v>
      </c>
      <c r="Q58" s="251" t="s">
        <v>120</v>
      </c>
      <c r="R58" s="90" t="str">
        <f>IF(J58="","",IF(E58=0,"J",IF(J58&gt;=23,"J",IF(J58&lt;23,"L"))))</f>
        <v>J</v>
      </c>
      <c r="S58" s="90" t="str">
        <f t="shared" ref="S58:S65" si="8">IF(J58="","",IF(J58&gt;=I58-8,"J",IF(J58&lt;I58-8,"L")))</f>
        <v>J</v>
      </c>
      <c r="T58" s="262" t="str">
        <f>'[24]1st'!N32</f>
        <v>G</v>
      </c>
      <c r="U58" s="87">
        <f>'[24]1st'!O32</f>
        <v>0</v>
      </c>
      <c r="V58" s="88">
        <f>'[24]1st'!P32</f>
        <v>0</v>
      </c>
      <c r="W58" s="89">
        <f>'[24]1st'!Q32</f>
        <v>0</v>
      </c>
      <c r="X58" s="132">
        <f>'[24]1st'!R32</f>
        <v>0</v>
      </c>
      <c r="Y58" s="247">
        <f>'[24]1st'!S32</f>
        <v>0</v>
      </c>
      <c r="Z58" s="260">
        <f>'[24]1st'!T32</f>
        <v>0</v>
      </c>
      <c r="AA58" s="248">
        <f>'[24]1st'!U32</f>
        <v>0</v>
      </c>
      <c r="AB58" s="261">
        <f>'[24]1st'!V32</f>
        <v>0</v>
      </c>
      <c r="AC58" s="118" t="e">
        <f>'[24]1st'!W32</f>
        <v>#DIV/0!</v>
      </c>
      <c r="AD58" s="39" t="e">
        <f>'[24]1st'!X32</f>
        <v>#DIV/0!</v>
      </c>
      <c r="AE58" s="38" t="e">
        <f>'[24]1st'!Y32</f>
        <v>#DIV/0!</v>
      </c>
      <c r="AF58" s="123" t="e">
        <f>'[24]1st'!Z32</f>
        <v>#DIV/0!</v>
      </c>
      <c r="AG58" s="125" t="str">
        <f>IF(Z58="","",IF(U58=0,"J",IF(Z58&gt;=23,"J",IF(Z58&lt;23,"L"))))</f>
        <v>J</v>
      </c>
      <c r="AH58" s="90" t="str">
        <f t="shared" ref="AH58:AH65" si="9">IF(Z58="","",IF(Z58&gt;=Y58-8,"J",IF(Z58&lt;Y58-8,"L")))</f>
        <v>J</v>
      </c>
      <c r="AI58" s="68" t="str">
        <f>'[24]1st'!$AA$32</f>
        <v>Closed</v>
      </c>
    </row>
    <row r="59" spans="1:35" ht="12" customHeight="1" x14ac:dyDescent="0.2">
      <c r="A59" s="450" t="s">
        <v>17</v>
      </c>
      <c r="B59" s="451"/>
      <c r="C59" s="220">
        <f>'[24]1st'!$E$17+'[24]1st'!$F$17+'[24]1st'!$G$17</f>
        <v>0</v>
      </c>
      <c r="D59" s="228">
        <f>'[24]1st'!$H$17+'[24]1st'!$I$17+'[24]1st'!$J$17</f>
        <v>0</v>
      </c>
      <c r="E59" s="62">
        <f>'[24]1st'!B3</f>
        <v>4</v>
      </c>
      <c r="F59" s="63">
        <f>'[24]1st'!C3</f>
        <v>2.65</v>
      </c>
      <c r="G59" s="64">
        <f>'[24]1st'!D3</f>
        <v>2</v>
      </c>
      <c r="H59" s="133">
        <f>'[24]1st'!E3</f>
        <v>0</v>
      </c>
      <c r="I59" s="81">
        <f>'[24]1st'!F3</f>
        <v>46</v>
      </c>
      <c r="J59" s="56">
        <f>'[24]1st'!G3</f>
        <v>30.5</v>
      </c>
      <c r="K59" s="57">
        <f>'[24]1st'!H3</f>
        <v>23</v>
      </c>
      <c r="L59" s="121">
        <f>'[24]1st'!I3</f>
        <v>0</v>
      </c>
      <c r="M59" s="119">
        <f>'[24]1st'!J3</f>
        <v>7</v>
      </c>
      <c r="N59" s="37">
        <f>'[24]1st'!K3</f>
        <v>10.566037735849058</v>
      </c>
      <c r="O59" s="36">
        <f>'[24]1st'!L3</f>
        <v>4.666666666666667</v>
      </c>
      <c r="P59" s="124">
        <f>'[24]1st'!M3</f>
        <v>10.566037735849058</v>
      </c>
      <c r="Q59" s="126" t="str">
        <f t="shared" ref="Q59:Q66" si="10">IF(D59="","",IF(D59&gt;=C59,"J",IF(D59&lt;C59,"L")))</f>
        <v>J</v>
      </c>
      <c r="R59" s="90" t="str">
        <f t="shared" ref="R59:R66" si="11">IF(J59="","",IF(J59&gt;=23,"J",IF(J59&lt;23,"L")))</f>
        <v>J</v>
      </c>
      <c r="S59" s="69" t="str">
        <f t="shared" si="8"/>
        <v>L</v>
      </c>
      <c r="T59" s="15" t="str">
        <f>'[24]1st'!N3</f>
        <v>G</v>
      </c>
      <c r="U59" s="62">
        <f>'[24]1st'!O3</f>
        <v>3</v>
      </c>
      <c r="V59" s="63">
        <f>'[24]1st'!P3</f>
        <v>3</v>
      </c>
      <c r="W59" s="64">
        <f>'[24]1st'!Q3</f>
        <v>1</v>
      </c>
      <c r="X59" s="133">
        <f>'[24]1st'!R3</f>
        <v>1</v>
      </c>
      <c r="Y59" s="81">
        <f>'[24]1st'!S3</f>
        <v>34.5</v>
      </c>
      <c r="Z59" s="56">
        <f>'[24]1st'!T3</f>
        <v>34.5</v>
      </c>
      <c r="AA59" s="17">
        <f>'[24]1st'!U3</f>
        <v>11.5</v>
      </c>
      <c r="AB59" s="129">
        <f>'[24]1st'!V3</f>
        <v>11.5</v>
      </c>
      <c r="AC59" s="119">
        <f>'[24]1st'!W3</f>
        <v>9.3333333333333339</v>
      </c>
      <c r="AD59" s="37">
        <f>'[24]1st'!X3</f>
        <v>9.3333333333333339</v>
      </c>
      <c r="AE59" s="36">
        <f>'[24]1st'!Y3</f>
        <v>7</v>
      </c>
      <c r="AF59" s="124">
        <f>'[24]1st'!Z3</f>
        <v>7</v>
      </c>
      <c r="AG59" s="126" t="str">
        <f t="shared" ref="AG59:AG65" si="12">IF(Z59="","",IF(Z59&gt;=23,"J",IF(Z59&lt;23,"L")))</f>
        <v>J</v>
      </c>
      <c r="AH59" s="69" t="str">
        <f t="shared" si="9"/>
        <v>J</v>
      </c>
      <c r="AI59" s="15" t="str">
        <f>'[24]1st'!$AA$3</f>
        <v>G</v>
      </c>
    </row>
    <row r="60" spans="1:35" ht="12" customHeight="1" thickBot="1" x14ac:dyDescent="0.25">
      <c r="A60" s="450" t="s">
        <v>21</v>
      </c>
      <c r="B60" s="451"/>
      <c r="C60" s="220">
        <f>'[25]1st'!$E$17+'[25]1st'!$F$17+'[25]1st'!$G$17</f>
        <v>0</v>
      </c>
      <c r="D60" s="228">
        <f>'[25]1st'!$H$17+'[25]1st'!$I$17+'[25]1st'!$J$17</f>
        <v>0</v>
      </c>
      <c r="E60" s="62">
        <f>'[25]1st'!B3</f>
        <v>3</v>
      </c>
      <c r="F60" s="63">
        <f>'[25]1st'!C3</f>
        <v>3</v>
      </c>
      <c r="G60" s="64">
        <f>'[25]1st'!D3</f>
        <v>3</v>
      </c>
      <c r="H60" s="133">
        <f>'[25]1st'!E3</f>
        <v>3</v>
      </c>
      <c r="I60" s="81">
        <f>'[25]1st'!F3</f>
        <v>34.5</v>
      </c>
      <c r="J60" s="56">
        <f>'[25]1st'!G3</f>
        <v>34.5</v>
      </c>
      <c r="K60" s="57">
        <f>'[25]1st'!H3</f>
        <v>34.5</v>
      </c>
      <c r="L60" s="121">
        <f>'[25]1st'!I3</f>
        <v>34.5</v>
      </c>
      <c r="M60" s="119">
        <f>'[25]1st'!J3</f>
        <v>7.333333333333333</v>
      </c>
      <c r="N60" s="37">
        <f>'[25]1st'!K3</f>
        <v>7.333333333333333</v>
      </c>
      <c r="O60" s="36">
        <f>'[25]1st'!L3</f>
        <v>3.6666666666666665</v>
      </c>
      <c r="P60" s="124">
        <f>'[25]1st'!M3</f>
        <v>3.6666666666666665</v>
      </c>
      <c r="Q60" s="126" t="str">
        <f t="shared" si="10"/>
        <v>J</v>
      </c>
      <c r="R60" s="90" t="str">
        <f t="shared" si="11"/>
        <v>J</v>
      </c>
      <c r="S60" s="69" t="str">
        <f>IF(J60="","",IF(J60&gt;=I60-8,"J",IF(J60&lt;I60-8,"L")))</f>
        <v>J</v>
      </c>
      <c r="T60" s="15" t="str">
        <f>'[25]1st'!N3</f>
        <v>G</v>
      </c>
      <c r="U60" s="62">
        <f>'[25]1st'!O3</f>
        <v>3</v>
      </c>
      <c r="V60" s="63">
        <f>'[25]1st'!P3</f>
        <v>3</v>
      </c>
      <c r="W60" s="64">
        <f>'[25]1st'!Q3</f>
        <v>2</v>
      </c>
      <c r="X60" s="133">
        <f>'[25]1st'!R3</f>
        <v>2</v>
      </c>
      <c r="Y60" s="81">
        <f>'[25]1st'!S3</f>
        <v>34.5</v>
      </c>
      <c r="Z60" s="56">
        <f>'[25]1st'!T3</f>
        <v>34.5</v>
      </c>
      <c r="AA60" s="17">
        <f>'[25]1st'!U3</f>
        <v>23</v>
      </c>
      <c r="AB60" s="129">
        <f>'[25]1st'!V3</f>
        <v>23</v>
      </c>
      <c r="AC60" s="119">
        <f>'[25]1st'!W3</f>
        <v>7.333333333333333</v>
      </c>
      <c r="AD60" s="37">
        <f>'[25]1st'!X3</f>
        <v>7.333333333333333</v>
      </c>
      <c r="AE60" s="36">
        <f>'[25]1st'!Y3</f>
        <v>4.4000000000000004</v>
      </c>
      <c r="AF60" s="124">
        <f>'[25]1st'!Z3</f>
        <v>4.4000000000000004</v>
      </c>
      <c r="AG60" s="126" t="str">
        <f>IF(Z60="","",IF(Z60&gt;=23,"J",IF(Z60&lt;23,"L")))</f>
        <v>J</v>
      </c>
      <c r="AH60" s="69" t="str">
        <f>IF(Z60="","",IF(Z60&gt;=Y60-8,"J",IF(Z60&lt;Y60-8,"L")))</f>
        <v>J</v>
      </c>
      <c r="AI60" s="15" t="str">
        <f>'[25]1st'!$AA$3</f>
        <v>G</v>
      </c>
    </row>
    <row r="61" spans="1:35" ht="12" customHeight="1" x14ac:dyDescent="0.2">
      <c r="A61" s="444" t="s">
        <v>52</v>
      </c>
      <c r="B61" s="445"/>
      <c r="C61" s="220">
        <f>'[26]1st'!$E$17+'[26]1st'!$F$17+'[26]1st'!$G$17</f>
        <v>0</v>
      </c>
      <c r="D61" s="228">
        <f>'[26]1st'!$H$17+'[26]1st'!$I$17+'[26]1st'!$J$17</f>
        <v>0</v>
      </c>
      <c r="E61" s="62">
        <f>'[26]1st'!B3</f>
        <v>4</v>
      </c>
      <c r="F61" s="63">
        <f>'[26]1st'!C3</f>
        <v>4</v>
      </c>
      <c r="G61" s="64">
        <f>'[26]1st'!D3</f>
        <v>4</v>
      </c>
      <c r="H61" s="157">
        <f>'[26]1st'!E3</f>
        <v>3</v>
      </c>
      <c r="I61" s="55">
        <f>'[26]1st'!F3</f>
        <v>46</v>
      </c>
      <c r="J61" s="56">
        <f>'[26]1st'!G3</f>
        <v>46</v>
      </c>
      <c r="K61" s="57">
        <f>'[26]1st'!H3</f>
        <v>46</v>
      </c>
      <c r="L61" s="161">
        <f>'[26]1st'!I3</f>
        <v>34.5</v>
      </c>
      <c r="M61" s="150">
        <f>'[26]1st'!J3</f>
        <v>8.25</v>
      </c>
      <c r="N61" s="37">
        <f>'[26]1st'!K3</f>
        <v>8.25</v>
      </c>
      <c r="O61" s="36">
        <f>'[26]1st'!L3</f>
        <v>4.125</v>
      </c>
      <c r="P61" s="151">
        <f>'[26]1st'!M3</f>
        <v>4.7142857142857144</v>
      </c>
      <c r="Q61" s="249" t="str">
        <f>IF(D61="","",IF(D61&gt;=C61,"J",IF(D61&lt;C61,"L")))</f>
        <v>J</v>
      </c>
      <c r="R61" s="90" t="str">
        <f>IF(J61="","",IF(J61&gt;=23,"J",IF(J61&lt;23,"L")))</f>
        <v>J</v>
      </c>
      <c r="S61" s="69" t="str">
        <f>IF(J61="","",IF(J61&gt;=I61-8,"J",IF(J61&lt;I61-8,"L")))</f>
        <v>J</v>
      </c>
      <c r="T61" s="15" t="str">
        <f>'[26]1st'!N3</f>
        <v>G</v>
      </c>
      <c r="U61" s="62">
        <f>'[26]1st'!O3</f>
        <v>4</v>
      </c>
      <c r="V61" s="63">
        <f>'[26]1st'!P3</f>
        <v>3</v>
      </c>
      <c r="W61" s="64">
        <f>'[26]1st'!Q3</f>
        <v>3</v>
      </c>
      <c r="X61" s="157">
        <f>'[26]1st'!R3</f>
        <v>2</v>
      </c>
      <c r="Y61" s="55">
        <f>'[26]1st'!S3</f>
        <v>46</v>
      </c>
      <c r="Z61" s="56">
        <f>'[26]1st'!T3</f>
        <v>34.5</v>
      </c>
      <c r="AA61" s="17">
        <f>'[26]1st'!U3</f>
        <v>34.5</v>
      </c>
      <c r="AB61" s="144">
        <f>'[26]1st'!V3</f>
        <v>23</v>
      </c>
      <c r="AC61" s="150">
        <f>'[26]1st'!W3</f>
        <v>8.25</v>
      </c>
      <c r="AD61" s="37">
        <f>'[26]1st'!X3</f>
        <v>11</v>
      </c>
      <c r="AE61" s="36">
        <f>'[26]1st'!Y3</f>
        <v>4.7142857142857144</v>
      </c>
      <c r="AF61" s="151">
        <f>'[26]1st'!Z3</f>
        <v>6.6</v>
      </c>
      <c r="AG61" s="165" t="str">
        <f>IF(Z61="","",IF(Z61&gt;=23,"J",IF(Z61&lt;23,"L")))</f>
        <v>J</v>
      </c>
      <c r="AH61" s="69" t="str">
        <f>IF(Z61="","",IF(Z61&gt;=Y61-8,"J",IF(Z61&lt;Y61-8,"L")))</f>
        <v>L</v>
      </c>
      <c r="AI61" s="15" t="str">
        <f>'[26]1st'!$AA$3</f>
        <v>G</v>
      </c>
    </row>
    <row r="62" spans="1:35" ht="12" customHeight="1" x14ac:dyDescent="0.2">
      <c r="A62" s="450" t="s">
        <v>19</v>
      </c>
      <c r="B62" s="451"/>
      <c r="C62" s="220">
        <f>'[27]1st'!$E$17+'[27]1st'!$F$17+'[27]1st'!$G$17</f>
        <v>0</v>
      </c>
      <c r="D62" s="228">
        <f>'[27]1st'!$H$17+'[27]1st'!$I$17+'[27]1st'!$J$17</f>
        <v>0</v>
      </c>
      <c r="E62" s="62">
        <f>'[27]1st'!B3</f>
        <v>4</v>
      </c>
      <c r="F62" s="63">
        <f>'[27]1st'!C3</f>
        <v>3</v>
      </c>
      <c r="G62" s="64">
        <f>'[27]1st'!D3</f>
        <v>3</v>
      </c>
      <c r="H62" s="133">
        <f>'[27]1st'!E3</f>
        <v>3</v>
      </c>
      <c r="I62" s="81">
        <f>'[27]1st'!F3</f>
        <v>46</v>
      </c>
      <c r="J62" s="56">
        <f>'[27]1st'!G3</f>
        <v>34.5</v>
      </c>
      <c r="K62" s="57">
        <f>'[27]1st'!H3</f>
        <v>34.5</v>
      </c>
      <c r="L62" s="121">
        <f>'[27]1st'!I3</f>
        <v>34.5</v>
      </c>
      <c r="M62" s="119">
        <f>'[27]1st'!J3</f>
        <v>7</v>
      </c>
      <c r="N62" s="37">
        <f>'[27]1st'!K3</f>
        <v>9.3333333333333339</v>
      </c>
      <c r="O62" s="36">
        <f>'[27]1st'!L3</f>
        <v>4</v>
      </c>
      <c r="P62" s="124">
        <f>'[27]1st'!M3</f>
        <v>4.666666666666667</v>
      </c>
      <c r="Q62" s="126" t="str">
        <f t="shared" si="10"/>
        <v>J</v>
      </c>
      <c r="R62" s="90" t="str">
        <f t="shared" si="11"/>
        <v>J</v>
      </c>
      <c r="S62" s="69" t="str">
        <f>IF(J62="","",IF(J62&gt;=I62-8,"J",IF(J62&lt;I62-8,"L")))</f>
        <v>L</v>
      </c>
      <c r="T62" s="15" t="str">
        <f>'[27]1st'!N3</f>
        <v>G</v>
      </c>
      <c r="U62" s="62">
        <f>'[27]1st'!O3</f>
        <v>4</v>
      </c>
      <c r="V62" s="63">
        <f>'[27]1st'!P3</f>
        <v>4</v>
      </c>
      <c r="W62" s="64">
        <f>'[27]1st'!Q3</f>
        <v>1</v>
      </c>
      <c r="X62" s="133">
        <f>'[27]1st'!R3</f>
        <v>1</v>
      </c>
      <c r="Y62" s="81">
        <f>'[27]1st'!S3</f>
        <v>46</v>
      </c>
      <c r="Z62" s="56">
        <f>'[27]1st'!T3</f>
        <v>46</v>
      </c>
      <c r="AA62" s="17">
        <f>'[27]1st'!U3</f>
        <v>11.5</v>
      </c>
      <c r="AB62" s="129">
        <f>'[27]1st'!V3</f>
        <v>11.5</v>
      </c>
      <c r="AC62" s="119">
        <f>'[27]1st'!W3</f>
        <v>7</v>
      </c>
      <c r="AD62" s="37">
        <f>'[27]1st'!X3</f>
        <v>7</v>
      </c>
      <c r="AE62" s="36">
        <f>'[27]1st'!Y3</f>
        <v>5.6</v>
      </c>
      <c r="AF62" s="124">
        <f>'[27]1st'!Z3</f>
        <v>5.6</v>
      </c>
      <c r="AG62" s="126" t="str">
        <f>IF(Z62="","",IF(Z62&gt;=23,"J",IF(Z62&lt;23,"L")))</f>
        <v>J</v>
      </c>
      <c r="AH62" s="69" t="str">
        <f>IF(Z62="","",IF(Z62&gt;=Y62-8,"J",IF(Z62&lt;Y62-8,"L")))</f>
        <v>J</v>
      </c>
      <c r="AI62" s="15" t="str">
        <f>'[27]1st'!$AA$3</f>
        <v>G</v>
      </c>
    </row>
    <row r="63" spans="1:35" ht="12" customHeight="1" x14ac:dyDescent="0.2">
      <c r="A63" s="450" t="s">
        <v>22</v>
      </c>
      <c r="B63" s="451"/>
      <c r="C63" s="220">
        <f>'[28]1st'!$E$17+'[28]1st'!$F$17+'[28]1st'!$G$17</f>
        <v>0</v>
      </c>
      <c r="D63" s="228">
        <f>'[28]1st'!$H$17+'[28]1st'!$I$17+'[28]1st'!$J$17</f>
        <v>0</v>
      </c>
      <c r="E63" s="62">
        <f>'[28]1st'!B3</f>
        <v>2</v>
      </c>
      <c r="F63" s="63">
        <f>'[28]1st'!C3</f>
        <v>2</v>
      </c>
      <c r="G63" s="64">
        <f>'[28]1st'!D3</f>
        <v>2</v>
      </c>
      <c r="H63" s="133">
        <f>'[28]1st'!E3</f>
        <v>1</v>
      </c>
      <c r="I63" s="81">
        <f>'[28]1st'!F3</f>
        <v>23</v>
      </c>
      <c r="J63" s="56">
        <f>'[28]1st'!G3</f>
        <v>23</v>
      </c>
      <c r="K63" s="57">
        <f>'[28]1st'!H3</f>
        <v>23</v>
      </c>
      <c r="L63" s="121">
        <f>'[28]1st'!I3</f>
        <v>11.5</v>
      </c>
      <c r="M63" s="119">
        <f>'[28]1st'!J3</f>
        <v>8</v>
      </c>
      <c r="N63" s="37">
        <f>'[28]1st'!K3</f>
        <v>8</v>
      </c>
      <c r="O63" s="36">
        <f>'[28]1st'!L3</f>
        <v>4</v>
      </c>
      <c r="P63" s="124">
        <f>'[28]1st'!M3</f>
        <v>5.333333333333333</v>
      </c>
      <c r="Q63" s="126" t="str">
        <f t="shared" si="10"/>
        <v>J</v>
      </c>
      <c r="R63" s="90" t="str">
        <f t="shared" si="11"/>
        <v>J</v>
      </c>
      <c r="S63" s="69" t="str">
        <f>IF(J63="","",IF(J63&gt;=I63-8,"J",IF(J63&lt;I63-8,"L")))</f>
        <v>J</v>
      </c>
      <c r="T63" s="15" t="str">
        <f>'[28]1st'!N3</f>
        <v>G</v>
      </c>
      <c r="U63" s="62">
        <f>'[28]1st'!O3</f>
        <v>2</v>
      </c>
      <c r="V63" s="63">
        <f>'[28]1st'!P3</f>
        <v>2</v>
      </c>
      <c r="W63" s="64">
        <f>'[28]1st'!Q3</f>
        <v>1</v>
      </c>
      <c r="X63" s="133">
        <f>'[28]1st'!R3</f>
        <v>1</v>
      </c>
      <c r="Y63" s="81">
        <f>'[28]1st'!S3</f>
        <v>23</v>
      </c>
      <c r="Z63" s="56">
        <f>'[28]1st'!T3</f>
        <v>23</v>
      </c>
      <c r="AA63" s="17">
        <f>'[28]1st'!U3</f>
        <v>11.5</v>
      </c>
      <c r="AB63" s="129">
        <f>'[28]1st'!V3</f>
        <v>11.5</v>
      </c>
      <c r="AC63" s="119">
        <f>'[28]1st'!W3</f>
        <v>8</v>
      </c>
      <c r="AD63" s="37">
        <f>'[28]1st'!X3</f>
        <v>8</v>
      </c>
      <c r="AE63" s="36">
        <f>'[28]1st'!Y3</f>
        <v>5.333333333333333</v>
      </c>
      <c r="AF63" s="124">
        <f>'[28]1st'!Z3</f>
        <v>5.333333333333333</v>
      </c>
      <c r="AG63" s="126" t="str">
        <f>IF(Z63="","",IF(Z63&gt;=23,"J",IF(Z63&lt;23,"L")))</f>
        <v>J</v>
      </c>
      <c r="AH63" s="69" t="str">
        <f>IF(Z63="","",IF(Z63&gt;=Y63-8,"J",IF(Z63&lt;Y63-8,"L")))</f>
        <v>J</v>
      </c>
      <c r="AI63" s="15" t="str">
        <f>'[28]1st'!$AA$3</f>
        <v>G</v>
      </c>
    </row>
    <row r="64" spans="1:35" ht="12" customHeight="1" x14ac:dyDescent="0.2">
      <c r="A64" s="450" t="s">
        <v>18</v>
      </c>
      <c r="B64" s="451"/>
      <c r="C64" s="220">
        <f>'[29]1st'!$E$17+'[29]1st'!$F$17+'[29]1st'!$G$17</f>
        <v>0</v>
      </c>
      <c r="D64" s="228">
        <f>'[29]1st'!$H$17+'[29]1st'!$I$17+'[29]1st'!$J$17</f>
        <v>0</v>
      </c>
      <c r="E64" s="62">
        <f>'[29]1st'!B3</f>
        <v>3</v>
      </c>
      <c r="F64" s="63">
        <f>'[29]1st'!C3</f>
        <v>2</v>
      </c>
      <c r="G64" s="64">
        <f>'[29]1st'!D3</f>
        <v>2</v>
      </c>
      <c r="H64" s="133">
        <f>'[29]1st'!E3</f>
        <v>3</v>
      </c>
      <c r="I64" s="81">
        <f>'[29]1st'!F3</f>
        <v>34.5</v>
      </c>
      <c r="J64" s="56">
        <f>'[29]1st'!G3</f>
        <v>23</v>
      </c>
      <c r="K64" s="57">
        <f>'[29]1st'!H3</f>
        <v>23</v>
      </c>
      <c r="L64" s="121">
        <f>'[29]1st'!I3</f>
        <v>34.5</v>
      </c>
      <c r="M64" s="119">
        <f>'[29]1st'!J3</f>
        <v>7.333333333333333</v>
      </c>
      <c r="N64" s="37">
        <f>'[29]1st'!K3</f>
        <v>11</v>
      </c>
      <c r="O64" s="36">
        <f>'[29]1st'!L3</f>
        <v>4.4000000000000004</v>
      </c>
      <c r="P64" s="124">
        <f>'[29]1st'!M3</f>
        <v>4.4000000000000004</v>
      </c>
      <c r="Q64" s="126" t="str">
        <f t="shared" si="10"/>
        <v>J</v>
      </c>
      <c r="R64" s="90" t="str">
        <f t="shared" si="11"/>
        <v>J</v>
      </c>
      <c r="S64" s="69" t="str">
        <f t="shared" si="8"/>
        <v>L</v>
      </c>
      <c r="T64" s="15" t="str">
        <f>'[29]1st'!N3</f>
        <v>G</v>
      </c>
      <c r="U64" s="62">
        <f>'[29]1st'!O3</f>
        <v>3</v>
      </c>
      <c r="V64" s="63">
        <f>'[29]1st'!P3</f>
        <v>2</v>
      </c>
      <c r="W64" s="64">
        <f>'[29]1st'!Q3</f>
        <v>1</v>
      </c>
      <c r="X64" s="133">
        <f>'[29]1st'!R3</f>
        <v>1</v>
      </c>
      <c r="Y64" s="81">
        <f>'[29]1st'!S3</f>
        <v>34.5</v>
      </c>
      <c r="Z64" s="56">
        <f>'[29]1st'!T3</f>
        <v>23</v>
      </c>
      <c r="AA64" s="17">
        <f>'[29]1st'!U3</f>
        <v>11.5</v>
      </c>
      <c r="AB64" s="129">
        <f>'[29]1st'!V3</f>
        <v>11.5</v>
      </c>
      <c r="AC64" s="119">
        <f>'[29]1st'!W3</f>
        <v>7.333333333333333</v>
      </c>
      <c r="AD64" s="37">
        <f>'[29]1st'!X3</f>
        <v>11</v>
      </c>
      <c r="AE64" s="36">
        <f>'[29]1st'!Y3</f>
        <v>5.5</v>
      </c>
      <c r="AF64" s="124">
        <f>'[29]1st'!Z3</f>
        <v>7.333333333333333</v>
      </c>
      <c r="AG64" s="126" t="str">
        <f t="shared" si="12"/>
        <v>J</v>
      </c>
      <c r="AH64" s="69" t="str">
        <f t="shared" si="9"/>
        <v>L</v>
      </c>
      <c r="AI64" s="15" t="str">
        <f>'[29]1st'!$AA$3</f>
        <v>A</v>
      </c>
    </row>
    <row r="65" spans="1:35" ht="12" customHeight="1" x14ac:dyDescent="0.2">
      <c r="A65" s="450" t="s">
        <v>20</v>
      </c>
      <c r="B65" s="451"/>
      <c r="C65" s="220">
        <f>'[30]1st'!$E$17+'[30]1st'!$F$17+'[30]1st'!$G$17</f>
        <v>0</v>
      </c>
      <c r="D65" s="228">
        <f>'[30]1st'!$H$17+'[30]1st'!$I$17+'[30]1st'!$J$17</f>
        <v>1</v>
      </c>
      <c r="E65" s="62">
        <f>'[30]1st'!B3</f>
        <v>4</v>
      </c>
      <c r="F65" s="63">
        <f>'[30]1st'!C3</f>
        <v>3</v>
      </c>
      <c r="G65" s="64">
        <f>'[30]1st'!D3</f>
        <v>3</v>
      </c>
      <c r="H65" s="133">
        <f>'[30]1st'!E3</f>
        <v>3</v>
      </c>
      <c r="I65" s="81">
        <f>'[30]1st'!F3</f>
        <v>46</v>
      </c>
      <c r="J65" s="56">
        <f>'[30]1st'!G3</f>
        <v>34.5</v>
      </c>
      <c r="K65" s="57">
        <f>'[30]1st'!H3</f>
        <v>34.5</v>
      </c>
      <c r="L65" s="121">
        <f>'[30]1st'!I3</f>
        <v>34.5</v>
      </c>
      <c r="M65" s="119">
        <f>'[30]1st'!J3</f>
        <v>7.25</v>
      </c>
      <c r="N65" s="37">
        <f>'[30]1st'!K3</f>
        <v>9.6666666666666661</v>
      </c>
      <c r="O65" s="36">
        <f>'[30]1st'!L3</f>
        <v>4.1428571428571432</v>
      </c>
      <c r="P65" s="124">
        <f>'[30]1st'!M3</f>
        <v>4.833333333333333</v>
      </c>
      <c r="Q65" s="126" t="str">
        <f t="shared" si="10"/>
        <v>J</v>
      </c>
      <c r="R65" s="90" t="str">
        <f t="shared" si="11"/>
        <v>J</v>
      </c>
      <c r="S65" s="69" t="str">
        <f t="shared" si="8"/>
        <v>L</v>
      </c>
      <c r="T65" s="15" t="str">
        <f>'[30]1st'!N3</f>
        <v>G</v>
      </c>
      <c r="U65" s="62">
        <f>'[30]1st'!O3</f>
        <v>3</v>
      </c>
      <c r="V65" s="63">
        <f>'[30]1st'!P3</f>
        <v>3</v>
      </c>
      <c r="W65" s="64">
        <f>'[30]1st'!Q3</f>
        <v>2</v>
      </c>
      <c r="X65" s="133">
        <f>'[30]1st'!R3</f>
        <v>2</v>
      </c>
      <c r="Y65" s="81">
        <f>'[30]1st'!S3</f>
        <v>34.5</v>
      </c>
      <c r="Z65" s="56">
        <f>'[30]1st'!T3</f>
        <v>34.5</v>
      </c>
      <c r="AA65" s="17">
        <f>'[30]1st'!U3</f>
        <v>23</v>
      </c>
      <c r="AB65" s="129">
        <f>'[30]1st'!V3</f>
        <v>23</v>
      </c>
      <c r="AC65" s="119">
        <f>'[30]1st'!W3</f>
        <v>9.6666666666666661</v>
      </c>
      <c r="AD65" s="37">
        <f>'[30]1st'!X3</f>
        <v>9.6666666666666661</v>
      </c>
      <c r="AE65" s="36">
        <f>'[30]1st'!Y3</f>
        <v>5.8</v>
      </c>
      <c r="AF65" s="124">
        <f>'[30]1st'!Z3</f>
        <v>5.8</v>
      </c>
      <c r="AG65" s="126" t="str">
        <f t="shared" si="12"/>
        <v>J</v>
      </c>
      <c r="AH65" s="69" t="str">
        <f t="shared" si="9"/>
        <v>J</v>
      </c>
      <c r="AI65" s="15" t="str">
        <f>'[30]1st'!$AA$3</f>
        <v>G</v>
      </c>
    </row>
    <row r="66" spans="1:35" ht="12" customHeight="1" x14ac:dyDescent="0.2">
      <c r="A66" s="446" t="s">
        <v>68</v>
      </c>
      <c r="B66" s="447"/>
      <c r="C66" s="221">
        <f>'[31]1st'!$E$17+'[31]1st'!$F$17</f>
        <v>1</v>
      </c>
      <c r="D66" s="229">
        <f>'[31]1st'!$H$17+'[31]1st'!$I$17</f>
        <v>1</v>
      </c>
      <c r="E66" s="191">
        <f>'[31]1st'!B3</f>
        <v>10</v>
      </c>
      <c r="F66" s="192">
        <f>'[31]1st'!C3</f>
        <v>10</v>
      </c>
      <c r="G66" s="193">
        <f>'[31]1st'!D3</f>
        <v>1</v>
      </c>
      <c r="H66" s="194">
        <f>'[31]1st'!E3</f>
        <v>1</v>
      </c>
      <c r="I66" s="195">
        <f>'[31]1st'!F3</f>
        <v>115</v>
      </c>
      <c r="J66" s="196">
        <f>'[31]1st'!G3</f>
        <v>115</v>
      </c>
      <c r="K66" s="197">
        <f>'[31]1st'!H3</f>
        <v>11.5</v>
      </c>
      <c r="L66" s="198">
        <f>'[31]1st'!I3</f>
        <v>11.5</v>
      </c>
      <c r="M66" s="199" t="str">
        <f>'[31]1st'!J3</f>
        <v>N/A</v>
      </c>
      <c r="N66" s="200" t="str">
        <f>'[31]1st'!K3</f>
        <v>N/A</v>
      </c>
      <c r="O66" s="200" t="str">
        <f>'[31]1st'!L3</f>
        <v>N/A</v>
      </c>
      <c r="P66" s="201" t="str">
        <f>'[31]1st'!M3</f>
        <v>N/A</v>
      </c>
      <c r="Q66" s="126" t="str">
        <f t="shared" si="10"/>
        <v>J</v>
      </c>
      <c r="R66" s="90" t="str">
        <f t="shared" si="11"/>
        <v>J</v>
      </c>
      <c r="S66" s="206" t="str">
        <f>IF(J66="","",IF(J66&gt;=I66-8,"J",IF(J66&lt;I66-8,"L")))</f>
        <v>J</v>
      </c>
      <c r="T66" s="202" t="str">
        <f>'[31]1st'!N3</f>
        <v>G</v>
      </c>
      <c r="U66" s="191">
        <f>'[31]1st'!O3</f>
        <v>11</v>
      </c>
      <c r="V66" s="192">
        <f>'[31]1st'!P3</f>
        <v>11</v>
      </c>
      <c r="W66" s="193">
        <f>'[31]1st'!Q3</f>
        <v>1</v>
      </c>
      <c r="X66" s="194">
        <f>'[31]1st'!R3</f>
        <v>1</v>
      </c>
      <c r="Y66" s="195">
        <f>'[31]1st'!S3</f>
        <v>126.5</v>
      </c>
      <c r="Z66" s="196">
        <f>'[31]1st'!T3</f>
        <v>126.5</v>
      </c>
      <c r="AA66" s="203">
        <f>'[31]1st'!U3</f>
        <v>11.5</v>
      </c>
      <c r="AB66" s="204">
        <f>'[31]1st'!V3</f>
        <v>11.5</v>
      </c>
      <c r="AC66" s="199" t="str">
        <f>'[31]1st'!W3</f>
        <v>N/A</v>
      </c>
      <c r="AD66" s="200" t="str">
        <f>'[31]1st'!X3</f>
        <v>N/A</v>
      </c>
      <c r="AE66" s="200" t="str">
        <f>'[31]1st'!Y3</f>
        <v>N/A</v>
      </c>
      <c r="AF66" s="201" t="str">
        <f>'[31]1st'!Z3</f>
        <v>N/A</v>
      </c>
      <c r="AG66" s="205" t="str">
        <f>IF(Z66="","",IF(Z66&gt;=23,"J",IF(Z66&lt;23,"L")))</f>
        <v>J</v>
      </c>
      <c r="AH66" s="206" t="str">
        <f>IF(Z66="","",IF(Z66&gt;=Y66-8,"J",IF(Z66&lt;Y66-8,"L")))</f>
        <v>J</v>
      </c>
      <c r="AI66" s="202" t="str">
        <f>'[31]1st'!$AA$3</f>
        <v>G</v>
      </c>
    </row>
    <row r="67" spans="1:35" ht="12" customHeight="1" thickBot="1" x14ac:dyDescent="0.25">
      <c r="A67" s="448" t="s">
        <v>97</v>
      </c>
      <c r="B67" s="449"/>
      <c r="C67" s="222"/>
      <c r="D67" s="230"/>
      <c r="E67" s="65">
        <f>'[29]1st'!B37</f>
        <v>1</v>
      </c>
      <c r="F67" s="66">
        <f>'[29]1st'!C37</f>
        <v>1</v>
      </c>
      <c r="G67" s="67">
        <f>'[29]1st'!D37</f>
        <v>1</v>
      </c>
      <c r="H67" s="134">
        <f>'[29]1st'!E37</f>
        <v>1</v>
      </c>
      <c r="I67" s="83">
        <f>'[29]1st'!F37</f>
        <v>11.5</v>
      </c>
      <c r="J67" s="58">
        <f>'[29]1st'!G37</f>
        <v>11.5</v>
      </c>
      <c r="K67" s="59">
        <f>'[29]1st'!H37</f>
        <v>11.5</v>
      </c>
      <c r="L67" s="122">
        <f>'[29]1st'!I37</f>
        <v>11.5</v>
      </c>
      <c r="M67" s="136" t="str">
        <f>'[29]1st'!J37</f>
        <v>N/A</v>
      </c>
      <c r="N67" s="23" t="str">
        <f>'[29]1st'!K37</f>
        <v>N/A</v>
      </c>
      <c r="O67" s="23" t="str">
        <f>'[29]1st'!L37</f>
        <v>N/A</v>
      </c>
      <c r="P67" s="138" t="str">
        <f>'[29]1st'!M37</f>
        <v>N/A</v>
      </c>
      <c r="Q67" s="207" t="s">
        <v>120</v>
      </c>
      <c r="R67" s="23" t="s">
        <v>120</v>
      </c>
      <c r="S67" s="138" t="s">
        <v>120</v>
      </c>
      <c r="T67" s="21" t="str">
        <f>'[29]1st'!N37</f>
        <v>G</v>
      </c>
      <c r="U67" s="65">
        <f>'[29]1st'!O37</f>
        <v>1</v>
      </c>
      <c r="V67" s="66">
        <f>'[29]1st'!P37</f>
        <v>1</v>
      </c>
      <c r="W67" s="67">
        <f>'[29]1st'!Q37</f>
        <v>1</v>
      </c>
      <c r="X67" s="134">
        <f>'[29]1st'!R37</f>
        <v>1</v>
      </c>
      <c r="Y67" s="83">
        <f>'[29]1st'!S37</f>
        <v>11.5</v>
      </c>
      <c r="Z67" s="58">
        <f>'[29]1st'!T37</f>
        <v>11.5</v>
      </c>
      <c r="AA67" s="20">
        <f>'[29]1st'!U37</f>
        <v>11.5</v>
      </c>
      <c r="AB67" s="130">
        <f>'[29]1st'!V37</f>
        <v>11.5</v>
      </c>
      <c r="AC67" s="136" t="str">
        <f>'[29]1st'!W37</f>
        <v>N/A</v>
      </c>
      <c r="AD67" s="23" t="str">
        <f>'[29]1st'!X37</f>
        <v>N/A</v>
      </c>
      <c r="AE67" s="23" t="str">
        <f>'[29]1st'!Y37</f>
        <v>N/A</v>
      </c>
      <c r="AF67" s="138" t="str">
        <f>'[29]1st'!Z37</f>
        <v>N/A</v>
      </c>
      <c r="AG67" s="207" t="s">
        <v>120</v>
      </c>
      <c r="AH67" s="138" t="s">
        <v>120</v>
      </c>
      <c r="AI67" s="21" t="str">
        <f>'[29]1st'!$AA$37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'[32]1st'!$E$17+'[32]1st'!$F$17</f>
        <v>0</v>
      </c>
      <c r="D72" s="227">
        <f>'[32]1st'!$H$17+'[32]1st'!$I$17</f>
        <v>0</v>
      </c>
      <c r="E72" s="87">
        <f>'[32]1st'!A3</f>
        <v>3</v>
      </c>
      <c r="F72" s="88">
        <f>'[32]1st'!B3</f>
        <v>3</v>
      </c>
      <c r="G72" s="89">
        <f>'[32]1st'!C3</f>
        <v>1</v>
      </c>
      <c r="H72" s="156">
        <f>'[32]1st'!D3</f>
        <v>1</v>
      </c>
      <c r="I72" s="52">
        <f>'[32]1st'!E3</f>
        <v>34.5</v>
      </c>
      <c r="J72" s="53">
        <f>'[32]1st'!F3</f>
        <v>34.5</v>
      </c>
      <c r="K72" s="54">
        <f>'[32]1st'!G3</f>
        <v>11.5</v>
      </c>
      <c r="L72" s="160">
        <f>'[32]1st'!H3</f>
        <v>11.5</v>
      </c>
      <c r="M72" s="146">
        <f>'[32]1st'!I3</f>
        <v>6.666666666666667</v>
      </c>
      <c r="N72" s="39">
        <f>'[32]1st'!$J$3</f>
        <v>6.666666666666667</v>
      </c>
      <c r="O72" s="38">
        <f>'[32]1st'!L3</f>
        <v>5</v>
      </c>
      <c r="P72" s="147">
        <f>'[32]1st'!M3</f>
        <v>5</v>
      </c>
      <c r="Q72" s="205" t="str">
        <f>IF(D72="","",IF(D72&gt;=C72,"J",IF(D72&lt;C72,"L")))</f>
        <v>J</v>
      </c>
      <c r="R72" s="90" t="str">
        <f>IF(J72="","",IF(J72&gt;=23,"J",IF(J72&lt;23,"L")))</f>
        <v>J</v>
      </c>
      <c r="S72" s="90" t="str">
        <f>IF(J72="","",IF(J72&gt;=I72-8,"J",IF(J72&lt;I72-8,"L")))</f>
        <v>J</v>
      </c>
      <c r="T72" s="68" t="str">
        <f>'[32]1st'!N3</f>
        <v>G</v>
      </c>
      <c r="U72" s="87">
        <f>'[32]1st'!O3</f>
        <v>3</v>
      </c>
      <c r="V72" s="88">
        <f>'[32]1st'!P3</f>
        <v>3</v>
      </c>
      <c r="W72" s="89">
        <f>'[32]1st'!Q3</f>
        <v>1</v>
      </c>
      <c r="X72" s="156">
        <f>'[32]1st'!R3</f>
        <v>1</v>
      </c>
      <c r="Y72" s="52">
        <f>'[32]1st'!S3</f>
        <v>34.5</v>
      </c>
      <c r="Z72" s="53">
        <f>'[32]1st'!T3</f>
        <v>34.5</v>
      </c>
      <c r="AA72" s="60">
        <f>'[32]1st'!U3</f>
        <v>11.5</v>
      </c>
      <c r="AB72" s="143">
        <f>'[32]1st'!V3</f>
        <v>11.5</v>
      </c>
      <c r="AC72" s="146">
        <f>'[32]1st'!W3</f>
        <v>6.666666666666667</v>
      </c>
      <c r="AD72" s="39">
        <f>'[32]1st'!X3</f>
        <v>6.666666666666667</v>
      </c>
      <c r="AE72" s="38">
        <f>'[32]1st'!Z3</f>
        <v>7.666666666666667</v>
      </c>
      <c r="AF72" s="147">
        <f>'[32]1st'!AA3</f>
        <v>5</v>
      </c>
      <c r="AG72" s="164" t="str">
        <f>IF(Z72="","",IF(Z72&gt;=23,"J",IF(Z72&lt;23,"L")))</f>
        <v>J</v>
      </c>
      <c r="AH72" s="90" t="str">
        <f>IF(Z72="","",IF(Z72&gt;=Y72-8,"J",IF(Z72&lt;Y72-8,"L")))</f>
        <v>J</v>
      </c>
      <c r="AI72" s="68" t="str">
        <f>'[32]1st'!$AB$3</f>
        <v>G</v>
      </c>
    </row>
    <row r="73" spans="1:35" ht="12" customHeight="1" x14ac:dyDescent="0.2">
      <c r="A73" s="444" t="s">
        <v>25</v>
      </c>
      <c r="B73" s="445"/>
      <c r="C73" s="220">
        <f>'[33]1st'!$E$17+'[33]1st'!$F$17</f>
        <v>0</v>
      </c>
      <c r="D73" s="228">
        <f>'[33]1st'!$H$17+'[33]1st'!$I$17</f>
        <v>0</v>
      </c>
      <c r="E73" s="62">
        <f>'[33]1st'!A3</f>
        <v>0</v>
      </c>
      <c r="F73" s="63">
        <f>'[33]1st'!B3</f>
        <v>0</v>
      </c>
      <c r="G73" s="64">
        <f>'[33]1st'!C3</f>
        <v>0</v>
      </c>
      <c r="H73" s="157">
        <f>'[33]1st'!D3</f>
        <v>0</v>
      </c>
      <c r="I73" s="55">
        <f>'[33]1st'!E3</f>
        <v>0</v>
      </c>
      <c r="J73" s="56">
        <f>'[33]1st'!F3</f>
        <v>0</v>
      </c>
      <c r="K73" s="57">
        <f>'[33]1st'!G3</f>
        <v>0</v>
      </c>
      <c r="L73" s="161">
        <f>'[33]1st'!H3</f>
        <v>0</v>
      </c>
      <c r="M73" s="148" t="str">
        <f>'[33]1st'!I3</f>
        <v>N/A</v>
      </c>
      <c r="N73" s="40" t="str">
        <f>'[33]1st'!J3</f>
        <v>N/A</v>
      </c>
      <c r="O73" s="40" t="str">
        <f>'[33]1st'!K3</f>
        <v>N/A</v>
      </c>
      <c r="P73" s="149" t="str">
        <f>'[33]1st'!L3</f>
        <v>N/A</v>
      </c>
      <c r="Q73" s="205" t="str">
        <f>IF(D73="","",IF(D73&gt;=C73,"J",IF(D73&lt;C73,"L")))</f>
        <v>J</v>
      </c>
      <c r="R73" s="90" t="str">
        <f>IF(J73="","",IF(E73=0,"J",IF(J73&gt;=23,"J",IF(J73&lt;23,"L"))))</f>
        <v>J</v>
      </c>
      <c r="S73" s="69" t="str">
        <f>IF(J73="","",IF(J73&gt;=I73-8,"J",IF(J73&lt;I73-8,"L")))</f>
        <v>J</v>
      </c>
      <c r="T73" s="15" t="str">
        <f>'[33]1st'!M3</f>
        <v>Closed</v>
      </c>
      <c r="U73" s="62">
        <f>'[33]1st'!N3</f>
        <v>0</v>
      </c>
      <c r="V73" s="63">
        <f>'[33]1st'!O3</f>
        <v>0</v>
      </c>
      <c r="W73" s="64">
        <f>'[33]1st'!P3</f>
        <v>0</v>
      </c>
      <c r="X73" s="157">
        <f>'[33]1st'!Q3</f>
        <v>0</v>
      </c>
      <c r="Y73" s="55">
        <f>'[33]1st'!R3</f>
        <v>0</v>
      </c>
      <c r="Z73" s="56">
        <f>'[33]1st'!S3</f>
        <v>0</v>
      </c>
      <c r="AA73" s="17">
        <f>'[33]1st'!T3</f>
        <v>0</v>
      </c>
      <c r="AB73" s="144">
        <f>'[33]1st'!U3</f>
        <v>0</v>
      </c>
      <c r="AC73" s="148" t="str">
        <f>'[33]1st'!V3</f>
        <v>N/A</v>
      </c>
      <c r="AD73" s="40" t="str">
        <f>'[33]1st'!W3</f>
        <v>N/A</v>
      </c>
      <c r="AE73" s="40" t="str">
        <f>'[33]1st'!X3</f>
        <v>N/A</v>
      </c>
      <c r="AF73" s="149" t="str">
        <f>'[33]1st'!Y3</f>
        <v>N/A</v>
      </c>
      <c r="AG73" s="166" t="s">
        <v>120</v>
      </c>
      <c r="AH73" s="75" t="s">
        <v>120</v>
      </c>
      <c r="AI73" s="15" t="str">
        <f>'[33]1st'!$Z$3</f>
        <v>Closed</v>
      </c>
    </row>
    <row r="74" spans="1:35" ht="12" customHeight="1" x14ac:dyDescent="0.2">
      <c r="A74" s="444" t="s">
        <v>45</v>
      </c>
      <c r="B74" s="445"/>
      <c r="C74" s="220"/>
      <c r="D74" s="228"/>
      <c r="E74" s="62">
        <f>'[34]1st'!A3</f>
        <v>6</v>
      </c>
      <c r="F74" s="63">
        <f>'[34]1st'!B3</f>
        <v>5</v>
      </c>
      <c r="G74" s="64">
        <f>'[34]1st'!C3</f>
        <v>0</v>
      </c>
      <c r="H74" s="157">
        <f>'[34]1st'!D3</f>
        <v>1</v>
      </c>
      <c r="I74" s="55">
        <f>'[34]1st'!E3</f>
        <v>69</v>
      </c>
      <c r="J74" s="56">
        <f>'[34]1st'!F3</f>
        <v>57.5</v>
      </c>
      <c r="K74" s="57">
        <f>'[34]1st'!G3</f>
        <v>0</v>
      </c>
      <c r="L74" s="161">
        <f>'[34]1st'!H3</f>
        <v>11.5</v>
      </c>
      <c r="M74" s="148" t="str">
        <f>'[34]1st'!I3</f>
        <v>N/A</v>
      </c>
      <c r="N74" s="40" t="str">
        <f>'[34]1st'!J3</f>
        <v>N/A</v>
      </c>
      <c r="O74" s="40" t="str">
        <f>'[34]1st'!K3</f>
        <v>N/A</v>
      </c>
      <c r="P74" s="149" t="str">
        <f>'[34]1st'!L3</f>
        <v>N/A</v>
      </c>
      <c r="Q74" s="166" t="s">
        <v>120</v>
      </c>
      <c r="R74" s="90" t="str">
        <f>IF(J74="","",IF(J74&gt;=23,"J",IF(J74&lt;23,"L")))</f>
        <v>J</v>
      </c>
      <c r="S74" s="69" t="str">
        <f>IF(J74="","",IF(J74&gt;=I74-8,"J",IF(J74&lt;I74-8,"L")))</f>
        <v>L</v>
      </c>
      <c r="T74" s="15" t="str">
        <f>'[34]1st'!M3</f>
        <v>G</v>
      </c>
      <c r="U74" s="62">
        <f>'[34]1st'!N3</f>
        <v>5</v>
      </c>
      <c r="V74" s="63">
        <f>'[34]1st'!O3</f>
        <v>4</v>
      </c>
      <c r="W74" s="64">
        <f>'[34]1st'!P3</f>
        <v>0</v>
      </c>
      <c r="X74" s="157">
        <f>'[34]1st'!Q3</f>
        <v>1</v>
      </c>
      <c r="Y74" s="55">
        <f>'[34]1st'!R3</f>
        <v>57.5</v>
      </c>
      <c r="Z74" s="56">
        <f>'[34]1st'!S3</f>
        <v>46</v>
      </c>
      <c r="AA74" s="17">
        <f>'[34]1st'!T3</f>
        <v>0</v>
      </c>
      <c r="AB74" s="144">
        <f>'[34]1st'!U3</f>
        <v>11.5</v>
      </c>
      <c r="AC74" s="148" t="str">
        <f>'[34]1st'!V3</f>
        <v>N/A</v>
      </c>
      <c r="AD74" s="40" t="str">
        <f>'[34]1st'!W3</f>
        <v>N/A</v>
      </c>
      <c r="AE74" s="40" t="str">
        <f>'[34]1st'!X3</f>
        <v>N/A</v>
      </c>
      <c r="AF74" s="149" t="str">
        <f>'[34]1st'!Y3</f>
        <v>N/A</v>
      </c>
      <c r="AG74" s="165" t="str">
        <f>IF(Z74="","",IF(Z74&gt;=23,"J",IF(Z74&lt;23,"L")))</f>
        <v>J</v>
      </c>
      <c r="AH74" s="69" t="str">
        <f>IF(Z74="","",IF(Z74&gt;=Y74-8,"J",IF(Z74&lt;Y74-8,"L")))</f>
        <v>L</v>
      </c>
      <c r="AI74" s="15" t="str">
        <f>'[34]1st'!$Z$3</f>
        <v>G</v>
      </c>
    </row>
    <row r="75" spans="1:35" ht="12" customHeight="1" x14ac:dyDescent="0.2">
      <c r="A75" s="444" t="s">
        <v>26</v>
      </c>
      <c r="B75" s="445"/>
      <c r="C75" s="220"/>
      <c r="D75" s="228"/>
      <c r="E75" s="62">
        <f>'[35]1st'!A3</f>
        <v>6</v>
      </c>
      <c r="F75" s="63">
        <f>'[35]1st'!B3</f>
        <v>5</v>
      </c>
      <c r="G75" s="64">
        <f>'[35]1st'!C3</f>
        <v>1</v>
      </c>
      <c r="H75" s="157">
        <f>'[35]1st'!D3</f>
        <v>0</v>
      </c>
      <c r="I75" s="55">
        <f>'[35]1st'!E3</f>
        <v>69</v>
      </c>
      <c r="J75" s="56">
        <f>'[35]1st'!F3</f>
        <v>57.5</v>
      </c>
      <c r="K75" s="57">
        <f>'[35]1st'!G3</f>
        <v>11.5</v>
      </c>
      <c r="L75" s="161">
        <f>'[35]1st'!H3</f>
        <v>0</v>
      </c>
      <c r="M75" s="148" t="str">
        <f>'[35]1st'!I3</f>
        <v>N/A</v>
      </c>
      <c r="N75" s="40" t="str">
        <f>'[35]1st'!J3</f>
        <v>N/A</v>
      </c>
      <c r="O75" s="40" t="str">
        <f>'[35]1st'!K3</f>
        <v>N/A</v>
      </c>
      <c r="P75" s="149" t="str">
        <f>'[35]1st'!L3</f>
        <v>N/A</v>
      </c>
      <c r="Q75" s="166" t="s">
        <v>120</v>
      </c>
      <c r="R75" s="90" t="str">
        <f>IF(J75="","",IF(J75&gt;=23,"J",IF(J75&lt;23,"L")))</f>
        <v>J</v>
      </c>
      <c r="S75" s="69" t="str">
        <f>IF(J75="","",IF(J75&gt;=I75-8,"J",IF(J75&lt;I75-8,"L")))</f>
        <v>L</v>
      </c>
      <c r="T75" s="15" t="str">
        <f>'[35]1st'!M3</f>
        <v>G</v>
      </c>
      <c r="U75" s="62">
        <f>'[35]1st'!N3</f>
        <v>6</v>
      </c>
      <c r="V75" s="63">
        <f>'[35]1st'!O3</f>
        <v>5</v>
      </c>
      <c r="W75" s="64">
        <f>'[35]1st'!P3</f>
        <v>1</v>
      </c>
      <c r="X75" s="157">
        <f>'[35]1st'!Q3</f>
        <v>0</v>
      </c>
      <c r="Y75" s="55">
        <f>'[35]1st'!R3</f>
        <v>69</v>
      </c>
      <c r="Z75" s="56">
        <f>'[35]1st'!S3</f>
        <v>57.5</v>
      </c>
      <c r="AA75" s="17">
        <f>'[35]1st'!T3</f>
        <v>11.5</v>
      </c>
      <c r="AB75" s="144">
        <f>'[35]1st'!U3</f>
        <v>0</v>
      </c>
      <c r="AC75" s="148" t="str">
        <f>'[35]1st'!V3</f>
        <v>N/A</v>
      </c>
      <c r="AD75" s="40" t="str">
        <f>'[35]1st'!W3</f>
        <v>N/A</v>
      </c>
      <c r="AE75" s="40" t="str">
        <f>'[35]1st'!X3</f>
        <v>N/A</v>
      </c>
      <c r="AF75" s="149" t="str">
        <f>'[35]1st'!Y3</f>
        <v>N/A</v>
      </c>
      <c r="AG75" s="165" t="str">
        <f>IF(Z75="","",IF(Z75&gt;=23,"J",IF(Z75&lt;23,"L")))</f>
        <v>J</v>
      </c>
      <c r="AH75" s="69" t="str">
        <f>IF(Z75="","",IF(Z75&gt;=Y75-8,"J",IF(Z75&lt;Y75-8,"L")))</f>
        <v>L</v>
      </c>
      <c r="AI75" s="15" t="str">
        <f>'[35]1st'!$Z$3</f>
        <v>G</v>
      </c>
    </row>
    <row r="76" spans="1:35" ht="12" customHeight="1" x14ac:dyDescent="0.2">
      <c r="A76" s="444" t="s">
        <v>27</v>
      </c>
      <c r="B76" s="445"/>
      <c r="C76" s="220"/>
      <c r="D76" s="228"/>
      <c r="E76" s="62">
        <f>'[36]1st'!A3</f>
        <v>0</v>
      </c>
      <c r="F76" s="63">
        <f>'[36]1st'!B3</f>
        <v>0</v>
      </c>
      <c r="G76" s="64">
        <f>'[36]1st'!C3</f>
        <v>2</v>
      </c>
      <c r="H76" s="157">
        <f>'[36]1st'!D3</f>
        <v>2</v>
      </c>
      <c r="I76" s="55">
        <f>'[36]1st'!E3</f>
        <v>0</v>
      </c>
      <c r="J76" s="56">
        <f>'[36]1st'!F3</f>
        <v>0</v>
      </c>
      <c r="K76" s="57">
        <f>'[36]1st'!G3</f>
        <v>23</v>
      </c>
      <c r="L76" s="161">
        <f>'[36]1st'!H3</f>
        <v>23</v>
      </c>
      <c r="M76" s="148" t="str">
        <f>'[36]1st'!I3</f>
        <v>N/A</v>
      </c>
      <c r="N76" s="40" t="str">
        <f>'[36]1st'!J3</f>
        <v>N/A</v>
      </c>
      <c r="O76" s="40" t="str">
        <f>'[36]1st'!K3</f>
        <v>N/A</v>
      </c>
      <c r="P76" s="149" t="str">
        <f>'[36]1st'!L3</f>
        <v>N/A</v>
      </c>
      <c r="Q76" s="183" t="s">
        <v>120</v>
      </c>
      <c r="R76" s="183" t="s">
        <v>120</v>
      </c>
      <c r="S76" s="75" t="s">
        <v>120</v>
      </c>
      <c r="T76" s="15" t="str">
        <f>'[36]1st'!M3</f>
        <v>G</v>
      </c>
      <c r="U76" s="62">
        <f>'[36]1st'!N3</f>
        <v>0</v>
      </c>
      <c r="V76" s="63">
        <f>'[36]1st'!O3</f>
        <v>0</v>
      </c>
      <c r="W76" s="64">
        <f>'[36]1st'!P3</f>
        <v>2</v>
      </c>
      <c r="X76" s="157">
        <f>'[36]1st'!Q3</f>
        <v>2</v>
      </c>
      <c r="Y76" s="55">
        <f>'[36]1st'!R3</f>
        <v>0</v>
      </c>
      <c r="Z76" s="56">
        <f>'[36]1st'!S3</f>
        <v>0</v>
      </c>
      <c r="AA76" s="17">
        <f>'[36]1st'!T3</f>
        <v>23</v>
      </c>
      <c r="AB76" s="144">
        <f>'[36]1st'!U3</f>
        <v>23</v>
      </c>
      <c r="AC76" s="148" t="str">
        <f>'[36]1st'!V3</f>
        <v>N/A</v>
      </c>
      <c r="AD76" s="40" t="str">
        <f>'[36]1st'!W3</f>
        <v>N/A</v>
      </c>
      <c r="AE76" s="40" t="str">
        <f>'[36]1st'!X3</f>
        <v>N/A</v>
      </c>
      <c r="AF76" s="149" t="str">
        <f>'[36]1st'!Y3</f>
        <v>N/A</v>
      </c>
      <c r="AG76" s="183" t="s">
        <v>120</v>
      </c>
      <c r="AH76" s="75" t="s">
        <v>120</v>
      </c>
      <c r="AI76" s="15" t="str">
        <f>'[36]1st'!$Z$3</f>
        <v>G</v>
      </c>
    </row>
    <row r="77" spans="1:35" ht="12" customHeight="1" x14ac:dyDescent="0.2">
      <c r="A77" s="444" t="s">
        <v>53</v>
      </c>
      <c r="B77" s="445"/>
      <c r="C77" s="220"/>
      <c r="D77" s="228"/>
      <c r="E77" s="62">
        <f>'[37]1st'!B97</f>
        <v>9</v>
      </c>
      <c r="F77" s="63">
        <f>'[37]1st'!C97</f>
        <v>9</v>
      </c>
      <c r="G77" s="64">
        <f>'[37]1st'!D97</f>
        <v>2</v>
      </c>
      <c r="H77" s="157">
        <f>'[37]1st'!E97</f>
        <v>1</v>
      </c>
      <c r="I77" s="153">
        <f>'[37]1st'!F97</f>
        <v>103.5</v>
      </c>
      <c r="J77" s="19">
        <f>'[37]1st'!G97</f>
        <v>103.5</v>
      </c>
      <c r="K77" s="17">
        <f>'[37]1st'!H97</f>
        <v>23</v>
      </c>
      <c r="L77" s="145">
        <f>'[37]1st'!I97</f>
        <v>11.5</v>
      </c>
      <c r="M77" s="148" t="s">
        <v>120</v>
      </c>
      <c r="N77" s="40" t="s">
        <v>120</v>
      </c>
      <c r="O77" s="40" t="s">
        <v>120</v>
      </c>
      <c r="P77" s="149" t="s">
        <v>120</v>
      </c>
      <c r="Q77" s="183" t="s">
        <v>120</v>
      </c>
      <c r="R77" s="166" t="s">
        <v>120</v>
      </c>
      <c r="S77" s="75" t="s">
        <v>120</v>
      </c>
      <c r="T77" s="15" t="str">
        <f>'[37]1st'!J97</f>
        <v>G</v>
      </c>
      <c r="U77" s="62">
        <f>'[37]1st'!K97</f>
        <v>9</v>
      </c>
      <c r="V77" s="63">
        <f>'[37]1st'!L97</f>
        <v>8</v>
      </c>
      <c r="W77" s="64">
        <f>'[37]1st'!M97</f>
        <v>2</v>
      </c>
      <c r="X77" s="157">
        <f>'[37]1st'!N97</f>
        <v>2</v>
      </c>
      <c r="Y77" s="55">
        <f>'[37]1st'!O97</f>
        <v>103.5</v>
      </c>
      <c r="Z77" s="18">
        <f>'[37]1st'!P97</f>
        <v>92</v>
      </c>
      <c r="AA77" s="17">
        <f>'[37]1st'!Q97</f>
        <v>23</v>
      </c>
      <c r="AB77" s="145">
        <f>'[37]1st'!R97</f>
        <v>23</v>
      </c>
      <c r="AC77" s="148" t="s">
        <v>120</v>
      </c>
      <c r="AD77" s="40" t="s">
        <v>120</v>
      </c>
      <c r="AE77" s="40" t="s">
        <v>120</v>
      </c>
      <c r="AF77" s="149" t="s">
        <v>120</v>
      </c>
      <c r="AG77" s="166" t="s">
        <v>120</v>
      </c>
      <c r="AH77" s="75" t="s">
        <v>120</v>
      </c>
      <c r="AI77" s="15" t="str">
        <f>'[37]1st'!$S$97</f>
        <v>G</v>
      </c>
    </row>
    <row r="78" spans="1:35" ht="12" customHeight="1" x14ac:dyDescent="0.2">
      <c r="A78" s="444" t="s">
        <v>54</v>
      </c>
      <c r="B78" s="445"/>
      <c r="C78" s="220"/>
      <c r="D78" s="228"/>
      <c r="E78" s="62">
        <f>'[37]1st'!B98</f>
        <v>3</v>
      </c>
      <c r="F78" s="63">
        <f>'[37]1st'!C98</f>
        <v>2</v>
      </c>
      <c r="G78" s="64">
        <f>'[37]1st'!D98</f>
        <v>1</v>
      </c>
      <c r="H78" s="157">
        <f>'[37]1st'!E98</f>
        <v>1</v>
      </c>
      <c r="I78" s="153">
        <f>'[37]1st'!F98</f>
        <v>34.5</v>
      </c>
      <c r="J78" s="19">
        <f>'[37]1st'!G98</f>
        <v>23</v>
      </c>
      <c r="K78" s="17">
        <f>'[37]1st'!H98</f>
        <v>11.5</v>
      </c>
      <c r="L78" s="145">
        <f>'[37]1st'!I98</f>
        <v>11.5</v>
      </c>
      <c r="M78" s="148" t="s">
        <v>120</v>
      </c>
      <c r="N78" s="40" t="s">
        <v>120</v>
      </c>
      <c r="O78" s="40" t="s">
        <v>120</v>
      </c>
      <c r="P78" s="149" t="s">
        <v>120</v>
      </c>
      <c r="Q78" s="183" t="s">
        <v>120</v>
      </c>
      <c r="R78" s="166" t="s">
        <v>120</v>
      </c>
      <c r="S78" s="75" t="s">
        <v>120</v>
      </c>
      <c r="T78" s="15" t="str">
        <f>'[37]1st'!J98</f>
        <v>G</v>
      </c>
      <c r="U78" s="62">
        <f>'[37]1st'!K98</f>
        <v>3</v>
      </c>
      <c r="V78" s="63">
        <f>'[37]1st'!L98</f>
        <v>2</v>
      </c>
      <c r="W78" s="64">
        <f>'[37]1st'!M98</f>
        <v>1</v>
      </c>
      <c r="X78" s="157">
        <f>'[37]1st'!N98</f>
        <v>1</v>
      </c>
      <c r="Y78" s="55">
        <f>'[37]1st'!O98</f>
        <v>34.5</v>
      </c>
      <c r="Z78" s="18">
        <f>'[37]1st'!P98</f>
        <v>23</v>
      </c>
      <c r="AA78" s="17">
        <f>'[37]1st'!Q98</f>
        <v>11.5</v>
      </c>
      <c r="AB78" s="145">
        <f>'[37]1st'!R98</f>
        <v>11.5</v>
      </c>
      <c r="AC78" s="148" t="s">
        <v>120</v>
      </c>
      <c r="AD78" s="40" t="s">
        <v>120</v>
      </c>
      <c r="AE78" s="40" t="s">
        <v>120</v>
      </c>
      <c r="AF78" s="149" t="s">
        <v>120</v>
      </c>
      <c r="AG78" s="166" t="s">
        <v>120</v>
      </c>
      <c r="AH78" s="75" t="s">
        <v>120</v>
      </c>
      <c r="AI78" s="15" t="str">
        <f>'[37]1st'!$S$98</f>
        <v>G</v>
      </c>
    </row>
    <row r="79" spans="1:35" ht="12" customHeight="1" x14ac:dyDescent="0.2">
      <c r="A79" s="444" t="s">
        <v>55</v>
      </c>
      <c r="B79" s="445"/>
      <c r="C79" s="220"/>
      <c r="D79" s="228"/>
      <c r="E79" s="62">
        <f>'[37]1st'!B99</f>
        <v>2</v>
      </c>
      <c r="F79" s="63">
        <f>'[37]1st'!C99</f>
        <v>2</v>
      </c>
      <c r="G79" s="64">
        <f>'[37]1st'!D99</f>
        <v>1</v>
      </c>
      <c r="H79" s="157">
        <f>'[37]1st'!E99</f>
        <v>1</v>
      </c>
      <c r="I79" s="153">
        <f>'[37]1st'!F99</f>
        <v>23</v>
      </c>
      <c r="J79" s="19">
        <f>'[37]1st'!G99</f>
        <v>23</v>
      </c>
      <c r="K79" s="17">
        <f>'[37]1st'!H99</f>
        <v>11.5</v>
      </c>
      <c r="L79" s="145">
        <f>'[37]1st'!I99</f>
        <v>11.5</v>
      </c>
      <c r="M79" s="148" t="s">
        <v>120</v>
      </c>
      <c r="N79" s="40" t="s">
        <v>120</v>
      </c>
      <c r="O79" s="40" t="s">
        <v>120</v>
      </c>
      <c r="P79" s="149" t="s">
        <v>120</v>
      </c>
      <c r="Q79" s="183" t="s">
        <v>120</v>
      </c>
      <c r="R79" s="166" t="s">
        <v>120</v>
      </c>
      <c r="S79" s="75" t="s">
        <v>120</v>
      </c>
      <c r="T79" s="15" t="str">
        <f>'[37]1st'!J99</f>
        <v>G</v>
      </c>
      <c r="U79" s="62">
        <f>'[37]1st'!K99</f>
        <v>2</v>
      </c>
      <c r="V79" s="63">
        <f>'[37]1st'!L99</f>
        <v>2</v>
      </c>
      <c r="W79" s="64">
        <f>'[37]1st'!M99</f>
        <v>1</v>
      </c>
      <c r="X79" s="157">
        <f>'[37]1st'!N99</f>
        <v>1</v>
      </c>
      <c r="Y79" s="55">
        <f>'[37]1st'!O99</f>
        <v>23</v>
      </c>
      <c r="Z79" s="18">
        <f>'[37]1st'!P99</f>
        <v>23</v>
      </c>
      <c r="AA79" s="17">
        <f>'[37]1st'!Q99</f>
        <v>11.5</v>
      </c>
      <c r="AB79" s="145">
        <f>'[37]1st'!R99</f>
        <v>11.5</v>
      </c>
      <c r="AC79" s="148" t="s">
        <v>120</v>
      </c>
      <c r="AD79" s="40" t="s">
        <v>120</v>
      </c>
      <c r="AE79" s="40" t="s">
        <v>120</v>
      </c>
      <c r="AF79" s="149" t="s">
        <v>120</v>
      </c>
      <c r="AG79" s="166" t="s">
        <v>120</v>
      </c>
      <c r="AH79" s="75" t="s">
        <v>120</v>
      </c>
      <c r="AI79" s="15" t="str">
        <f>'[37]1st'!$S$99</f>
        <v>G</v>
      </c>
    </row>
    <row r="80" spans="1:35" ht="12" customHeight="1" x14ac:dyDescent="0.2">
      <c r="A80" s="444" t="s">
        <v>130</v>
      </c>
      <c r="B80" s="445"/>
      <c r="C80" s="220"/>
      <c r="D80" s="228"/>
      <c r="E80" s="62">
        <f>'[37]1st'!B100</f>
        <v>5</v>
      </c>
      <c r="F80" s="63">
        <f>'[37]1st'!C100</f>
        <v>5.3</v>
      </c>
      <c r="G80" s="64">
        <f>'[37]1st'!D100</f>
        <v>4</v>
      </c>
      <c r="H80" s="157">
        <f>'[37]1st'!E100</f>
        <v>2.65</v>
      </c>
      <c r="I80" s="153">
        <f>'[37]1st'!F100</f>
        <v>57.5</v>
      </c>
      <c r="J80" s="19">
        <f>'[37]1st'!G100</f>
        <v>61</v>
      </c>
      <c r="K80" s="17">
        <f>'[37]1st'!H100</f>
        <v>46</v>
      </c>
      <c r="L80" s="145">
        <f>'[37]1st'!I100</f>
        <v>30.5</v>
      </c>
      <c r="M80" s="148" t="s">
        <v>120</v>
      </c>
      <c r="N80" s="40" t="s">
        <v>120</v>
      </c>
      <c r="O80" s="40" t="s">
        <v>120</v>
      </c>
      <c r="P80" s="149" t="s">
        <v>120</v>
      </c>
      <c r="Q80" s="183" t="s">
        <v>120</v>
      </c>
      <c r="R80" s="166" t="s">
        <v>120</v>
      </c>
      <c r="S80" s="75" t="s">
        <v>120</v>
      </c>
      <c r="T80" s="15" t="str">
        <f>'[37]1st'!J100</f>
        <v>G</v>
      </c>
      <c r="U80" s="62">
        <f>'[37]1st'!K100</f>
        <v>4</v>
      </c>
      <c r="V80" s="63">
        <f>'[37]1st'!L100</f>
        <v>4</v>
      </c>
      <c r="W80" s="64">
        <f>'[37]1st'!M100</f>
        <v>4</v>
      </c>
      <c r="X80" s="157">
        <f>'[37]1st'!N100</f>
        <v>3</v>
      </c>
      <c r="Y80" s="55">
        <f>'[37]1st'!O100</f>
        <v>46</v>
      </c>
      <c r="Z80" s="18">
        <f>'[37]1st'!P100</f>
        <v>46</v>
      </c>
      <c r="AA80" s="17">
        <f>'[37]1st'!Q100</f>
        <v>46</v>
      </c>
      <c r="AB80" s="145">
        <f>'[37]1st'!R100</f>
        <v>34.5</v>
      </c>
      <c r="AC80" s="148" t="s">
        <v>120</v>
      </c>
      <c r="AD80" s="40" t="s">
        <v>120</v>
      </c>
      <c r="AE80" s="40" t="s">
        <v>120</v>
      </c>
      <c r="AF80" s="149" t="s">
        <v>120</v>
      </c>
      <c r="AG80" s="166" t="s">
        <v>120</v>
      </c>
      <c r="AH80" s="75" t="s">
        <v>120</v>
      </c>
      <c r="AI80" s="15" t="str">
        <f>'[37]1st'!$S$100</f>
        <v>G</v>
      </c>
    </row>
    <row r="81" spans="1:35" ht="12" hidden="1" customHeight="1" x14ac:dyDescent="0.2">
      <c r="A81" s="444" t="s">
        <v>56</v>
      </c>
      <c r="B81" s="445"/>
      <c r="C81" s="220"/>
      <c r="D81" s="228"/>
      <c r="E81" s="62">
        <f>'[37]1st'!B101</f>
        <v>0</v>
      </c>
      <c r="F81" s="63">
        <f>'[37]1st'!C101</f>
        <v>0</v>
      </c>
      <c r="G81" s="64">
        <f>'[37]1st'!D101</f>
        <v>0</v>
      </c>
      <c r="H81" s="157">
        <f>'[37]1st'!E101</f>
        <v>0</v>
      </c>
      <c r="I81" s="153">
        <f>'[37]1st'!F101</f>
        <v>0</v>
      </c>
      <c r="J81" s="19">
        <f>'[37]1st'!G101</f>
        <v>0</v>
      </c>
      <c r="K81" s="17">
        <f>'[37]1st'!H101</f>
        <v>0</v>
      </c>
      <c r="L81" s="145">
        <f>'[37]1st'!I101</f>
        <v>0</v>
      </c>
      <c r="M81" s="148" t="s">
        <v>120</v>
      </c>
      <c r="N81" s="40" t="s">
        <v>120</v>
      </c>
      <c r="O81" s="40" t="s">
        <v>120</v>
      </c>
      <c r="P81" s="149" t="s">
        <v>120</v>
      </c>
      <c r="Q81" s="183" t="s">
        <v>120</v>
      </c>
      <c r="R81" s="166" t="s">
        <v>120</v>
      </c>
      <c r="S81" s="75" t="s">
        <v>120</v>
      </c>
      <c r="T81" s="15">
        <f>'[37]1st'!J101</f>
        <v>0</v>
      </c>
      <c r="U81" s="62">
        <f>'[37]1st'!K101</f>
        <v>0</v>
      </c>
      <c r="V81" s="63">
        <f>'[37]1st'!L101</f>
        <v>0</v>
      </c>
      <c r="W81" s="64">
        <f>'[37]1st'!M101</f>
        <v>0</v>
      </c>
      <c r="X81" s="157">
        <f>'[37]1st'!N101</f>
        <v>0</v>
      </c>
      <c r="Y81" s="55">
        <f>'[37]1st'!O101</f>
        <v>0</v>
      </c>
      <c r="Z81" s="18">
        <f>'[37]1st'!P101</f>
        <v>0</v>
      </c>
      <c r="AA81" s="17">
        <f>'[37]1st'!Q101</f>
        <v>0</v>
      </c>
      <c r="AB81" s="145">
        <f>'[37]1st'!R101</f>
        <v>0</v>
      </c>
      <c r="AC81" s="148" t="s">
        <v>120</v>
      </c>
      <c r="AD81" s="40" t="s">
        <v>120</v>
      </c>
      <c r="AE81" s="40" t="s">
        <v>120</v>
      </c>
      <c r="AF81" s="149" t="s">
        <v>120</v>
      </c>
      <c r="AG81" s="166" t="s">
        <v>120</v>
      </c>
      <c r="AH81" s="75" t="s">
        <v>120</v>
      </c>
      <c r="AI81" s="15">
        <f>'[37]1st'!$S$101</f>
        <v>0</v>
      </c>
    </row>
    <row r="82" spans="1:35" hidden="1" x14ac:dyDescent="0.2">
      <c r="A82" s="436" t="s">
        <v>92</v>
      </c>
      <c r="B82" s="437"/>
      <c r="C82" s="81">
        <f>'[38]1st'!B34</f>
        <v>0</v>
      </c>
      <c r="D82" s="55"/>
      <c r="E82" s="55"/>
      <c r="F82" s="82">
        <f>'[38]1st'!C34</f>
        <v>0</v>
      </c>
      <c r="G82" s="17">
        <f>'[38]1st'!D34</f>
        <v>0</v>
      </c>
      <c r="H82" s="158">
        <f>'[38]1st'!E34</f>
        <v>0</v>
      </c>
      <c r="I82" s="153">
        <f>'[38]1st'!F34</f>
        <v>0</v>
      </c>
      <c r="J82" s="19">
        <f>'[38]1st'!G34</f>
        <v>0</v>
      </c>
      <c r="K82" s="17">
        <f>'[38]1st'!H34</f>
        <v>0</v>
      </c>
      <c r="L82" s="162">
        <f>'[38]1st'!I34</f>
        <v>0</v>
      </c>
      <c r="M82" s="169" t="s">
        <v>120</v>
      </c>
      <c r="N82" s="78" t="s">
        <v>120</v>
      </c>
      <c r="O82" s="77" t="s">
        <v>120</v>
      </c>
      <c r="P82" s="170" t="s">
        <v>120</v>
      </c>
      <c r="Q82" s="167" t="s">
        <v>120</v>
      </c>
      <c r="R82" s="167"/>
      <c r="S82" s="77" t="s">
        <v>120</v>
      </c>
      <c r="T82" s="15">
        <f>'[38]1st'!$J$34</f>
        <v>0</v>
      </c>
      <c r="U82" s="62">
        <f>'[38]1st'!K34</f>
        <v>0</v>
      </c>
      <c r="V82" s="63">
        <f>'[38]1st'!L34</f>
        <v>0</v>
      </c>
      <c r="W82" s="64">
        <f>'[38]1st'!M34</f>
        <v>0</v>
      </c>
      <c r="X82" s="157">
        <f>'[38]1st'!N34</f>
        <v>0</v>
      </c>
      <c r="Y82" s="174" t="str">
        <f>'[38]1st'!O34</f>
        <v>N/A</v>
      </c>
      <c r="Z82" s="85" t="str">
        <f>'[38]1st'!P34</f>
        <v>N/A</v>
      </c>
      <c r="AA82" s="85" t="str">
        <f>'[38]1st'!Q34</f>
        <v>N/A</v>
      </c>
      <c r="AB82" s="177" t="str">
        <f>'[38]1st'!R34</f>
        <v>N/A</v>
      </c>
      <c r="AC82" s="142" t="s">
        <v>120</v>
      </c>
      <c r="AD82" s="75" t="s">
        <v>120</v>
      </c>
      <c r="AE82" s="75" t="s">
        <v>120</v>
      </c>
      <c r="AF82" s="180" t="s">
        <v>120</v>
      </c>
      <c r="AG82" s="166" t="s">
        <v>120</v>
      </c>
      <c r="AH82" s="75" t="s">
        <v>120</v>
      </c>
      <c r="AI82" s="15">
        <f>'[38]1st'!S34</f>
        <v>0</v>
      </c>
    </row>
    <row r="83" spans="1:35" hidden="1" x14ac:dyDescent="0.2">
      <c r="A83" s="436" t="s">
        <v>94</v>
      </c>
      <c r="B83" s="437"/>
      <c r="C83" s="81">
        <f>'[38]1st'!B35</f>
        <v>0</v>
      </c>
      <c r="D83" s="55"/>
      <c r="E83" s="55"/>
      <c r="F83" s="82">
        <f>'[38]1st'!C35</f>
        <v>0</v>
      </c>
      <c r="G83" s="17">
        <f>'[38]1st'!D35</f>
        <v>0</v>
      </c>
      <c r="H83" s="158">
        <f>'[38]1st'!E35</f>
        <v>0</v>
      </c>
      <c r="I83" s="153">
        <f>'[38]1st'!F35</f>
        <v>0</v>
      </c>
      <c r="J83" s="19">
        <f>'[38]1st'!G35</f>
        <v>0</v>
      </c>
      <c r="K83" s="17">
        <f>'[38]1st'!H35</f>
        <v>0</v>
      </c>
      <c r="L83" s="162">
        <f>'[38]1st'!I35</f>
        <v>0</v>
      </c>
      <c r="M83" s="169" t="s">
        <v>120</v>
      </c>
      <c r="N83" s="78" t="s">
        <v>120</v>
      </c>
      <c r="O83" s="77" t="s">
        <v>120</v>
      </c>
      <c r="P83" s="170" t="s">
        <v>120</v>
      </c>
      <c r="Q83" s="167" t="s">
        <v>120</v>
      </c>
      <c r="R83" s="167"/>
      <c r="S83" s="77" t="s">
        <v>120</v>
      </c>
      <c r="T83" s="15">
        <f>'[38]1st'!J35</f>
        <v>0</v>
      </c>
      <c r="U83" s="62">
        <f>'[38]1st'!K35</f>
        <v>0</v>
      </c>
      <c r="V83" s="63">
        <f>'[38]1st'!L35</f>
        <v>0</v>
      </c>
      <c r="W83" s="64">
        <f>'[38]1st'!M35</f>
        <v>0</v>
      </c>
      <c r="X83" s="157">
        <f>'[38]1st'!N35</f>
        <v>0</v>
      </c>
      <c r="Y83" s="174" t="str">
        <f>'[38]1st'!O35</f>
        <v>N/A</v>
      </c>
      <c r="Z83" s="85" t="str">
        <f>'[38]1st'!P35</f>
        <v>N/A</v>
      </c>
      <c r="AA83" s="85" t="str">
        <f>'[38]1st'!Q35</f>
        <v>N/A</v>
      </c>
      <c r="AB83" s="177" t="str">
        <f>'[38]1st'!R35</f>
        <v>N/A</v>
      </c>
      <c r="AC83" s="142" t="s">
        <v>120</v>
      </c>
      <c r="AD83" s="75" t="s">
        <v>120</v>
      </c>
      <c r="AE83" s="75" t="s">
        <v>120</v>
      </c>
      <c r="AF83" s="180" t="s">
        <v>120</v>
      </c>
      <c r="AG83" s="166" t="s">
        <v>120</v>
      </c>
      <c r="AH83" s="75" t="s">
        <v>120</v>
      </c>
      <c r="AI83" s="15">
        <f>'[38]1st'!S35</f>
        <v>0</v>
      </c>
    </row>
    <row r="84" spans="1:35" ht="13.5" hidden="1" thickBot="1" x14ac:dyDescent="0.25">
      <c r="A84" s="434" t="s">
        <v>93</v>
      </c>
      <c r="B84" s="435"/>
      <c r="C84" s="83">
        <f>'[38]1st'!B36</f>
        <v>0</v>
      </c>
      <c r="D84" s="215"/>
      <c r="E84" s="215"/>
      <c r="F84" s="84">
        <f>'[38]1st'!C36</f>
        <v>0</v>
      </c>
      <c r="G84" s="20">
        <f>'[38]1st'!D36</f>
        <v>0</v>
      </c>
      <c r="H84" s="159">
        <f>'[38]1st'!E36</f>
        <v>0</v>
      </c>
      <c r="I84" s="154">
        <f>'[38]1st'!F36</f>
        <v>0</v>
      </c>
      <c r="J84" s="41">
        <f>'[38]1st'!G36</f>
        <v>0</v>
      </c>
      <c r="K84" s="20">
        <f>'[38]1st'!H36</f>
        <v>0</v>
      </c>
      <c r="L84" s="163">
        <f>'[38]1st'!I36</f>
        <v>0</v>
      </c>
      <c r="M84" s="171" t="s">
        <v>120</v>
      </c>
      <c r="N84" s="80" t="s">
        <v>120</v>
      </c>
      <c r="O84" s="79" t="s">
        <v>120</v>
      </c>
      <c r="P84" s="172" t="s">
        <v>120</v>
      </c>
      <c r="Q84" s="168" t="s">
        <v>120</v>
      </c>
      <c r="R84" s="168"/>
      <c r="S84" s="79" t="s">
        <v>120</v>
      </c>
      <c r="T84" s="21">
        <f>'[38]1st'!J36</f>
        <v>0</v>
      </c>
      <c r="U84" s="65">
        <f>'[38]1st'!K36</f>
        <v>0</v>
      </c>
      <c r="V84" s="66">
        <f>'[38]1st'!L36</f>
        <v>0</v>
      </c>
      <c r="W84" s="67">
        <f>'[38]1st'!M36</f>
        <v>0</v>
      </c>
      <c r="X84" s="176">
        <f>'[38]1st'!N36</f>
        <v>0</v>
      </c>
      <c r="Y84" s="175" t="str">
        <f>'[38]1st'!O36</f>
        <v>N/A</v>
      </c>
      <c r="Z84" s="86" t="str">
        <f>'[38]1st'!P36</f>
        <v>N/A</v>
      </c>
      <c r="AA84" s="86" t="str">
        <f>'[38]1st'!Q36</f>
        <v>N/A</v>
      </c>
      <c r="AB84" s="178" t="str">
        <f>'[38]1st'!R36</f>
        <v>N/A</v>
      </c>
      <c r="AC84" s="181" t="s">
        <v>120</v>
      </c>
      <c r="AD84" s="76" t="s">
        <v>120</v>
      </c>
      <c r="AE84" s="76" t="s">
        <v>120</v>
      </c>
      <c r="AF84" s="182" t="s">
        <v>120</v>
      </c>
      <c r="AG84" s="179" t="s">
        <v>120</v>
      </c>
      <c r="AH84" s="76" t="s">
        <v>120</v>
      </c>
      <c r="AI84" s="21">
        <f>'[38]1st'!S36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'[39]1st'!$C$12+'[39]1st'!$C$13+'[39]1st'!$C$14</f>
        <v>0</v>
      </c>
      <c r="D90" s="581"/>
      <c r="E90" s="581"/>
      <c r="F90" s="508"/>
      <c r="G90" s="509">
        <f>'[39]1st'!$F$12+'[39]1st'!$F$13+'[39]1st'!$F$14</f>
        <v>0</v>
      </c>
      <c r="H90" s="509"/>
      <c r="I90" s="508">
        <f>'[39]1st'!$C$15+'[39]1st'!$C$16+'[39]1st'!$C$17</f>
        <v>0</v>
      </c>
      <c r="J90" s="508"/>
      <c r="K90" s="507">
        <f>'[39]1st'!$F$15+'[39]1st'!$F$16+'[39]1st'!$F$17</f>
        <v>0</v>
      </c>
      <c r="L90" s="507"/>
      <c r="M90" s="508">
        <f>'[39]1st'!$D$12+'[39]1st'!$D$13+'[39]1st'!$D$14</f>
        <v>0</v>
      </c>
      <c r="N90" s="508"/>
      <c r="O90" s="509">
        <f>'[39]1st'!$G$12+'[39]1st'!$G$13+'[39]1st'!$G$14</f>
        <v>0</v>
      </c>
      <c r="P90" s="509"/>
      <c r="Q90" s="508">
        <f>'[39]1st'!$D$15+'[39]1st'!$D$16+'[39]1st'!$D$17</f>
        <v>0</v>
      </c>
      <c r="R90" s="508"/>
      <c r="S90" s="597">
        <f>'[39]1st'!$G$15+'[39]1st'!$G$16+'[39]1st'!$G$17</f>
        <v>0</v>
      </c>
      <c r="T90" s="598"/>
      <c r="U90" s="594">
        <f>'[39]1st'!$L$12</f>
        <v>0</v>
      </c>
      <c r="V90" s="595"/>
      <c r="W90" s="617" t="str">
        <f>'[39]1st'!$M$12</f>
        <v>On Call</v>
      </c>
      <c r="X90" s="618"/>
      <c r="Y90" s="233"/>
      <c r="Z90" s="12"/>
      <c r="AA90" s="12"/>
      <c r="AB90" s="12"/>
      <c r="AC90" s="12"/>
      <c r="AD90" s="12"/>
      <c r="AE90" s="12"/>
      <c r="AF90" s="12"/>
      <c r="AG90" s="12"/>
      <c r="AH90" s="12"/>
      <c r="AI90" s="12"/>
    </row>
    <row r="91" spans="1:35" ht="12" customHeight="1" x14ac:dyDescent="0.2">
      <c r="A91" s="376" t="s">
        <v>15</v>
      </c>
      <c r="B91" s="377"/>
      <c r="C91" s="582">
        <f>'[39]1st'!$C$18+'[39]1st'!$C$19+'[39]1st'!$C$20</f>
        <v>0</v>
      </c>
      <c r="D91" s="583"/>
      <c r="E91" s="583"/>
      <c r="F91" s="470"/>
      <c r="G91" s="468">
        <f>'[39]1st'!$F$18+'[39]1st'!$F$19+'[39]1st'!$F$20</f>
        <v>0</v>
      </c>
      <c r="H91" s="468"/>
      <c r="I91" s="470">
        <f>'[39]1st'!$C$21+'[39]1st'!$C$22+'[39]1st'!$C$23</f>
        <v>0</v>
      </c>
      <c r="J91" s="470"/>
      <c r="K91" s="468">
        <f>'[39]1st'!$F$21+'[39]1st'!$F$22+'[39]1st'!$F$23</f>
        <v>0</v>
      </c>
      <c r="L91" s="468"/>
      <c r="M91" s="470">
        <f>'[39]1st'!$D$18+'[39]1st'!$D$19+'[39]1st'!$D$20</f>
        <v>0</v>
      </c>
      <c r="N91" s="470"/>
      <c r="O91" s="468">
        <f>'[39]1st'!$G$18+'[39]1st'!$G$19+'[39]1st'!$G$20</f>
        <v>0</v>
      </c>
      <c r="P91" s="468"/>
      <c r="Q91" s="470">
        <f>'[39]1st'!$D$21+'[39]1st'!$D$22+'[39]1st'!$D$23</f>
        <v>0</v>
      </c>
      <c r="R91" s="470"/>
      <c r="S91" s="599">
        <f>'[39]1st'!$G$21+'[39]1st'!$G$22+'[39]1st'!$G$23</f>
        <v>0</v>
      </c>
      <c r="T91" s="600"/>
      <c r="U91" s="586">
        <f>'[39]1st'!$L$18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'[39]1st'!$C$24+'[39]1st'!$C$25+'[39]1st'!$C$26</f>
        <v>0</v>
      </c>
      <c r="D92" s="583"/>
      <c r="E92" s="583"/>
      <c r="F92" s="470"/>
      <c r="G92" s="472">
        <f>'[39]1st'!$F$24+'[39]1st'!$F$25+'[39]1st'!$F$26</f>
        <v>0</v>
      </c>
      <c r="H92" s="472"/>
      <c r="I92" s="470">
        <f>'[39]1st'!$C$27+'[39]1st'!$C$28</f>
        <v>0</v>
      </c>
      <c r="J92" s="470"/>
      <c r="K92" s="468">
        <f>'[39]1st'!$F$27+'[39]1st'!$F$28</f>
        <v>0</v>
      </c>
      <c r="L92" s="468"/>
      <c r="M92" s="470">
        <f>'[39]1st'!$D$24+'[39]1st'!$D$25+'[39]1st'!$D$26</f>
        <v>0</v>
      </c>
      <c r="N92" s="470"/>
      <c r="O92" s="472">
        <f>'[39]1st'!$G$24+'[39]1st'!$G$25+'[39]1st'!$G$26</f>
        <v>0</v>
      </c>
      <c r="P92" s="472"/>
      <c r="Q92" s="470">
        <f>'[39]1st'!$D$27+'[39]1st'!$D$28</f>
        <v>0</v>
      </c>
      <c r="R92" s="470"/>
      <c r="S92" s="599">
        <f>'[39]1st'!$G$27+'[39]1st'!$G$28</f>
        <v>0</v>
      </c>
      <c r="T92" s="600"/>
      <c r="U92" s="586">
        <f>'[39]1st'!$L$24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'[39]1st'!$C$29+'[39]1st'!$C$30+'[39]1st'!$C$31+'[39]1st'!$C$32</f>
        <v>0</v>
      </c>
      <c r="D93" s="583"/>
      <c r="E93" s="583"/>
      <c r="F93" s="470"/>
      <c r="G93" s="472">
        <f>'[39]1st'!$F$29+'[39]1st'!$F$30+'[39]1st'!$F$31+'[39]1st'!$F$32</f>
        <v>0</v>
      </c>
      <c r="H93" s="472"/>
      <c r="I93" s="470">
        <f>'[39]1st'!$C$33+'[39]1st'!$C$34</f>
        <v>0</v>
      </c>
      <c r="J93" s="470"/>
      <c r="K93" s="468">
        <f>'[39]1st'!$F$33+'[39]1st'!$F$34</f>
        <v>0</v>
      </c>
      <c r="L93" s="468"/>
      <c r="M93" s="470">
        <f>'[39]1st'!$D$29+'[39]1st'!$D$30+'[39]1st'!$D$31+'[39]1st'!$D$32</f>
        <v>0</v>
      </c>
      <c r="N93" s="470"/>
      <c r="O93" s="472">
        <f>'[39]1st'!$G$29+'[39]1st'!$G$30+'[39]1st'!$G$31+'[39]1st'!$G$32</f>
        <v>0</v>
      </c>
      <c r="P93" s="472"/>
      <c r="Q93" s="470">
        <f>'[39]1st'!$D$33+'[39]1st'!$D$34</f>
        <v>0</v>
      </c>
      <c r="R93" s="470"/>
      <c r="S93" s="599">
        <f>'[39]1st'!$G$33+'[39]1st'!$G$34</f>
        <v>0</v>
      </c>
      <c r="T93" s="600"/>
      <c r="U93" s="586">
        <f>'[39]1st'!$L$29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'[39]1st'!$C$35+'[39]1st'!$C$36+'[39]1st'!$C$37</f>
        <v>0</v>
      </c>
      <c r="D94" s="583"/>
      <c r="E94" s="583"/>
      <c r="F94" s="470"/>
      <c r="G94" s="472">
        <f>'[39]1st'!$F$35+'[39]1st'!$F$36+'[39]1st'!$F$37</f>
        <v>0</v>
      </c>
      <c r="H94" s="472"/>
      <c r="I94" s="470">
        <f>'[39]1st'!$C$38+'[39]1st'!$C$39</f>
        <v>0</v>
      </c>
      <c r="J94" s="470"/>
      <c r="K94" s="472">
        <f>'[39]1st'!$F$38+'[39]1st'!$F$39</f>
        <v>0</v>
      </c>
      <c r="L94" s="472"/>
      <c r="M94" s="470">
        <f>'[39]1st'!$D$35+'[39]1st'!$D$36+'[39]1st'!$D$37</f>
        <v>0</v>
      </c>
      <c r="N94" s="470"/>
      <c r="O94" s="472">
        <f>'[39]1st'!$G$35+'[39]1st'!$G$36+'[39]1st'!$G$37</f>
        <v>0</v>
      </c>
      <c r="P94" s="472"/>
      <c r="Q94" s="470">
        <f>'[39]1st'!$D$38+'[39]1st'!$D$39</f>
        <v>0</v>
      </c>
      <c r="R94" s="470"/>
      <c r="S94" s="601">
        <f>'[39]1st'!$G$38+'[39]1st'!$G$39</f>
        <v>0</v>
      </c>
      <c r="T94" s="602"/>
      <c r="U94" s="586">
        <f>'[39]1st'!$L$35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'[39]1st'!$C$40+'[39]1st'!$C$41+'[39]1st'!$C$42</f>
        <v>0</v>
      </c>
      <c r="D95" s="583"/>
      <c r="E95" s="583"/>
      <c r="F95" s="470"/>
      <c r="G95" s="472">
        <f>'[39]1st'!$F$40+'[39]1st'!$F$41+'[39]1st'!$F$42</f>
        <v>0</v>
      </c>
      <c r="H95" s="472"/>
      <c r="I95" s="470">
        <f>'[39]1st'!$C$43</f>
        <v>0</v>
      </c>
      <c r="J95" s="470"/>
      <c r="K95" s="468">
        <f>'[39]1st'!$F$43</f>
        <v>0</v>
      </c>
      <c r="L95" s="468"/>
      <c r="M95" s="470">
        <f>'[39]1st'!$D$40+'[39]1st'!$D$41+'[39]1st'!$D$42</f>
        <v>0</v>
      </c>
      <c r="N95" s="470"/>
      <c r="O95" s="472">
        <f>'[39]1st'!$G$40+'[39]1st'!$G$41+'[39]1st'!$G$42</f>
        <v>0</v>
      </c>
      <c r="P95" s="472"/>
      <c r="Q95" s="470">
        <f>'[39]1st'!$D$43</f>
        <v>0</v>
      </c>
      <c r="R95" s="470"/>
      <c r="S95" s="599">
        <f>'[39]1st'!$G$43</f>
        <v>0</v>
      </c>
      <c r="T95" s="600"/>
      <c r="U95" s="586">
        <f>'[39]1st'!$L$40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'[39]1st'!$C$45+'[39]1st'!$C$46+'[39]1st'!$C$47</f>
        <v>0</v>
      </c>
      <c r="D96" s="583"/>
      <c r="E96" s="583"/>
      <c r="F96" s="470"/>
      <c r="G96" s="472">
        <f>'[39]1st'!$F$45+'[39]1st'!$F$46+'[39]1st'!$F$47</f>
        <v>0</v>
      </c>
      <c r="H96" s="472"/>
      <c r="I96" s="470">
        <f>'[39]1st'!$C$48+'[39]1st'!$C$49</f>
        <v>0</v>
      </c>
      <c r="J96" s="470"/>
      <c r="K96" s="468">
        <f>'[39]1st'!$F$48+'[39]1st'!$F$49</f>
        <v>0</v>
      </c>
      <c r="L96" s="468"/>
      <c r="M96" s="470">
        <f>'[39]1st'!$D$45+'[39]1st'!$D$46+'[39]1st'!$D$47</f>
        <v>0</v>
      </c>
      <c r="N96" s="470"/>
      <c r="O96" s="472">
        <f>'[39]1st'!$G$45+'[39]1st'!$G$46+'[39]1st'!$G$47</f>
        <v>0</v>
      </c>
      <c r="P96" s="472"/>
      <c r="Q96" s="470">
        <f>'[39]1st'!$D$48+'[39]1st'!$D$49</f>
        <v>0</v>
      </c>
      <c r="R96" s="470"/>
      <c r="S96" s="599">
        <f>'[39]1st'!$G$48+'[39]1st'!$G$49</f>
        <v>0</v>
      </c>
      <c r="T96" s="600"/>
      <c r="U96" s="586">
        <f>'[39]1st'!$L$45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'[39]1st'!$C$50+'[39]1st'!$C$51</f>
        <v>0</v>
      </c>
      <c r="D97" s="583"/>
      <c r="E97" s="583"/>
      <c r="F97" s="470"/>
      <c r="G97" s="472">
        <f>'[39]1st'!$F$50+'[39]1st'!$F$51</f>
        <v>0</v>
      </c>
      <c r="H97" s="472"/>
      <c r="I97" s="470">
        <f>'[39]1st'!$C$52</f>
        <v>0</v>
      </c>
      <c r="J97" s="470"/>
      <c r="K97" s="472">
        <f>'[39]1st'!$F$52</f>
        <v>0</v>
      </c>
      <c r="L97" s="472"/>
      <c r="M97" s="470">
        <f>'[39]1st'!$D$50+'[39]1st'!$D$51</f>
        <v>0</v>
      </c>
      <c r="N97" s="470"/>
      <c r="O97" s="472">
        <f>'[39]1st'!$G$50+'[39]1st'!$G$51</f>
        <v>0</v>
      </c>
      <c r="P97" s="472"/>
      <c r="Q97" s="470">
        <f>'[39]1st'!$D$52</f>
        <v>0</v>
      </c>
      <c r="R97" s="470"/>
      <c r="S97" s="601">
        <f>'[39]1st'!$G$52</f>
        <v>0</v>
      </c>
      <c r="T97" s="602"/>
      <c r="U97" s="586">
        <f>'[39]1st'!$L$50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'[39]1st'!$C$55+'[39]1st'!$C$56</f>
        <v>0</v>
      </c>
      <c r="D98" s="585"/>
      <c r="E98" s="585"/>
      <c r="F98" s="466"/>
      <c r="G98" s="473">
        <f>'[39]1st'!$F$55+'[39]1st'!$F$56</f>
        <v>0</v>
      </c>
      <c r="H98" s="473"/>
      <c r="I98" s="466">
        <f>'[39]1st'!$C$57</f>
        <v>0</v>
      </c>
      <c r="J98" s="466"/>
      <c r="K98" s="469">
        <f>'[39]1st'!$F$57</f>
        <v>0</v>
      </c>
      <c r="L98" s="469"/>
      <c r="M98" s="466">
        <f>'[39]1st'!$D$55+'[39]1st'!$D$56</f>
        <v>0</v>
      </c>
      <c r="N98" s="466"/>
      <c r="O98" s="473">
        <f>'[39]1st'!$G$55+'[39]1st'!$G$56</f>
        <v>0</v>
      </c>
      <c r="P98" s="473"/>
      <c r="Q98" s="466">
        <f>'[39]1st'!$D$57</f>
        <v>0</v>
      </c>
      <c r="R98" s="466"/>
      <c r="S98" s="629">
        <f>'[39]1st'!$G$57</f>
        <v>0</v>
      </c>
      <c r="T98" s="630"/>
      <c r="U98" s="624">
        <f>'[39]1st'!$L$55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'[40]1st'!$C$12+'[40]1st'!$C$13+'[40]1st'!$C$14</f>
        <v>0</v>
      </c>
      <c r="D103" s="504"/>
      <c r="E103" s="504"/>
      <c r="F103" s="505"/>
      <c r="G103" s="471">
        <f>'[40]1st'!$F$12+'[40]1st'!$F$13+'[40]1st'!$F$14</f>
        <v>0</v>
      </c>
      <c r="H103" s="471"/>
      <c r="I103" s="505">
        <f>'[40]1st'!$C$15+'[40]1st'!$C$16</f>
        <v>0</v>
      </c>
      <c r="J103" s="505"/>
      <c r="K103" s="467">
        <f>'[40]1st'!$F$15+'[40]1st'!$F$16</f>
        <v>0</v>
      </c>
      <c r="L103" s="467"/>
      <c r="M103" s="505">
        <f>'[40]1st'!$D$12+'[40]1st'!$D$13+'[40]1st'!$D$14</f>
        <v>0</v>
      </c>
      <c r="N103" s="505"/>
      <c r="O103" s="471">
        <f>'[40]1st'!$G$12+'[40]1st'!$G$13+'[40]1st'!$G$14</f>
        <v>0</v>
      </c>
      <c r="P103" s="471"/>
      <c r="Q103" s="645">
        <f>'[40]1st'!$D$15+'[40]1st'!$D$16</f>
        <v>0</v>
      </c>
      <c r="R103" s="646"/>
      <c r="S103" s="597">
        <f>'[40]1st'!$G$15+'[40]1st'!$G$16</f>
        <v>0</v>
      </c>
      <c r="T103" s="598"/>
      <c r="U103" s="594">
        <f>'[40]1st'!$L$12</f>
        <v>0</v>
      </c>
      <c r="V103" s="627"/>
      <c r="W103" s="649" t="str">
        <f>'[40]1st'!$M$12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'[40]1st'!$C$17+'[40]1st'!$C$18+'[40]1st'!$C$19</f>
        <v>0</v>
      </c>
      <c r="D104" s="583"/>
      <c r="E104" s="583"/>
      <c r="F104" s="470"/>
      <c r="G104" s="468">
        <f>'[40]1st'!$F$17+'[40]1st'!$F$18+'[40]1st'!$F$19</f>
        <v>0</v>
      </c>
      <c r="H104" s="468"/>
      <c r="I104" s="470">
        <f>'[40]1st'!$C$20+'[40]1st'!$C$21</f>
        <v>0</v>
      </c>
      <c r="J104" s="470"/>
      <c r="K104" s="468">
        <f>'[40]1st'!$F$20+'[40]1st'!$F$21</f>
        <v>0</v>
      </c>
      <c r="L104" s="468"/>
      <c r="M104" s="470">
        <f>'[40]1st'!$D$17+'[40]1st'!$D$18+'[40]1st'!$D$19</f>
        <v>0</v>
      </c>
      <c r="N104" s="470"/>
      <c r="O104" s="468">
        <f>'[40]1st'!$G$17+'[40]1st'!$G$18+'[40]1st'!$G$19</f>
        <v>0</v>
      </c>
      <c r="P104" s="468"/>
      <c r="Q104" s="643">
        <f>'[40]1st'!$D$20+'[40]1st'!$D$21</f>
        <v>0</v>
      </c>
      <c r="R104" s="644"/>
      <c r="S104" s="599">
        <f>'[40]1st'!$G$20+'[40]1st'!$G$21</f>
        <v>0</v>
      </c>
      <c r="T104" s="600"/>
      <c r="U104" s="586">
        <f>'[40]1st'!$L$17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'[40]1st'!$C$22+'[40]1st'!$C$23+'[40]1st'!$C$24</f>
        <v>0</v>
      </c>
      <c r="D105" s="583"/>
      <c r="E105" s="583"/>
      <c r="F105" s="470"/>
      <c r="G105" s="472">
        <f>'[40]1st'!$F$22+'[40]1st'!$F$23+'[40]1st'!$F$24</f>
        <v>0</v>
      </c>
      <c r="H105" s="472"/>
      <c r="I105" s="470">
        <f>'[40]1st'!$C$25</f>
        <v>0</v>
      </c>
      <c r="J105" s="470"/>
      <c r="K105" s="468">
        <f>'[40]1st'!$F$25</f>
        <v>0</v>
      </c>
      <c r="L105" s="468"/>
      <c r="M105" s="470">
        <f>'[40]1st'!$D$22+'[40]1st'!$D$23+'[40]1st'!$D$24</f>
        <v>0</v>
      </c>
      <c r="N105" s="470"/>
      <c r="O105" s="472">
        <f>'[40]1st'!$G$22+'[40]1st'!$G$23+'[40]1st'!$G$24</f>
        <v>0</v>
      </c>
      <c r="P105" s="472"/>
      <c r="Q105" s="643">
        <f>'[40]1st'!$D$25</f>
        <v>0</v>
      </c>
      <c r="R105" s="644"/>
      <c r="S105" s="599">
        <f>'[40]1st'!$G$25</f>
        <v>0</v>
      </c>
      <c r="T105" s="600"/>
      <c r="U105" s="586">
        <f>'[40]1st'!$L$22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'[40]1st'!$C$28+'[40]1st'!$C$29+'[40]1st'!$C$30</f>
        <v>0</v>
      </c>
      <c r="D106" s="585"/>
      <c r="E106" s="585"/>
      <c r="F106" s="466"/>
      <c r="G106" s="473">
        <f>'[40]1st'!$F$28+'[40]1st'!$F$29+'[40]1st'!$F$30</f>
        <v>0</v>
      </c>
      <c r="H106" s="473"/>
      <c r="I106" s="466">
        <f>'[40]1st'!$C$31</f>
        <v>0</v>
      </c>
      <c r="J106" s="466"/>
      <c r="K106" s="469">
        <f>'[40]1st'!$F$31</f>
        <v>0</v>
      </c>
      <c r="L106" s="469"/>
      <c r="M106" s="466">
        <f>'[40]1st'!$D$28+'[40]1st'!$D$29+'[40]1st'!$D$30</f>
        <v>0</v>
      </c>
      <c r="N106" s="466"/>
      <c r="O106" s="473">
        <f>'[40]1st'!$G$28+'[40]1st'!$G$29+'[40]1st'!$G$30</f>
        <v>0</v>
      </c>
      <c r="P106" s="473"/>
      <c r="Q106" s="641">
        <f>'[40]1st'!$D$31</f>
        <v>0</v>
      </c>
      <c r="R106" s="642"/>
      <c r="S106" s="629">
        <f>'[40]1st'!$G$31</f>
        <v>0</v>
      </c>
      <c r="T106" s="630"/>
      <c r="U106" s="624">
        <f>'[40]1st'!$L$28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13" t="s">
        <v>76</v>
      </c>
      <c r="J111" s="213" t="s">
        <v>75</v>
      </c>
      <c r="K111" s="213" t="s">
        <v>76</v>
      </c>
      <c r="L111" s="456"/>
      <c r="M111" s="457"/>
      <c r="N111" s="110" t="s">
        <v>75</v>
      </c>
      <c r="O111" s="212" t="s">
        <v>76</v>
      </c>
      <c r="P111" s="212" t="s">
        <v>75</v>
      </c>
      <c r="Q111" s="212"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'[41]1st'!D12</f>
        <v>18</v>
      </c>
      <c r="I112" s="107">
        <f>'[41]1st'!G12</f>
        <v>0</v>
      </c>
      <c r="J112" s="42">
        <f>'[41]1st'!D12+'[41]1st'!$E$12</f>
        <v>23</v>
      </c>
      <c r="K112" s="107">
        <f>'[41]1st'!G12+'[41]1st'!$H$12</f>
        <v>0</v>
      </c>
      <c r="L112" s="464">
        <f>'[41]1st'!M12</f>
        <v>0</v>
      </c>
      <c r="M112" s="465"/>
      <c r="N112" s="111">
        <f>'[41]1st'!E12</f>
        <v>5</v>
      </c>
      <c r="O112" s="108">
        <f>'[41]1st'!H12</f>
        <v>0</v>
      </c>
      <c r="P112" s="211">
        <f>'[41]1st'!F12</f>
        <v>2</v>
      </c>
      <c r="Q112" s="108">
        <f>'[41]1st'!I12</f>
        <v>0</v>
      </c>
      <c r="R112" s="464">
        <f>'[41]1st'!N12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'[41]1st'!D13</f>
        <v>2</v>
      </c>
      <c r="I113" s="27">
        <f>'[41]1st'!G13</f>
        <v>0</v>
      </c>
      <c r="J113" s="28">
        <f>'[41]1st'!D13</f>
        <v>2</v>
      </c>
      <c r="K113" s="27">
        <f>'[41]1st'!G13+'[41]1st'!$H$13</f>
        <v>0</v>
      </c>
      <c r="L113" s="421"/>
      <c r="M113" s="422"/>
      <c r="N113" s="112">
        <f>'[41]1st'!E13</f>
        <v>0</v>
      </c>
      <c r="O113" s="33">
        <f>'[41]1st'!H13</f>
        <v>0</v>
      </c>
      <c r="P113" s="209">
        <f>'[41]1st'!F13</f>
        <v>0</v>
      </c>
      <c r="Q113" s="34">
        <f>'[41]1st'!I13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'[41]1st'!D14</f>
        <v>3</v>
      </c>
      <c r="I114" s="29">
        <f>'[41]1st'!G14</f>
        <v>0</v>
      </c>
      <c r="J114" s="28">
        <f>'[41]1st'!D14+'[41]1st'!$E$14</f>
        <v>4</v>
      </c>
      <c r="K114" s="29">
        <f>'[41]1st'!G14+'[41]1st'!$H$14</f>
        <v>0</v>
      </c>
      <c r="L114" s="421"/>
      <c r="M114" s="422"/>
      <c r="N114" s="112">
        <f>'[41]1st'!E14</f>
        <v>1</v>
      </c>
      <c r="O114" s="34">
        <f>'[41]1st'!H14</f>
        <v>0</v>
      </c>
      <c r="P114" s="209">
        <f>'[41]1st'!F14</f>
        <v>0</v>
      </c>
      <c r="Q114" s="34">
        <f>'[41]1st'!I14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'[41]1st'!D15</f>
        <v>2</v>
      </c>
      <c r="I115" s="29">
        <f>'[41]1st'!G15</f>
        <v>0</v>
      </c>
      <c r="J115" s="28">
        <f>'[41]1st'!D15</f>
        <v>2</v>
      </c>
      <c r="K115" s="29">
        <f>'[41]1st'!G15+'[41]1st'!$H$15</f>
        <v>0</v>
      </c>
      <c r="L115" s="421"/>
      <c r="M115" s="422"/>
      <c r="N115" s="112">
        <f>'[41]1st'!E15</f>
        <v>0</v>
      </c>
      <c r="O115" s="34">
        <f>'[41]1st'!H15</f>
        <v>0</v>
      </c>
      <c r="P115" s="209">
        <f>'[41]1st'!F15</f>
        <v>0</v>
      </c>
      <c r="Q115" s="34">
        <f>'[41]1st'!I15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'[41]1st'!D16</f>
        <v>4</v>
      </c>
      <c r="I116" s="29">
        <f>'[41]1st'!G16</f>
        <v>0</v>
      </c>
      <c r="J116" s="28">
        <f>'[41]1st'!D16</f>
        <v>4</v>
      </c>
      <c r="K116" s="29">
        <f>'[41]1st'!G16+'[41]1st'!$H$16</f>
        <v>0</v>
      </c>
      <c r="L116" s="421">
        <f>'[41]1st'!M16</f>
        <v>0</v>
      </c>
      <c r="M116" s="422"/>
      <c r="N116" s="112">
        <f>'[41]1st'!E16</f>
        <v>0</v>
      </c>
      <c r="O116" s="34">
        <f>'[41]1st'!H16</f>
        <v>0</v>
      </c>
      <c r="P116" s="209">
        <f>'[41]1st'!F16</f>
        <v>0</v>
      </c>
      <c r="Q116" s="34">
        <f>'[41]1st'!I16</f>
        <v>0</v>
      </c>
      <c r="R116" s="421">
        <f>'[41]1st'!N16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'[41]1st'!D17</f>
        <v>0</v>
      </c>
      <c r="I117" s="27">
        <f>'[41]1st'!G17</f>
        <v>0</v>
      </c>
      <c r="J117" s="28">
        <f>'[41]1st'!D17</f>
        <v>0</v>
      </c>
      <c r="K117" s="27">
        <f>'[41]1st'!G17+'[41]1st'!$H$17</f>
        <v>0</v>
      </c>
      <c r="L117" s="421"/>
      <c r="M117" s="422"/>
      <c r="N117" s="112">
        <f>'[41]1st'!E17</f>
        <v>0</v>
      </c>
      <c r="O117" s="33">
        <f>'[41]1st'!H17</f>
        <v>0</v>
      </c>
      <c r="P117" s="209">
        <f>'[41]1st'!F17</f>
        <v>0</v>
      </c>
      <c r="Q117" s="34">
        <f>'[41]1st'!I17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'[41]1st'!D18</f>
        <v>1</v>
      </c>
      <c r="I118" s="29">
        <f>'[41]1st'!G18</f>
        <v>0</v>
      </c>
      <c r="J118" s="28">
        <f>'[41]1st'!D18</f>
        <v>1</v>
      </c>
      <c r="K118" s="29">
        <f>'[41]1st'!G18+'[41]1st'!$H$18</f>
        <v>0</v>
      </c>
      <c r="L118" s="421"/>
      <c r="M118" s="422"/>
      <c r="N118" s="112">
        <f>'[41]1st'!E18</f>
        <v>0</v>
      </c>
      <c r="O118" s="34">
        <f>'[41]1st'!H18</f>
        <v>0</v>
      </c>
      <c r="P118" s="209">
        <f>'[41]1st'!F18</f>
        <v>0</v>
      </c>
      <c r="Q118" s="34">
        <f>'[41]1st'!I18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'[41]1st'!D19</f>
        <v>0</v>
      </c>
      <c r="I119" s="29">
        <f>'[41]1st'!G19</f>
        <v>0</v>
      </c>
      <c r="J119" s="28">
        <f>'[41]1st'!D19</f>
        <v>0</v>
      </c>
      <c r="K119" s="29">
        <f>'[41]1st'!G19+'[41]1st'!$H$19</f>
        <v>0</v>
      </c>
      <c r="L119" s="421"/>
      <c r="M119" s="422"/>
      <c r="N119" s="112">
        <f>'[41]1st'!E19</f>
        <v>0</v>
      </c>
      <c r="O119" s="34">
        <f>'[41]1st'!H19</f>
        <v>0</v>
      </c>
      <c r="P119" s="209">
        <f>'[41]1st'!F19</f>
        <v>0</v>
      </c>
      <c r="Q119" s="34">
        <f>'[41]1st'!I19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'[41]1st'!D20</f>
        <v>10</v>
      </c>
      <c r="I120" s="29">
        <f>'[41]1st'!G20</f>
        <v>0</v>
      </c>
      <c r="J120" s="28">
        <f>'[41]1st'!D20+'[41]1st'!$E$20</f>
        <v>11</v>
      </c>
      <c r="K120" s="29">
        <f>'[41]1st'!G20+'[41]1st'!$H$20</f>
        <v>0</v>
      </c>
      <c r="L120" s="421">
        <f>'[41]1st'!M20</f>
        <v>0</v>
      </c>
      <c r="M120" s="422"/>
      <c r="N120" s="112">
        <f>'[41]1st'!E20</f>
        <v>1</v>
      </c>
      <c r="O120" s="34">
        <f>'[41]1st'!H20</f>
        <v>0</v>
      </c>
      <c r="P120" s="209">
        <f>'[41]1st'!F20</f>
        <v>0</v>
      </c>
      <c r="Q120" s="34">
        <f>'[41]1st'!I20</f>
        <v>0</v>
      </c>
      <c r="R120" s="421">
        <f>'[41]1st'!N20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'[41]1st'!D21</f>
        <v>1</v>
      </c>
      <c r="I121" s="27">
        <f>'[41]1st'!G21</f>
        <v>0</v>
      </c>
      <c r="J121" s="28">
        <f>'[41]1st'!D21</f>
        <v>1</v>
      </c>
      <c r="K121" s="27">
        <f>'[41]1st'!G21+'[41]1st'!$H$21</f>
        <v>0</v>
      </c>
      <c r="L121" s="421"/>
      <c r="M121" s="422"/>
      <c r="N121" s="112">
        <f>'[41]1st'!E21</f>
        <v>0</v>
      </c>
      <c r="O121" s="33">
        <f>'[41]1st'!H21</f>
        <v>0</v>
      </c>
      <c r="P121" s="209">
        <f>'[41]1st'!F21</f>
        <v>0</v>
      </c>
      <c r="Q121" s="34">
        <f>'[41]1st'!I21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'[41]1st'!D22</f>
        <v>2</v>
      </c>
      <c r="I122" s="29">
        <f>'[41]1st'!G22</f>
        <v>0</v>
      </c>
      <c r="J122" s="28">
        <f>'[41]1st'!D22</f>
        <v>2</v>
      </c>
      <c r="K122" s="29">
        <f>'[41]1st'!G22+'[41]1st'!$H$22</f>
        <v>0</v>
      </c>
      <c r="L122" s="421"/>
      <c r="M122" s="422"/>
      <c r="N122" s="112">
        <f>'[41]1st'!E22</f>
        <v>0</v>
      </c>
      <c r="O122" s="34">
        <f>'[41]1st'!H22</f>
        <v>0</v>
      </c>
      <c r="P122" s="209">
        <f>'[41]1st'!F22</f>
        <v>0</v>
      </c>
      <c r="Q122" s="34">
        <f>'[41]1st'!I22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'[41]1st'!D24</f>
        <v>0</v>
      </c>
      <c r="I123" s="29">
        <f>'[41]1st'!G24</f>
        <v>0</v>
      </c>
      <c r="J123" s="28">
        <f>'[41]1st'!D24</f>
        <v>0</v>
      </c>
      <c r="K123" s="29">
        <f>'[41]1st'!G24+'[41]1st'!$H$24</f>
        <v>0</v>
      </c>
      <c r="L123" s="421">
        <f>'[41]1st'!M24</f>
        <v>0</v>
      </c>
      <c r="M123" s="422"/>
      <c r="N123" s="112">
        <f>'[41]1st'!E24</f>
        <v>0</v>
      </c>
      <c r="O123" s="34">
        <f>'[41]1st'!H24</f>
        <v>0</v>
      </c>
      <c r="P123" s="209">
        <f>'[41]1st'!F24</f>
        <v>0</v>
      </c>
      <c r="Q123" s="34">
        <f>'[41]1st'!I24</f>
        <v>0</v>
      </c>
      <c r="R123" s="421">
        <f>'[41]1st'!N24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'[41]1st'!D25</f>
        <v>0</v>
      </c>
      <c r="I124" s="27">
        <f>'[41]1st'!G25</f>
        <v>0</v>
      </c>
      <c r="J124" s="28">
        <f>'[41]1st'!D25</f>
        <v>0</v>
      </c>
      <c r="K124" s="27">
        <f>'[41]1st'!G25+'[41]1st'!$H$25</f>
        <v>0</v>
      </c>
      <c r="L124" s="421"/>
      <c r="M124" s="422"/>
      <c r="N124" s="112">
        <f>'[41]1st'!E25</f>
        <v>0</v>
      </c>
      <c r="O124" s="33">
        <f>'[41]1st'!H25</f>
        <v>0</v>
      </c>
      <c r="P124" s="209">
        <f>'[41]1st'!F25</f>
        <v>0</v>
      </c>
      <c r="Q124" s="34">
        <f>'[41]1st'!I25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'[41]1st'!D26</f>
        <v>0</v>
      </c>
      <c r="I125" s="29">
        <f>'[41]1st'!G26</f>
        <v>0</v>
      </c>
      <c r="J125" s="28">
        <f>'[41]1st'!D26</f>
        <v>0</v>
      </c>
      <c r="K125" s="29">
        <f>'[41]1st'!G26+'[41]1st'!$H$26</f>
        <v>0</v>
      </c>
      <c r="L125" s="421"/>
      <c r="M125" s="422"/>
      <c r="N125" s="112">
        <f>'[41]1st'!E26</f>
        <v>0</v>
      </c>
      <c r="O125" s="34">
        <f>'[41]1st'!H26</f>
        <v>0</v>
      </c>
      <c r="P125" s="209">
        <f>'[41]1st'!F26</f>
        <v>0</v>
      </c>
      <c r="Q125" s="34">
        <f>'[41]1st'!I26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'[41]1st'!D27</f>
        <v>0</v>
      </c>
      <c r="I126" s="31">
        <f>'[41]1st'!G27</f>
        <v>0</v>
      </c>
      <c r="J126" s="32">
        <f>'[41]1st'!D27</f>
        <v>0</v>
      </c>
      <c r="K126" s="31">
        <f>'[41]1st'!G27+'[41]1st'!$H$27</f>
        <v>0</v>
      </c>
      <c r="L126" s="576"/>
      <c r="M126" s="577"/>
      <c r="N126" s="113">
        <f>'[41]1st'!E27</f>
        <v>0</v>
      </c>
      <c r="O126" s="35">
        <f>'[41]1st'!H27</f>
        <v>0</v>
      </c>
      <c r="P126" s="210">
        <f>'[41]1st'!F27</f>
        <v>0</v>
      </c>
      <c r="Q126" s="35">
        <f>'[41]1st'!I27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66:B66"/>
    <mergeCell ref="A67:B67"/>
    <mergeCell ref="A63:B63"/>
    <mergeCell ref="A60:B60"/>
    <mergeCell ref="A65:B65"/>
    <mergeCell ref="A62:B62"/>
    <mergeCell ref="A64:B64"/>
    <mergeCell ref="A59:B59"/>
    <mergeCell ref="A58:B58"/>
    <mergeCell ref="A61:B61"/>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s>
  <conditionalFormatting sqref="R120 R112 R116 R123 L112 L116 L120 L123 AI72:AI84 T72:T84 T36:T37 T42:T53 AI42:AI53 T58:T67 AI58:AI67 T27:T34 AI27:AI34 AI36:AI37">
    <cfRule type="containsText" dxfId="159" priority="690" stopIfTrue="1" operator="containsText" text="G">
      <formula>NOT(ISERROR(SEARCH("G",L27)))</formula>
    </cfRule>
    <cfRule type="containsText" dxfId="158" priority="691" stopIfTrue="1" operator="containsText" text="A">
      <formula>NOT(ISERROR(SEARCH("A",L27)))</formula>
    </cfRule>
    <cfRule type="containsText" dxfId="157" priority="692" stopIfTrue="1" operator="containsText" text="R">
      <formula>NOT(ISERROR(SEARCH("R",L27)))</formula>
    </cfRule>
  </conditionalFormatting>
  <conditionalFormatting sqref="R112 R116 R120 R123 L112 L116 L120 L123">
    <cfRule type="containsText" dxfId="156" priority="689" stopIfTrue="1" operator="containsText" text="No Service">
      <formula>NOT(ISERROR(SEARCH("No Service",L112)))</formula>
    </cfRule>
  </conditionalFormatting>
  <conditionalFormatting sqref="T58">
    <cfRule type="containsText" dxfId="155" priority="119"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134"/>
  <sheetViews>
    <sheetView topLeftCell="A26"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'[1]10th'!$E$17+'[1]10th'!$F$17+'[1]10th'!$G$17</f>
        <v>1</v>
      </c>
      <c r="D27" s="318">
        <f>'[1]10th'!$H$17+'[1]10th'!$I$17+'[1]10th'!$J$17</f>
        <v>0</v>
      </c>
      <c r="E27" s="14">
        <f>'[1]10th'!B3</f>
        <v>3</v>
      </c>
      <c r="F27" s="71">
        <f>'[1]10th'!C3</f>
        <v>2</v>
      </c>
      <c r="G27" s="16">
        <f>'[1]10th'!D3</f>
        <v>2</v>
      </c>
      <c r="H27" s="325">
        <f>'[1]10th'!E3</f>
        <v>2</v>
      </c>
      <c r="I27" s="81">
        <f>'[1]10th'!F3</f>
        <v>34.5</v>
      </c>
      <c r="J27" s="56">
        <f>'[1]10th'!G3</f>
        <v>23</v>
      </c>
      <c r="K27" s="57">
        <f>'[1]10th'!H3</f>
        <v>23</v>
      </c>
      <c r="L27" s="121">
        <f>'[1]10th'!I3</f>
        <v>23</v>
      </c>
      <c r="M27" s="150">
        <f>'[1]10th'!J3</f>
        <v>5</v>
      </c>
      <c r="N27" s="37">
        <f>'[1]10th'!K3</f>
        <v>7.5</v>
      </c>
      <c r="O27" s="36">
        <f>'[1]10th'!L3</f>
        <v>3</v>
      </c>
      <c r="P27" s="151">
        <f>'[1]10th'!M3</f>
        <v>3.75</v>
      </c>
      <c r="Q27" s="165" t="str">
        <f>IF(D27="","",IF(D27&gt;=C27,"J",IF(D27&lt;C27,"L")))</f>
        <v>L</v>
      </c>
      <c r="R27" s="69" t="str">
        <f t="shared" ref="R27:R53" si="0">IF(J27="","",IF(J27&gt;=23,"J",IF(J27&lt;23,"L")))</f>
        <v>J</v>
      </c>
      <c r="S27" s="69" t="str">
        <f t="shared" ref="S27:S37" si="1">IF(J27="","",IF(J27&gt;=I27-8,"J",IF(J27&lt;I27-8,"L")))</f>
        <v>L</v>
      </c>
      <c r="T27" s="15" t="str">
        <f>'[1]10th'!N3</f>
        <v>A</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 t="shared" ref="AG27:AG35" si="2">IF(Z27="","",IF(Z27&gt;=23,"J",IF(Z27&lt;23,"L")))</f>
        <v>J</v>
      </c>
      <c r="AH27" s="69" t="str">
        <f t="shared" ref="AH27:AH36" si="3">IF(Z27="","",IF(Z27&gt;=Y27-8,"J",IF(Z27&lt;Y27-8,"L")))</f>
        <v>J</v>
      </c>
      <c r="AI27" s="15" t="str">
        <f>'[1]10th'!$AA$3</f>
        <v>G</v>
      </c>
    </row>
    <row r="28" spans="1:35" ht="12" customHeight="1" x14ac:dyDescent="0.2">
      <c r="A28" s="450" t="s">
        <v>2</v>
      </c>
      <c r="B28" s="451"/>
      <c r="C28" s="217">
        <f>'[2]10th'!$E$17+'[2]10th'!$F$17+'[2]10th'!$G$17</f>
        <v>1</v>
      </c>
      <c r="D28" s="319">
        <f>'[2]10th'!$H$17+'[2]10th'!$I$17+'[2]10th'!$J$17</f>
        <v>1</v>
      </c>
      <c r="E28" s="14">
        <f>'[2]10th'!B3</f>
        <v>3</v>
      </c>
      <c r="F28" s="71">
        <f>'[2]10th'!C3</f>
        <v>3</v>
      </c>
      <c r="G28" s="16">
        <f>'[2]10th'!D3</f>
        <v>2</v>
      </c>
      <c r="H28" s="325">
        <f>'[2]10th'!E3</f>
        <v>2</v>
      </c>
      <c r="I28" s="81">
        <f>'[2]10th'!F3</f>
        <v>34.5</v>
      </c>
      <c r="J28" s="56">
        <f>'[2]10th'!G3</f>
        <v>34.5</v>
      </c>
      <c r="K28" s="57">
        <f>'[2]10th'!H3</f>
        <v>23</v>
      </c>
      <c r="L28" s="121">
        <f>'[2]10th'!I3</f>
        <v>23</v>
      </c>
      <c r="M28" s="150">
        <f>'[2]10th'!J3</f>
        <v>5</v>
      </c>
      <c r="N28" s="37">
        <f>'[2]10th'!K3</f>
        <v>5</v>
      </c>
      <c r="O28" s="36">
        <f>'[2]10th'!L3</f>
        <v>3</v>
      </c>
      <c r="P28" s="151">
        <f>'[2]10th'!M3</f>
        <v>3</v>
      </c>
      <c r="Q28" s="165" t="str">
        <f t="shared" ref="Q28:Q53" si="4">IF(D28="","",IF(D28&gt;=C28,"J",IF(D28&lt;C28,"L")))</f>
        <v>J</v>
      </c>
      <c r="R28" s="69" t="str">
        <f t="shared" si="0"/>
        <v>J</v>
      </c>
      <c r="S28" s="69" t="str">
        <f t="shared" si="1"/>
        <v>J</v>
      </c>
      <c r="T28" s="15" t="str">
        <f>'[2]10th'!N3</f>
        <v>G</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si="2"/>
        <v>J</v>
      </c>
      <c r="AH28" s="69" t="str">
        <f t="shared" si="3"/>
        <v>J</v>
      </c>
      <c r="AI28" s="15" t="str">
        <f>'[2]10th'!$AA$3</f>
        <v>G</v>
      </c>
    </row>
    <row r="29" spans="1:35" ht="12" customHeight="1" x14ac:dyDescent="0.2">
      <c r="A29" s="450" t="s">
        <v>3</v>
      </c>
      <c r="B29" s="451"/>
      <c r="C29" s="217">
        <f>'[3]10th'!$E$17+'[3]10th'!$F$17+'[3]10th'!$G$17</f>
        <v>1</v>
      </c>
      <c r="D29" s="319">
        <f>'[3]10th'!$H$17+'[3]10th'!$I$17+'[3]10th'!$J$17</f>
        <v>1</v>
      </c>
      <c r="E29" s="14">
        <f>'[3]10th'!B3</f>
        <v>3</v>
      </c>
      <c r="F29" s="71">
        <f>'[3]10th'!C3</f>
        <v>3</v>
      </c>
      <c r="G29" s="16">
        <f>'[3]10th'!D3</f>
        <v>2</v>
      </c>
      <c r="H29" s="325">
        <f>'[3]10th'!E3</f>
        <v>2</v>
      </c>
      <c r="I29" s="81">
        <f>'[3]10th'!F3</f>
        <v>34.5</v>
      </c>
      <c r="J29" s="56">
        <f>'[3]10th'!G3</f>
        <v>34.5</v>
      </c>
      <c r="K29" s="57">
        <f>'[3]10th'!H3</f>
        <v>23</v>
      </c>
      <c r="L29" s="121">
        <f>'[3]10th'!I3</f>
        <v>23</v>
      </c>
      <c r="M29" s="150">
        <f>'[3]10th'!J3</f>
        <v>5</v>
      </c>
      <c r="N29" s="37">
        <f>'[3]10th'!K3</f>
        <v>5</v>
      </c>
      <c r="O29" s="36">
        <f>'[3]10th'!L3</f>
        <v>3</v>
      </c>
      <c r="P29" s="151">
        <f>'[3]10th'!M3</f>
        <v>3</v>
      </c>
      <c r="Q29" s="165" t="str">
        <f t="shared" si="4"/>
        <v>J</v>
      </c>
      <c r="R29" s="69" t="str">
        <f t="shared" si="0"/>
        <v>J</v>
      </c>
      <c r="S29" s="69" t="str">
        <f t="shared" si="1"/>
        <v>J</v>
      </c>
      <c r="T29" s="15" t="str">
        <f>'[3]10th'!N3</f>
        <v>G</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2"/>
        <v>J</v>
      </c>
      <c r="AH29" s="69" t="str">
        <f t="shared" si="3"/>
        <v>J</v>
      </c>
      <c r="AI29" s="15" t="str">
        <f>'[3]10th'!$AA$3</f>
        <v>G</v>
      </c>
    </row>
    <row r="30" spans="1:35" ht="12" customHeight="1" x14ac:dyDescent="0.2">
      <c r="A30" s="450" t="s">
        <v>119</v>
      </c>
      <c r="B30" s="451"/>
      <c r="C30" s="217">
        <f>'[4]10th'!$E$17+'[4]10th'!$F$17+'[4]10th'!$G$17</f>
        <v>1</v>
      </c>
      <c r="D30" s="319">
        <f>'[4]10th'!$H$17+'[4]10th'!$I$17+'[4]10th'!$J$17</f>
        <v>1</v>
      </c>
      <c r="E30" s="14">
        <f>'[4]10th'!B3</f>
        <v>7</v>
      </c>
      <c r="F30" s="71">
        <f>'[4]10th'!C3</f>
        <v>7</v>
      </c>
      <c r="G30" s="16">
        <f>'[4]10th'!D3</f>
        <v>7</v>
      </c>
      <c r="H30" s="325">
        <f>'[4]10th'!E3</f>
        <v>6</v>
      </c>
      <c r="I30" s="81">
        <f>'[4]10th'!F3</f>
        <v>80.5</v>
      </c>
      <c r="J30" s="56">
        <f>'[4]10th'!G3</f>
        <v>80.5</v>
      </c>
      <c r="K30" s="57">
        <f>'[4]10th'!H3</f>
        <v>80.5</v>
      </c>
      <c r="L30" s="121">
        <f>'[4]10th'!I3</f>
        <v>69</v>
      </c>
      <c r="M30" s="150">
        <f>'[4]10th'!J3</f>
        <v>5.1428571428571432</v>
      </c>
      <c r="N30" s="37">
        <f>'[4]10th'!K3</f>
        <v>5.1428571428571432</v>
      </c>
      <c r="O30" s="36">
        <f>'[4]10th'!L3</f>
        <v>2.5714285714285716</v>
      </c>
      <c r="P30" s="151">
        <f>'[4]10th'!M3</f>
        <v>2.7692307692307692</v>
      </c>
      <c r="Q30" s="165" t="str">
        <f t="shared" si="4"/>
        <v>J</v>
      </c>
      <c r="R30" s="69" t="str">
        <f t="shared" si="0"/>
        <v>J</v>
      </c>
      <c r="S30" s="69" t="str">
        <f t="shared" si="1"/>
        <v>J</v>
      </c>
      <c r="T30" s="15" t="str">
        <f>'[4]10th'!N3</f>
        <v>G</v>
      </c>
      <c r="U30" s="14">
        <f>'[4]10th'!O3</f>
        <v>7</v>
      </c>
      <c r="V30" s="71">
        <f>'[4]10th'!P3</f>
        <v>7</v>
      </c>
      <c r="W30" s="16">
        <f>'[4]10th'!Q3</f>
        <v>3</v>
      </c>
      <c r="X30" s="186">
        <f>'[4]10th'!R3</f>
        <v>3</v>
      </c>
      <c r="Y30" s="81">
        <f>'[4]10th'!S3</f>
        <v>80.5</v>
      </c>
      <c r="Z30" s="56">
        <f>'[4]10th'!T3</f>
        <v>80.5</v>
      </c>
      <c r="AA30" s="17">
        <f>'[4]10th'!U3</f>
        <v>34.5</v>
      </c>
      <c r="AB30" s="129">
        <f>'[4]10th'!V3</f>
        <v>34.5</v>
      </c>
      <c r="AC30" s="119">
        <f>'[4]10th'!W3</f>
        <v>5.1428571428571432</v>
      </c>
      <c r="AD30" s="37">
        <f>'[4]10th'!X3</f>
        <v>5.1428571428571432</v>
      </c>
      <c r="AE30" s="36">
        <f>'[4]10th'!Y3</f>
        <v>3.6</v>
      </c>
      <c r="AF30" s="124">
        <f>'[4]10th'!Z3</f>
        <v>3.6</v>
      </c>
      <c r="AG30" s="126" t="str">
        <f t="shared" si="2"/>
        <v>J</v>
      </c>
      <c r="AH30" s="69" t="str">
        <f t="shared" si="3"/>
        <v>J</v>
      </c>
      <c r="AI30" s="15" t="str">
        <f>'[4]10th'!$AA$3</f>
        <v>G</v>
      </c>
    </row>
    <row r="31" spans="1:35" ht="12" customHeight="1" x14ac:dyDescent="0.2">
      <c r="A31" s="450" t="s">
        <v>121</v>
      </c>
      <c r="B31" s="451"/>
      <c r="C31" s="217">
        <f>'[5]10th'!$E$17+'[5]10th'!$F$17+'[5]10th'!$G$17</f>
        <v>1</v>
      </c>
      <c r="D31" s="319">
        <f>'[5]10th'!$H$17+'[5]10th'!$I$17+'[5]10th'!$J$17</f>
        <v>1</v>
      </c>
      <c r="E31" s="14">
        <f>'[5]10th'!B3</f>
        <v>6</v>
      </c>
      <c r="F31" s="71">
        <f>'[5]10th'!C3</f>
        <v>6</v>
      </c>
      <c r="G31" s="16">
        <f>'[5]10th'!D3</f>
        <v>2</v>
      </c>
      <c r="H31" s="325">
        <f>'[5]10th'!E3</f>
        <v>2</v>
      </c>
      <c r="I31" s="81">
        <f>'[5]10th'!F3</f>
        <v>69</v>
      </c>
      <c r="J31" s="56">
        <f>'[5]10th'!G3</f>
        <v>69</v>
      </c>
      <c r="K31" s="57">
        <f>'[5]10th'!H3</f>
        <v>23</v>
      </c>
      <c r="L31" s="121">
        <f>'[5]10th'!I3</f>
        <v>23</v>
      </c>
      <c r="M31" s="150">
        <f>'[5]10th'!J3</f>
        <v>4</v>
      </c>
      <c r="N31" s="37">
        <f>'[5]10th'!K3</f>
        <v>4</v>
      </c>
      <c r="O31" s="36">
        <f>'[5]10th'!L3</f>
        <v>3</v>
      </c>
      <c r="P31" s="151">
        <f>'[5]10th'!M3</f>
        <v>3</v>
      </c>
      <c r="Q31" s="165" t="str">
        <f t="shared" si="4"/>
        <v>J</v>
      </c>
      <c r="R31" s="69" t="str">
        <f t="shared" si="0"/>
        <v>J</v>
      </c>
      <c r="S31" s="69" t="str">
        <f t="shared" si="1"/>
        <v>J</v>
      </c>
      <c r="T31" s="15" t="str">
        <f>'[5]10th'!N3</f>
        <v>A</v>
      </c>
      <c r="U31" s="14">
        <f>'[5]10th'!O3</f>
        <v>5</v>
      </c>
      <c r="V31" s="71">
        <f>'[5]10th'!P3</f>
        <v>5</v>
      </c>
      <c r="W31" s="16">
        <f>'[5]10th'!Q3</f>
        <v>1</v>
      </c>
      <c r="X31" s="186">
        <f>'[5]10th'!R3</f>
        <v>1</v>
      </c>
      <c r="Y31" s="81">
        <f>'[5]10th'!S3</f>
        <v>57.5</v>
      </c>
      <c r="Z31" s="56">
        <f>'[5]10th'!T3</f>
        <v>57.5</v>
      </c>
      <c r="AA31" s="17">
        <f>'[5]10th'!U3</f>
        <v>11.5</v>
      </c>
      <c r="AB31" s="129">
        <f>'[5]10th'!V3</f>
        <v>11.5</v>
      </c>
      <c r="AC31" s="119">
        <f>'[5]10th'!W3</f>
        <v>4.8</v>
      </c>
      <c r="AD31" s="37">
        <f>'[5]10th'!X3</f>
        <v>4.8</v>
      </c>
      <c r="AE31" s="36">
        <f>'[5]10th'!Y3</f>
        <v>4</v>
      </c>
      <c r="AF31" s="124">
        <f>'[5]10th'!Z3</f>
        <v>4</v>
      </c>
      <c r="AG31" s="126" t="str">
        <f t="shared" si="2"/>
        <v>J</v>
      </c>
      <c r="AH31" s="69" t="str">
        <f t="shared" si="3"/>
        <v>J</v>
      </c>
      <c r="AI31" s="15" t="str">
        <f>'[5]10th'!$AA$3</f>
        <v>G</v>
      </c>
    </row>
    <row r="32" spans="1:35" ht="12" customHeight="1" x14ac:dyDescent="0.2">
      <c r="A32" s="563" t="s">
        <v>129</v>
      </c>
      <c r="B32" s="564"/>
      <c r="C32" s="217">
        <v>1</v>
      </c>
      <c r="D32" s="319">
        <v>0</v>
      </c>
      <c r="E32" s="14">
        <f>'[6]10th'!B3</f>
        <v>2</v>
      </c>
      <c r="F32" s="315">
        <f>'[6]10th'!C3</f>
        <v>2</v>
      </c>
      <c r="G32" s="16">
        <f>'[6]10th'!D3</f>
        <v>3</v>
      </c>
      <c r="H32" s="314">
        <f>'[6]10th'!E3</f>
        <v>2</v>
      </c>
      <c r="I32" s="81">
        <f>'[6]10th'!F3</f>
        <v>23</v>
      </c>
      <c r="J32" s="56">
        <f>'[6]10th'!G3</f>
        <v>23</v>
      </c>
      <c r="K32" s="17">
        <f>'[6]10th'!H3</f>
        <v>34.5</v>
      </c>
      <c r="L32" s="129">
        <f>'[6]10th'!I3</f>
        <v>23</v>
      </c>
      <c r="M32" s="150">
        <f>'[6]10th'!J3</f>
        <v>0</v>
      </c>
      <c r="N32" s="72">
        <f>'[6]10th'!K3</f>
        <v>0</v>
      </c>
      <c r="O32" s="36">
        <f>'[6]10th'!L3</f>
        <v>0</v>
      </c>
      <c r="P32" s="187">
        <f>'[6]10th'!M3</f>
        <v>0</v>
      </c>
      <c r="Q32" s="165" t="str">
        <f>IF(D32="","",IF(D32&gt;=C32,"J",IF(D32&lt;C32,"L")))</f>
        <v>L</v>
      </c>
      <c r="R32" s="69" t="str">
        <f>IF(J32="","",IF(J32&gt;=23,"J",IF(J32&lt;23,"L")))</f>
        <v>J</v>
      </c>
      <c r="S32" s="69" t="str">
        <f t="shared" si="1"/>
        <v>J</v>
      </c>
      <c r="T32" s="15" t="str">
        <f>'[6]10th'!N3</f>
        <v>G</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 t="shared" si="2"/>
        <v>L</v>
      </c>
      <c r="AH32" s="69" t="str">
        <f t="shared" si="3"/>
        <v>J</v>
      </c>
      <c r="AI32" s="15">
        <f>'[6]10th'!$AA$3</f>
        <v>0</v>
      </c>
    </row>
    <row r="33" spans="1:36" ht="12" customHeight="1" x14ac:dyDescent="0.2">
      <c r="A33" s="450" t="s">
        <v>5</v>
      </c>
      <c r="B33" s="451"/>
      <c r="C33" s="217">
        <f>'[7]10th'!$E$17+'[7]10th'!$F$17+'[7]10th'!$G$17</f>
        <v>1</v>
      </c>
      <c r="D33" s="319">
        <f>'[7]10th'!$H$17+'[7]10th'!$I$17+'[7]10th'!$J$17</f>
        <v>0</v>
      </c>
      <c r="E33" s="14">
        <f>'[7]10th'!B3</f>
        <v>6</v>
      </c>
      <c r="F33" s="71">
        <f>'[7]10th'!C3</f>
        <v>6</v>
      </c>
      <c r="G33" s="16">
        <f>'[7]10th'!D3</f>
        <v>2</v>
      </c>
      <c r="H33" s="325">
        <f>'[7]10th'!E3</f>
        <v>2</v>
      </c>
      <c r="I33" s="81">
        <f>'[7]10th'!F3</f>
        <v>69</v>
      </c>
      <c r="J33" s="56">
        <f>'[7]10th'!G3</f>
        <v>69</v>
      </c>
      <c r="K33" s="57">
        <f>'[7]10th'!H3</f>
        <v>23</v>
      </c>
      <c r="L33" s="121">
        <f>'[7]10th'!I3</f>
        <v>23</v>
      </c>
      <c r="M33" s="263" t="str">
        <f>'[7]10th'!J3</f>
        <v>N/A</v>
      </c>
      <c r="N33" s="264" t="str">
        <f>'[7]10th'!K3</f>
        <v>N/A</v>
      </c>
      <c r="O33" s="264" t="str">
        <f>'[7]10th'!L3</f>
        <v>N/A</v>
      </c>
      <c r="P33" s="266" t="str">
        <f>'[7]10th'!M3</f>
        <v>N/A</v>
      </c>
      <c r="Q33" s="165" t="str">
        <f t="shared" si="4"/>
        <v>L</v>
      </c>
      <c r="R33" s="69" t="str">
        <f t="shared" si="0"/>
        <v>J</v>
      </c>
      <c r="S33" s="69" t="str">
        <f t="shared" si="1"/>
        <v>J</v>
      </c>
      <c r="T33" s="15" t="str">
        <f>'[7]10th'!N3</f>
        <v>A</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2"/>
        <v>J</v>
      </c>
      <c r="AH33" s="69" t="str">
        <f t="shared" si="3"/>
        <v>J</v>
      </c>
      <c r="AI33" s="15" t="str">
        <f>'[7]10th'!$AA$3</f>
        <v>G</v>
      </c>
    </row>
    <row r="34" spans="1:36" ht="12" customHeight="1" x14ac:dyDescent="0.2">
      <c r="A34" s="450" t="s">
        <v>8</v>
      </c>
      <c r="B34" s="451"/>
      <c r="C34" s="217"/>
      <c r="D34" s="319"/>
      <c r="E34" s="14">
        <f>'[8]10th'!B3</f>
        <v>14</v>
      </c>
      <c r="F34" s="71">
        <f>'[8]10th'!C3</f>
        <v>16</v>
      </c>
      <c r="G34" s="16">
        <f>'[8]10th'!D3</f>
        <v>5</v>
      </c>
      <c r="H34" s="325">
        <f>'[8]10th'!E3</f>
        <v>4</v>
      </c>
      <c r="I34" s="81">
        <f>'[8]10th'!F3</f>
        <v>161</v>
      </c>
      <c r="J34" s="56">
        <f>'[8]10th'!G3</f>
        <v>184</v>
      </c>
      <c r="K34" s="57">
        <f>'[8]10th'!H3</f>
        <v>57.5</v>
      </c>
      <c r="L34" s="121">
        <f>'[8]10th'!I3</f>
        <v>46</v>
      </c>
      <c r="M34" s="263" t="str">
        <f>'[8]10th'!J3</f>
        <v>N/A</v>
      </c>
      <c r="N34" s="264" t="str">
        <f>'[8]10th'!K3</f>
        <v>N/A</v>
      </c>
      <c r="O34" s="264" t="str">
        <f>'[8]10th'!L3</f>
        <v>N/A</v>
      </c>
      <c r="P34" s="266" t="str">
        <f>'[8]10th'!M3</f>
        <v>N/A</v>
      </c>
      <c r="Q34" s="340" t="s">
        <v>120</v>
      </c>
      <c r="R34" s="69" t="str">
        <f t="shared" si="0"/>
        <v>J</v>
      </c>
      <c r="S34" s="69" t="str">
        <f t="shared" si="1"/>
        <v>J</v>
      </c>
      <c r="T34" s="15" t="str">
        <f>'[8]10th'!N3</f>
        <v>G</v>
      </c>
      <c r="U34" s="14">
        <f>'[8]10th'!O3</f>
        <v>13</v>
      </c>
      <c r="V34" s="71">
        <f>'[8]10th'!P3</f>
        <v>14</v>
      </c>
      <c r="W34" s="16">
        <f>'[8]10th'!Q3</f>
        <v>3</v>
      </c>
      <c r="X34" s="186">
        <f>'[8]10th'!R3</f>
        <v>4</v>
      </c>
      <c r="Y34" s="81">
        <f>'[8]10th'!S3</f>
        <v>149.5</v>
      </c>
      <c r="Z34" s="56">
        <f>'[8]10th'!T3</f>
        <v>161</v>
      </c>
      <c r="AA34" s="17">
        <f>'[8]10th'!U3</f>
        <v>34.5</v>
      </c>
      <c r="AB34" s="214">
        <f>'[8]10th'!V3</f>
        <v>46</v>
      </c>
      <c r="AC34" s="321" t="str">
        <f>'[8]10th'!W3</f>
        <v>N/A</v>
      </c>
      <c r="AD34" s="264" t="str">
        <f>'[8]10th'!X3</f>
        <v>N/A</v>
      </c>
      <c r="AE34" s="264" t="str">
        <f>'[8]10th'!Y3</f>
        <v>N/A</v>
      </c>
      <c r="AF34" s="265" t="str">
        <f>'[8]10th'!Z3</f>
        <v>N/A</v>
      </c>
      <c r="AG34" s="126" t="str">
        <f t="shared" si="2"/>
        <v>J</v>
      </c>
      <c r="AH34" s="69" t="str">
        <f t="shared" si="3"/>
        <v>J</v>
      </c>
      <c r="AI34" s="15" t="str">
        <f>'[8]10th'!$AA$3</f>
        <v>G</v>
      </c>
    </row>
    <row r="35" spans="1:36" ht="12" customHeight="1" x14ac:dyDescent="0.2">
      <c r="A35" s="316" t="s">
        <v>131</v>
      </c>
      <c r="B35" s="317"/>
      <c r="C35" s="217"/>
      <c r="D35" s="319"/>
      <c r="E35" s="14">
        <f>'[9]10th'!B3</f>
        <v>6</v>
      </c>
      <c r="F35" s="301">
        <f>'[9]10th'!C3</f>
        <v>6</v>
      </c>
      <c r="G35" s="16">
        <f>'[9]10th'!D3</f>
        <v>2</v>
      </c>
      <c r="H35" s="327">
        <f>'[9]10th'!E3</f>
        <v>2</v>
      </c>
      <c r="I35" s="14">
        <f>'[9]10th'!F3</f>
        <v>69</v>
      </c>
      <c r="J35" s="301">
        <f>'[9]10th'!G3</f>
        <v>69</v>
      </c>
      <c r="K35" s="16">
        <f>'[9]10th'!H3</f>
        <v>23</v>
      </c>
      <c r="L35" s="304">
        <f>'[9]10th'!I3</f>
        <v>23</v>
      </c>
      <c r="M35" s="14" t="str">
        <f>'[9]10th'!J3</f>
        <v>N/A</v>
      </c>
      <c r="N35" s="16" t="str">
        <f>'[9]10th'!K3</f>
        <v>N/A</v>
      </c>
      <c r="O35" s="16" t="str">
        <f>'[9]10th'!L3</f>
        <v>N/A</v>
      </c>
      <c r="P35" s="323" t="str">
        <f>'[9]10th'!M3</f>
        <v>N/A</v>
      </c>
      <c r="Q35" s="340" t="s">
        <v>120</v>
      </c>
      <c r="R35" s="69" t="str">
        <f t="shared" si="0"/>
        <v>J</v>
      </c>
      <c r="S35" s="69" t="str">
        <f t="shared" si="1"/>
        <v>J</v>
      </c>
      <c r="T35" s="323" t="str">
        <f>'[9]10th'!N3</f>
        <v>A</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2"/>
        <v>L</v>
      </c>
      <c r="AH35" s="69" t="str">
        <f t="shared" si="3"/>
        <v>J</v>
      </c>
      <c r="AI35" s="323" t="str">
        <f>'[9]10th'!AA3</f>
        <v>Closed</v>
      </c>
    </row>
    <row r="36" spans="1:36" ht="12" customHeight="1" x14ac:dyDescent="0.2">
      <c r="A36" s="450" t="s">
        <v>67</v>
      </c>
      <c r="B36" s="451"/>
      <c r="C36" s="217"/>
      <c r="D36" s="319"/>
      <c r="E36" s="14">
        <f>'[10]10th'!B3</f>
        <v>5</v>
      </c>
      <c r="F36" s="71">
        <f>'[10]10th'!C3</f>
        <v>5</v>
      </c>
      <c r="G36" s="16">
        <f>'[10]10th'!D3</f>
        <v>1</v>
      </c>
      <c r="H36" s="325">
        <f>'[10]10th'!E3</f>
        <v>0</v>
      </c>
      <c r="I36" s="81">
        <f>'[10]10th'!F3</f>
        <v>53.5</v>
      </c>
      <c r="J36" s="56">
        <f>'[10]10th'!G3</f>
        <v>57.5</v>
      </c>
      <c r="K36" s="57">
        <f>'[10]10th'!H3</f>
        <v>11.5</v>
      </c>
      <c r="L36" s="121">
        <f>'[10]10th'!I3</f>
        <v>0</v>
      </c>
      <c r="M36" s="263" t="str">
        <f>'[10]10th'!J3</f>
        <v>N/A</v>
      </c>
      <c r="N36" s="264" t="str">
        <f>'[10]10th'!K3</f>
        <v>N/A</v>
      </c>
      <c r="O36" s="264" t="str">
        <f>'[10]10th'!L3</f>
        <v>N/A</v>
      </c>
      <c r="P36" s="266" t="str">
        <f>'[10]10th'!M3</f>
        <v>N/A</v>
      </c>
      <c r="Q36" s="340" t="s">
        <v>120</v>
      </c>
      <c r="R36" s="69" t="str">
        <f t="shared" si="0"/>
        <v>J</v>
      </c>
      <c r="S36" s="69" t="str">
        <f t="shared" si="1"/>
        <v>J</v>
      </c>
      <c r="T36" s="15" t="str">
        <f>'[10]10th'!N3</f>
        <v>G</v>
      </c>
      <c r="U36" s="14">
        <f>'[10]10th'!O3</f>
        <v>0</v>
      </c>
      <c r="V36" s="71">
        <f>'[10]10th'!P3</f>
        <v>0</v>
      </c>
      <c r="W36" s="16">
        <f>'[10]10th'!Q3</f>
        <v>0</v>
      </c>
      <c r="X36" s="186">
        <f>'[10]10th'!R3</f>
        <v>0</v>
      </c>
      <c r="Y36" s="81">
        <f>'[10]10th'!S3</f>
        <v>0</v>
      </c>
      <c r="Z36" s="56">
        <f>'[10]10th'!T3</f>
        <v>0</v>
      </c>
      <c r="AA36" s="17">
        <f>'[10]10th'!U3</f>
        <v>0</v>
      </c>
      <c r="AB36" s="214">
        <f>'[10]10th'!V3</f>
        <v>0</v>
      </c>
      <c r="AC36" s="321" t="str">
        <f>'[10]10th'!W3</f>
        <v>N/A</v>
      </c>
      <c r="AD36" s="264" t="str">
        <f>'[10]10th'!X3</f>
        <v>N/A</v>
      </c>
      <c r="AE36" s="264" t="str">
        <f>'[10]10th'!Y3</f>
        <v>N/A</v>
      </c>
      <c r="AF36" s="265" t="str">
        <f>'[10]10th'!Z3</f>
        <v>N/A</v>
      </c>
      <c r="AG36" s="263" t="s">
        <v>120</v>
      </c>
      <c r="AH36" s="69" t="str">
        <f t="shared" si="3"/>
        <v>J</v>
      </c>
      <c r="AI36" s="15">
        <f>'[10]10th'!$AA$3</f>
        <v>0</v>
      </c>
    </row>
    <row r="37" spans="1:36" ht="12" customHeight="1" thickBot="1" x14ac:dyDescent="0.25">
      <c r="A37" s="448" t="s">
        <v>9</v>
      </c>
      <c r="B37" s="449"/>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1"/>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t="str">
        <f>'[11]10th'!$AA$3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'[12]10th'!$E$17+'[12]10th'!$F$17+'[12]10th'!$G$17</f>
        <v>1</v>
      </c>
      <c r="D42" s="291">
        <f>'[12]10th'!$H$17+'[12]10th'!$I$17+'[12]10th'!$J$17</f>
        <v>0</v>
      </c>
      <c r="E42" s="14">
        <f>'[12]10th'!B3</f>
        <v>3</v>
      </c>
      <c r="F42" s="71">
        <f>'[12]10th'!C3</f>
        <v>2.65</v>
      </c>
      <c r="G42" s="16">
        <f>'[12]10th'!D3</f>
        <v>2</v>
      </c>
      <c r="H42" s="186">
        <f>'[12]10th'!E3</f>
        <v>2</v>
      </c>
      <c r="I42" s="81">
        <f>'[12]10th'!F3</f>
        <v>34.5</v>
      </c>
      <c r="J42" s="56">
        <f>'[12]10th'!G3</f>
        <v>30.5</v>
      </c>
      <c r="K42" s="57">
        <f>'[12]10th'!H3</f>
        <v>23</v>
      </c>
      <c r="L42" s="161">
        <f>'[12]10th'!I3</f>
        <v>23</v>
      </c>
      <c r="M42" s="150">
        <f>'[12]10th'!J3</f>
        <v>6</v>
      </c>
      <c r="N42" s="37">
        <f>'[12]10th'!K3</f>
        <v>6.7924528301886795</v>
      </c>
      <c r="O42" s="36">
        <f>'[12]10th'!L3</f>
        <v>3.6</v>
      </c>
      <c r="P42" s="124">
        <f>'[12]10th'!M3</f>
        <v>3.8709677419354835</v>
      </c>
      <c r="Q42" s="289" t="str">
        <f>IF(D42="","",IF(D42&gt;=C42,"J",IF(D42&lt;C42,"L")))</f>
        <v>L</v>
      </c>
      <c r="R42" s="184" t="str">
        <f>IF(J42="","",IF(J42&gt;=23,"J",IF(J42&lt;23,"L")))</f>
        <v>J</v>
      </c>
      <c r="S42" s="184" t="str">
        <f t="shared" ref="S42:S53" si="5">IF(J42="","",IF(J42&gt;=I42-8,"J",IF(J42&lt;I42-8,"L")))</f>
        <v>J</v>
      </c>
      <c r="T42" s="185" t="str">
        <f>'[12]10th'!N3</f>
        <v>A</v>
      </c>
      <c r="U42" s="14">
        <f>'[12]10th'!O3</f>
        <v>3</v>
      </c>
      <c r="V42" s="71">
        <f>'[12]10th'!P3</f>
        <v>3</v>
      </c>
      <c r="W42" s="16">
        <f>'[12]10th'!Q3</f>
        <v>1</v>
      </c>
      <c r="X42" s="186">
        <f>'[12]10th'!R3</f>
        <v>2</v>
      </c>
      <c r="Y42" s="55">
        <f>'[12]10th'!S3</f>
        <v>34.5</v>
      </c>
      <c r="Z42" s="56">
        <f>'[12]10th'!T3</f>
        <v>34.5</v>
      </c>
      <c r="AA42" s="17">
        <f>'[12]10th'!U3</f>
        <v>11.5</v>
      </c>
      <c r="AB42" s="129">
        <f>'[12]10th'!V3</f>
        <v>23</v>
      </c>
      <c r="AC42" s="150">
        <f>'[12]10th'!W3</f>
        <v>6</v>
      </c>
      <c r="AD42" s="37">
        <f>'[12]10th'!X3</f>
        <v>6</v>
      </c>
      <c r="AE42" s="36">
        <f>'[12]10th'!Y3</f>
        <v>4.5</v>
      </c>
      <c r="AF42" s="151">
        <f>'[12]10th'!Z3</f>
        <v>3.6</v>
      </c>
      <c r="AG42" s="165" t="str">
        <f t="shared" ref="AG42:AG53" si="6">IF(Z42="","",IF(Z42&gt;=23,"J",IF(Z42&lt;23,"L")))</f>
        <v>J</v>
      </c>
      <c r="AH42" s="69" t="str">
        <f t="shared" ref="AH42:AH53" si="7">IF(Z42="","",IF(Z42&gt;=Y42-8,"J",IF(Z42&lt;Y42-8,"L")))</f>
        <v>J</v>
      </c>
      <c r="AI42" s="15" t="str">
        <f>'[12]10th'!$AA$3</f>
        <v>A</v>
      </c>
    </row>
    <row r="43" spans="1:36" ht="12" customHeight="1" x14ac:dyDescent="0.2">
      <c r="A43" s="450" t="s">
        <v>6</v>
      </c>
      <c r="B43" s="451"/>
      <c r="C43" s="217">
        <f>'[13]10th'!$E$17+'[13]10th'!$F$17+'[13]10th'!$G$17</f>
        <v>1</v>
      </c>
      <c r="D43" s="254">
        <f>'[13]10th'!$H$17+'[13]10th'!$I$17+'[13]10th'!$J$17</f>
        <v>1</v>
      </c>
      <c r="E43" s="14">
        <f>'[13]10th'!B3</f>
        <v>4</v>
      </c>
      <c r="F43" s="71">
        <f>'[13]10th'!C3</f>
        <v>3</v>
      </c>
      <c r="G43" s="16">
        <f>'[13]10th'!D3</f>
        <v>4</v>
      </c>
      <c r="H43" s="186">
        <f>'[13]10th'!E3</f>
        <v>5</v>
      </c>
      <c r="I43" s="81">
        <f>'[13]10th'!F3</f>
        <v>46</v>
      </c>
      <c r="J43" s="56">
        <f>'[13]10th'!G3</f>
        <v>34.5</v>
      </c>
      <c r="K43" s="57">
        <f>'[13]10th'!H3</f>
        <v>46</v>
      </c>
      <c r="L43" s="161">
        <f>'[13]10th'!I3</f>
        <v>57.5</v>
      </c>
      <c r="M43" s="150">
        <f>'[13]10th'!J3</f>
        <v>4</v>
      </c>
      <c r="N43" s="37">
        <f>'[13]10th'!K3</f>
        <v>5.333333333333333</v>
      </c>
      <c r="O43" s="36">
        <f>'[13]10th'!L3</f>
        <v>2</v>
      </c>
      <c r="P43" s="124">
        <f>'[13]10th'!M3</f>
        <v>2</v>
      </c>
      <c r="Q43" s="126" t="str">
        <f>IF(D43="","",IF(D43&gt;=C43,"J",IF(D43&lt;C43,"L")))</f>
        <v>J</v>
      </c>
      <c r="R43" s="90" t="str">
        <f>IF(J43="","",IF(J43&gt;=23,"J",IF(J43&lt;23,"L")))</f>
        <v>J</v>
      </c>
      <c r="S43" s="69" t="str">
        <f t="shared" si="5"/>
        <v>L</v>
      </c>
      <c r="T43" s="15" t="str">
        <f>'[13]10th'!N3</f>
        <v>G</v>
      </c>
      <c r="U43" s="14">
        <f>'[13]10th'!O3</f>
        <v>4</v>
      </c>
      <c r="V43" s="71">
        <f>'[13]10th'!P3</f>
        <v>3</v>
      </c>
      <c r="W43" s="16">
        <f>'[13]10th'!Q3</f>
        <v>4</v>
      </c>
      <c r="X43" s="186">
        <f>'[13]10th'!R3</f>
        <v>5</v>
      </c>
      <c r="Y43" s="55">
        <f>'[13]10th'!S3</f>
        <v>46</v>
      </c>
      <c r="Z43" s="56">
        <f>'[13]10th'!T3</f>
        <v>34.5</v>
      </c>
      <c r="AA43" s="17">
        <f>'[13]10th'!U3</f>
        <v>46</v>
      </c>
      <c r="AB43" s="129">
        <f>'[13]10th'!V3</f>
        <v>57.5</v>
      </c>
      <c r="AC43" s="150">
        <f>'[13]10th'!W3</f>
        <v>4</v>
      </c>
      <c r="AD43" s="37">
        <f>'[13]10th'!X3</f>
        <v>5.333333333333333</v>
      </c>
      <c r="AE43" s="36">
        <f>'[13]10th'!Y3</f>
        <v>2</v>
      </c>
      <c r="AF43" s="151">
        <f>'[13]10th'!Z3</f>
        <v>2</v>
      </c>
      <c r="AG43" s="165" t="str">
        <f t="shared" si="6"/>
        <v>J</v>
      </c>
      <c r="AH43" s="69" t="str">
        <f t="shared" si="7"/>
        <v>L</v>
      </c>
      <c r="AI43" s="15" t="str">
        <f>'[13]10th'!$AA$3</f>
        <v>G</v>
      </c>
    </row>
    <row r="44" spans="1:36" ht="12" customHeight="1" x14ac:dyDescent="0.2">
      <c r="A44" s="450" t="s">
        <v>7</v>
      </c>
      <c r="B44" s="451"/>
      <c r="C44" s="217">
        <f>'[14]10th'!$E$17+'[14]10th'!$F$17+'[14]10th'!$G$17</f>
        <v>1</v>
      </c>
      <c r="D44" s="254">
        <f>'[14]10th'!$H$17+'[14]10th'!$I$17+'[14]10th'!$J$17</f>
        <v>1</v>
      </c>
      <c r="E44" s="14">
        <f>'[14]10th'!B3</f>
        <v>3</v>
      </c>
      <c r="F44" s="71">
        <f>'[14]10th'!C3</f>
        <v>3</v>
      </c>
      <c r="G44" s="16">
        <f>'[14]10th'!D3</f>
        <v>2</v>
      </c>
      <c r="H44" s="186">
        <f>'[14]10th'!E3</f>
        <v>2</v>
      </c>
      <c r="I44" s="81">
        <f>'[14]10th'!F3</f>
        <v>34.5</v>
      </c>
      <c r="J44" s="56">
        <f>'[14]10th'!G3</f>
        <v>34.5</v>
      </c>
      <c r="K44" s="57">
        <f>'[14]10th'!H3</f>
        <v>23</v>
      </c>
      <c r="L44" s="161">
        <f>'[14]10th'!I3</f>
        <v>23</v>
      </c>
      <c r="M44" s="150">
        <f>'[14]10th'!J3</f>
        <v>6</v>
      </c>
      <c r="N44" s="37">
        <f>'[14]10th'!K3</f>
        <v>6</v>
      </c>
      <c r="O44" s="36">
        <f>'[14]10th'!L3</f>
        <v>3.6</v>
      </c>
      <c r="P44" s="124">
        <f>'[14]10th'!M3</f>
        <v>3.6</v>
      </c>
      <c r="Q44" s="126" t="str">
        <f>IF(D44="","",IF(D44&gt;=C44,"J",IF(D44&lt;C44,"L")))</f>
        <v>J</v>
      </c>
      <c r="R44" s="90" t="str">
        <f>IF(J44="","",IF(J44&gt;=23,"J",IF(J44&lt;23,"L")))</f>
        <v>J</v>
      </c>
      <c r="S44" s="69" t="str">
        <f t="shared" si="5"/>
        <v>J</v>
      </c>
      <c r="T44" s="15" t="str">
        <f>'[14]10th'!N3</f>
        <v>A</v>
      </c>
      <c r="U44" s="14">
        <f>'[14]10th'!O3</f>
        <v>3</v>
      </c>
      <c r="V44" s="71">
        <f>'[14]10th'!P3</f>
        <v>3</v>
      </c>
      <c r="W44" s="16">
        <f>'[14]10th'!Q3</f>
        <v>1</v>
      </c>
      <c r="X44" s="186">
        <f>'[14]10th'!R3</f>
        <v>1</v>
      </c>
      <c r="Y44" s="55">
        <f>'[14]10th'!S3</f>
        <v>34.5</v>
      </c>
      <c r="Z44" s="56">
        <f>'[14]10th'!T3</f>
        <v>34.5</v>
      </c>
      <c r="AA44" s="17">
        <f>'[14]10th'!U3</f>
        <v>11.5</v>
      </c>
      <c r="AB44" s="129">
        <f>'[14]10th'!V3</f>
        <v>11.5</v>
      </c>
      <c r="AC44" s="150">
        <f>'[14]10th'!W3</f>
        <v>6</v>
      </c>
      <c r="AD44" s="37">
        <f>'[14]10th'!X3</f>
        <v>6</v>
      </c>
      <c r="AE44" s="36">
        <f>'[14]10th'!Y3</f>
        <v>4.5</v>
      </c>
      <c r="AF44" s="151">
        <f>'[14]10th'!Z3</f>
        <v>4.5</v>
      </c>
      <c r="AG44" s="165" t="str">
        <f t="shared" si="6"/>
        <v>J</v>
      </c>
      <c r="AH44" s="69" t="str">
        <f t="shared" si="7"/>
        <v>J</v>
      </c>
      <c r="AI44" s="15" t="str">
        <f>'[14]10th'!$AA$3</f>
        <v>A</v>
      </c>
    </row>
    <row r="45" spans="1:36" ht="12" customHeight="1" x14ac:dyDescent="0.2">
      <c r="A45" s="450" t="s">
        <v>11</v>
      </c>
      <c r="B45" s="451"/>
      <c r="C45" s="217">
        <f>'[15]10th'!$E$17+'[15]10th'!$F$17+'[15]10th'!$G$17</f>
        <v>1</v>
      </c>
      <c r="D45" s="254">
        <f>'[15]10th'!$H$17+'[15]10th'!$I$17+'[15]10th'!$J$17</f>
        <v>0</v>
      </c>
      <c r="E45" s="14">
        <f>'[15]10th'!B3</f>
        <v>4</v>
      </c>
      <c r="F45" s="71">
        <f>'[15]10th'!C3</f>
        <v>3</v>
      </c>
      <c r="G45" s="16">
        <f>'[15]10th'!D3</f>
        <v>4</v>
      </c>
      <c r="H45" s="186">
        <f>'[15]10th'!E3</f>
        <v>6</v>
      </c>
      <c r="I45" s="81">
        <f>'[15]10th'!F3</f>
        <v>46</v>
      </c>
      <c r="J45" s="56">
        <f>'[15]10th'!G3</f>
        <v>34.5</v>
      </c>
      <c r="K45" s="57">
        <f>'[15]10th'!H3</f>
        <v>46</v>
      </c>
      <c r="L45" s="161">
        <f>'[15]10th'!I3</f>
        <v>69</v>
      </c>
      <c r="M45" s="150">
        <f>'[15]10th'!J3</f>
        <v>7</v>
      </c>
      <c r="N45" s="37">
        <f>'[15]10th'!K3</f>
        <v>9.3333333333333339</v>
      </c>
      <c r="O45" s="36">
        <f>'[15]10th'!L3</f>
        <v>3.5</v>
      </c>
      <c r="P45" s="124">
        <f>'[15]10th'!M3</f>
        <v>3.1111111111111112</v>
      </c>
      <c r="Q45" s="126" t="str">
        <f t="shared" si="4"/>
        <v>L</v>
      </c>
      <c r="R45" s="90" t="str">
        <f t="shared" si="0"/>
        <v>J</v>
      </c>
      <c r="S45" s="69" t="str">
        <f t="shared" si="5"/>
        <v>L</v>
      </c>
      <c r="T45" s="15" t="str">
        <f>'[15]10th'!N3</f>
        <v>A</v>
      </c>
      <c r="U45" s="14">
        <f>'[15]10th'!O3</f>
        <v>4</v>
      </c>
      <c r="V45" s="71">
        <f>'[15]10th'!P3</f>
        <v>4</v>
      </c>
      <c r="W45" s="16">
        <f>'[15]10th'!Q3</f>
        <v>3</v>
      </c>
      <c r="X45" s="186">
        <f>'[15]10th'!R3</f>
        <v>4</v>
      </c>
      <c r="Y45" s="55">
        <f>'[15]10th'!S3</f>
        <v>46</v>
      </c>
      <c r="Z45" s="56">
        <f>'[15]10th'!T3</f>
        <v>46</v>
      </c>
      <c r="AA45" s="17">
        <f>'[15]10th'!U3</f>
        <v>34.5</v>
      </c>
      <c r="AB45" s="129">
        <f>'[15]10th'!V3</f>
        <v>46</v>
      </c>
      <c r="AC45" s="150">
        <f>'[15]10th'!W3</f>
        <v>7</v>
      </c>
      <c r="AD45" s="37">
        <f>'[15]10th'!X3</f>
        <v>7</v>
      </c>
      <c r="AE45" s="36">
        <f>'[15]10th'!Y3</f>
        <v>4</v>
      </c>
      <c r="AF45" s="151">
        <f>'[15]10th'!Z3</f>
        <v>3.5</v>
      </c>
      <c r="AG45" s="165" t="str">
        <f t="shared" si="6"/>
        <v>J</v>
      </c>
      <c r="AH45" s="69" t="str">
        <f t="shared" si="7"/>
        <v>J</v>
      </c>
      <c r="AI45" s="15" t="str">
        <f>'[15]10th'!$AA$3</f>
        <v>G</v>
      </c>
    </row>
    <row r="46" spans="1:36" ht="12" customHeight="1" x14ac:dyDescent="0.2">
      <c r="A46" s="450" t="s">
        <v>10</v>
      </c>
      <c r="B46" s="451"/>
      <c r="C46" s="217">
        <f>'[16]10th'!$E$17+'[16]10th'!$F$17+'[16]10th'!$G$17</f>
        <v>1</v>
      </c>
      <c r="D46" s="254">
        <f>'[16]10th'!$H$17+'[16]10th'!$I$17+'[16]10th'!$J$17</f>
        <v>2</v>
      </c>
      <c r="E46" s="14">
        <f>'[16]10th'!B3</f>
        <v>5</v>
      </c>
      <c r="F46" s="71">
        <f>'[16]10th'!C3</f>
        <v>5</v>
      </c>
      <c r="G46" s="16">
        <f>'[16]10th'!D3</f>
        <v>6</v>
      </c>
      <c r="H46" s="186">
        <f>'[16]10th'!E3</f>
        <v>6</v>
      </c>
      <c r="I46" s="81">
        <f>'[16]10th'!F3</f>
        <v>57.5</v>
      </c>
      <c r="J46" s="56">
        <f>'[16]10th'!G3</f>
        <v>57.5</v>
      </c>
      <c r="K46" s="57">
        <f>'[16]10th'!H3</f>
        <v>69</v>
      </c>
      <c r="L46" s="161">
        <f>'[16]10th'!I3</f>
        <v>69</v>
      </c>
      <c r="M46" s="150">
        <f>'[16]10th'!J3</f>
        <v>6</v>
      </c>
      <c r="N46" s="37">
        <f>'[16]10th'!K3</f>
        <v>6</v>
      </c>
      <c r="O46" s="36">
        <f>'[16]10th'!L3</f>
        <v>2.7272727272727271</v>
      </c>
      <c r="P46" s="124">
        <f>'[16]10th'!M3</f>
        <v>2.7272727272727271</v>
      </c>
      <c r="Q46" s="126" t="str">
        <f t="shared" si="4"/>
        <v>J</v>
      </c>
      <c r="R46" s="90" t="str">
        <f t="shared" si="0"/>
        <v>J</v>
      </c>
      <c r="S46" s="69" t="str">
        <f t="shared" si="5"/>
        <v>J</v>
      </c>
      <c r="T46" s="15" t="str">
        <f>'[16]10th'!N3</f>
        <v>G</v>
      </c>
      <c r="U46" s="14">
        <f>'[16]10th'!O3</f>
        <v>5</v>
      </c>
      <c r="V46" s="71">
        <f>'[16]10th'!P3</f>
        <v>5</v>
      </c>
      <c r="W46" s="16">
        <f>'[16]10th'!Q3</f>
        <v>4</v>
      </c>
      <c r="X46" s="186">
        <f>'[16]10th'!R3</f>
        <v>4</v>
      </c>
      <c r="Y46" s="55">
        <f>'[16]10th'!S3</f>
        <v>57.5</v>
      </c>
      <c r="Z46" s="56">
        <f>'[16]10th'!T3</f>
        <v>57.5</v>
      </c>
      <c r="AA46" s="17">
        <f>'[16]10th'!U3</f>
        <v>46</v>
      </c>
      <c r="AB46" s="129">
        <f>'[16]10th'!V3</f>
        <v>46</v>
      </c>
      <c r="AC46" s="150">
        <f>'[16]10th'!W3</f>
        <v>6</v>
      </c>
      <c r="AD46" s="37">
        <f>'[16]10th'!X3</f>
        <v>6</v>
      </c>
      <c r="AE46" s="36">
        <f>'[16]10th'!Y3</f>
        <v>3.3333333333333335</v>
      </c>
      <c r="AF46" s="151">
        <f>'[16]10th'!Z3</f>
        <v>3.3333333333333335</v>
      </c>
      <c r="AG46" s="165" t="str">
        <f t="shared" si="6"/>
        <v>J</v>
      </c>
      <c r="AH46" s="69" t="str">
        <f t="shared" si="7"/>
        <v>J</v>
      </c>
      <c r="AI46" s="15" t="str">
        <f>'[16]10th'!$AA$3</f>
        <v>G</v>
      </c>
    </row>
    <row r="47" spans="1:36" ht="12" customHeight="1" x14ac:dyDescent="0.2">
      <c r="A47" s="450" t="s">
        <v>13</v>
      </c>
      <c r="B47" s="451"/>
      <c r="C47" s="217">
        <f>'[17]10th'!$E$17+'[17]10th'!$F$17+'[17]10th'!$G$17</f>
        <v>1</v>
      </c>
      <c r="D47" s="254">
        <f>'[17]10th'!$H$17+'[17]10th'!$I$17+'[17]10th'!$J$17</f>
        <v>0</v>
      </c>
      <c r="E47" s="14">
        <f>'[17]10th'!B3</f>
        <v>6</v>
      </c>
      <c r="F47" s="71">
        <f>'[17]10th'!C3</f>
        <v>6.65</v>
      </c>
      <c r="G47" s="16">
        <f>'[17]10th'!D3</f>
        <v>3</v>
      </c>
      <c r="H47" s="186">
        <f>'[17]10th'!E3</f>
        <v>2</v>
      </c>
      <c r="I47" s="81">
        <f>'[17]10th'!F3</f>
        <v>69</v>
      </c>
      <c r="J47" s="56">
        <f>'[17]10th'!G3</f>
        <v>76.5</v>
      </c>
      <c r="K47" s="57">
        <f>'[17]10th'!H3</f>
        <v>34.5</v>
      </c>
      <c r="L47" s="161">
        <f>'[17]10th'!I3</f>
        <v>23</v>
      </c>
      <c r="M47" s="150">
        <f>'[17]10th'!J3</f>
        <v>4.5</v>
      </c>
      <c r="N47" s="72">
        <f>'[17]10th'!K3</f>
        <v>4.0601503759398492</v>
      </c>
      <c r="O47" s="36">
        <f>'[17]10th'!L3</f>
        <v>3</v>
      </c>
      <c r="P47" s="244">
        <f>'[17]10th'!M3</f>
        <v>3.1213872832369942</v>
      </c>
      <c r="Q47" s="126" t="str">
        <f t="shared" si="4"/>
        <v>L</v>
      </c>
      <c r="R47" s="90" t="str">
        <f t="shared" si="0"/>
        <v>J</v>
      </c>
      <c r="S47" s="69" t="str">
        <f t="shared" si="5"/>
        <v>J</v>
      </c>
      <c r="T47" s="15" t="str">
        <f>'[17]10th'!N3</f>
        <v>A</v>
      </c>
      <c r="U47" s="14">
        <f>'[17]10th'!O3</f>
        <v>5</v>
      </c>
      <c r="V47" s="71">
        <f>'[17]10th'!P3</f>
        <v>4</v>
      </c>
      <c r="W47" s="16">
        <f>'[17]10th'!Q3</f>
        <v>1</v>
      </c>
      <c r="X47" s="186">
        <f>'[17]10th'!R3</f>
        <v>1</v>
      </c>
      <c r="Y47" s="55">
        <f>'[17]10th'!S3</f>
        <v>57.5</v>
      </c>
      <c r="Z47" s="56">
        <f>'[17]10th'!T3</f>
        <v>46</v>
      </c>
      <c r="AA47" s="17">
        <f>'[17]10th'!U3</f>
        <v>11.5</v>
      </c>
      <c r="AB47" s="129">
        <f>'[17]10th'!V3</f>
        <v>11.5</v>
      </c>
      <c r="AC47" s="150">
        <f>'[17]10th'!W3</f>
        <v>5.4</v>
      </c>
      <c r="AD47" s="72">
        <f>'[17]10th'!X3</f>
        <v>6.75</v>
      </c>
      <c r="AE47" s="36">
        <f>'[17]10th'!Y3</f>
        <v>4.5</v>
      </c>
      <c r="AF47" s="187">
        <f>'[17]10th'!Z3</f>
        <v>5.4</v>
      </c>
      <c r="AG47" s="165" t="str">
        <f t="shared" si="6"/>
        <v>J</v>
      </c>
      <c r="AH47" s="69" t="str">
        <f t="shared" si="7"/>
        <v>L</v>
      </c>
      <c r="AI47" s="15" t="str">
        <f>'[17]10th'!$AA$3</f>
        <v>A</v>
      </c>
    </row>
    <row r="48" spans="1:36" ht="12" customHeight="1" x14ac:dyDescent="0.2">
      <c r="A48" s="450" t="s">
        <v>123</v>
      </c>
      <c r="B48" s="451"/>
      <c r="C48" s="217">
        <f>'[18]10th'!$E$17+'[18]10th'!$F$17+'[18]10th'!$G$17</f>
        <v>1</v>
      </c>
      <c r="D48" s="254">
        <f>'[18]10th'!$H$17+'[18]10th'!$I$17+'[18]10th'!$J$17</f>
        <v>0</v>
      </c>
      <c r="E48" s="14">
        <f>'[18]10th'!B3</f>
        <v>6</v>
      </c>
      <c r="F48" s="71">
        <f>'[18]10th'!C3</f>
        <v>5.65</v>
      </c>
      <c r="G48" s="16">
        <f>'[18]10th'!D3</f>
        <v>4</v>
      </c>
      <c r="H48" s="186">
        <f>'[18]10th'!E3</f>
        <v>4</v>
      </c>
      <c r="I48" s="81">
        <f>'[18]10th'!F3</f>
        <v>69</v>
      </c>
      <c r="J48" s="56">
        <f>'[18]10th'!G3</f>
        <v>65</v>
      </c>
      <c r="K48" s="57">
        <f>'[18]10th'!H3</f>
        <v>46</v>
      </c>
      <c r="L48" s="161">
        <f>'[18]10th'!I3</f>
        <v>46</v>
      </c>
      <c r="M48" s="150">
        <f>'[18]10th'!J3</f>
        <v>6.166666666666667</v>
      </c>
      <c r="N48" s="37">
        <f>'[18]10th'!K3</f>
        <v>6.5486725663716809</v>
      </c>
      <c r="O48" s="36">
        <f>'[18]10th'!L3</f>
        <v>3.7</v>
      </c>
      <c r="P48" s="124">
        <f>'[18]10th'!M3</f>
        <v>3.8341968911917097</v>
      </c>
      <c r="Q48" s="126" t="str">
        <f t="shared" si="4"/>
        <v>L</v>
      </c>
      <c r="R48" s="90" t="str">
        <f t="shared" si="0"/>
        <v>J</v>
      </c>
      <c r="S48" s="69" t="str">
        <f t="shared" si="5"/>
        <v>J</v>
      </c>
      <c r="T48" s="15" t="str">
        <f>'[18]10th'!N3</f>
        <v>A</v>
      </c>
      <c r="U48" s="14">
        <f>'[18]10th'!O3</f>
        <v>6</v>
      </c>
      <c r="V48" s="71">
        <f>'[18]10th'!P3</f>
        <v>6</v>
      </c>
      <c r="W48" s="16">
        <f>'[18]10th'!Q3</f>
        <v>2</v>
      </c>
      <c r="X48" s="186">
        <f>'[18]10th'!R3</f>
        <v>2</v>
      </c>
      <c r="Y48" s="55">
        <f>'[18]10th'!S3</f>
        <v>69</v>
      </c>
      <c r="Z48" s="56">
        <f>'[18]10th'!T3</f>
        <v>69</v>
      </c>
      <c r="AA48" s="17">
        <f>'[18]10th'!U3</f>
        <v>23</v>
      </c>
      <c r="AB48" s="129">
        <f>'[18]10th'!V3</f>
        <v>23</v>
      </c>
      <c r="AC48" s="150">
        <f>'[18]10th'!W3</f>
        <v>6.166666666666667</v>
      </c>
      <c r="AD48" s="37">
        <f>'[18]10th'!X3</f>
        <v>6.166666666666667</v>
      </c>
      <c r="AE48" s="36">
        <f>'[18]10th'!Y3</f>
        <v>4.625</v>
      </c>
      <c r="AF48" s="151">
        <f>'[18]10th'!Z3</f>
        <v>4.625</v>
      </c>
      <c r="AG48" s="165" t="str">
        <f t="shared" si="6"/>
        <v>J</v>
      </c>
      <c r="AH48" s="69" t="str">
        <f t="shared" si="7"/>
        <v>J</v>
      </c>
      <c r="AI48" s="15" t="str">
        <f>'[18]10th'!$AA$3</f>
        <v>G</v>
      </c>
    </row>
    <row r="49" spans="1:35" ht="12" customHeight="1" x14ac:dyDescent="0.2">
      <c r="A49" s="450" t="s">
        <v>12</v>
      </c>
      <c r="B49" s="451"/>
      <c r="C49" s="217">
        <f>'[19]10th'!$E$17+'[19]10th'!$F$17+'[19]10th'!$G$17</f>
        <v>1</v>
      </c>
      <c r="D49" s="254">
        <f>'[19]10th'!$H$17+'[19]10th'!$I$17+'[19]10th'!$J$17</f>
        <v>1</v>
      </c>
      <c r="E49" s="14">
        <f>'[19]10th'!B3</f>
        <v>3</v>
      </c>
      <c r="F49" s="71">
        <f>'[19]10th'!C3</f>
        <v>2</v>
      </c>
      <c r="G49" s="16">
        <f>'[19]10th'!D3</f>
        <v>2</v>
      </c>
      <c r="H49" s="186">
        <f>'[19]10th'!E3</f>
        <v>2</v>
      </c>
      <c r="I49" s="81">
        <f>'[19]10th'!F3</f>
        <v>34.5</v>
      </c>
      <c r="J49" s="56">
        <f>'[19]10th'!G3</f>
        <v>23</v>
      </c>
      <c r="K49" s="57">
        <f>'[19]10th'!H3</f>
        <v>23</v>
      </c>
      <c r="L49" s="161">
        <f>'[19]10th'!I3</f>
        <v>23</v>
      </c>
      <c r="M49" s="150">
        <f>'[19]10th'!J3</f>
        <v>6.666666666666667</v>
      </c>
      <c r="N49" s="72">
        <f>'[19]10th'!K3</f>
        <v>10</v>
      </c>
      <c r="O49" s="36">
        <f>'[19]10th'!L3</f>
        <v>4</v>
      </c>
      <c r="P49" s="244">
        <f>'[19]10th'!M3</f>
        <v>5</v>
      </c>
      <c r="Q49" s="126" t="str">
        <f t="shared" si="4"/>
        <v>J</v>
      </c>
      <c r="R49" s="90" t="str">
        <f t="shared" si="0"/>
        <v>J</v>
      </c>
      <c r="S49" s="69" t="str">
        <f t="shared" si="5"/>
        <v>L</v>
      </c>
      <c r="T49" s="15" t="str">
        <f>'[19]10th'!N3</f>
        <v>A</v>
      </c>
      <c r="U49" s="14">
        <f>'[19]10th'!O3</f>
        <v>3</v>
      </c>
      <c r="V49" s="71">
        <f>'[19]10th'!P3</f>
        <v>3</v>
      </c>
      <c r="W49" s="16">
        <f>'[19]10th'!Q3</f>
        <v>1</v>
      </c>
      <c r="X49" s="186">
        <f>'[19]10th'!R3</f>
        <v>1</v>
      </c>
      <c r="Y49" s="55">
        <f>'[19]10th'!S3</f>
        <v>34.5</v>
      </c>
      <c r="Z49" s="56">
        <f>'[19]10th'!T3</f>
        <v>34.5</v>
      </c>
      <c r="AA49" s="17">
        <f>'[19]10th'!U3</f>
        <v>11.5</v>
      </c>
      <c r="AB49" s="129">
        <f>'[19]10th'!V3</f>
        <v>11.5</v>
      </c>
      <c r="AC49" s="150">
        <f>'[19]10th'!W3</f>
        <v>6.666666666666667</v>
      </c>
      <c r="AD49" s="72">
        <f>'[19]10th'!X3</f>
        <v>6.666666666666667</v>
      </c>
      <c r="AE49" s="36">
        <f>'[19]10th'!Y3</f>
        <v>5</v>
      </c>
      <c r="AF49" s="187">
        <f>'[19]10th'!Z3</f>
        <v>5</v>
      </c>
      <c r="AG49" s="165" t="str">
        <f t="shared" si="6"/>
        <v>J</v>
      </c>
      <c r="AH49" s="69" t="str">
        <f t="shared" si="7"/>
        <v>J</v>
      </c>
      <c r="AI49" s="15" t="str">
        <f>'[19]10th'!$AA$3</f>
        <v>G</v>
      </c>
    </row>
    <row r="50" spans="1:35" ht="12" customHeight="1" x14ac:dyDescent="0.2">
      <c r="A50" s="488" t="s">
        <v>118</v>
      </c>
      <c r="B50" s="489"/>
      <c r="C50" s="217">
        <f>'[20]10th'!$E$17+'[20]10th'!$F$17+'[20]10th'!$G$17</f>
        <v>1</v>
      </c>
      <c r="D50" s="254">
        <f>'[20]10th'!$H$17+'[20]10th'!$I$17+'[20]10th'!$J$17</f>
        <v>1</v>
      </c>
      <c r="E50" s="14">
        <f>'[20]10th'!B3</f>
        <v>2</v>
      </c>
      <c r="F50" s="71">
        <f>'[20]10th'!C3</f>
        <v>2</v>
      </c>
      <c r="G50" s="16">
        <f>'[20]10th'!D3</f>
        <v>2</v>
      </c>
      <c r="H50" s="186">
        <f>'[20]10th'!E3</f>
        <v>1</v>
      </c>
      <c r="I50" s="81">
        <f>'[20]10th'!F3</f>
        <v>23</v>
      </c>
      <c r="J50" s="56">
        <f>'[20]10th'!G3</f>
        <v>23</v>
      </c>
      <c r="K50" s="57">
        <f>'[20]10th'!H3</f>
        <v>23</v>
      </c>
      <c r="L50" s="161">
        <f>'[20]10th'!I3</f>
        <v>11.5</v>
      </c>
      <c r="M50" s="150">
        <f>'[20]10th'!J3</f>
        <v>5.5</v>
      </c>
      <c r="N50" s="37">
        <f>'[20]10th'!K3</f>
        <v>5.5</v>
      </c>
      <c r="O50" s="36">
        <f>'[20]10th'!L3</f>
        <v>2.75</v>
      </c>
      <c r="P50" s="124">
        <f>'[20]10th'!M3</f>
        <v>3.6666666666666665</v>
      </c>
      <c r="Q50" s="126" t="str">
        <f t="shared" si="4"/>
        <v>J</v>
      </c>
      <c r="R50" s="90" t="str">
        <f t="shared" si="0"/>
        <v>J</v>
      </c>
      <c r="S50" s="69" t="str">
        <f t="shared" si="5"/>
        <v>J</v>
      </c>
      <c r="T50" s="15" t="str">
        <f>'[20]10th'!N3</f>
        <v>G</v>
      </c>
      <c r="U50" s="14">
        <f>'[20]10th'!O3</f>
        <v>2</v>
      </c>
      <c r="V50" s="71">
        <f>'[20]10th'!P3</f>
        <v>2</v>
      </c>
      <c r="W50" s="16">
        <f>'[20]10th'!Q3</f>
        <v>1</v>
      </c>
      <c r="X50" s="186">
        <f>'[20]10th'!R3</f>
        <v>1</v>
      </c>
      <c r="Y50" s="55">
        <f>'[20]10th'!S3</f>
        <v>23</v>
      </c>
      <c r="Z50" s="56">
        <f>'[20]10th'!T3</f>
        <v>23</v>
      </c>
      <c r="AA50" s="17">
        <f>'[20]10th'!U3</f>
        <v>11.5</v>
      </c>
      <c r="AB50" s="129">
        <f>'[20]10th'!V3</f>
        <v>11.5</v>
      </c>
      <c r="AC50" s="150">
        <f>'[20]10th'!W3</f>
        <v>5.5</v>
      </c>
      <c r="AD50" s="37">
        <f>'[20]10th'!X3</f>
        <v>5.5</v>
      </c>
      <c r="AE50" s="36">
        <f>'[20]10th'!Y3</f>
        <v>3.6666666666666665</v>
      </c>
      <c r="AF50" s="151">
        <f>'[20]10th'!Z3</f>
        <v>3.6666666666666665</v>
      </c>
      <c r="AG50" s="165" t="str">
        <f t="shared" si="6"/>
        <v>J</v>
      </c>
      <c r="AH50" s="69" t="str">
        <f t="shared" si="7"/>
        <v>J</v>
      </c>
      <c r="AI50" s="15" t="str">
        <f>'[20]10th'!$AA$3</f>
        <v>G</v>
      </c>
    </row>
    <row r="51" spans="1:35" ht="12" customHeight="1" x14ac:dyDescent="0.2">
      <c r="A51" s="450" t="s">
        <v>127</v>
      </c>
      <c r="B51" s="451"/>
      <c r="C51" s="217">
        <f>'[21]10th'!$E$17+'[21]10th'!$F$17+'[21]10th'!$G$17</f>
        <v>2</v>
      </c>
      <c r="D51" s="254">
        <f>'[21]10th'!$H$17+'[21]10th'!$I$17+'[21]10th'!$J$17</f>
        <v>1</v>
      </c>
      <c r="E51" s="14">
        <f>'[21]10th'!B3</f>
        <v>5</v>
      </c>
      <c r="F51" s="71">
        <f>'[21]10th'!C3</f>
        <v>3.65</v>
      </c>
      <c r="G51" s="16">
        <f>'[21]10th'!D3</f>
        <v>6</v>
      </c>
      <c r="H51" s="186">
        <f>'[21]10th'!E3</f>
        <v>4</v>
      </c>
      <c r="I51" s="81">
        <f>'[21]10th'!F3</f>
        <v>57.5</v>
      </c>
      <c r="J51" s="56">
        <f>'[21]10th'!G3</f>
        <v>42</v>
      </c>
      <c r="K51" s="57">
        <f>'[21]10th'!H3</f>
        <v>69</v>
      </c>
      <c r="L51" s="161">
        <f>'[21]10th'!I3</f>
        <v>46</v>
      </c>
      <c r="M51" s="150">
        <f>'[21]10th'!J3</f>
        <v>4.8</v>
      </c>
      <c r="N51" s="37">
        <f>'[21]10th'!K3</f>
        <v>6.5753424657534252</v>
      </c>
      <c r="O51" s="36">
        <f>'[21]10th'!L3</f>
        <v>2.1818181818181817</v>
      </c>
      <c r="P51" s="124">
        <f>'[21]10th'!M3</f>
        <v>3.1372549019607843</v>
      </c>
      <c r="Q51" s="126" t="str">
        <f t="shared" si="4"/>
        <v>L</v>
      </c>
      <c r="R51" s="90" t="str">
        <f t="shared" si="0"/>
        <v>J</v>
      </c>
      <c r="S51" s="69" t="str">
        <f t="shared" si="5"/>
        <v>L</v>
      </c>
      <c r="T51" s="15" t="str">
        <f>'[21]10th'!N3</f>
        <v>G</v>
      </c>
      <c r="U51" s="14">
        <f>'[21]10th'!O3</f>
        <v>5</v>
      </c>
      <c r="V51" s="71">
        <f>'[21]10th'!P3</f>
        <v>3</v>
      </c>
      <c r="W51" s="16">
        <f>'[21]10th'!Q3</f>
        <v>6</v>
      </c>
      <c r="X51" s="186">
        <f>'[21]10th'!R3</f>
        <v>4</v>
      </c>
      <c r="Y51" s="55">
        <f>'[21]10th'!S3</f>
        <v>57.5</v>
      </c>
      <c r="Z51" s="56">
        <f>'[21]10th'!T3</f>
        <v>34.5</v>
      </c>
      <c r="AA51" s="17">
        <f>'[21]10th'!U3</f>
        <v>69</v>
      </c>
      <c r="AB51" s="129">
        <f>'[21]10th'!V3</f>
        <v>46</v>
      </c>
      <c r="AC51" s="150">
        <f>'[21]10th'!W3</f>
        <v>4.8</v>
      </c>
      <c r="AD51" s="37">
        <f>'[21]10th'!X3</f>
        <v>8</v>
      </c>
      <c r="AE51" s="36">
        <f>'[21]10th'!Y3</f>
        <v>2.1818181818181817</v>
      </c>
      <c r="AF51" s="151">
        <f>'[21]10th'!Z3</f>
        <v>3.4285714285714284</v>
      </c>
      <c r="AG51" s="165" t="str">
        <f t="shared" si="6"/>
        <v>J</v>
      </c>
      <c r="AH51" s="69" t="str">
        <f t="shared" si="7"/>
        <v>L</v>
      </c>
      <c r="AI51" s="15" t="str">
        <f>'[21]10th'!$AA$3</f>
        <v>G</v>
      </c>
    </row>
    <row r="52" spans="1:35" ht="12" customHeight="1" x14ac:dyDescent="0.2">
      <c r="A52" s="486" t="s">
        <v>14</v>
      </c>
      <c r="B52" s="487"/>
      <c r="C52" s="217">
        <f>'[22]10th'!$E$17+'[22]10th'!$F$17+'[22]10th'!$G$17</f>
        <v>1</v>
      </c>
      <c r="D52" s="254">
        <f>'[22]10th'!$H$17+'[22]10th'!$I$17+'[22]10th'!$J$17</f>
        <v>1</v>
      </c>
      <c r="E52" s="14">
        <f>'[22]10th'!B3</f>
        <v>7</v>
      </c>
      <c r="F52" s="71">
        <f>'[22]10th'!C3</f>
        <v>6.65</v>
      </c>
      <c r="G52" s="16">
        <f>'[22]10th'!D3</f>
        <v>4</v>
      </c>
      <c r="H52" s="186">
        <f>'[22]10th'!E3</f>
        <v>4</v>
      </c>
      <c r="I52" s="81">
        <f>'[22]10th'!F3</f>
        <v>76.5</v>
      </c>
      <c r="J52" s="56">
        <f>'[22]10th'!G3</f>
        <v>76.5</v>
      </c>
      <c r="K52" s="57">
        <f>'[22]10th'!H3</f>
        <v>46</v>
      </c>
      <c r="L52" s="161">
        <f>'[22]10th'!I3</f>
        <v>46</v>
      </c>
      <c r="M52" s="150">
        <f>'[22]10th'!J3</f>
        <v>4.9624060150375939</v>
      </c>
      <c r="N52" s="72">
        <f>'[22]10th'!K3</f>
        <v>4.9624060150375939</v>
      </c>
      <c r="O52" s="36">
        <f>'[22]10th'!L3</f>
        <v>3.0985915492957745</v>
      </c>
      <c r="P52" s="244">
        <f>'[22]10th'!M3</f>
        <v>3.0985915492957745</v>
      </c>
      <c r="Q52" s="126" t="str">
        <f t="shared" si="4"/>
        <v>J</v>
      </c>
      <c r="R52" s="90" t="str">
        <f t="shared" si="0"/>
        <v>J</v>
      </c>
      <c r="S52" s="69" t="str">
        <f t="shared" si="5"/>
        <v>J</v>
      </c>
      <c r="T52" s="15" t="str">
        <f>'[22]10th'!N3</f>
        <v>A</v>
      </c>
      <c r="U52" s="14">
        <f>'[22]10th'!O3</f>
        <v>6</v>
      </c>
      <c r="V52" s="71">
        <f>'[22]10th'!P3</f>
        <v>6</v>
      </c>
      <c r="W52" s="16">
        <f>'[22]10th'!Q3</f>
        <v>4</v>
      </c>
      <c r="X52" s="186">
        <f>'[22]10th'!R3</f>
        <v>4</v>
      </c>
      <c r="Y52" s="55">
        <f>'[22]10th'!S3</f>
        <v>69</v>
      </c>
      <c r="Z52" s="56">
        <f>'[22]10th'!T3</f>
        <v>69</v>
      </c>
      <c r="AA52" s="17">
        <f>'[22]10th'!U3</f>
        <v>46</v>
      </c>
      <c r="AB52" s="129">
        <f>'[22]10th'!V3</f>
        <v>46</v>
      </c>
      <c r="AC52" s="150">
        <f>'[22]10th'!W3</f>
        <v>5.5</v>
      </c>
      <c r="AD52" s="72">
        <f>'[22]10th'!X3</f>
        <v>5.5</v>
      </c>
      <c r="AE52" s="36">
        <f>'[22]10th'!Y3</f>
        <v>3.3</v>
      </c>
      <c r="AF52" s="187">
        <f>'[22]10th'!Z3</f>
        <v>3.3</v>
      </c>
      <c r="AG52" s="165" t="str">
        <f t="shared" si="6"/>
        <v>J</v>
      </c>
      <c r="AH52" s="69" t="str">
        <f t="shared" si="7"/>
        <v>J</v>
      </c>
      <c r="AI52" s="15" t="str">
        <f>'[22]10th'!$AA$3</f>
        <v>G</v>
      </c>
    </row>
    <row r="53" spans="1:35" ht="12" customHeight="1" thickBot="1" x14ac:dyDescent="0.25">
      <c r="A53" s="565" t="s">
        <v>122</v>
      </c>
      <c r="B53" s="566"/>
      <c r="C53" s="218">
        <f>'[23]10th'!$E$17+'[23]10th'!$F$17+'[23]10th'!$G$17</f>
        <v>1</v>
      </c>
      <c r="D53" s="226">
        <f>'[23]10th'!$H$17+'[23]10th'!$I$17+'[23]10th'!$J$17</f>
        <v>1</v>
      </c>
      <c r="E53" s="22">
        <f>'[23]10th'!B3</f>
        <v>3</v>
      </c>
      <c r="F53" s="255">
        <f>'[23]10th'!C3</f>
        <v>3</v>
      </c>
      <c r="G53" s="24">
        <f>'[23]10th'!D3</f>
        <v>2</v>
      </c>
      <c r="H53" s="43">
        <f>'[23]10th'!E3</f>
        <v>3</v>
      </c>
      <c r="I53" s="83">
        <f>'[23]10th'!F3</f>
        <v>34.5</v>
      </c>
      <c r="J53" s="58">
        <f>'[23]10th'!G3</f>
        <v>34.5</v>
      </c>
      <c r="K53" s="20">
        <f>'[23]10th'!H3</f>
        <v>23</v>
      </c>
      <c r="L53" s="58">
        <f>'[23]10th'!I3</f>
        <v>34.5</v>
      </c>
      <c r="M53" s="189">
        <f>'[23]10th'!J3</f>
        <v>5.333333333333333</v>
      </c>
      <c r="N53" s="74">
        <f>'[23]10th'!K3</f>
        <v>5.333333333333333</v>
      </c>
      <c r="O53" s="73">
        <f>'[23]10th'!L3</f>
        <v>3.2</v>
      </c>
      <c r="P53" s="245">
        <f>'[23]10th'!M3</f>
        <v>2.6666666666666665</v>
      </c>
      <c r="Q53" s="246" t="str">
        <f t="shared" si="4"/>
        <v>J</v>
      </c>
      <c r="R53" s="288" t="str">
        <f t="shared" si="0"/>
        <v>J</v>
      </c>
      <c r="S53" s="70" t="str">
        <f t="shared" si="5"/>
        <v>J</v>
      </c>
      <c r="T53" s="21" t="str">
        <f>'[23]10th'!N3</f>
        <v>G</v>
      </c>
      <c r="U53" s="22">
        <f>'[23]10th'!O3</f>
        <v>3</v>
      </c>
      <c r="V53" s="255">
        <f>'[23]10th'!P3</f>
        <v>3</v>
      </c>
      <c r="W53" s="24">
        <f>'[23]10th'!Q3</f>
        <v>2</v>
      </c>
      <c r="X53" s="43">
        <f>'[23]10th'!R3</f>
        <v>2</v>
      </c>
      <c r="Y53" s="215">
        <f>'[23]10th'!S3</f>
        <v>34.5</v>
      </c>
      <c r="Z53" s="58">
        <f>'[23]10th'!T3</f>
        <v>34.5</v>
      </c>
      <c r="AA53" s="20">
        <f>'[23]10th'!U3</f>
        <v>23</v>
      </c>
      <c r="AB53" s="130">
        <f>'[23]10th'!V3</f>
        <v>23</v>
      </c>
      <c r="AC53" s="189">
        <f>'[23]10th'!W3</f>
        <v>5.333333333333333</v>
      </c>
      <c r="AD53" s="74">
        <f>'[23]10th'!X3</f>
        <v>5.333333333333333</v>
      </c>
      <c r="AE53" s="73">
        <f>'[23]10th'!Y3</f>
        <v>3.2</v>
      </c>
      <c r="AF53" s="190">
        <f>'[23]10th'!Z3</f>
        <v>3.2</v>
      </c>
      <c r="AG53" s="188" t="str">
        <f t="shared" si="6"/>
        <v>J</v>
      </c>
      <c r="AH53" s="70" t="str">
        <f t="shared" si="7"/>
        <v>J</v>
      </c>
      <c r="AI53" s="21" t="str">
        <f>'[23]10th'!$AA$3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'[24]10th'!B32</f>
        <v>2</v>
      </c>
      <c r="F58" s="88">
        <f>'[24]10th'!C32</f>
        <v>1</v>
      </c>
      <c r="G58" s="89">
        <f>'[24]10th'!D32</f>
        <v>1.65</v>
      </c>
      <c r="H58" s="132">
        <f>'[24]10th'!E32</f>
        <v>1.65</v>
      </c>
      <c r="I58" s="120">
        <f>'[24]10th'!F32</f>
        <v>23</v>
      </c>
      <c r="J58" s="53">
        <f>'[24]10th'!G32</f>
        <v>11.5</v>
      </c>
      <c r="K58" s="54">
        <f>'[24]10th'!H32</f>
        <v>19</v>
      </c>
      <c r="L58" s="290">
        <f>'[24]10th'!I32</f>
        <v>19</v>
      </c>
      <c r="M58" s="118">
        <f>'[24]10th'!J32</f>
        <v>7</v>
      </c>
      <c r="N58" s="39">
        <f>'[24]10th'!K32</f>
        <v>14</v>
      </c>
      <c r="O58" s="38">
        <f>'[24]10th'!L32</f>
        <v>3.8356164383561646</v>
      </c>
      <c r="P58" s="123">
        <f>'[24]10th'!M32</f>
        <v>5.2830188679245289</v>
      </c>
      <c r="Q58" s="251" t="s">
        <v>120</v>
      </c>
      <c r="R58" s="90" t="str">
        <f>IF(J58="","",IF(E58=0,"J",IF(J58&gt;=23,"J",IF(J58&lt;23,"L"))))</f>
        <v>L</v>
      </c>
      <c r="S58" s="90" t="str">
        <f>IF(J58="","",IF(J58&gt;=I58-8,"J",IF(J58&lt;I58-8,"L")))</f>
        <v>L</v>
      </c>
      <c r="T58" s="262" t="str">
        <f>'[24]10th'!N32</f>
        <v>G</v>
      </c>
      <c r="U58" s="87">
        <f>'[24]10th'!O32</f>
        <v>0</v>
      </c>
      <c r="V58" s="88">
        <f>'[24]10th'!P32</f>
        <v>0</v>
      </c>
      <c r="W58" s="89">
        <f>'[24]10th'!Q32</f>
        <v>0</v>
      </c>
      <c r="X58" s="132">
        <f>'[24]10th'!R32</f>
        <v>0</v>
      </c>
      <c r="Y58" s="247">
        <f>'[24]10th'!S32</f>
        <v>0</v>
      </c>
      <c r="Z58" s="260">
        <f>'[24]10th'!T32</f>
        <v>0</v>
      </c>
      <c r="AA58" s="248">
        <f>'[24]10th'!U32</f>
        <v>0</v>
      </c>
      <c r="AB58" s="261">
        <f>'[24]10th'!V32</f>
        <v>0</v>
      </c>
      <c r="AC58" s="118" t="e">
        <f>'[24]10th'!W32</f>
        <v>#DIV/0!</v>
      </c>
      <c r="AD58" s="39" t="e">
        <f>'[24]10th'!X32</f>
        <v>#DIV/0!</v>
      </c>
      <c r="AE58" s="38" t="e">
        <f>'[24]10th'!Y32</f>
        <v>#DIV/0!</v>
      </c>
      <c r="AF58" s="123" t="e">
        <f>'[24]10th'!Z32</f>
        <v>#DIV/0!</v>
      </c>
      <c r="AG58" s="125" t="str">
        <f>IF(Z58="","",IF(U58=0,"J",IF(Z58&gt;=23,"J",IF(Z58&lt;23,"L"))))</f>
        <v>J</v>
      </c>
      <c r="AH58" s="90" t="str">
        <f>IF(Z58="","",IF(Z58&gt;=Y58-8,"J",IF(Z58&lt;Y58-8,"L")))</f>
        <v>J</v>
      </c>
      <c r="AI58" s="68" t="str">
        <f>'[24]10th'!$AA$32</f>
        <v>Closed</v>
      </c>
    </row>
    <row r="59" spans="1:35" ht="12" customHeight="1" x14ac:dyDescent="0.2">
      <c r="A59" s="450" t="s">
        <v>17</v>
      </c>
      <c r="B59" s="451"/>
      <c r="C59" s="220">
        <f>'[24]10th'!$E$17+'[24]10th'!$F$17+'[24]10th'!$G$17</f>
        <v>1</v>
      </c>
      <c r="D59" s="228">
        <f>'[24]10th'!$H$17+'[24]10th'!$I$17+'[24]10th'!$J$17</f>
        <v>1</v>
      </c>
      <c r="E59" s="62">
        <f>'[24]10th'!B3</f>
        <v>4</v>
      </c>
      <c r="F59" s="63">
        <f>'[24]10th'!C3</f>
        <v>3.65</v>
      </c>
      <c r="G59" s="64">
        <f>'[24]10th'!D3</f>
        <v>2</v>
      </c>
      <c r="H59" s="133">
        <f>'[24]10th'!E3</f>
        <v>3</v>
      </c>
      <c r="I59" s="81">
        <f>'[24]10th'!F3</f>
        <v>46</v>
      </c>
      <c r="J59" s="56">
        <f>'[24]10th'!G3</f>
        <v>42</v>
      </c>
      <c r="K59" s="57">
        <f>'[24]10th'!H3</f>
        <v>23</v>
      </c>
      <c r="L59" s="121">
        <f>'[24]10th'!I3</f>
        <v>34.5</v>
      </c>
      <c r="M59" s="119">
        <f>'[24]10th'!J3</f>
        <v>7</v>
      </c>
      <c r="N59" s="37">
        <f>'[24]10th'!K3</f>
        <v>7.6712328767123292</v>
      </c>
      <c r="O59" s="36">
        <f>'[24]10th'!L3</f>
        <v>4.666666666666667</v>
      </c>
      <c r="P59" s="124">
        <f>'[24]10th'!M3</f>
        <v>4.2105263157894735</v>
      </c>
      <c r="Q59" s="126" t="str">
        <f t="shared" ref="Q59:Q66" si="8">IF(D59="","",IF(D59&gt;=C59,"J",IF(D59&lt;C59,"L")))</f>
        <v>J</v>
      </c>
      <c r="R59" s="90" t="str">
        <f t="shared" ref="R59:R66" si="9">IF(J59="","",IF(J59&gt;=23,"J",IF(J59&lt;23,"L")))</f>
        <v>J</v>
      </c>
      <c r="S59" s="69" t="str">
        <f t="shared" ref="S59:S65" si="10">IF(J59="","",IF(J59&gt;=I59-8,"J",IF(J59&lt;I59-8,"L")))</f>
        <v>J</v>
      </c>
      <c r="T59" s="15" t="str">
        <f>'[24]10th'!N3</f>
        <v>G</v>
      </c>
      <c r="U59" s="62">
        <f>'[24]10th'!O3</f>
        <v>3</v>
      </c>
      <c r="V59" s="63">
        <f>'[24]10th'!P3</f>
        <v>2</v>
      </c>
      <c r="W59" s="64">
        <f>'[24]10th'!Q3</f>
        <v>1</v>
      </c>
      <c r="X59" s="133">
        <f>'[24]10th'!R3</f>
        <v>0</v>
      </c>
      <c r="Y59" s="81">
        <f>'[24]10th'!S3</f>
        <v>34.5</v>
      </c>
      <c r="Z59" s="56">
        <f>'[24]10th'!T3</f>
        <v>23</v>
      </c>
      <c r="AA59" s="17">
        <f>'[24]10th'!U3</f>
        <v>11.5</v>
      </c>
      <c r="AB59" s="129">
        <f>'[24]10th'!V3</f>
        <v>0</v>
      </c>
      <c r="AC59" s="119">
        <f>'[24]10th'!W3</f>
        <v>9.3333333333333339</v>
      </c>
      <c r="AD59" s="37">
        <f>'[24]10th'!X3</f>
        <v>14</v>
      </c>
      <c r="AE59" s="36">
        <f>'[24]10th'!Y3</f>
        <v>7</v>
      </c>
      <c r="AF59" s="124">
        <f>'[24]10th'!Z3</f>
        <v>14</v>
      </c>
      <c r="AG59" s="126" t="str">
        <f t="shared" ref="AG59:AG65" si="11">IF(Z59="","",IF(Z59&gt;=23,"J",IF(Z59&lt;23,"L")))</f>
        <v>J</v>
      </c>
      <c r="AH59" s="69" t="str">
        <f t="shared" ref="AH59:AH65" si="12">IF(Z59="","",IF(Z59&gt;=Y59-8,"J",IF(Z59&lt;Y59-8,"L")))</f>
        <v>L</v>
      </c>
      <c r="AI59" s="15" t="str">
        <f>'[24]10th'!$AA$3</f>
        <v>G</v>
      </c>
    </row>
    <row r="60" spans="1:35" ht="12" customHeight="1" thickBot="1" x14ac:dyDescent="0.25">
      <c r="A60" s="450" t="s">
        <v>21</v>
      </c>
      <c r="B60" s="451"/>
      <c r="C60" s="220">
        <f>'[25]10th'!$E$17+'[25]10th'!$F$17+'[25]10th'!$G$17</f>
        <v>1</v>
      </c>
      <c r="D60" s="228">
        <f>'[25]10th'!$H$17+'[25]10th'!$I$17+'[25]10th'!$J$17</f>
        <v>1</v>
      </c>
      <c r="E60" s="62">
        <f>'[25]10th'!B3</f>
        <v>3</v>
      </c>
      <c r="F60" s="63">
        <f>'[25]10th'!C3</f>
        <v>2</v>
      </c>
      <c r="G60" s="64">
        <f>'[25]10th'!D3</f>
        <v>3</v>
      </c>
      <c r="H60" s="133">
        <f>'[25]10th'!E3</f>
        <v>4</v>
      </c>
      <c r="I60" s="81">
        <f>'[25]10th'!F3</f>
        <v>34.5</v>
      </c>
      <c r="J60" s="56">
        <f>'[25]10th'!G3</f>
        <v>23</v>
      </c>
      <c r="K60" s="57">
        <f>'[25]10th'!H3</f>
        <v>34.5</v>
      </c>
      <c r="L60" s="121">
        <f>'[25]10th'!I3</f>
        <v>46</v>
      </c>
      <c r="M60" s="119">
        <f>'[25]10th'!J3</f>
        <v>7.333333333333333</v>
      </c>
      <c r="N60" s="37">
        <f>'[25]10th'!K3</f>
        <v>11</v>
      </c>
      <c r="O60" s="36">
        <f>'[25]10th'!L3</f>
        <v>3.6666666666666665</v>
      </c>
      <c r="P60" s="124">
        <f>'[25]10th'!M3</f>
        <v>3.6666666666666665</v>
      </c>
      <c r="Q60" s="126" t="str">
        <f t="shared" si="8"/>
        <v>J</v>
      </c>
      <c r="R60" s="90" t="str">
        <f t="shared" si="9"/>
        <v>J</v>
      </c>
      <c r="S60" s="69" t="str">
        <f>IF(J60="","",IF(J60&gt;=I60-8,"J",IF(J60&lt;I60-8,"L")))</f>
        <v>L</v>
      </c>
      <c r="T60" s="15" t="str">
        <f>'[25]10th'!N3</f>
        <v>G</v>
      </c>
      <c r="U60" s="62">
        <f>'[25]10th'!O3</f>
        <v>3</v>
      </c>
      <c r="V60" s="63">
        <f>'[25]10th'!P3</f>
        <v>3</v>
      </c>
      <c r="W60" s="64">
        <f>'[25]10th'!Q3</f>
        <v>2</v>
      </c>
      <c r="X60" s="133">
        <f>'[25]10th'!R3</f>
        <v>2</v>
      </c>
      <c r="Y60" s="81">
        <f>'[25]10th'!S3</f>
        <v>34.5</v>
      </c>
      <c r="Z60" s="56">
        <f>'[25]10th'!T3</f>
        <v>34.5</v>
      </c>
      <c r="AA60" s="17">
        <f>'[25]10th'!U3</f>
        <v>23</v>
      </c>
      <c r="AB60" s="129">
        <f>'[25]10th'!V3</f>
        <v>23</v>
      </c>
      <c r="AC60" s="119">
        <f>'[25]10th'!W3</f>
        <v>7.333333333333333</v>
      </c>
      <c r="AD60" s="37">
        <f>'[25]10th'!X3</f>
        <v>7.333333333333333</v>
      </c>
      <c r="AE60" s="36">
        <f>'[25]10th'!Y3</f>
        <v>4.4000000000000004</v>
      </c>
      <c r="AF60" s="124">
        <f>'[25]10th'!Z3</f>
        <v>4.4000000000000004</v>
      </c>
      <c r="AG60" s="126" t="str">
        <f>IF(Z60="","",IF(Z60&gt;=23,"J",IF(Z60&lt;23,"L")))</f>
        <v>J</v>
      </c>
      <c r="AH60" s="69" t="str">
        <f>IF(Z60="","",IF(Z60&gt;=Y60-8,"J",IF(Z60&lt;Y60-8,"L")))</f>
        <v>J</v>
      </c>
      <c r="AI60" s="15" t="str">
        <f>'[25]10th'!$AA$3</f>
        <v>G</v>
      </c>
    </row>
    <row r="61" spans="1:35" ht="12" customHeight="1" x14ac:dyDescent="0.2">
      <c r="A61" s="444" t="s">
        <v>52</v>
      </c>
      <c r="B61" s="445"/>
      <c r="C61" s="220">
        <f>'[26]10th'!$E$17+'[26]10th'!$F$17+'[26]10th'!$G$17</f>
        <v>1</v>
      </c>
      <c r="D61" s="228">
        <f>'[26]10th'!$H$17+'[26]10th'!$I$17+'[26]10th'!$J$17</f>
        <v>1</v>
      </c>
      <c r="E61" s="62">
        <f>'[26]10th'!B3</f>
        <v>4</v>
      </c>
      <c r="F61" s="63">
        <f>'[26]10th'!C3</f>
        <v>4</v>
      </c>
      <c r="G61" s="64">
        <f>'[26]10th'!D3</f>
        <v>4</v>
      </c>
      <c r="H61" s="157">
        <f>'[26]10th'!E3</f>
        <v>3</v>
      </c>
      <c r="I61" s="55">
        <f>'[26]10th'!F3</f>
        <v>46</v>
      </c>
      <c r="J61" s="56">
        <f>'[26]10th'!G3</f>
        <v>46</v>
      </c>
      <c r="K61" s="57">
        <f>'[26]10th'!H3</f>
        <v>46</v>
      </c>
      <c r="L61" s="161">
        <f>'[26]10th'!I3</f>
        <v>34.5</v>
      </c>
      <c r="M61" s="150">
        <f>'[26]10th'!J3</f>
        <v>8.25</v>
      </c>
      <c r="N61" s="37">
        <f>'[26]10th'!K3</f>
        <v>8.25</v>
      </c>
      <c r="O61" s="36">
        <f>'[26]10th'!L3</f>
        <v>4.125</v>
      </c>
      <c r="P61" s="151">
        <f>'[26]10th'!M3</f>
        <v>4.7142857142857144</v>
      </c>
      <c r="Q61" s="249" t="str">
        <f>IF(D61="","",IF(D61&gt;=C61,"J",IF(D61&lt;C61,"L")))</f>
        <v>J</v>
      </c>
      <c r="R61" s="90" t="str">
        <f>IF(J61="","",IF(J61&gt;=23,"J",IF(J61&lt;23,"L")))</f>
        <v>J</v>
      </c>
      <c r="S61" s="69" t="str">
        <f>IF(J61="","",IF(J61&gt;=I61-8,"J",IF(J61&lt;I61-8,"L")))</f>
        <v>J</v>
      </c>
      <c r="T61" s="15" t="str">
        <f>'[26]10th'!N3</f>
        <v>G</v>
      </c>
      <c r="U61" s="62">
        <f>'[26]10th'!O3</f>
        <v>4</v>
      </c>
      <c r="V61" s="63">
        <f>'[26]10th'!P3</f>
        <v>3</v>
      </c>
      <c r="W61" s="64">
        <f>'[26]10th'!Q3</f>
        <v>3</v>
      </c>
      <c r="X61" s="157">
        <f>'[26]10th'!R3</f>
        <v>2</v>
      </c>
      <c r="Y61" s="55">
        <f>'[26]10th'!S3</f>
        <v>46</v>
      </c>
      <c r="Z61" s="56">
        <f>'[26]10th'!T3</f>
        <v>34.5</v>
      </c>
      <c r="AA61" s="17">
        <f>'[26]10th'!U3</f>
        <v>34.5</v>
      </c>
      <c r="AB61" s="144">
        <f>'[26]10th'!V3</f>
        <v>23</v>
      </c>
      <c r="AC61" s="150">
        <f>'[26]10th'!W3</f>
        <v>8.25</v>
      </c>
      <c r="AD61" s="37">
        <f>'[26]10th'!X3</f>
        <v>11</v>
      </c>
      <c r="AE61" s="36">
        <f>'[26]10th'!Y3</f>
        <v>4.7142857142857144</v>
      </c>
      <c r="AF61" s="151">
        <f>'[26]10th'!Z3</f>
        <v>6.6</v>
      </c>
      <c r="AG61" s="165" t="str">
        <f>IF(Z61="","",IF(Z61&gt;=23,"J",IF(Z61&lt;23,"L")))</f>
        <v>J</v>
      </c>
      <c r="AH61" s="69" t="str">
        <f>IF(Z61="","",IF(Z61&gt;=Y61-8,"J",IF(Z61&lt;Y61-8,"L")))</f>
        <v>L</v>
      </c>
      <c r="AI61" s="15" t="str">
        <f>'[26]10th'!$AA$3</f>
        <v>G</v>
      </c>
    </row>
    <row r="62" spans="1:35" ht="12" customHeight="1" x14ac:dyDescent="0.2">
      <c r="A62" s="450" t="s">
        <v>19</v>
      </c>
      <c r="B62" s="451"/>
      <c r="C62" s="220">
        <f>'[27]10th'!$E$17+'[27]10th'!$F$17+'[27]10th'!$G$17</f>
        <v>1</v>
      </c>
      <c r="D62" s="228">
        <f>'[27]10th'!$H$17+'[27]10th'!$I$17+'[27]10th'!$J$17</f>
        <v>1</v>
      </c>
      <c r="E62" s="62">
        <f>'[27]10th'!B3</f>
        <v>4</v>
      </c>
      <c r="F62" s="63">
        <f>'[27]10th'!C3</f>
        <v>4</v>
      </c>
      <c r="G62" s="64">
        <f>'[27]10th'!D3</f>
        <v>3</v>
      </c>
      <c r="H62" s="133">
        <f>'[27]10th'!E3</f>
        <v>3</v>
      </c>
      <c r="I62" s="81">
        <f>'[27]10th'!F3</f>
        <v>46</v>
      </c>
      <c r="J62" s="56">
        <f>'[27]10th'!G3</f>
        <v>46</v>
      </c>
      <c r="K62" s="57">
        <f>'[27]10th'!H3</f>
        <v>34.5</v>
      </c>
      <c r="L62" s="121">
        <f>'[27]10th'!I3</f>
        <v>34.5</v>
      </c>
      <c r="M62" s="119">
        <f>'[27]10th'!J3</f>
        <v>7</v>
      </c>
      <c r="N62" s="37">
        <f>'[27]10th'!K3</f>
        <v>7</v>
      </c>
      <c r="O62" s="36">
        <f>'[27]10th'!L3</f>
        <v>4</v>
      </c>
      <c r="P62" s="124">
        <f>'[27]10th'!M3</f>
        <v>4</v>
      </c>
      <c r="Q62" s="126" t="str">
        <f t="shared" si="8"/>
        <v>J</v>
      </c>
      <c r="R62" s="90" t="str">
        <f t="shared" si="9"/>
        <v>J</v>
      </c>
      <c r="S62" s="69" t="str">
        <f>IF(J62="","",IF(J62&gt;=I62-8,"J",IF(J62&lt;I62-8,"L")))</f>
        <v>J</v>
      </c>
      <c r="T62" s="15" t="str">
        <f>'[27]10th'!N3</f>
        <v>G</v>
      </c>
      <c r="U62" s="62">
        <f>'[27]10th'!O3</f>
        <v>4</v>
      </c>
      <c r="V62" s="63">
        <f>'[27]10th'!P3</f>
        <v>4</v>
      </c>
      <c r="W62" s="64">
        <f>'[27]10th'!Q3</f>
        <v>1</v>
      </c>
      <c r="X62" s="133">
        <f>'[27]10th'!R3</f>
        <v>1</v>
      </c>
      <c r="Y62" s="81">
        <f>'[27]10th'!S3</f>
        <v>46</v>
      </c>
      <c r="Z62" s="56">
        <f>'[27]10th'!T3</f>
        <v>46</v>
      </c>
      <c r="AA62" s="17">
        <f>'[27]10th'!U3</f>
        <v>11.5</v>
      </c>
      <c r="AB62" s="129">
        <f>'[27]10th'!V3</f>
        <v>11.5</v>
      </c>
      <c r="AC62" s="119">
        <f>'[27]10th'!W3</f>
        <v>7</v>
      </c>
      <c r="AD62" s="37">
        <f>'[27]10th'!X3</f>
        <v>7</v>
      </c>
      <c r="AE62" s="36">
        <f>'[27]10th'!Y3</f>
        <v>5.6</v>
      </c>
      <c r="AF62" s="124">
        <f>'[27]10th'!Z3</f>
        <v>5.6</v>
      </c>
      <c r="AG62" s="126" t="str">
        <f>IF(Z62="","",IF(Z62&gt;=23,"J",IF(Z62&lt;23,"L")))</f>
        <v>J</v>
      </c>
      <c r="AH62" s="69" t="str">
        <f>IF(Z62="","",IF(Z62&gt;=Y62-8,"J",IF(Z62&lt;Y62-8,"L")))</f>
        <v>J</v>
      </c>
      <c r="AI62" s="15" t="str">
        <f>'[27]10th'!$AA$3</f>
        <v>G</v>
      </c>
    </row>
    <row r="63" spans="1:35" ht="12" customHeight="1" x14ac:dyDescent="0.2">
      <c r="A63" s="450" t="s">
        <v>22</v>
      </c>
      <c r="B63" s="451"/>
      <c r="C63" s="220">
        <f>'[28]10th'!$E$17+'[28]10th'!$F$17+'[28]10th'!$G$17</f>
        <v>1</v>
      </c>
      <c r="D63" s="228">
        <f>'[28]10th'!$H$17+'[28]10th'!$I$17+'[28]10th'!$J$17</f>
        <v>1</v>
      </c>
      <c r="E63" s="62">
        <f>'[28]10th'!B3</f>
        <v>3</v>
      </c>
      <c r="F63" s="63">
        <f>'[28]10th'!C3</f>
        <v>2</v>
      </c>
      <c r="G63" s="64">
        <f>'[28]10th'!D3</f>
        <v>1</v>
      </c>
      <c r="H63" s="133">
        <f>'[28]10th'!E3</f>
        <v>2</v>
      </c>
      <c r="I63" s="81">
        <f>'[28]10th'!F3</f>
        <v>34.5</v>
      </c>
      <c r="J63" s="56">
        <f>'[28]10th'!G3</f>
        <v>23</v>
      </c>
      <c r="K63" s="57">
        <f>'[28]10th'!H3</f>
        <v>11.5</v>
      </c>
      <c r="L63" s="121">
        <f>'[28]10th'!I3</f>
        <v>23</v>
      </c>
      <c r="M63" s="119">
        <f>'[28]10th'!J3</f>
        <v>5.333333333333333</v>
      </c>
      <c r="N63" s="37">
        <f>'[28]10th'!K3</f>
        <v>8</v>
      </c>
      <c r="O63" s="36">
        <f>'[28]10th'!L3</f>
        <v>4</v>
      </c>
      <c r="P63" s="124">
        <f>'[28]10th'!M3</f>
        <v>4</v>
      </c>
      <c r="Q63" s="126" t="str">
        <f t="shared" si="8"/>
        <v>J</v>
      </c>
      <c r="R63" s="90" t="str">
        <f t="shared" si="9"/>
        <v>J</v>
      </c>
      <c r="S63" s="69" t="str">
        <f>IF(J63="","",IF(J63&gt;=I63-8,"J",IF(J63&lt;I63-8,"L")))</f>
        <v>L</v>
      </c>
      <c r="T63" s="15" t="str">
        <f>'[28]10th'!N3</f>
        <v>G</v>
      </c>
      <c r="U63" s="62">
        <f>'[28]10th'!O3</f>
        <v>2</v>
      </c>
      <c r="V63" s="63">
        <f>'[28]10th'!P3</f>
        <v>2</v>
      </c>
      <c r="W63" s="64">
        <f>'[28]10th'!Q3</f>
        <v>1</v>
      </c>
      <c r="X63" s="133">
        <f>'[28]10th'!R3</f>
        <v>1</v>
      </c>
      <c r="Y63" s="81">
        <f>'[28]10th'!S3</f>
        <v>23</v>
      </c>
      <c r="Z63" s="56">
        <f>'[28]10th'!T3</f>
        <v>23</v>
      </c>
      <c r="AA63" s="17">
        <f>'[28]10th'!U3</f>
        <v>11.5</v>
      </c>
      <c r="AB63" s="129">
        <f>'[28]10th'!V3</f>
        <v>11.5</v>
      </c>
      <c r="AC63" s="119">
        <f>'[28]10th'!W3</f>
        <v>8</v>
      </c>
      <c r="AD63" s="37">
        <f>'[28]10th'!X3</f>
        <v>8</v>
      </c>
      <c r="AE63" s="36">
        <f>'[28]10th'!Y3</f>
        <v>5.333333333333333</v>
      </c>
      <c r="AF63" s="124">
        <f>'[28]10th'!Z3</f>
        <v>5.333333333333333</v>
      </c>
      <c r="AG63" s="126" t="str">
        <f>IF(Z63="","",IF(Z63&gt;=23,"J",IF(Z63&lt;23,"L")))</f>
        <v>J</v>
      </c>
      <c r="AH63" s="69" t="str">
        <f>IF(Z63="","",IF(Z63&gt;=Y63-8,"J",IF(Z63&lt;Y63-8,"L")))</f>
        <v>J</v>
      </c>
      <c r="AI63" s="15" t="str">
        <f>'[28]10th'!$AA$3</f>
        <v>G</v>
      </c>
    </row>
    <row r="64" spans="1:35" ht="12" customHeight="1" x14ac:dyDescent="0.2">
      <c r="A64" s="450" t="s">
        <v>18</v>
      </c>
      <c r="B64" s="451"/>
      <c r="C64" s="220">
        <f>'[29]10th'!$E$17+'[29]10th'!$F$17+'[29]10th'!$G$17</f>
        <v>1</v>
      </c>
      <c r="D64" s="228">
        <f>'[29]10th'!$H$17+'[29]10th'!$I$17+'[29]10th'!$J$17</f>
        <v>1</v>
      </c>
      <c r="E64" s="62">
        <f>'[29]10th'!B3</f>
        <v>3</v>
      </c>
      <c r="F64" s="63">
        <f>'[29]10th'!C3</f>
        <v>2</v>
      </c>
      <c r="G64" s="64">
        <f>'[29]10th'!D3</f>
        <v>2</v>
      </c>
      <c r="H64" s="133">
        <f>'[29]10th'!E3</f>
        <v>3</v>
      </c>
      <c r="I64" s="81">
        <f>'[29]10th'!F3</f>
        <v>34.5</v>
      </c>
      <c r="J64" s="56">
        <f>'[29]10th'!G3</f>
        <v>23</v>
      </c>
      <c r="K64" s="57">
        <f>'[29]10th'!H3</f>
        <v>23</v>
      </c>
      <c r="L64" s="121">
        <f>'[29]10th'!I3</f>
        <v>34.5</v>
      </c>
      <c r="M64" s="119">
        <f>'[29]10th'!J3</f>
        <v>7.333333333333333</v>
      </c>
      <c r="N64" s="37">
        <f>'[29]10th'!K3</f>
        <v>11</v>
      </c>
      <c r="O64" s="36">
        <f>'[29]10th'!L3</f>
        <v>4.4000000000000004</v>
      </c>
      <c r="P64" s="124">
        <f>'[29]10th'!M3</f>
        <v>4.4000000000000004</v>
      </c>
      <c r="Q64" s="126" t="str">
        <f t="shared" si="8"/>
        <v>J</v>
      </c>
      <c r="R64" s="90" t="str">
        <f t="shared" si="9"/>
        <v>J</v>
      </c>
      <c r="S64" s="69" t="str">
        <f t="shared" si="10"/>
        <v>L</v>
      </c>
      <c r="T64" s="15" t="str">
        <f>'[29]10th'!N3</f>
        <v>G</v>
      </c>
      <c r="U64" s="62">
        <f>'[29]10th'!O3</f>
        <v>3</v>
      </c>
      <c r="V64" s="63">
        <f>'[29]10th'!P3</f>
        <v>3</v>
      </c>
      <c r="W64" s="64">
        <f>'[29]10th'!Q3</f>
        <v>1</v>
      </c>
      <c r="X64" s="133">
        <f>'[29]10th'!R3</f>
        <v>1</v>
      </c>
      <c r="Y64" s="81">
        <f>'[29]10th'!S3</f>
        <v>34.5</v>
      </c>
      <c r="Z64" s="56">
        <f>'[29]10th'!T3</f>
        <v>34.5</v>
      </c>
      <c r="AA64" s="17">
        <f>'[29]10th'!U3</f>
        <v>11.5</v>
      </c>
      <c r="AB64" s="129">
        <f>'[29]10th'!V3</f>
        <v>11.5</v>
      </c>
      <c r="AC64" s="119">
        <f>'[29]10th'!W3</f>
        <v>7.333333333333333</v>
      </c>
      <c r="AD64" s="37">
        <f>'[29]10th'!X3</f>
        <v>7.333333333333333</v>
      </c>
      <c r="AE64" s="36">
        <f>'[29]10th'!Y3</f>
        <v>5.5</v>
      </c>
      <c r="AF64" s="124">
        <f>'[29]10th'!Z3</f>
        <v>5.5</v>
      </c>
      <c r="AG64" s="126" t="str">
        <f t="shared" si="11"/>
        <v>J</v>
      </c>
      <c r="AH64" s="69" t="str">
        <f t="shared" si="12"/>
        <v>J</v>
      </c>
      <c r="AI64" s="15" t="str">
        <f>'[29]10th'!$AA$3</f>
        <v>G</v>
      </c>
    </row>
    <row r="65" spans="1:35" ht="12" customHeight="1" x14ac:dyDescent="0.2">
      <c r="A65" s="450" t="s">
        <v>20</v>
      </c>
      <c r="B65" s="451"/>
      <c r="C65" s="220">
        <f>'[30]10th'!$E$17+'[30]10th'!$F$17+'[30]10th'!$G$17</f>
        <v>1</v>
      </c>
      <c r="D65" s="228">
        <f>'[30]10th'!$H$17+'[30]10th'!$I$17+'[30]10th'!$J$17</f>
        <v>1</v>
      </c>
      <c r="E65" s="62">
        <f>'[30]10th'!B3</f>
        <v>4</v>
      </c>
      <c r="F65" s="63">
        <f>'[30]10th'!C3</f>
        <v>3</v>
      </c>
      <c r="G65" s="64">
        <f>'[30]10th'!D3</f>
        <v>3</v>
      </c>
      <c r="H65" s="133">
        <f>'[30]10th'!E3</f>
        <v>4</v>
      </c>
      <c r="I65" s="81">
        <f>'[30]10th'!F3</f>
        <v>46</v>
      </c>
      <c r="J65" s="56">
        <f>'[30]10th'!G3</f>
        <v>34.5</v>
      </c>
      <c r="K65" s="57">
        <f>'[30]10th'!H3</f>
        <v>34.5</v>
      </c>
      <c r="L65" s="121">
        <f>'[30]10th'!I3</f>
        <v>46</v>
      </c>
      <c r="M65" s="119">
        <f>'[30]10th'!J3</f>
        <v>7.25</v>
      </c>
      <c r="N65" s="37">
        <f>'[30]10th'!K3</f>
        <v>9.6666666666666661</v>
      </c>
      <c r="O65" s="36">
        <f>'[30]10th'!L3</f>
        <v>4.1428571428571432</v>
      </c>
      <c r="P65" s="124">
        <f>'[30]10th'!M3</f>
        <v>4.1428571428571432</v>
      </c>
      <c r="Q65" s="126" t="str">
        <f t="shared" si="8"/>
        <v>J</v>
      </c>
      <c r="R65" s="90" t="str">
        <f t="shared" si="9"/>
        <v>J</v>
      </c>
      <c r="S65" s="69" t="str">
        <f t="shared" si="10"/>
        <v>L</v>
      </c>
      <c r="T65" s="15" t="str">
        <f>'[30]10th'!N3</f>
        <v>G</v>
      </c>
      <c r="U65" s="62">
        <f>'[30]10th'!O3</f>
        <v>3</v>
      </c>
      <c r="V65" s="63">
        <f>'[30]10th'!P3</f>
        <v>2</v>
      </c>
      <c r="W65" s="64">
        <f>'[30]10th'!Q3</f>
        <v>2</v>
      </c>
      <c r="X65" s="133">
        <f>'[30]10th'!R3</f>
        <v>2</v>
      </c>
      <c r="Y65" s="81">
        <f>'[30]10th'!S3</f>
        <v>34.5</v>
      </c>
      <c r="Z65" s="56">
        <f>'[30]10th'!T3</f>
        <v>23</v>
      </c>
      <c r="AA65" s="17">
        <f>'[30]10th'!U3</f>
        <v>23</v>
      </c>
      <c r="AB65" s="129">
        <f>'[30]10th'!V3</f>
        <v>23</v>
      </c>
      <c r="AC65" s="119">
        <f>'[30]10th'!W3</f>
        <v>9.6666666666666661</v>
      </c>
      <c r="AD65" s="37">
        <f>'[30]10th'!X3</f>
        <v>14.5</v>
      </c>
      <c r="AE65" s="36">
        <f>'[30]10th'!Y3</f>
        <v>5.8</v>
      </c>
      <c r="AF65" s="124">
        <f>'[30]10th'!Z3</f>
        <v>7.25</v>
      </c>
      <c r="AG65" s="126" t="str">
        <f t="shared" si="11"/>
        <v>J</v>
      </c>
      <c r="AH65" s="69" t="str">
        <f t="shared" si="12"/>
        <v>L</v>
      </c>
      <c r="AI65" s="15" t="str">
        <f>'[30]10th'!$AA$3</f>
        <v>A</v>
      </c>
    </row>
    <row r="66" spans="1:35" ht="12" customHeight="1" x14ac:dyDescent="0.2">
      <c r="A66" s="446" t="s">
        <v>68</v>
      </c>
      <c r="B66" s="447"/>
      <c r="C66" s="221">
        <f>'[31]10th'!$E$17+'[31]10th'!$F$17</f>
        <v>1</v>
      </c>
      <c r="D66" s="229">
        <f>'[31]10th'!$H$17+'[31]10th'!$I$17</f>
        <v>1</v>
      </c>
      <c r="E66" s="191">
        <f>'[31]10th'!B3</f>
        <v>11</v>
      </c>
      <c r="F66" s="192">
        <f>'[31]10th'!C3</f>
        <v>9.65</v>
      </c>
      <c r="G66" s="193">
        <f>'[31]10th'!D3</f>
        <v>2</v>
      </c>
      <c r="H66" s="194">
        <f>'[31]10th'!E3</f>
        <v>2</v>
      </c>
      <c r="I66" s="195">
        <f>'[31]10th'!F3</f>
        <v>126.5</v>
      </c>
      <c r="J66" s="196">
        <f>'[31]10th'!G3</f>
        <v>111</v>
      </c>
      <c r="K66" s="197">
        <f>'[31]10th'!H3</f>
        <v>23</v>
      </c>
      <c r="L66" s="198">
        <f>'[31]10th'!I3</f>
        <v>23</v>
      </c>
      <c r="M66" s="199" t="str">
        <f>'[31]10th'!J3</f>
        <v>N/A</v>
      </c>
      <c r="N66" s="200" t="str">
        <f>'[31]10th'!K3</f>
        <v>N/A</v>
      </c>
      <c r="O66" s="200" t="str">
        <f>'[31]10th'!L3</f>
        <v>N/A</v>
      </c>
      <c r="P66" s="201" t="str">
        <f>'[31]10th'!M3</f>
        <v>N/A</v>
      </c>
      <c r="Q66" s="126" t="str">
        <f t="shared" si="8"/>
        <v>J</v>
      </c>
      <c r="R66" s="90" t="str">
        <f t="shared" si="9"/>
        <v>J</v>
      </c>
      <c r="S66" s="206" t="str">
        <f>IF(J66="","",IF(J66&gt;=I66-8,"J",IF(J66&lt;I66-8,"L")))</f>
        <v>L</v>
      </c>
      <c r="T66" s="202" t="str">
        <f>'[31]10th'!N3</f>
        <v>G</v>
      </c>
      <c r="U66" s="191">
        <f>'[31]10th'!O3</f>
        <v>9</v>
      </c>
      <c r="V66" s="192">
        <f>'[31]10th'!P3</f>
        <v>9</v>
      </c>
      <c r="W66" s="193">
        <f>'[31]10th'!Q3</f>
        <v>1</v>
      </c>
      <c r="X66" s="194">
        <f>'[31]10th'!R3</f>
        <v>0</v>
      </c>
      <c r="Y66" s="195">
        <f>'[31]10th'!S3</f>
        <v>103.5</v>
      </c>
      <c r="Z66" s="196">
        <f>'[31]10th'!T3</f>
        <v>103.5</v>
      </c>
      <c r="AA66" s="203">
        <f>'[31]10th'!U3</f>
        <v>11.5</v>
      </c>
      <c r="AB66" s="204">
        <f>'[31]10th'!V3</f>
        <v>0</v>
      </c>
      <c r="AC66" s="199" t="str">
        <f>'[31]10th'!W3</f>
        <v>N/A</v>
      </c>
      <c r="AD66" s="200" t="str">
        <f>'[31]10th'!X3</f>
        <v>N/A</v>
      </c>
      <c r="AE66" s="200" t="str">
        <f>'[31]10th'!Y3</f>
        <v>N/A</v>
      </c>
      <c r="AF66" s="201" t="str">
        <f>'[31]10th'!Z3</f>
        <v>N/A</v>
      </c>
      <c r="AG66" s="205" t="str">
        <f>IF(Z66="","",IF(Z66&gt;=23,"J",IF(Z66&lt;23,"L")))</f>
        <v>J</v>
      </c>
      <c r="AH66" s="206" t="str">
        <f>IF(Z66="","",IF(Z66&gt;=Y66-8,"J",IF(Z66&lt;Y66-8,"L")))</f>
        <v>J</v>
      </c>
      <c r="AI66" s="202" t="str">
        <f>'[31]10th'!$AA$3</f>
        <v>G</v>
      </c>
    </row>
    <row r="67" spans="1:35" ht="12" customHeight="1" thickBot="1" x14ac:dyDescent="0.25">
      <c r="A67" s="448" t="s">
        <v>97</v>
      </c>
      <c r="B67" s="449"/>
      <c r="C67" s="222"/>
      <c r="D67" s="230"/>
      <c r="E67" s="65">
        <f>'[29]10th'!B37</f>
        <v>1</v>
      </c>
      <c r="F67" s="66">
        <f>'[29]10th'!C37</f>
        <v>1</v>
      </c>
      <c r="G67" s="67">
        <f>'[29]10th'!D37</f>
        <v>1</v>
      </c>
      <c r="H67" s="134">
        <f>'[29]10th'!E37</f>
        <v>1</v>
      </c>
      <c r="I67" s="83">
        <f>'[29]10th'!F37</f>
        <v>11.5</v>
      </c>
      <c r="J67" s="58">
        <f>'[29]10th'!G37</f>
        <v>11.5</v>
      </c>
      <c r="K67" s="59">
        <f>'[29]10th'!H37</f>
        <v>11.5</v>
      </c>
      <c r="L67" s="122">
        <f>'[29]10th'!I37</f>
        <v>11.5</v>
      </c>
      <c r="M67" s="136" t="str">
        <f>'[29]10th'!J37</f>
        <v>N/A</v>
      </c>
      <c r="N67" s="23" t="str">
        <f>'[29]10th'!K37</f>
        <v>N/A</v>
      </c>
      <c r="O67" s="23" t="str">
        <f>'[29]10th'!L37</f>
        <v>N/A</v>
      </c>
      <c r="P67" s="138" t="str">
        <f>'[29]10th'!M37</f>
        <v>N/A</v>
      </c>
      <c r="Q67" s="207" t="s">
        <v>120</v>
      </c>
      <c r="R67" s="23" t="s">
        <v>120</v>
      </c>
      <c r="S67" s="138" t="s">
        <v>120</v>
      </c>
      <c r="T67" s="21" t="str">
        <f>'[29]10th'!N37</f>
        <v>G</v>
      </c>
      <c r="U67" s="65">
        <f>'[29]10th'!O37</f>
        <v>1</v>
      </c>
      <c r="V67" s="66">
        <f>'[29]10th'!P37</f>
        <v>1</v>
      </c>
      <c r="W67" s="67">
        <f>'[29]10th'!Q37</f>
        <v>1</v>
      </c>
      <c r="X67" s="134">
        <f>'[29]10th'!R37</f>
        <v>1</v>
      </c>
      <c r="Y67" s="83">
        <f>'[29]10th'!S37</f>
        <v>11.5</v>
      </c>
      <c r="Z67" s="58">
        <f>'[29]10th'!T37</f>
        <v>11.5</v>
      </c>
      <c r="AA67" s="20">
        <f>'[29]10th'!U37</f>
        <v>11.5</v>
      </c>
      <c r="AB67" s="130">
        <f>'[29]10th'!V37</f>
        <v>11.5</v>
      </c>
      <c r="AC67" s="136" t="str">
        <f>'[29]10th'!W37</f>
        <v>N/A</v>
      </c>
      <c r="AD67" s="23" t="str">
        <f>'[29]10th'!X37</f>
        <v>N/A</v>
      </c>
      <c r="AE67" s="23" t="str">
        <f>'[29]10th'!Y37</f>
        <v>N/A</v>
      </c>
      <c r="AF67" s="138" t="str">
        <f>'[29]10th'!Z37</f>
        <v>N/A</v>
      </c>
      <c r="AG67" s="207" t="s">
        <v>120</v>
      </c>
      <c r="AH67" s="138" t="s">
        <v>120</v>
      </c>
      <c r="AI67" s="21" t="str">
        <f>'[29]10th'!$AA$37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'[32]10th'!$E$17+'[32]10th'!$F$17</f>
        <v>1</v>
      </c>
      <c r="D72" s="227">
        <f>'[32]10th'!$H$17+'[32]10th'!$I$17</f>
        <v>1</v>
      </c>
      <c r="E72" s="87">
        <f>'[32]10th'!A3</f>
        <v>4</v>
      </c>
      <c r="F72" s="88">
        <f>'[32]10th'!B3</f>
        <v>3</v>
      </c>
      <c r="G72" s="89">
        <f>'[32]10th'!C3</f>
        <v>1</v>
      </c>
      <c r="H72" s="156">
        <f>'[32]10th'!D3</f>
        <v>1</v>
      </c>
      <c r="I72" s="52">
        <f>'[32]10th'!E3</f>
        <v>46</v>
      </c>
      <c r="J72" s="53">
        <f>'[32]10th'!F3</f>
        <v>34.5</v>
      </c>
      <c r="K72" s="54">
        <f>'[32]10th'!G3</f>
        <v>11.5</v>
      </c>
      <c r="L72" s="160">
        <f>'[32]10th'!H3</f>
        <v>11.5</v>
      </c>
      <c r="M72" s="146">
        <f>'[32]10th'!I3</f>
        <v>5</v>
      </c>
      <c r="N72" s="39">
        <f>'[32]10th'!$J$3</f>
        <v>6.666666666666667</v>
      </c>
      <c r="O72" s="38">
        <f>'[32]10th'!L3</f>
        <v>4</v>
      </c>
      <c r="P72" s="147">
        <f>'[32]10th'!M3</f>
        <v>5</v>
      </c>
      <c r="Q72" s="205" t="str">
        <f>IF(D72="","",IF(D72&gt;=C72,"J",IF(D72&lt;C72,"L")))</f>
        <v>J</v>
      </c>
      <c r="R72" s="90" t="str">
        <f>IF(J72="","",IF(J72&gt;=23,"J",IF(J72&lt;23,"L")))</f>
        <v>J</v>
      </c>
      <c r="S72" s="90" t="str">
        <f>IF(J72="","",IF(J72&gt;=I72-8,"J",IF(J72&lt;I72-8,"L")))</f>
        <v>L</v>
      </c>
      <c r="T72" s="68" t="str">
        <f>'[32]10th'!N3</f>
        <v>G</v>
      </c>
      <c r="U72" s="87">
        <f>'[32]10th'!O3</f>
        <v>3</v>
      </c>
      <c r="V72" s="88">
        <f>'[32]10th'!P3</f>
        <v>3</v>
      </c>
      <c r="W72" s="89">
        <f>'[32]10th'!Q3</f>
        <v>1</v>
      </c>
      <c r="X72" s="156">
        <f>'[32]10th'!R3</f>
        <v>1</v>
      </c>
      <c r="Y72" s="52">
        <f>'[32]10th'!S3</f>
        <v>34.5</v>
      </c>
      <c r="Z72" s="53">
        <f>'[32]10th'!T3</f>
        <v>34.5</v>
      </c>
      <c r="AA72" s="60">
        <f>'[32]10th'!U3</f>
        <v>11.5</v>
      </c>
      <c r="AB72" s="143">
        <f>'[32]10th'!V3</f>
        <v>11.5</v>
      </c>
      <c r="AC72" s="146">
        <f>'[32]10th'!W3</f>
        <v>6.666666666666667</v>
      </c>
      <c r="AD72" s="39">
        <f>'[32]10th'!X3</f>
        <v>6.666666666666667</v>
      </c>
      <c r="AE72" s="38">
        <f>'[32]10th'!Z3</f>
        <v>7.666666666666667</v>
      </c>
      <c r="AF72" s="147">
        <f>'[32]10th'!AA3</f>
        <v>5</v>
      </c>
      <c r="AG72" s="164" t="str">
        <f>IF(Z72="","",IF(Z72&gt;=23,"J",IF(Z72&lt;23,"L")))</f>
        <v>J</v>
      </c>
      <c r="AH72" s="90" t="str">
        <f>IF(Z72="","",IF(Z72&gt;=Y72-8,"J",IF(Z72&lt;Y72-8,"L")))</f>
        <v>J</v>
      </c>
      <c r="AI72" s="68" t="str">
        <f>'[32]10th'!$AB$3</f>
        <v>G</v>
      </c>
    </row>
    <row r="73" spans="1:35" ht="12" customHeight="1" x14ac:dyDescent="0.2">
      <c r="A73" s="444" t="s">
        <v>25</v>
      </c>
      <c r="B73" s="445"/>
      <c r="C73" s="220">
        <f>'[33]10th'!$E$17+'[33]10th'!$F$17</f>
        <v>0</v>
      </c>
      <c r="D73" s="228">
        <f>'[33]10th'!$H$17+'[33]10th'!$I$17</f>
        <v>0</v>
      </c>
      <c r="E73" s="62">
        <f>'[33]10th'!A3</f>
        <v>2</v>
      </c>
      <c r="F73" s="63">
        <f>'[33]10th'!B3</f>
        <v>3</v>
      </c>
      <c r="G73" s="64">
        <f>'[33]10th'!C3</f>
        <v>1</v>
      </c>
      <c r="H73" s="157">
        <f>'[33]10th'!D3</f>
        <v>0</v>
      </c>
      <c r="I73" s="55">
        <f>'[33]10th'!E3</f>
        <v>23</v>
      </c>
      <c r="J73" s="56">
        <f>'[33]10th'!F3</f>
        <v>34.5</v>
      </c>
      <c r="K73" s="57">
        <f>'[33]10th'!G3</f>
        <v>11.5</v>
      </c>
      <c r="L73" s="161">
        <f>'[33]10th'!H3</f>
        <v>0</v>
      </c>
      <c r="M73" s="148" t="str">
        <f>'[33]10th'!I3</f>
        <v>N/A</v>
      </c>
      <c r="N73" s="40" t="str">
        <f>'[33]10th'!J3</f>
        <v>N/A</v>
      </c>
      <c r="O73" s="40" t="str">
        <f>'[33]10th'!K3</f>
        <v>N/A</v>
      </c>
      <c r="P73" s="149" t="str">
        <f>'[33]10th'!L3</f>
        <v>N/A</v>
      </c>
      <c r="Q73" s="205" t="str">
        <f>IF(D73="","",IF(D73&gt;=C73,"J",IF(D73&lt;C73,"L")))</f>
        <v>J</v>
      </c>
      <c r="R73" s="90" t="str">
        <f>IF(J73="","",IF(E73=0,"J",IF(J73&gt;=23,"J",IF(J73&lt;23,"L"))))</f>
        <v>J</v>
      </c>
      <c r="S73" s="69" t="str">
        <f>IF(J73="","",IF(J73&gt;=I73-8,"J",IF(J73&lt;I73-8,"L")))</f>
        <v>J</v>
      </c>
      <c r="T73" s="15" t="str">
        <f>'[33]10th'!M3</f>
        <v>G</v>
      </c>
      <c r="U73" s="62">
        <f>'[33]10th'!N3</f>
        <v>0</v>
      </c>
      <c r="V73" s="63">
        <f>'[33]10th'!O3</f>
        <v>0</v>
      </c>
      <c r="W73" s="64">
        <f>'[33]10th'!P3</f>
        <v>0</v>
      </c>
      <c r="X73" s="157">
        <f>'[33]10th'!Q3</f>
        <v>0</v>
      </c>
      <c r="Y73" s="55">
        <f>'[33]10th'!R3</f>
        <v>0</v>
      </c>
      <c r="Z73" s="56">
        <f>'[33]10th'!S3</f>
        <v>0</v>
      </c>
      <c r="AA73" s="17">
        <f>'[33]10th'!T3</f>
        <v>0</v>
      </c>
      <c r="AB73" s="144">
        <f>'[33]10th'!U3</f>
        <v>0</v>
      </c>
      <c r="AC73" s="148" t="str">
        <f>'[33]10th'!V3</f>
        <v>N/A</v>
      </c>
      <c r="AD73" s="40" t="str">
        <f>'[33]10th'!W3</f>
        <v>N/A</v>
      </c>
      <c r="AE73" s="40" t="str">
        <f>'[33]10th'!X3</f>
        <v>N/A</v>
      </c>
      <c r="AF73" s="149" t="str">
        <f>'[33]10th'!Y3</f>
        <v>N/A</v>
      </c>
      <c r="AG73" s="166" t="s">
        <v>120</v>
      </c>
      <c r="AH73" s="75" t="s">
        <v>120</v>
      </c>
      <c r="AI73" s="15" t="str">
        <f>'[33]10th'!$Z$3</f>
        <v>Closed</v>
      </c>
    </row>
    <row r="74" spans="1:35" ht="12" customHeight="1" x14ac:dyDescent="0.2">
      <c r="A74" s="444" t="s">
        <v>45</v>
      </c>
      <c r="B74" s="445"/>
      <c r="C74" s="220"/>
      <c r="D74" s="228"/>
      <c r="E74" s="62">
        <f>'[34]10th'!A3</f>
        <v>6</v>
      </c>
      <c r="F74" s="63">
        <f>'[34]10th'!B3</f>
        <v>5</v>
      </c>
      <c r="G74" s="64">
        <f>'[34]10th'!C3</f>
        <v>0</v>
      </c>
      <c r="H74" s="157">
        <f>'[34]10th'!D3</f>
        <v>1</v>
      </c>
      <c r="I74" s="55">
        <f>'[34]10th'!E3</f>
        <v>69</v>
      </c>
      <c r="J74" s="56">
        <f>'[34]10th'!F3</f>
        <v>57.5</v>
      </c>
      <c r="K74" s="57">
        <f>'[34]10th'!G3</f>
        <v>0</v>
      </c>
      <c r="L74" s="161">
        <f>'[34]10th'!H3</f>
        <v>11.5</v>
      </c>
      <c r="M74" s="148" t="str">
        <f>'[34]10th'!I3</f>
        <v>N/A</v>
      </c>
      <c r="N74" s="40" t="str">
        <f>'[34]10th'!J3</f>
        <v>N/A</v>
      </c>
      <c r="O74" s="40" t="str">
        <f>'[34]10th'!K3</f>
        <v>N/A</v>
      </c>
      <c r="P74" s="149" t="str">
        <f>'[34]10th'!L3</f>
        <v>N/A</v>
      </c>
      <c r="Q74" s="166" t="s">
        <v>120</v>
      </c>
      <c r="R74" s="90" t="str">
        <f>IF(J74="","",IF(J74&gt;=23,"J",IF(J74&lt;23,"L")))</f>
        <v>J</v>
      </c>
      <c r="S74" s="69" t="str">
        <f>IF(J74="","",IF(J74&gt;=I74-8,"J",IF(J74&lt;I74-8,"L")))</f>
        <v>L</v>
      </c>
      <c r="T74" s="15" t="str">
        <f>'[34]10th'!M3</f>
        <v>G</v>
      </c>
      <c r="U74" s="62">
        <f>'[34]10th'!N3</f>
        <v>5</v>
      </c>
      <c r="V74" s="63">
        <f>'[34]10th'!O3</f>
        <v>5</v>
      </c>
      <c r="W74" s="64">
        <f>'[34]10th'!P3</f>
        <v>0</v>
      </c>
      <c r="X74" s="157">
        <f>'[34]10th'!Q3</f>
        <v>1</v>
      </c>
      <c r="Y74" s="55">
        <f>'[34]10th'!R3</f>
        <v>57.5</v>
      </c>
      <c r="Z74" s="56">
        <f>'[34]10th'!S3</f>
        <v>57.5</v>
      </c>
      <c r="AA74" s="17">
        <f>'[34]10th'!T3</f>
        <v>0</v>
      </c>
      <c r="AB74" s="144">
        <f>'[34]10th'!U3</f>
        <v>11.5</v>
      </c>
      <c r="AC74" s="148" t="str">
        <f>'[34]10th'!V3</f>
        <v>N/A</v>
      </c>
      <c r="AD74" s="40" t="str">
        <f>'[34]10th'!W3</f>
        <v>N/A</v>
      </c>
      <c r="AE74" s="40" t="str">
        <f>'[34]10th'!X3</f>
        <v>N/A</v>
      </c>
      <c r="AF74" s="149" t="str">
        <f>'[34]10th'!Y3</f>
        <v>N/A</v>
      </c>
      <c r="AG74" s="165" t="str">
        <f>IF(Z74="","",IF(Z74&gt;=23,"J",IF(Z74&lt;23,"L")))</f>
        <v>J</v>
      </c>
      <c r="AH74" s="69" t="str">
        <f>IF(Z74="","",IF(Z74&gt;=Y74-8,"J",IF(Z74&lt;Y74-8,"L")))</f>
        <v>J</v>
      </c>
      <c r="AI74" s="15" t="str">
        <f>'[34]10th'!$Z$3</f>
        <v>G</v>
      </c>
    </row>
    <row r="75" spans="1:35" ht="12" customHeight="1" x14ac:dyDescent="0.2">
      <c r="A75" s="444" t="s">
        <v>26</v>
      </c>
      <c r="B75" s="445"/>
      <c r="C75" s="220"/>
      <c r="D75" s="228"/>
      <c r="E75" s="62">
        <f>'[35]10th'!A3</f>
        <v>6</v>
      </c>
      <c r="F75" s="63">
        <f>'[35]10th'!B3</f>
        <v>5</v>
      </c>
      <c r="G75" s="64">
        <f>'[35]10th'!C3</f>
        <v>1</v>
      </c>
      <c r="H75" s="157">
        <f>'[35]10th'!D3</f>
        <v>2</v>
      </c>
      <c r="I75" s="55">
        <f>'[35]10th'!E3</f>
        <v>69</v>
      </c>
      <c r="J75" s="56">
        <f>'[35]10th'!F3</f>
        <v>57.5</v>
      </c>
      <c r="K75" s="57">
        <f>'[35]10th'!G3</f>
        <v>11.5</v>
      </c>
      <c r="L75" s="161">
        <f>'[35]10th'!H3</f>
        <v>23</v>
      </c>
      <c r="M75" s="148" t="str">
        <f>'[35]10th'!I3</f>
        <v>N/A</v>
      </c>
      <c r="N75" s="40" t="str">
        <f>'[35]10th'!J3</f>
        <v>N/A</v>
      </c>
      <c r="O75" s="40" t="str">
        <f>'[35]10th'!K3</f>
        <v>N/A</v>
      </c>
      <c r="P75" s="149" t="str">
        <f>'[35]10th'!L3</f>
        <v>N/A</v>
      </c>
      <c r="Q75" s="166" t="s">
        <v>120</v>
      </c>
      <c r="R75" s="90" t="str">
        <f>IF(J75="","",IF(J75&gt;=23,"J",IF(J75&lt;23,"L")))</f>
        <v>J</v>
      </c>
      <c r="S75" s="69" t="str">
        <f>IF(J75="","",IF(J75&gt;=I75-8,"J",IF(J75&lt;I75-8,"L")))</f>
        <v>L</v>
      </c>
      <c r="T75" s="15" t="str">
        <f>'[35]10th'!M3</f>
        <v>G</v>
      </c>
      <c r="U75" s="62">
        <f>'[35]10th'!N3</f>
        <v>6</v>
      </c>
      <c r="V75" s="63">
        <f>'[35]10th'!O3</f>
        <v>7</v>
      </c>
      <c r="W75" s="64">
        <f>'[35]10th'!P3</f>
        <v>1</v>
      </c>
      <c r="X75" s="157">
        <f>'[35]10th'!Q3</f>
        <v>0</v>
      </c>
      <c r="Y75" s="55">
        <f>'[35]10th'!R3</f>
        <v>69</v>
      </c>
      <c r="Z75" s="56">
        <f>'[35]10th'!S3</f>
        <v>80.5</v>
      </c>
      <c r="AA75" s="17">
        <f>'[35]10th'!T3</f>
        <v>11.5</v>
      </c>
      <c r="AB75" s="144">
        <f>'[35]10th'!U3</f>
        <v>0</v>
      </c>
      <c r="AC75" s="148" t="str">
        <f>'[35]10th'!V3</f>
        <v>N/A</v>
      </c>
      <c r="AD75" s="40" t="str">
        <f>'[35]10th'!W3</f>
        <v>N/A</v>
      </c>
      <c r="AE75" s="40" t="str">
        <f>'[35]10th'!X3</f>
        <v>N/A</v>
      </c>
      <c r="AF75" s="149" t="str">
        <f>'[35]10th'!Y3</f>
        <v>N/A</v>
      </c>
      <c r="AG75" s="165" t="str">
        <f>IF(Z75="","",IF(Z75&gt;=23,"J",IF(Z75&lt;23,"L")))</f>
        <v>J</v>
      </c>
      <c r="AH75" s="69" t="str">
        <f>IF(Z75="","",IF(Z75&gt;=Y75-8,"J",IF(Z75&lt;Y75-8,"L")))</f>
        <v>J</v>
      </c>
      <c r="AI75" s="15" t="str">
        <f>'[35]10th'!$Z$3</f>
        <v>G</v>
      </c>
    </row>
    <row r="76" spans="1:35" ht="12" customHeight="1" x14ac:dyDescent="0.2">
      <c r="A76" s="444" t="s">
        <v>27</v>
      </c>
      <c r="B76" s="445"/>
      <c r="C76" s="220"/>
      <c r="D76" s="228"/>
      <c r="E76" s="62">
        <f>'[36]10th'!A3</f>
        <v>0</v>
      </c>
      <c r="F76" s="63">
        <f>'[36]10th'!B3</f>
        <v>0</v>
      </c>
      <c r="G76" s="64">
        <f>'[36]10th'!C3</f>
        <v>2</v>
      </c>
      <c r="H76" s="157">
        <f>'[36]10th'!D3</f>
        <v>1</v>
      </c>
      <c r="I76" s="55">
        <f>'[36]10th'!E3</f>
        <v>0</v>
      </c>
      <c r="J76" s="56">
        <f>'[36]10th'!F3</f>
        <v>0</v>
      </c>
      <c r="K76" s="57">
        <f>'[36]10th'!G3</f>
        <v>23</v>
      </c>
      <c r="L76" s="161">
        <f>'[36]10th'!H3</f>
        <v>11.5</v>
      </c>
      <c r="M76" s="148" t="str">
        <f>'[36]10th'!I3</f>
        <v>N/A</v>
      </c>
      <c r="N76" s="40" t="str">
        <f>'[36]10th'!J3</f>
        <v>N/A</v>
      </c>
      <c r="O76" s="40" t="str">
        <f>'[36]10th'!K3</f>
        <v>N/A</v>
      </c>
      <c r="P76" s="149" t="str">
        <f>'[36]10th'!L3</f>
        <v>N/A</v>
      </c>
      <c r="Q76" s="183" t="s">
        <v>120</v>
      </c>
      <c r="R76" s="183" t="s">
        <v>120</v>
      </c>
      <c r="S76" s="75" t="s">
        <v>120</v>
      </c>
      <c r="T76" s="15" t="str">
        <f>'[36]10th'!M3</f>
        <v>G</v>
      </c>
      <c r="U76" s="62">
        <f>'[36]10th'!N3</f>
        <v>0</v>
      </c>
      <c r="V76" s="63">
        <f>'[36]10th'!O3</f>
        <v>0</v>
      </c>
      <c r="W76" s="64">
        <f>'[36]10th'!P3</f>
        <v>2</v>
      </c>
      <c r="X76" s="157">
        <f>'[36]10th'!Q3</f>
        <v>1</v>
      </c>
      <c r="Y76" s="55">
        <f>'[36]10th'!R3</f>
        <v>0</v>
      </c>
      <c r="Z76" s="56">
        <f>'[36]10th'!S3</f>
        <v>0</v>
      </c>
      <c r="AA76" s="17">
        <f>'[36]10th'!T3</f>
        <v>23</v>
      </c>
      <c r="AB76" s="144">
        <f>'[36]10th'!U3</f>
        <v>11.5</v>
      </c>
      <c r="AC76" s="148" t="str">
        <f>'[36]10th'!V3</f>
        <v>N/A</v>
      </c>
      <c r="AD76" s="40" t="str">
        <f>'[36]10th'!W3</f>
        <v>N/A</v>
      </c>
      <c r="AE76" s="40" t="str">
        <f>'[36]10th'!X3</f>
        <v>N/A</v>
      </c>
      <c r="AF76" s="149" t="str">
        <f>'[36]10th'!Y3</f>
        <v>N/A</v>
      </c>
      <c r="AG76" s="183" t="s">
        <v>120</v>
      </c>
      <c r="AH76" s="75" t="s">
        <v>120</v>
      </c>
      <c r="AI76" s="15" t="str">
        <f>'[36]10th'!$Z$3</f>
        <v>G</v>
      </c>
    </row>
    <row r="77" spans="1:35" ht="12" customHeight="1" x14ac:dyDescent="0.2">
      <c r="A77" s="444" t="s">
        <v>53</v>
      </c>
      <c r="B77" s="445"/>
      <c r="C77" s="220"/>
      <c r="D77" s="228"/>
      <c r="E77" s="62">
        <f>'[37]10th'!B97</f>
        <v>10</v>
      </c>
      <c r="F77" s="63">
        <f>'[37]10th'!C97</f>
        <v>8</v>
      </c>
      <c r="G77" s="64">
        <f>'[37]10th'!D97</f>
        <v>2</v>
      </c>
      <c r="H77" s="157">
        <f>'[37]10th'!E97</f>
        <v>2</v>
      </c>
      <c r="I77" s="153">
        <f>'[37]10th'!F97</f>
        <v>111</v>
      </c>
      <c r="J77" s="19">
        <f>'[37]10th'!G97</f>
        <v>92</v>
      </c>
      <c r="K77" s="17">
        <f>'[37]10th'!H97</f>
        <v>23</v>
      </c>
      <c r="L77" s="145">
        <f>'[37]10th'!I97</f>
        <v>23</v>
      </c>
      <c r="M77" s="148" t="s">
        <v>120</v>
      </c>
      <c r="N77" s="40" t="s">
        <v>120</v>
      </c>
      <c r="O77" s="40" t="s">
        <v>120</v>
      </c>
      <c r="P77" s="149" t="s">
        <v>120</v>
      </c>
      <c r="Q77" s="183" t="s">
        <v>120</v>
      </c>
      <c r="R77" s="166" t="s">
        <v>120</v>
      </c>
      <c r="S77" s="75" t="s">
        <v>120</v>
      </c>
      <c r="T77" s="15" t="str">
        <f>'[37]10th'!J97</f>
        <v>G</v>
      </c>
      <c r="U77" s="62">
        <f>'[37]10th'!K97</f>
        <v>9</v>
      </c>
      <c r="V77" s="63">
        <f>'[37]10th'!L97</f>
        <v>9</v>
      </c>
      <c r="W77" s="64">
        <f>'[37]10th'!M97</f>
        <v>2</v>
      </c>
      <c r="X77" s="157">
        <f>'[37]10th'!N97</f>
        <v>2</v>
      </c>
      <c r="Y77" s="55">
        <f>'[37]10th'!O97</f>
        <v>103.5</v>
      </c>
      <c r="Z77" s="18">
        <f>'[37]10th'!P97</f>
        <v>103.5</v>
      </c>
      <c r="AA77" s="17">
        <f>'[37]10th'!Q97</f>
        <v>23</v>
      </c>
      <c r="AB77" s="145">
        <f>'[37]10th'!R97</f>
        <v>23</v>
      </c>
      <c r="AC77" s="148" t="s">
        <v>120</v>
      </c>
      <c r="AD77" s="40" t="s">
        <v>120</v>
      </c>
      <c r="AE77" s="40" t="s">
        <v>120</v>
      </c>
      <c r="AF77" s="149" t="s">
        <v>120</v>
      </c>
      <c r="AG77" s="166" t="s">
        <v>120</v>
      </c>
      <c r="AH77" s="75" t="s">
        <v>120</v>
      </c>
      <c r="AI77" s="15" t="str">
        <f>'[37]10th'!$S$97</f>
        <v>G</v>
      </c>
    </row>
    <row r="78" spans="1:35" ht="12" customHeight="1" x14ac:dyDescent="0.2">
      <c r="A78" s="444" t="s">
        <v>54</v>
      </c>
      <c r="B78" s="445"/>
      <c r="C78" s="220"/>
      <c r="D78" s="228"/>
      <c r="E78" s="62">
        <f>'[37]10th'!B98</f>
        <v>3</v>
      </c>
      <c r="F78" s="63">
        <f>'[37]10th'!C98</f>
        <v>2</v>
      </c>
      <c r="G78" s="64">
        <f>'[37]10th'!D98</f>
        <v>1</v>
      </c>
      <c r="H78" s="157">
        <f>'[37]10th'!E98</f>
        <v>1</v>
      </c>
      <c r="I78" s="153">
        <f>'[37]10th'!F98</f>
        <v>34.5</v>
      </c>
      <c r="J78" s="19">
        <f>'[37]10th'!G98</f>
        <v>23</v>
      </c>
      <c r="K78" s="17">
        <f>'[37]10th'!H98</f>
        <v>11.5</v>
      </c>
      <c r="L78" s="145">
        <f>'[37]10th'!I98</f>
        <v>11.5</v>
      </c>
      <c r="M78" s="148" t="s">
        <v>120</v>
      </c>
      <c r="N78" s="40" t="s">
        <v>120</v>
      </c>
      <c r="O78" s="40" t="s">
        <v>120</v>
      </c>
      <c r="P78" s="149" t="s">
        <v>120</v>
      </c>
      <c r="Q78" s="183" t="s">
        <v>120</v>
      </c>
      <c r="R78" s="166" t="s">
        <v>120</v>
      </c>
      <c r="S78" s="75" t="s">
        <v>120</v>
      </c>
      <c r="T78" s="15" t="str">
        <f>'[37]10th'!J98</f>
        <v>A</v>
      </c>
      <c r="U78" s="62">
        <f>'[37]10th'!K98</f>
        <v>3</v>
      </c>
      <c r="V78" s="63">
        <f>'[37]10th'!L98</f>
        <v>2</v>
      </c>
      <c r="W78" s="64">
        <f>'[37]10th'!M98</f>
        <v>1</v>
      </c>
      <c r="X78" s="157">
        <f>'[37]10th'!N98</f>
        <v>1</v>
      </c>
      <c r="Y78" s="55">
        <f>'[37]10th'!O98</f>
        <v>34.5</v>
      </c>
      <c r="Z78" s="18">
        <f>'[37]10th'!P98</f>
        <v>23</v>
      </c>
      <c r="AA78" s="17">
        <f>'[37]10th'!Q98</f>
        <v>11.5</v>
      </c>
      <c r="AB78" s="145">
        <f>'[37]10th'!R98</f>
        <v>11.5</v>
      </c>
      <c r="AC78" s="148" t="s">
        <v>120</v>
      </c>
      <c r="AD78" s="40" t="s">
        <v>120</v>
      </c>
      <c r="AE78" s="40" t="s">
        <v>120</v>
      </c>
      <c r="AF78" s="149" t="s">
        <v>120</v>
      </c>
      <c r="AG78" s="166" t="s">
        <v>120</v>
      </c>
      <c r="AH78" s="75" t="s">
        <v>120</v>
      </c>
      <c r="AI78" s="15" t="str">
        <f>'[37]10th'!$S$98</f>
        <v>G</v>
      </c>
    </row>
    <row r="79" spans="1:35" ht="12" customHeight="1" x14ac:dyDescent="0.2">
      <c r="A79" s="444" t="s">
        <v>55</v>
      </c>
      <c r="B79" s="445"/>
      <c r="C79" s="220"/>
      <c r="D79" s="228"/>
      <c r="E79" s="62">
        <f>'[37]10th'!B99</f>
        <v>2</v>
      </c>
      <c r="F79" s="63">
        <f>'[37]10th'!C99</f>
        <v>2</v>
      </c>
      <c r="G79" s="64">
        <f>'[37]10th'!D99</f>
        <v>1</v>
      </c>
      <c r="H79" s="157">
        <f>'[37]10th'!E99</f>
        <v>1</v>
      </c>
      <c r="I79" s="153">
        <f>'[37]10th'!F99</f>
        <v>23</v>
      </c>
      <c r="J79" s="19">
        <f>'[37]10th'!G99</f>
        <v>23</v>
      </c>
      <c r="K79" s="17">
        <f>'[37]10th'!H99</f>
        <v>11.5</v>
      </c>
      <c r="L79" s="145">
        <f>'[37]10th'!I99</f>
        <v>11.5</v>
      </c>
      <c r="M79" s="148" t="s">
        <v>120</v>
      </c>
      <c r="N79" s="40" t="s">
        <v>120</v>
      </c>
      <c r="O79" s="40" t="s">
        <v>120</v>
      </c>
      <c r="P79" s="149" t="s">
        <v>120</v>
      </c>
      <c r="Q79" s="183" t="s">
        <v>120</v>
      </c>
      <c r="R79" s="166" t="s">
        <v>120</v>
      </c>
      <c r="S79" s="75" t="s">
        <v>120</v>
      </c>
      <c r="T79" s="15" t="str">
        <f>'[37]10th'!J99</f>
        <v>G</v>
      </c>
      <c r="U79" s="62">
        <f>'[37]10th'!K99</f>
        <v>2</v>
      </c>
      <c r="V79" s="63">
        <f>'[37]10th'!L99</f>
        <v>2</v>
      </c>
      <c r="W79" s="64">
        <f>'[37]10th'!M99</f>
        <v>1</v>
      </c>
      <c r="X79" s="157">
        <f>'[37]10th'!N99</f>
        <v>0</v>
      </c>
      <c r="Y79" s="55">
        <f>'[37]10th'!O99</f>
        <v>23</v>
      </c>
      <c r="Z79" s="18">
        <f>'[37]10th'!P99</f>
        <v>23</v>
      </c>
      <c r="AA79" s="17">
        <f>'[37]10th'!Q99</f>
        <v>11.5</v>
      </c>
      <c r="AB79" s="145">
        <f>'[37]10th'!R99</f>
        <v>0</v>
      </c>
      <c r="AC79" s="148" t="s">
        <v>120</v>
      </c>
      <c r="AD79" s="40" t="s">
        <v>120</v>
      </c>
      <c r="AE79" s="40" t="s">
        <v>120</v>
      </c>
      <c r="AF79" s="149" t="s">
        <v>120</v>
      </c>
      <c r="AG79" s="166" t="s">
        <v>120</v>
      </c>
      <c r="AH79" s="75" t="s">
        <v>120</v>
      </c>
      <c r="AI79" s="15" t="str">
        <f>'[37]10th'!$S$99</f>
        <v>G</v>
      </c>
    </row>
    <row r="80" spans="1:35" ht="12" customHeight="1" x14ac:dyDescent="0.2">
      <c r="A80" s="444" t="s">
        <v>130</v>
      </c>
      <c r="B80" s="445"/>
      <c r="C80" s="220"/>
      <c r="D80" s="228"/>
      <c r="E80" s="62">
        <f>'[37]10th'!B100</f>
        <v>5</v>
      </c>
      <c r="F80" s="63">
        <f>'[37]10th'!C100</f>
        <v>5.3</v>
      </c>
      <c r="G80" s="64">
        <f>'[37]10th'!D100</f>
        <v>4</v>
      </c>
      <c r="H80" s="157">
        <f>'[37]10th'!E100</f>
        <v>3.65</v>
      </c>
      <c r="I80" s="153">
        <f>'[37]10th'!F100</f>
        <v>57.5</v>
      </c>
      <c r="J80" s="19">
        <f>'[37]10th'!G100</f>
        <v>61</v>
      </c>
      <c r="K80" s="17">
        <f>'[37]10th'!H100</f>
        <v>46</v>
      </c>
      <c r="L80" s="145">
        <f>'[37]10th'!I100</f>
        <v>42</v>
      </c>
      <c r="M80" s="148" t="s">
        <v>120</v>
      </c>
      <c r="N80" s="40" t="s">
        <v>120</v>
      </c>
      <c r="O80" s="40" t="s">
        <v>120</v>
      </c>
      <c r="P80" s="149" t="s">
        <v>120</v>
      </c>
      <c r="Q80" s="183" t="s">
        <v>120</v>
      </c>
      <c r="R80" s="166" t="s">
        <v>120</v>
      </c>
      <c r="S80" s="75" t="s">
        <v>120</v>
      </c>
      <c r="T80" s="15" t="str">
        <f>'[37]10th'!J100</f>
        <v>G</v>
      </c>
      <c r="U80" s="62">
        <f>'[37]10th'!K100</f>
        <v>4</v>
      </c>
      <c r="V80" s="63">
        <f>'[37]10th'!L100</f>
        <v>3</v>
      </c>
      <c r="W80" s="64">
        <f>'[37]10th'!M100</f>
        <v>4</v>
      </c>
      <c r="X80" s="157">
        <f>'[37]10th'!N100</f>
        <v>4</v>
      </c>
      <c r="Y80" s="55">
        <f>'[37]10th'!O100</f>
        <v>46</v>
      </c>
      <c r="Z80" s="18">
        <f>'[37]10th'!P100</f>
        <v>34.5</v>
      </c>
      <c r="AA80" s="17">
        <f>'[37]10th'!Q100</f>
        <v>46</v>
      </c>
      <c r="AB80" s="145">
        <f>'[37]10th'!R100</f>
        <v>46</v>
      </c>
      <c r="AC80" s="148" t="s">
        <v>120</v>
      </c>
      <c r="AD80" s="40" t="s">
        <v>120</v>
      </c>
      <c r="AE80" s="40" t="s">
        <v>120</v>
      </c>
      <c r="AF80" s="149" t="s">
        <v>120</v>
      </c>
      <c r="AG80" s="166" t="s">
        <v>120</v>
      </c>
      <c r="AH80" s="75" t="s">
        <v>120</v>
      </c>
      <c r="AI80" s="15" t="str">
        <f>'[37]10th'!$S$100</f>
        <v>A</v>
      </c>
    </row>
    <row r="81" spans="1:35" ht="12" hidden="1" customHeight="1" x14ac:dyDescent="0.2">
      <c r="A81" s="444" t="s">
        <v>56</v>
      </c>
      <c r="B81" s="445"/>
      <c r="C81" s="220"/>
      <c r="D81" s="228"/>
      <c r="E81" s="62">
        <f>'[37]10th'!B101</f>
        <v>0</v>
      </c>
      <c r="F81" s="63">
        <f>'[37]10th'!C101</f>
        <v>0</v>
      </c>
      <c r="G81" s="64">
        <f>'[37]10th'!D101</f>
        <v>0</v>
      </c>
      <c r="H81" s="157">
        <f>'[37]10th'!E101</f>
        <v>0</v>
      </c>
      <c r="I81" s="153">
        <f>'[37]10th'!F101</f>
        <v>0</v>
      </c>
      <c r="J81" s="19">
        <f>'[37]10th'!G101</f>
        <v>0</v>
      </c>
      <c r="K81" s="17">
        <f>'[37]10th'!H101</f>
        <v>0</v>
      </c>
      <c r="L81" s="145">
        <f>'[37]10th'!I101</f>
        <v>0</v>
      </c>
      <c r="M81" s="148" t="s">
        <v>120</v>
      </c>
      <c r="N81" s="40" t="s">
        <v>120</v>
      </c>
      <c r="O81" s="40" t="s">
        <v>120</v>
      </c>
      <c r="P81" s="149" t="s">
        <v>120</v>
      </c>
      <c r="Q81" s="183" t="s">
        <v>120</v>
      </c>
      <c r="R81" s="166" t="s">
        <v>120</v>
      </c>
      <c r="S81" s="75" t="s">
        <v>120</v>
      </c>
      <c r="T81" s="15">
        <f>'[37]10th'!J101</f>
        <v>0</v>
      </c>
      <c r="U81" s="62">
        <f>'[37]10th'!K101</f>
        <v>0</v>
      </c>
      <c r="V81" s="63">
        <f>'[37]10th'!L101</f>
        <v>0</v>
      </c>
      <c r="W81" s="64">
        <f>'[37]10th'!M101</f>
        <v>0</v>
      </c>
      <c r="X81" s="157">
        <f>'[37]10th'!N101</f>
        <v>0</v>
      </c>
      <c r="Y81" s="55">
        <f>'[37]10th'!O101</f>
        <v>0</v>
      </c>
      <c r="Z81" s="18">
        <f>'[37]10th'!P101</f>
        <v>0</v>
      </c>
      <c r="AA81" s="17">
        <f>'[37]10th'!Q101</f>
        <v>0</v>
      </c>
      <c r="AB81" s="145">
        <f>'[37]10th'!R101</f>
        <v>0</v>
      </c>
      <c r="AC81" s="148" t="s">
        <v>120</v>
      </c>
      <c r="AD81" s="40" t="s">
        <v>120</v>
      </c>
      <c r="AE81" s="40" t="s">
        <v>120</v>
      </c>
      <c r="AF81" s="149" t="s">
        <v>120</v>
      </c>
      <c r="AG81" s="166" t="s">
        <v>120</v>
      </c>
      <c r="AH81" s="75" t="s">
        <v>120</v>
      </c>
      <c r="AI81" s="15">
        <f>'[37]10th'!$S$101</f>
        <v>0</v>
      </c>
    </row>
    <row r="82" spans="1:35" hidden="1" x14ac:dyDescent="0.2">
      <c r="A82" s="436" t="s">
        <v>92</v>
      </c>
      <c r="B82" s="437"/>
      <c r="C82" s="81">
        <f>'[38]10th'!B34</f>
        <v>0</v>
      </c>
      <c r="D82" s="55"/>
      <c r="E82" s="55"/>
      <c r="F82" s="82">
        <f>'[38]10th'!C34</f>
        <v>0</v>
      </c>
      <c r="G82" s="17">
        <f>'[38]10th'!D34</f>
        <v>0</v>
      </c>
      <c r="H82" s="158">
        <f>'[38]10th'!E34</f>
        <v>0</v>
      </c>
      <c r="I82" s="153">
        <f>'[38]10th'!F34</f>
        <v>0</v>
      </c>
      <c r="J82" s="19">
        <f>'[38]10th'!G34</f>
        <v>0</v>
      </c>
      <c r="K82" s="17">
        <f>'[38]10th'!H34</f>
        <v>0</v>
      </c>
      <c r="L82" s="162">
        <f>'[38]10th'!I34</f>
        <v>0</v>
      </c>
      <c r="M82" s="169" t="s">
        <v>120</v>
      </c>
      <c r="N82" s="78" t="s">
        <v>120</v>
      </c>
      <c r="O82" s="77" t="s">
        <v>120</v>
      </c>
      <c r="P82" s="170" t="s">
        <v>120</v>
      </c>
      <c r="Q82" s="167" t="s">
        <v>120</v>
      </c>
      <c r="R82" s="167"/>
      <c r="S82" s="77" t="s">
        <v>120</v>
      </c>
      <c r="T82" s="15">
        <f>'[38]10th'!$J$34</f>
        <v>0</v>
      </c>
      <c r="U82" s="62">
        <f>'[38]10th'!K34</f>
        <v>0</v>
      </c>
      <c r="V82" s="63">
        <f>'[38]10th'!L34</f>
        <v>0</v>
      </c>
      <c r="W82" s="64">
        <f>'[38]10th'!M34</f>
        <v>0</v>
      </c>
      <c r="X82" s="157">
        <f>'[38]10th'!N34</f>
        <v>0</v>
      </c>
      <c r="Y82" s="174">
        <f>'[38]10th'!O34</f>
        <v>0</v>
      </c>
      <c r="Z82" s="85">
        <f>'[38]10th'!P34</f>
        <v>0</v>
      </c>
      <c r="AA82" s="85" t="str">
        <f>'[38]10th'!Q34</f>
        <v>N/A</v>
      </c>
      <c r="AB82" s="177" t="str">
        <f>'[38]10th'!R34</f>
        <v>N/A</v>
      </c>
      <c r="AC82" s="142" t="s">
        <v>120</v>
      </c>
      <c r="AD82" s="75" t="s">
        <v>120</v>
      </c>
      <c r="AE82" s="75" t="s">
        <v>120</v>
      </c>
      <c r="AF82" s="180" t="s">
        <v>120</v>
      </c>
      <c r="AG82" s="166" t="s">
        <v>120</v>
      </c>
      <c r="AH82" s="75" t="s">
        <v>120</v>
      </c>
      <c r="AI82" s="15">
        <f>'[38]10th'!S34</f>
        <v>0</v>
      </c>
    </row>
    <row r="83" spans="1:35" hidden="1" x14ac:dyDescent="0.2">
      <c r="A83" s="436" t="s">
        <v>94</v>
      </c>
      <c r="B83" s="437"/>
      <c r="C83" s="81">
        <f>'[38]10th'!B35</f>
        <v>0</v>
      </c>
      <c r="D83" s="55"/>
      <c r="E83" s="55"/>
      <c r="F83" s="82">
        <f>'[38]10th'!C35</f>
        <v>0</v>
      </c>
      <c r="G83" s="17">
        <f>'[38]10th'!D35</f>
        <v>0</v>
      </c>
      <c r="H83" s="158">
        <f>'[38]10th'!E35</f>
        <v>0</v>
      </c>
      <c r="I83" s="153">
        <f>'[38]10th'!F35</f>
        <v>0</v>
      </c>
      <c r="J83" s="19">
        <f>'[38]10th'!G35</f>
        <v>0</v>
      </c>
      <c r="K83" s="17">
        <f>'[38]10th'!H35</f>
        <v>0</v>
      </c>
      <c r="L83" s="162">
        <f>'[38]10th'!I35</f>
        <v>0</v>
      </c>
      <c r="M83" s="169" t="s">
        <v>120</v>
      </c>
      <c r="N83" s="78" t="s">
        <v>120</v>
      </c>
      <c r="O83" s="77" t="s">
        <v>120</v>
      </c>
      <c r="P83" s="170" t="s">
        <v>120</v>
      </c>
      <c r="Q83" s="167" t="s">
        <v>120</v>
      </c>
      <c r="R83" s="167"/>
      <c r="S83" s="77" t="s">
        <v>120</v>
      </c>
      <c r="T83" s="15">
        <f>'[38]10th'!J35</f>
        <v>0</v>
      </c>
      <c r="U83" s="62">
        <f>'[38]10th'!K35</f>
        <v>0</v>
      </c>
      <c r="V83" s="63">
        <f>'[38]10th'!L35</f>
        <v>0</v>
      </c>
      <c r="W83" s="64">
        <f>'[38]10th'!M35</f>
        <v>0</v>
      </c>
      <c r="X83" s="157">
        <f>'[38]10th'!N35</f>
        <v>0</v>
      </c>
      <c r="Y83" s="174">
        <f>'[38]10th'!O35</f>
        <v>0</v>
      </c>
      <c r="Z83" s="85">
        <f>'[38]10th'!P35</f>
        <v>0</v>
      </c>
      <c r="AA83" s="85" t="str">
        <f>'[38]10th'!Q35</f>
        <v>N/A</v>
      </c>
      <c r="AB83" s="177" t="str">
        <f>'[38]10th'!R35</f>
        <v>N/A</v>
      </c>
      <c r="AC83" s="142" t="s">
        <v>120</v>
      </c>
      <c r="AD83" s="75" t="s">
        <v>120</v>
      </c>
      <c r="AE83" s="75" t="s">
        <v>120</v>
      </c>
      <c r="AF83" s="180" t="s">
        <v>120</v>
      </c>
      <c r="AG83" s="166" t="s">
        <v>120</v>
      </c>
      <c r="AH83" s="75" t="s">
        <v>120</v>
      </c>
      <c r="AI83" s="15">
        <f>'[38]10th'!S35</f>
        <v>0</v>
      </c>
    </row>
    <row r="84" spans="1:35" ht="13.5" hidden="1" thickBot="1" x14ac:dyDescent="0.25">
      <c r="A84" s="434" t="s">
        <v>93</v>
      </c>
      <c r="B84" s="435"/>
      <c r="C84" s="83">
        <f>'[38]10th'!B36</f>
        <v>0</v>
      </c>
      <c r="D84" s="215"/>
      <c r="E84" s="215"/>
      <c r="F84" s="84">
        <f>'[38]10th'!C36</f>
        <v>0</v>
      </c>
      <c r="G84" s="20">
        <f>'[38]10th'!D36</f>
        <v>0</v>
      </c>
      <c r="H84" s="159">
        <f>'[38]10th'!E36</f>
        <v>0</v>
      </c>
      <c r="I84" s="154">
        <f>'[38]10th'!F36</f>
        <v>0</v>
      </c>
      <c r="J84" s="41">
        <f>'[38]10th'!G36</f>
        <v>0</v>
      </c>
      <c r="K84" s="20">
        <f>'[38]10th'!H36</f>
        <v>0</v>
      </c>
      <c r="L84" s="163">
        <f>'[38]10th'!I36</f>
        <v>0</v>
      </c>
      <c r="M84" s="171" t="s">
        <v>120</v>
      </c>
      <c r="N84" s="80" t="s">
        <v>120</v>
      </c>
      <c r="O84" s="79" t="s">
        <v>120</v>
      </c>
      <c r="P84" s="172" t="s">
        <v>120</v>
      </c>
      <c r="Q84" s="168" t="s">
        <v>120</v>
      </c>
      <c r="R84" s="168"/>
      <c r="S84" s="79" t="s">
        <v>120</v>
      </c>
      <c r="T84" s="21">
        <f>'[38]10th'!J36</f>
        <v>0</v>
      </c>
      <c r="U84" s="65">
        <f>'[38]10th'!K36</f>
        <v>0</v>
      </c>
      <c r="V84" s="66">
        <f>'[38]10th'!L36</f>
        <v>0</v>
      </c>
      <c r="W84" s="67">
        <f>'[38]10th'!M36</f>
        <v>0</v>
      </c>
      <c r="X84" s="176">
        <f>'[38]10th'!N36</f>
        <v>0</v>
      </c>
      <c r="Y84" s="175">
        <f>'[38]10th'!O36</f>
        <v>0</v>
      </c>
      <c r="Z84" s="86">
        <f>'[38]10th'!P36</f>
        <v>0</v>
      </c>
      <c r="AA84" s="86" t="str">
        <f>'[38]10th'!Q36</f>
        <v>N/A</v>
      </c>
      <c r="AB84" s="178" t="str">
        <f>'[38]10th'!R36</f>
        <v>N/A</v>
      </c>
      <c r="AC84" s="181" t="s">
        <v>120</v>
      </c>
      <c r="AD84" s="76" t="s">
        <v>120</v>
      </c>
      <c r="AE84" s="76" t="s">
        <v>120</v>
      </c>
      <c r="AF84" s="182" t="s">
        <v>120</v>
      </c>
      <c r="AG84" s="179" t="s">
        <v>120</v>
      </c>
      <c r="AH84" s="76" t="s">
        <v>120</v>
      </c>
      <c r="AI84" s="21">
        <f>'[38]10th'!S36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'[39]10th'!$C$12+'[39]10th'!$C$13+'[39]10th'!$C$14</f>
        <v>0</v>
      </c>
      <c r="D90" s="581"/>
      <c r="E90" s="581"/>
      <c r="F90" s="508"/>
      <c r="G90" s="509">
        <f>'[39]10th'!$F$12+'[39]10th'!$F$13+'[39]10th'!$F$14</f>
        <v>0</v>
      </c>
      <c r="H90" s="509"/>
      <c r="I90" s="508">
        <f>'[39]10th'!$C$15+'[39]10th'!$C$16+'[39]10th'!$C$17</f>
        <v>0</v>
      </c>
      <c r="J90" s="508"/>
      <c r="K90" s="507">
        <f>'[39]10th'!$F$15+'[39]10th'!$F$16+'[39]10th'!$F$17</f>
        <v>0</v>
      </c>
      <c r="L90" s="507"/>
      <c r="M90" s="508">
        <f>'[39]10th'!$D$12+'[39]10th'!$D$13+'[39]10th'!$D$14</f>
        <v>0</v>
      </c>
      <c r="N90" s="508"/>
      <c r="O90" s="509">
        <f>'[39]10th'!$G$12+'[39]10th'!$G$13+'[39]10th'!$G$14</f>
        <v>0</v>
      </c>
      <c r="P90" s="509"/>
      <c r="Q90" s="508">
        <f>'[39]10th'!$D$15+'[39]10th'!$D$16+'[39]10th'!$D$17</f>
        <v>0</v>
      </c>
      <c r="R90" s="508"/>
      <c r="S90" s="597">
        <f>'[39]10th'!$G$15+'[39]10th'!$G$16+'[39]10th'!$G$17</f>
        <v>0</v>
      </c>
      <c r="T90" s="598"/>
      <c r="U90" s="594">
        <f>'[39]10th'!$L$12</f>
        <v>0</v>
      </c>
      <c r="V90" s="595"/>
      <c r="W90" s="617" t="str">
        <f>'[39]10th'!$M$12</f>
        <v>On Call</v>
      </c>
      <c r="X90" s="618"/>
      <c r="Y90" s="233"/>
      <c r="Z90" s="12"/>
      <c r="AA90" s="12"/>
      <c r="AB90" s="12"/>
      <c r="AC90" s="12"/>
      <c r="AD90" s="12"/>
      <c r="AE90" s="12"/>
      <c r="AF90" s="12"/>
      <c r="AG90" s="12"/>
      <c r="AH90" s="12"/>
      <c r="AI90" s="12"/>
    </row>
    <row r="91" spans="1:35" ht="12" customHeight="1" x14ac:dyDescent="0.2">
      <c r="A91" s="376" t="s">
        <v>15</v>
      </c>
      <c r="B91" s="377"/>
      <c r="C91" s="582">
        <f>'[39]10th'!$C$18+'[39]10th'!$C$19+'[39]10th'!$C$20</f>
        <v>0</v>
      </c>
      <c r="D91" s="583"/>
      <c r="E91" s="583"/>
      <c r="F91" s="470"/>
      <c r="G91" s="468">
        <f>'[39]10th'!$F$18+'[39]10th'!$F$19+'[39]10th'!$F$20</f>
        <v>0</v>
      </c>
      <c r="H91" s="468"/>
      <c r="I91" s="470">
        <f>'[39]10th'!$C$21+'[39]10th'!$C$22+'[39]10th'!$C$23</f>
        <v>0</v>
      </c>
      <c r="J91" s="470"/>
      <c r="K91" s="468">
        <f>'[39]10th'!$F$21+'[39]10th'!$F$22+'[39]10th'!$F$23</f>
        <v>0</v>
      </c>
      <c r="L91" s="468"/>
      <c r="M91" s="470">
        <f>'[39]10th'!$D$18+'[39]10th'!$D$19+'[39]10th'!$D$20</f>
        <v>0</v>
      </c>
      <c r="N91" s="470"/>
      <c r="O91" s="468">
        <f>'[39]10th'!$G$18+'[39]10th'!$G$19+'[39]10th'!$G$20</f>
        <v>0</v>
      </c>
      <c r="P91" s="468"/>
      <c r="Q91" s="470">
        <f>'[39]10th'!$D$21+'[39]10th'!$D$22+'[39]10th'!$D$23</f>
        <v>0</v>
      </c>
      <c r="R91" s="470"/>
      <c r="S91" s="599">
        <f>'[39]10th'!$G$21+'[39]10th'!$G$22+'[39]10th'!$G$23</f>
        <v>0</v>
      </c>
      <c r="T91" s="600"/>
      <c r="U91" s="586">
        <f>'[39]10th'!$L$18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'[39]10th'!$C$24+'[39]10th'!$C$25+'[39]10th'!$C$26</f>
        <v>0</v>
      </c>
      <c r="D92" s="583"/>
      <c r="E92" s="583"/>
      <c r="F92" s="470"/>
      <c r="G92" s="472">
        <f>'[39]10th'!$F$24+'[39]10th'!$F$25+'[39]10th'!$F$26</f>
        <v>0</v>
      </c>
      <c r="H92" s="472"/>
      <c r="I92" s="470">
        <f>'[39]10th'!$C$27+'[39]10th'!$C$28</f>
        <v>0</v>
      </c>
      <c r="J92" s="470"/>
      <c r="K92" s="468">
        <f>'[39]10th'!$F$27+'[39]10th'!$F$28</f>
        <v>0</v>
      </c>
      <c r="L92" s="468"/>
      <c r="M92" s="470">
        <f>'[39]10th'!$D$24+'[39]10th'!$D$25+'[39]10th'!$D$26</f>
        <v>0</v>
      </c>
      <c r="N92" s="470"/>
      <c r="O92" s="472">
        <f>'[39]10th'!$G$24+'[39]10th'!$G$25+'[39]10th'!$G$26</f>
        <v>0</v>
      </c>
      <c r="P92" s="472"/>
      <c r="Q92" s="470">
        <f>'[39]10th'!$D$27+'[39]10th'!$D$28</f>
        <v>0</v>
      </c>
      <c r="R92" s="470"/>
      <c r="S92" s="599">
        <f>'[39]10th'!$G$27+'[39]10th'!$G$28</f>
        <v>0</v>
      </c>
      <c r="T92" s="600"/>
      <c r="U92" s="586">
        <f>'[39]10th'!$L$24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'[39]10th'!$C$29+'[39]10th'!$C$30+'[39]10th'!$C$31+'[39]10th'!$C$32</f>
        <v>0</v>
      </c>
      <c r="D93" s="583"/>
      <c r="E93" s="583"/>
      <c r="F93" s="470"/>
      <c r="G93" s="472">
        <f>'[39]10th'!$F$29+'[39]10th'!$F$30+'[39]10th'!$F$31+'[39]10th'!$F$32</f>
        <v>0</v>
      </c>
      <c r="H93" s="472"/>
      <c r="I93" s="470">
        <f>'[39]10th'!$C$33+'[39]10th'!$C$34</f>
        <v>0</v>
      </c>
      <c r="J93" s="470"/>
      <c r="K93" s="468">
        <f>'[39]10th'!$F$33+'[39]10th'!$F$34</f>
        <v>0</v>
      </c>
      <c r="L93" s="468"/>
      <c r="M93" s="470">
        <f>'[39]10th'!$D$29+'[39]10th'!$D$30+'[39]10th'!$D$31+'[39]10th'!$D$32</f>
        <v>0</v>
      </c>
      <c r="N93" s="470"/>
      <c r="O93" s="472">
        <f>'[39]10th'!$G$29+'[39]10th'!$G$30+'[39]10th'!$G$31+'[39]10th'!$G$32</f>
        <v>0</v>
      </c>
      <c r="P93" s="472"/>
      <c r="Q93" s="470">
        <f>'[39]10th'!$D$33+'[39]10th'!$D$34</f>
        <v>0</v>
      </c>
      <c r="R93" s="470"/>
      <c r="S93" s="599">
        <f>'[39]10th'!$G$33+'[39]10th'!$G$34</f>
        <v>0</v>
      </c>
      <c r="T93" s="600"/>
      <c r="U93" s="586">
        <f>'[39]10th'!$L$29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'[39]10th'!$C$35+'[39]10th'!$C$36+'[39]10th'!$C$37</f>
        <v>0</v>
      </c>
      <c r="D94" s="583"/>
      <c r="E94" s="583"/>
      <c r="F94" s="470"/>
      <c r="G94" s="472">
        <f>'[39]10th'!$F$35+'[39]10th'!$F$36+'[39]10th'!$F$37</f>
        <v>0</v>
      </c>
      <c r="H94" s="472"/>
      <c r="I94" s="470">
        <f>'[39]10th'!$C$38+'[39]10th'!$C$39</f>
        <v>0</v>
      </c>
      <c r="J94" s="470"/>
      <c r="K94" s="472">
        <f>'[39]10th'!$F$38+'[39]10th'!$F$39</f>
        <v>0</v>
      </c>
      <c r="L94" s="472"/>
      <c r="M94" s="470">
        <f>'[39]10th'!$D$35+'[39]10th'!$D$36+'[39]10th'!$D$37</f>
        <v>0</v>
      </c>
      <c r="N94" s="470"/>
      <c r="O94" s="472">
        <f>'[39]10th'!$G$35+'[39]10th'!$G$36+'[39]10th'!$G$37</f>
        <v>0</v>
      </c>
      <c r="P94" s="472"/>
      <c r="Q94" s="470">
        <f>'[39]10th'!$D$38+'[39]10th'!$D$39</f>
        <v>0</v>
      </c>
      <c r="R94" s="470"/>
      <c r="S94" s="601">
        <f>'[39]10th'!$G$38+'[39]10th'!$G$39</f>
        <v>0</v>
      </c>
      <c r="T94" s="602"/>
      <c r="U94" s="586">
        <f>'[39]10th'!$L$35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'[39]10th'!$C$40+'[39]10th'!$C$41+'[39]10th'!$C$42</f>
        <v>0</v>
      </c>
      <c r="D95" s="583"/>
      <c r="E95" s="583"/>
      <c r="F95" s="470"/>
      <c r="G95" s="472">
        <f>'[39]10th'!$F$40+'[39]10th'!$F$41+'[39]10th'!$F$42</f>
        <v>0</v>
      </c>
      <c r="H95" s="472"/>
      <c r="I95" s="470">
        <f>'[39]10th'!$C$43</f>
        <v>0</v>
      </c>
      <c r="J95" s="470"/>
      <c r="K95" s="468">
        <f>'[39]10th'!$F$43</f>
        <v>0</v>
      </c>
      <c r="L95" s="468"/>
      <c r="M95" s="470">
        <f>'[39]10th'!$D$40+'[39]10th'!$D$41+'[39]10th'!$D$42</f>
        <v>0</v>
      </c>
      <c r="N95" s="470"/>
      <c r="O95" s="472">
        <f>'[39]10th'!$G$40+'[39]10th'!$G$41+'[39]10th'!$G$42</f>
        <v>0</v>
      </c>
      <c r="P95" s="472"/>
      <c r="Q95" s="470">
        <f>'[39]10th'!$D$43</f>
        <v>0</v>
      </c>
      <c r="R95" s="470"/>
      <c r="S95" s="599">
        <f>'[39]10th'!$G$43</f>
        <v>0</v>
      </c>
      <c r="T95" s="600"/>
      <c r="U95" s="586">
        <f>'[39]10th'!$L$40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'[39]10th'!$C$45+'[39]10th'!$C$46+'[39]10th'!$C$47</f>
        <v>0</v>
      </c>
      <c r="D96" s="583"/>
      <c r="E96" s="583"/>
      <c r="F96" s="470"/>
      <c r="G96" s="472">
        <f>'[39]10th'!$F$45+'[39]10th'!$F$46+'[39]10th'!$F$47</f>
        <v>0</v>
      </c>
      <c r="H96" s="472"/>
      <c r="I96" s="470">
        <f>'[39]10th'!$C$48+'[39]10th'!$C$49</f>
        <v>0</v>
      </c>
      <c r="J96" s="470"/>
      <c r="K96" s="468">
        <f>'[39]10th'!$F$48+'[39]10th'!$F$49</f>
        <v>0</v>
      </c>
      <c r="L96" s="468"/>
      <c r="M96" s="470">
        <f>'[39]10th'!$D$45+'[39]10th'!$D$46+'[39]10th'!$D$47</f>
        <v>0</v>
      </c>
      <c r="N96" s="470"/>
      <c r="O96" s="472">
        <f>'[39]10th'!$G$45+'[39]10th'!$G$46+'[39]10th'!$G$47</f>
        <v>0</v>
      </c>
      <c r="P96" s="472"/>
      <c r="Q96" s="470">
        <f>'[39]10th'!$D$48+'[39]10th'!$D$49</f>
        <v>0</v>
      </c>
      <c r="R96" s="470"/>
      <c r="S96" s="599">
        <f>'[39]10th'!$G$48+'[39]10th'!$G$49</f>
        <v>0</v>
      </c>
      <c r="T96" s="600"/>
      <c r="U96" s="586">
        <f>'[39]10th'!$L$45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'[39]10th'!$C$50+'[39]10th'!$C$51</f>
        <v>0</v>
      </c>
      <c r="D97" s="583"/>
      <c r="E97" s="583"/>
      <c r="F97" s="470"/>
      <c r="G97" s="472">
        <f>'[39]10th'!$F$50+'[39]10th'!$F$51</f>
        <v>0</v>
      </c>
      <c r="H97" s="472"/>
      <c r="I97" s="470">
        <f>'[39]10th'!$C$52</f>
        <v>0</v>
      </c>
      <c r="J97" s="470"/>
      <c r="K97" s="472">
        <f>'[39]10th'!$F$52</f>
        <v>0</v>
      </c>
      <c r="L97" s="472"/>
      <c r="M97" s="470">
        <f>'[39]10th'!$D$50+'[39]10th'!$D$51</f>
        <v>0</v>
      </c>
      <c r="N97" s="470"/>
      <c r="O97" s="472">
        <f>'[39]10th'!$G$50+'[39]10th'!$G$51</f>
        <v>0</v>
      </c>
      <c r="P97" s="472"/>
      <c r="Q97" s="470">
        <f>'[39]10th'!$D$52</f>
        <v>0</v>
      </c>
      <c r="R97" s="470"/>
      <c r="S97" s="601">
        <f>'[39]10th'!$G$52</f>
        <v>0</v>
      </c>
      <c r="T97" s="602"/>
      <c r="U97" s="586">
        <f>'[39]10th'!$L$50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'[39]10th'!$C$55+'[39]10th'!$C$56</f>
        <v>0</v>
      </c>
      <c r="D98" s="585"/>
      <c r="E98" s="585"/>
      <c r="F98" s="466"/>
      <c r="G98" s="473">
        <f>'[39]10th'!$F$55+'[39]10th'!$F$56</f>
        <v>0</v>
      </c>
      <c r="H98" s="473"/>
      <c r="I98" s="466">
        <f>'[39]10th'!$C$57</f>
        <v>0</v>
      </c>
      <c r="J98" s="466"/>
      <c r="K98" s="469">
        <f>'[39]10th'!$F$57</f>
        <v>0</v>
      </c>
      <c r="L98" s="469"/>
      <c r="M98" s="466">
        <f>'[39]10th'!$D$55+'[39]10th'!$D$56</f>
        <v>0</v>
      </c>
      <c r="N98" s="466"/>
      <c r="O98" s="473">
        <f>'[39]10th'!$G$55+'[39]10th'!$G$56</f>
        <v>0</v>
      </c>
      <c r="P98" s="473"/>
      <c r="Q98" s="466">
        <f>'[39]10th'!$D$57</f>
        <v>0</v>
      </c>
      <c r="R98" s="466"/>
      <c r="S98" s="629">
        <f>'[39]10th'!$G$57</f>
        <v>0</v>
      </c>
      <c r="T98" s="630"/>
      <c r="U98" s="624">
        <f>'[39]10th'!$L$55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'[40]10th'!$C$12+'[40]10th'!$C$13+'[40]10th'!$C$14</f>
        <v>0</v>
      </c>
      <c r="D103" s="504"/>
      <c r="E103" s="504"/>
      <c r="F103" s="505"/>
      <c r="G103" s="471">
        <f>'[40]10th'!$F$12+'[40]10th'!$F$13+'[40]10th'!$F$14</f>
        <v>0</v>
      </c>
      <c r="H103" s="471"/>
      <c r="I103" s="505">
        <f>'[40]10th'!$C$15+'[40]10th'!$C$16</f>
        <v>0</v>
      </c>
      <c r="J103" s="505"/>
      <c r="K103" s="467">
        <f>'[40]10th'!$F$15+'[40]10th'!$F$16</f>
        <v>0</v>
      </c>
      <c r="L103" s="467"/>
      <c r="M103" s="505">
        <f>'[40]10th'!$D$12+'[40]10th'!$D$13+'[40]10th'!$D$14</f>
        <v>0</v>
      </c>
      <c r="N103" s="505"/>
      <c r="O103" s="471">
        <f>'[40]10th'!$G$12+'[40]10th'!$G$13+'[40]10th'!$G$14</f>
        <v>0</v>
      </c>
      <c r="P103" s="471"/>
      <c r="Q103" s="645">
        <f>'[40]10th'!$D$15+'[40]10th'!$D$16</f>
        <v>0</v>
      </c>
      <c r="R103" s="646"/>
      <c r="S103" s="597">
        <f>'[40]10th'!$G$15+'[40]10th'!$G$16</f>
        <v>0</v>
      </c>
      <c r="T103" s="598"/>
      <c r="U103" s="594">
        <f>'[40]10th'!$L$12</f>
        <v>0</v>
      </c>
      <c r="V103" s="627"/>
      <c r="W103" s="649" t="str">
        <f>'[40]10th'!$M$12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'[40]10th'!$C$17+'[40]10th'!$C$18+'[40]10th'!$C$19</f>
        <v>0</v>
      </c>
      <c r="D104" s="583"/>
      <c r="E104" s="583"/>
      <c r="F104" s="470"/>
      <c r="G104" s="468">
        <f>'[40]10th'!$F$17+'[40]10th'!$F$18+'[40]10th'!$F$19</f>
        <v>0</v>
      </c>
      <c r="H104" s="468"/>
      <c r="I104" s="470">
        <f>'[40]10th'!$C$20+'[40]10th'!$C$21</f>
        <v>0</v>
      </c>
      <c r="J104" s="470"/>
      <c r="K104" s="468">
        <f>'[40]10th'!$F$20+'[40]10th'!$F$21</f>
        <v>0</v>
      </c>
      <c r="L104" s="468"/>
      <c r="M104" s="470">
        <f>'[40]10th'!$D$17+'[40]10th'!$D$18+'[40]10th'!$D$19</f>
        <v>0</v>
      </c>
      <c r="N104" s="470"/>
      <c r="O104" s="468">
        <f>'[40]10th'!$G$17+'[40]10th'!$G$18+'[40]10th'!$G$19</f>
        <v>0</v>
      </c>
      <c r="P104" s="468"/>
      <c r="Q104" s="643">
        <f>'[40]10th'!$D$20+'[40]10th'!$D$21</f>
        <v>0</v>
      </c>
      <c r="R104" s="644"/>
      <c r="S104" s="599">
        <f>'[40]10th'!$G$20+'[40]10th'!$G$21</f>
        <v>0</v>
      </c>
      <c r="T104" s="600"/>
      <c r="U104" s="586">
        <f>'[40]10th'!$L$17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'[40]10th'!$C$22+'[40]10th'!$C$23+'[40]10th'!$C$24</f>
        <v>0</v>
      </c>
      <c r="D105" s="583"/>
      <c r="E105" s="583"/>
      <c r="F105" s="470"/>
      <c r="G105" s="472">
        <f>'[40]10th'!$F$22+'[40]10th'!$F$23+'[40]10th'!$F$24</f>
        <v>0</v>
      </c>
      <c r="H105" s="472"/>
      <c r="I105" s="470">
        <f>'[40]10th'!$C$25</f>
        <v>0</v>
      </c>
      <c r="J105" s="470"/>
      <c r="K105" s="468">
        <f>'[40]10th'!$F$25</f>
        <v>0</v>
      </c>
      <c r="L105" s="468"/>
      <c r="M105" s="470">
        <f>'[40]10th'!$D$22+'[40]10th'!$D$23+'[40]10th'!$D$24</f>
        <v>0</v>
      </c>
      <c r="N105" s="470"/>
      <c r="O105" s="472">
        <f>'[40]10th'!$G$22+'[40]10th'!$G$23+'[40]10th'!$G$24</f>
        <v>0</v>
      </c>
      <c r="P105" s="472"/>
      <c r="Q105" s="643">
        <f>'[40]10th'!$D$25</f>
        <v>0</v>
      </c>
      <c r="R105" s="644"/>
      <c r="S105" s="599">
        <f>'[40]10th'!$G$25</f>
        <v>0</v>
      </c>
      <c r="T105" s="600"/>
      <c r="U105" s="586">
        <f>'[40]10th'!$L$22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'[40]10th'!$C$28+'[40]10th'!$C$29+'[40]10th'!$C$30</f>
        <v>0</v>
      </c>
      <c r="D106" s="585"/>
      <c r="E106" s="585"/>
      <c r="F106" s="466"/>
      <c r="G106" s="473">
        <f>'[40]10th'!$F$28+'[40]10th'!$F$29+'[40]10th'!$F$30</f>
        <v>0</v>
      </c>
      <c r="H106" s="473"/>
      <c r="I106" s="466">
        <f>'[40]10th'!$C$31</f>
        <v>0</v>
      </c>
      <c r="J106" s="466"/>
      <c r="K106" s="469">
        <f>'[40]10th'!$F$31</f>
        <v>0</v>
      </c>
      <c r="L106" s="469"/>
      <c r="M106" s="466">
        <f>'[40]10th'!$D$28+'[40]10th'!$D$29+'[40]10th'!$D$30</f>
        <v>0</v>
      </c>
      <c r="N106" s="466"/>
      <c r="O106" s="473">
        <f>'[40]10th'!$G$28+'[40]10th'!$G$29+'[40]10th'!$G$30</f>
        <v>0</v>
      </c>
      <c r="P106" s="473"/>
      <c r="Q106" s="641">
        <f>'[40]10th'!$D$31</f>
        <v>0</v>
      </c>
      <c r="R106" s="642"/>
      <c r="S106" s="629">
        <f>'[40]10th'!$G$31</f>
        <v>0</v>
      </c>
      <c r="T106" s="630"/>
      <c r="U106" s="624">
        <f>'[40]10th'!$L$28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'[41]10th'!D12</f>
        <v>18</v>
      </c>
      <c r="I112" s="107">
        <f>'[41]10th'!G12</f>
        <v>0</v>
      </c>
      <c r="J112" s="42">
        <f>'[41]10th'!D12+'[41]10th'!$E$12</f>
        <v>23</v>
      </c>
      <c r="K112" s="107">
        <f>'[41]10th'!G12+'[41]10th'!$H$12</f>
        <v>0</v>
      </c>
      <c r="L112" s="464">
        <f>'[41]10th'!M12</f>
        <v>0</v>
      </c>
      <c r="M112" s="465"/>
      <c r="N112" s="111">
        <f>'[41]10th'!E12</f>
        <v>5</v>
      </c>
      <c r="O112" s="108">
        <f>'[41]10th'!H12</f>
        <v>0</v>
      </c>
      <c r="P112" s="256">
        <f>'[41]10th'!F12</f>
        <v>2</v>
      </c>
      <c r="Q112" s="108">
        <f>'[41]10th'!I12</f>
        <v>0</v>
      </c>
      <c r="R112" s="464">
        <f>'[41]10th'!N12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'[41]10th'!D13</f>
        <v>2</v>
      </c>
      <c r="I113" s="27">
        <f>'[41]10th'!G13</f>
        <v>0</v>
      </c>
      <c r="J113" s="28">
        <f>'[41]10th'!D13</f>
        <v>2</v>
      </c>
      <c r="K113" s="27">
        <f>'[41]10th'!G13+'[41]10th'!$H$13</f>
        <v>0</v>
      </c>
      <c r="L113" s="421"/>
      <c r="M113" s="422"/>
      <c r="N113" s="112">
        <f>'[41]10th'!E13</f>
        <v>0</v>
      </c>
      <c r="O113" s="33">
        <f>'[41]10th'!H13</f>
        <v>0</v>
      </c>
      <c r="P113" s="252">
        <f>'[41]10th'!F13</f>
        <v>0</v>
      </c>
      <c r="Q113" s="34">
        <f>'[41]10th'!I13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'[41]10th'!D14</f>
        <v>3</v>
      </c>
      <c r="I114" s="29">
        <f>'[41]10th'!G14</f>
        <v>0</v>
      </c>
      <c r="J114" s="28">
        <f>'[41]10th'!D14+'[41]10th'!$E$14</f>
        <v>4</v>
      </c>
      <c r="K114" s="29">
        <f>'[41]10th'!G14+'[41]10th'!$H$14</f>
        <v>0</v>
      </c>
      <c r="L114" s="421"/>
      <c r="M114" s="422"/>
      <c r="N114" s="112">
        <f>'[41]10th'!E14</f>
        <v>1</v>
      </c>
      <c r="O114" s="34">
        <f>'[41]10th'!H14</f>
        <v>0</v>
      </c>
      <c r="P114" s="252">
        <f>'[41]10th'!F14</f>
        <v>0</v>
      </c>
      <c r="Q114" s="34">
        <f>'[41]10th'!I14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'[41]10th'!D15</f>
        <v>2</v>
      </c>
      <c r="I115" s="29">
        <f>'[41]10th'!G15</f>
        <v>0</v>
      </c>
      <c r="J115" s="28">
        <f>'[41]10th'!D15</f>
        <v>2</v>
      </c>
      <c r="K115" s="29">
        <f>'[41]10th'!G15+'[41]10th'!$H$15</f>
        <v>0</v>
      </c>
      <c r="L115" s="421"/>
      <c r="M115" s="422"/>
      <c r="N115" s="112">
        <f>'[41]10th'!E15</f>
        <v>0</v>
      </c>
      <c r="O115" s="34">
        <f>'[41]10th'!H15</f>
        <v>0</v>
      </c>
      <c r="P115" s="252">
        <f>'[41]10th'!F15</f>
        <v>0</v>
      </c>
      <c r="Q115" s="34">
        <f>'[41]10th'!I15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'[41]10th'!D16</f>
        <v>4</v>
      </c>
      <c r="I116" s="29">
        <f>'[41]10th'!G16</f>
        <v>0</v>
      </c>
      <c r="J116" s="28">
        <f>'[41]10th'!D16</f>
        <v>4</v>
      </c>
      <c r="K116" s="29">
        <f>'[41]10th'!G16+'[41]10th'!$H$16</f>
        <v>0</v>
      </c>
      <c r="L116" s="421">
        <f>'[41]10th'!M16</f>
        <v>0</v>
      </c>
      <c r="M116" s="422"/>
      <c r="N116" s="112">
        <f>'[41]10th'!E16</f>
        <v>0</v>
      </c>
      <c r="O116" s="34">
        <f>'[41]10th'!H16</f>
        <v>0</v>
      </c>
      <c r="P116" s="252">
        <f>'[41]10th'!F16</f>
        <v>0</v>
      </c>
      <c r="Q116" s="34">
        <f>'[41]10th'!I16</f>
        <v>0</v>
      </c>
      <c r="R116" s="421">
        <f>'[41]10th'!N16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'[41]10th'!D17</f>
        <v>0</v>
      </c>
      <c r="I117" s="27">
        <f>'[41]10th'!G17</f>
        <v>0</v>
      </c>
      <c r="J117" s="28">
        <f>'[41]10th'!D17</f>
        <v>0</v>
      </c>
      <c r="K117" s="27">
        <f>'[41]10th'!G17+'[41]10th'!$H$17</f>
        <v>0</v>
      </c>
      <c r="L117" s="421"/>
      <c r="M117" s="422"/>
      <c r="N117" s="112">
        <f>'[41]10th'!E17</f>
        <v>0</v>
      </c>
      <c r="O117" s="33">
        <f>'[41]10th'!H17</f>
        <v>0</v>
      </c>
      <c r="P117" s="252">
        <f>'[41]10th'!F17</f>
        <v>0</v>
      </c>
      <c r="Q117" s="34">
        <f>'[41]10th'!I17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'[41]10th'!D18</f>
        <v>1</v>
      </c>
      <c r="I118" s="29">
        <f>'[41]10th'!G18</f>
        <v>0</v>
      </c>
      <c r="J118" s="28">
        <f>'[41]10th'!D18</f>
        <v>1</v>
      </c>
      <c r="K118" s="29">
        <f>'[41]10th'!G18+'[41]10th'!$H$18</f>
        <v>0</v>
      </c>
      <c r="L118" s="421"/>
      <c r="M118" s="422"/>
      <c r="N118" s="112">
        <f>'[41]10th'!E18</f>
        <v>0</v>
      </c>
      <c r="O118" s="34">
        <f>'[41]10th'!H18</f>
        <v>0</v>
      </c>
      <c r="P118" s="252">
        <f>'[41]10th'!F18</f>
        <v>0</v>
      </c>
      <c r="Q118" s="34">
        <f>'[41]10th'!I18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'[41]10th'!D19</f>
        <v>0</v>
      </c>
      <c r="I119" s="29">
        <f>'[41]10th'!G19</f>
        <v>0</v>
      </c>
      <c r="J119" s="28">
        <f>'[41]10th'!D19</f>
        <v>0</v>
      </c>
      <c r="K119" s="29">
        <f>'[41]10th'!G19+'[41]10th'!$H$19</f>
        <v>0</v>
      </c>
      <c r="L119" s="421"/>
      <c r="M119" s="422"/>
      <c r="N119" s="112">
        <f>'[41]10th'!E19</f>
        <v>0</v>
      </c>
      <c r="O119" s="34">
        <f>'[41]10th'!H19</f>
        <v>0</v>
      </c>
      <c r="P119" s="252">
        <f>'[41]10th'!F19</f>
        <v>0</v>
      </c>
      <c r="Q119" s="34">
        <f>'[41]10th'!I19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'[41]10th'!D20</f>
        <v>10</v>
      </c>
      <c r="I120" s="29">
        <f>'[41]10th'!G20</f>
        <v>0</v>
      </c>
      <c r="J120" s="28">
        <f>'[41]10th'!D20+'[41]10th'!$E$20</f>
        <v>11</v>
      </c>
      <c r="K120" s="29">
        <f>'[41]10th'!G20+'[41]10th'!$H$20</f>
        <v>0</v>
      </c>
      <c r="L120" s="421">
        <f>'[41]10th'!M20</f>
        <v>0</v>
      </c>
      <c r="M120" s="422"/>
      <c r="N120" s="112">
        <f>'[41]10th'!E20</f>
        <v>1</v>
      </c>
      <c r="O120" s="34">
        <f>'[41]10th'!H20</f>
        <v>0</v>
      </c>
      <c r="P120" s="252">
        <f>'[41]10th'!F20</f>
        <v>0</v>
      </c>
      <c r="Q120" s="34">
        <f>'[41]10th'!I20</f>
        <v>0</v>
      </c>
      <c r="R120" s="421">
        <f>'[41]10th'!N20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'[41]10th'!D21</f>
        <v>1</v>
      </c>
      <c r="I121" s="27">
        <f>'[41]10th'!G21</f>
        <v>0</v>
      </c>
      <c r="J121" s="28">
        <f>'[41]10th'!D21</f>
        <v>1</v>
      </c>
      <c r="K121" s="27">
        <f>'[41]10th'!G21+'[41]10th'!$H$21</f>
        <v>0</v>
      </c>
      <c r="L121" s="421"/>
      <c r="M121" s="422"/>
      <c r="N121" s="112">
        <f>'[41]10th'!E21</f>
        <v>0</v>
      </c>
      <c r="O121" s="33">
        <f>'[41]10th'!H21</f>
        <v>0</v>
      </c>
      <c r="P121" s="252">
        <f>'[41]10th'!F21</f>
        <v>0</v>
      </c>
      <c r="Q121" s="34">
        <f>'[41]10th'!I21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'[41]10th'!D22</f>
        <v>2</v>
      </c>
      <c r="I122" s="29">
        <f>'[41]10th'!G22</f>
        <v>0</v>
      </c>
      <c r="J122" s="28">
        <f>'[41]10th'!D22</f>
        <v>2</v>
      </c>
      <c r="K122" s="29">
        <f>'[41]10th'!G22+'[41]10th'!$H$22</f>
        <v>0</v>
      </c>
      <c r="L122" s="421"/>
      <c r="M122" s="422"/>
      <c r="N122" s="112">
        <f>'[41]10th'!E22</f>
        <v>0</v>
      </c>
      <c r="O122" s="34">
        <f>'[41]10th'!H22</f>
        <v>0</v>
      </c>
      <c r="P122" s="252">
        <f>'[41]10th'!F22</f>
        <v>0</v>
      </c>
      <c r="Q122" s="34">
        <f>'[41]10th'!I22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'[41]10th'!D24</f>
        <v>9</v>
      </c>
      <c r="I123" s="29">
        <f>'[41]10th'!G24</f>
        <v>0</v>
      </c>
      <c r="J123" s="28">
        <f>'[41]10th'!D24</f>
        <v>9</v>
      </c>
      <c r="K123" s="29">
        <f>'[41]10th'!G24+'[41]10th'!$H$24</f>
        <v>0</v>
      </c>
      <c r="L123" s="421">
        <f>'[41]10th'!M24</f>
        <v>0</v>
      </c>
      <c r="M123" s="422"/>
      <c r="N123" s="112">
        <f>'[41]10th'!E24</f>
        <v>0</v>
      </c>
      <c r="O123" s="34">
        <f>'[41]10th'!H24</f>
        <v>0</v>
      </c>
      <c r="P123" s="252">
        <f>'[41]10th'!F24</f>
        <v>0</v>
      </c>
      <c r="Q123" s="34">
        <f>'[41]10th'!I24</f>
        <v>0</v>
      </c>
      <c r="R123" s="421">
        <f>'[41]10th'!N24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'[41]10th'!D25</f>
        <v>1</v>
      </c>
      <c r="I124" s="27">
        <f>'[41]10th'!G25</f>
        <v>0</v>
      </c>
      <c r="J124" s="28">
        <f>'[41]10th'!D25</f>
        <v>1</v>
      </c>
      <c r="K124" s="27">
        <f>'[41]10th'!G25+'[41]10th'!$H$25</f>
        <v>0</v>
      </c>
      <c r="L124" s="421"/>
      <c r="M124" s="422"/>
      <c r="N124" s="112">
        <f>'[41]10th'!E25</f>
        <v>0</v>
      </c>
      <c r="O124" s="33">
        <f>'[41]10th'!H25</f>
        <v>0</v>
      </c>
      <c r="P124" s="252">
        <f>'[41]10th'!F25</f>
        <v>0</v>
      </c>
      <c r="Q124" s="34">
        <f>'[41]10th'!I25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'[41]10th'!D26</f>
        <v>1</v>
      </c>
      <c r="I125" s="29">
        <f>'[41]10th'!G26</f>
        <v>0</v>
      </c>
      <c r="J125" s="28">
        <f>'[41]10th'!D26</f>
        <v>1</v>
      </c>
      <c r="K125" s="29">
        <f>'[41]10th'!G26+'[41]10th'!$H$26</f>
        <v>0</v>
      </c>
      <c r="L125" s="421"/>
      <c r="M125" s="422"/>
      <c r="N125" s="112">
        <f>'[41]10th'!E26</f>
        <v>0</v>
      </c>
      <c r="O125" s="34">
        <f>'[41]10th'!H26</f>
        <v>0</v>
      </c>
      <c r="P125" s="252">
        <f>'[41]10th'!F26</f>
        <v>0</v>
      </c>
      <c r="Q125" s="34">
        <f>'[41]10th'!I26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'[41]10th'!D27</f>
        <v>2</v>
      </c>
      <c r="I126" s="31">
        <f>'[41]10th'!G27</f>
        <v>0</v>
      </c>
      <c r="J126" s="32">
        <f>'[41]10th'!D27</f>
        <v>2</v>
      </c>
      <c r="K126" s="31">
        <f>'[41]10th'!G27+'[41]10th'!$H$27</f>
        <v>0</v>
      </c>
      <c r="L126" s="576"/>
      <c r="M126" s="577"/>
      <c r="N126" s="113">
        <f>'[41]10th'!E27</f>
        <v>0</v>
      </c>
      <c r="O126" s="35">
        <f>'[41]10th'!H27</f>
        <v>0</v>
      </c>
      <c r="P126" s="253">
        <f>'[41]10th'!F27</f>
        <v>0</v>
      </c>
      <c r="Q126" s="35">
        <f>'[41]10th'!I27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4" priority="642" stopIfTrue="1" operator="containsText" text="G">
      <formula>NOT(ISERROR(SEARCH("G",L27)))</formula>
    </cfRule>
    <cfRule type="containsText" dxfId="113" priority="643" stopIfTrue="1" operator="containsText" text="A">
      <formula>NOT(ISERROR(SEARCH("A",L27)))</formula>
    </cfRule>
    <cfRule type="containsText" dxfId="112" priority="644" stopIfTrue="1" operator="containsText" text="R">
      <formula>NOT(ISERROR(SEARCH("R",L27)))</formula>
    </cfRule>
  </conditionalFormatting>
  <conditionalFormatting sqref="R112 R116 R120 R123 L112 L116 L120 L123">
    <cfRule type="containsText" dxfId="111" priority="641" stopIfTrue="1" operator="containsText" text="No Service">
      <formula>NOT(ISERROR(SEARCH("No Service",L112)))</formula>
    </cfRule>
  </conditionalFormatting>
  <conditionalFormatting sqref="T58">
    <cfRule type="containsText" dxfId="1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34"/>
  <sheetViews>
    <sheetView topLeftCell="A1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'[1]11th'!$E$17+'[1]11th'!$F$17+'[1]11th'!$G$17</f>
        <v>1</v>
      </c>
      <c r="D27" s="318">
        <f>'[1]11th'!$H$17+'[1]11th'!$I$17+'[1]11th'!$J$17</f>
        <v>0</v>
      </c>
      <c r="E27" s="14">
        <f>'[1]11th'!B3</f>
        <v>3</v>
      </c>
      <c r="F27" s="71">
        <f>'[1]11th'!C3</f>
        <v>3</v>
      </c>
      <c r="G27" s="16">
        <f>'[1]11th'!D3</f>
        <v>2</v>
      </c>
      <c r="H27" s="325">
        <f>'[1]11th'!E3</f>
        <v>2</v>
      </c>
      <c r="I27" s="81">
        <f>'[1]11th'!F3</f>
        <v>34.5</v>
      </c>
      <c r="J27" s="56">
        <f>'[1]11th'!G3</f>
        <v>34.5</v>
      </c>
      <c r="K27" s="57">
        <f>'[1]11th'!H3</f>
        <v>23</v>
      </c>
      <c r="L27" s="121">
        <f>'[1]11th'!I3</f>
        <v>23</v>
      </c>
      <c r="M27" s="150">
        <f>'[1]11th'!J3</f>
        <v>5</v>
      </c>
      <c r="N27" s="37">
        <f>'[1]11th'!K3</f>
        <v>5</v>
      </c>
      <c r="O27" s="36">
        <f>'[1]11th'!L3</f>
        <v>3</v>
      </c>
      <c r="P27" s="151">
        <f>'[1]11th'!M3</f>
        <v>3</v>
      </c>
      <c r="Q27" s="165" t="str">
        <f>IF(D27="","",IF(D27&gt;=C27,"J",IF(D27&lt;C27,"L")))</f>
        <v>L</v>
      </c>
      <c r="R27" s="69" t="str">
        <f t="shared" ref="R27:R53" si="0">IF(J27="","",IF(J27&gt;=23,"J",IF(J27&lt;23,"L")))</f>
        <v>J</v>
      </c>
      <c r="S27" s="69" t="str">
        <f t="shared" ref="S27:S37" si="1">IF(J27="","",IF(J27&gt;=I27-8,"J",IF(J27&lt;I27-8,"L")))</f>
        <v>J</v>
      </c>
      <c r="T27" s="15" t="str">
        <f>'[1]11th'!N3</f>
        <v>G</v>
      </c>
      <c r="U27" s="14">
        <f>'[1]11th'!O3</f>
        <v>3</v>
      </c>
      <c r="V27" s="71">
        <f>'[1]11th'!P3</f>
        <v>3</v>
      </c>
      <c r="W27" s="16">
        <f>'[1]11th'!Q3</f>
        <v>2</v>
      </c>
      <c r="X27" s="186">
        <f>'[1]11th'!R3</f>
        <v>2</v>
      </c>
      <c r="Y27" s="81">
        <f>'[1]11th'!S3</f>
        <v>34.5</v>
      </c>
      <c r="Z27" s="56">
        <f>'[1]11th'!T3</f>
        <v>34.5</v>
      </c>
      <c r="AA27" s="17">
        <f>'[1]11th'!U3</f>
        <v>23</v>
      </c>
      <c r="AB27" s="129">
        <f>'[1]11th'!V3</f>
        <v>23</v>
      </c>
      <c r="AC27" s="119">
        <f>'[1]11th'!W3</f>
        <v>5</v>
      </c>
      <c r="AD27" s="37">
        <f>'[1]11th'!X3</f>
        <v>5</v>
      </c>
      <c r="AE27" s="36">
        <f>'[1]11th'!Y3</f>
        <v>3</v>
      </c>
      <c r="AF27" s="124">
        <f>'[1]11th'!Z3</f>
        <v>3</v>
      </c>
      <c r="AG27" s="126" t="str">
        <f t="shared" ref="AG27:AG35" si="2">IF(Z27="","",IF(Z27&gt;=23,"J",IF(Z27&lt;23,"L")))</f>
        <v>J</v>
      </c>
      <c r="AH27" s="69" t="str">
        <f t="shared" ref="AH27:AH36" si="3">IF(Z27="","",IF(Z27&gt;=Y27-8,"J",IF(Z27&lt;Y27-8,"L")))</f>
        <v>J</v>
      </c>
      <c r="AI27" s="15" t="str">
        <f>'[1]11th'!$AA$3</f>
        <v>G</v>
      </c>
    </row>
    <row r="28" spans="1:35" ht="12" customHeight="1" x14ac:dyDescent="0.2">
      <c r="A28" s="450" t="s">
        <v>2</v>
      </c>
      <c r="B28" s="451"/>
      <c r="C28" s="217">
        <f>'[2]11th'!$E$17+'[2]11th'!$F$17+'[2]11th'!$G$17</f>
        <v>1</v>
      </c>
      <c r="D28" s="319">
        <f>'[2]11th'!$H$17+'[2]11th'!$I$17+'[2]11th'!$J$17</f>
        <v>0</v>
      </c>
      <c r="E28" s="14">
        <f>'[2]11th'!B3</f>
        <v>3</v>
      </c>
      <c r="F28" s="71">
        <f>'[2]11th'!C3</f>
        <v>2</v>
      </c>
      <c r="G28" s="16">
        <f>'[2]11th'!D3</f>
        <v>2</v>
      </c>
      <c r="H28" s="325">
        <f>'[2]11th'!E3</f>
        <v>2</v>
      </c>
      <c r="I28" s="81">
        <f>'[2]11th'!F3</f>
        <v>34.5</v>
      </c>
      <c r="J28" s="56">
        <f>'[2]11th'!G3</f>
        <v>23</v>
      </c>
      <c r="K28" s="57">
        <f>'[2]11th'!H3</f>
        <v>23</v>
      </c>
      <c r="L28" s="121">
        <f>'[2]11th'!I3</f>
        <v>30.5</v>
      </c>
      <c r="M28" s="150">
        <f>'[2]11th'!J3</f>
        <v>5</v>
      </c>
      <c r="N28" s="37">
        <f>'[2]11th'!K3</f>
        <v>7.5</v>
      </c>
      <c r="O28" s="36">
        <f>'[2]11th'!L3</f>
        <v>3</v>
      </c>
      <c r="P28" s="151">
        <f>'[2]11th'!M3</f>
        <v>3.75</v>
      </c>
      <c r="Q28" s="165" t="str">
        <f t="shared" ref="Q28:Q53" si="4">IF(D28="","",IF(D28&gt;=C28,"J",IF(D28&lt;C28,"L")))</f>
        <v>L</v>
      </c>
      <c r="R28" s="69" t="str">
        <f t="shared" si="0"/>
        <v>J</v>
      </c>
      <c r="S28" s="69" t="str">
        <f t="shared" si="1"/>
        <v>L</v>
      </c>
      <c r="T28" s="15" t="str">
        <f>'[2]11th'!N3</f>
        <v>A</v>
      </c>
      <c r="U28" s="14">
        <f>'[2]11th'!O3</f>
        <v>3</v>
      </c>
      <c r="V28" s="71">
        <f>'[2]11th'!P3</f>
        <v>3</v>
      </c>
      <c r="W28" s="16">
        <f>'[2]11th'!Q3</f>
        <v>2</v>
      </c>
      <c r="X28" s="186">
        <f>'[2]11th'!R3</f>
        <v>2</v>
      </c>
      <c r="Y28" s="81">
        <f>'[2]11th'!S3</f>
        <v>34.5</v>
      </c>
      <c r="Z28" s="56">
        <f>'[2]11th'!T3</f>
        <v>34.5</v>
      </c>
      <c r="AA28" s="17">
        <f>'[2]11th'!U3</f>
        <v>23</v>
      </c>
      <c r="AB28" s="129">
        <f>'[2]11th'!V3</f>
        <v>23</v>
      </c>
      <c r="AC28" s="119">
        <f>'[2]11th'!W3</f>
        <v>5</v>
      </c>
      <c r="AD28" s="37">
        <f>'[2]11th'!X3</f>
        <v>5</v>
      </c>
      <c r="AE28" s="36">
        <f>'[2]11th'!Y3</f>
        <v>3</v>
      </c>
      <c r="AF28" s="124">
        <f>'[2]11th'!Z3</f>
        <v>3</v>
      </c>
      <c r="AG28" s="126" t="str">
        <f t="shared" si="2"/>
        <v>J</v>
      </c>
      <c r="AH28" s="69" t="str">
        <f t="shared" si="3"/>
        <v>J</v>
      </c>
      <c r="AI28" s="15" t="str">
        <f>'[2]11th'!$AA$3</f>
        <v>G</v>
      </c>
    </row>
    <row r="29" spans="1:35" ht="12" customHeight="1" x14ac:dyDescent="0.2">
      <c r="A29" s="450" t="s">
        <v>3</v>
      </c>
      <c r="B29" s="451"/>
      <c r="C29" s="217">
        <f>'[3]11th'!$E$17+'[3]11th'!$F$17+'[3]11th'!$G$17</f>
        <v>1</v>
      </c>
      <c r="D29" s="319">
        <f>'[3]11th'!$H$17+'[3]11th'!$I$17+'[3]11th'!$J$17</f>
        <v>1</v>
      </c>
      <c r="E29" s="14">
        <f>'[3]11th'!B3</f>
        <v>3</v>
      </c>
      <c r="F29" s="71">
        <f>'[3]11th'!C3</f>
        <v>3</v>
      </c>
      <c r="G29" s="16">
        <f>'[3]11th'!D3</f>
        <v>2</v>
      </c>
      <c r="H29" s="325">
        <f>'[3]11th'!E3</f>
        <v>2</v>
      </c>
      <c r="I29" s="81">
        <f>'[3]11th'!F3</f>
        <v>34.5</v>
      </c>
      <c r="J29" s="56">
        <f>'[3]11th'!G3</f>
        <v>34.5</v>
      </c>
      <c r="K29" s="57">
        <f>'[3]11th'!H3</f>
        <v>23</v>
      </c>
      <c r="L29" s="121">
        <f>'[3]11th'!I3</f>
        <v>23</v>
      </c>
      <c r="M29" s="150">
        <f>'[3]11th'!J3</f>
        <v>5</v>
      </c>
      <c r="N29" s="37">
        <f>'[3]11th'!K3</f>
        <v>5</v>
      </c>
      <c r="O29" s="36">
        <f>'[3]11th'!L3</f>
        <v>3</v>
      </c>
      <c r="P29" s="151">
        <f>'[3]11th'!M3</f>
        <v>3</v>
      </c>
      <c r="Q29" s="165" t="str">
        <f t="shared" si="4"/>
        <v>J</v>
      </c>
      <c r="R29" s="69" t="str">
        <f t="shared" si="0"/>
        <v>J</v>
      </c>
      <c r="S29" s="69" t="str">
        <f t="shared" si="1"/>
        <v>J</v>
      </c>
      <c r="T29" s="15" t="str">
        <f>'[3]11th'!N3</f>
        <v>G</v>
      </c>
      <c r="U29" s="14">
        <f>'[3]11th'!O3</f>
        <v>3</v>
      </c>
      <c r="V29" s="71">
        <f>'[3]11th'!P3</f>
        <v>3</v>
      </c>
      <c r="W29" s="16">
        <f>'[3]11th'!Q3</f>
        <v>2</v>
      </c>
      <c r="X29" s="186">
        <f>'[3]11th'!R3</f>
        <v>2</v>
      </c>
      <c r="Y29" s="81">
        <f>'[3]11th'!S3</f>
        <v>34.5</v>
      </c>
      <c r="Z29" s="56">
        <f>'[3]11th'!T3</f>
        <v>34.5</v>
      </c>
      <c r="AA29" s="17">
        <f>'[3]11th'!U3</f>
        <v>23</v>
      </c>
      <c r="AB29" s="129">
        <f>'[3]11th'!V3</f>
        <v>23</v>
      </c>
      <c r="AC29" s="119">
        <f>'[3]11th'!W3</f>
        <v>5</v>
      </c>
      <c r="AD29" s="37">
        <f>'[3]11th'!X3</f>
        <v>5</v>
      </c>
      <c r="AE29" s="36">
        <f>'[3]11th'!Y3</f>
        <v>3</v>
      </c>
      <c r="AF29" s="124">
        <f>'[3]11th'!Z3</f>
        <v>3</v>
      </c>
      <c r="AG29" s="126" t="str">
        <f t="shared" si="2"/>
        <v>J</v>
      </c>
      <c r="AH29" s="69" t="str">
        <f t="shared" si="3"/>
        <v>J</v>
      </c>
      <c r="AI29" s="15" t="str">
        <f>'[3]11th'!$AA$3</f>
        <v>G</v>
      </c>
    </row>
    <row r="30" spans="1:35" ht="12" customHeight="1" x14ac:dyDescent="0.2">
      <c r="A30" s="450" t="s">
        <v>119</v>
      </c>
      <c r="B30" s="451"/>
      <c r="C30" s="217">
        <f>'[4]11th'!$E$17+'[4]11th'!$F$17+'[4]11th'!$G$17</f>
        <v>1</v>
      </c>
      <c r="D30" s="319">
        <f>'[4]11th'!$H$17+'[4]11th'!$I$17+'[4]11th'!$J$17</f>
        <v>1</v>
      </c>
      <c r="E30" s="14">
        <f>'[4]11th'!B3</f>
        <v>7</v>
      </c>
      <c r="F30" s="71">
        <f>'[4]11th'!C3</f>
        <v>7</v>
      </c>
      <c r="G30" s="16">
        <f>'[4]11th'!D3</f>
        <v>7</v>
      </c>
      <c r="H30" s="325">
        <f>'[4]11th'!E3</f>
        <v>7</v>
      </c>
      <c r="I30" s="81">
        <f>'[4]11th'!F3</f>
        <v>80.5</v>
      </c>
      <c r="J30" s="56">
        <f>'[4]11th'!G3</f>
        <v>80.5</v>
      </c>
      <c r="K30" s="57">
        <f>'[4]11th'!H3</f>
        <v>80.5</v>
      </c>
      <c r="L30" s="121">
        <f>'[4]11th'!I3</f>
        <v>80.5</v>
      </c>
      <c r="M30" s="150">
        <f>'[4]11th'!J3</f>
        <v>5.1428571428571432</v>
      </c>
      <c r="N30" s="37">
        <f>'[4]11th'!K3</f>
        <v>5.1428571428571432</v>
      </c>
      <c r="O30" s="36">
        <f>'[4]11th'!L3</f>
        <v>2.5714285714285716</v>
      </c>
      <c r="P30" s="151">
        <f>'[4]11th'!M3</f>
        <v>2.5714285714285716</v>
      </c>
      <c r="Q30" s="165" t="str">
        <f t="shared" si="4"/>
        <v>J</v>
      </c>
      <c r="R30" s="69" t="str">
        <f t="shared" si="0"/>
        <v>J</v>
      </c>
      <c r="S30" s="69" t="str">
        <f t="shared" si="1"/>
        <v>J</v>
      </c>
      <c r="T30" s="15" t="str">
        <f>'[4]11th'!N3</f>
        <v>G</v>
      </c>
      <c r="U30" s="14">
        <f>'[4]11th'!O3</f>
        <v>7</v>
      </c>
      <c r="V30" s="71">
        <f>'[4]11th'!P3</f>
        <v>7</v>
      </c>
      <c r="W30" s="16">
        <f>'[4]11th'!Q3</f>
        <v>3</v>
      </c>
      <c r="X30" s="186">
        <f>'[4]11th'!R3</f>
        <v>3</v>
      </c>
      <c r="Y30" s="81">
        <f>'[4]11th'!S3</f>
        <v>80.5</v>
      </c>
      <c r="Z30" s="56">
        <f>'[4]11th'!T3</f>
        <v>80.5</v>
      </c>
      <c r="AA30" s="17">
        <f>'[4]11th'!U3</f>
        <v>34.5</v>
      </c>
      <c r="AB30" s="129">
        <f>'[4]11th'!V3</f>
        <v>34.5</v>
      </c>
      <c r="AC30" s="119">
        <f>'[4]11th'!W3</f>
        <v>5.1428571428571432</v>
      </c>
      <c r="AD30" s="37">
        <f>'[4]11th'!X3</f>
        <v>5.1428571428571432</v>
      </c>
      <c r="AE30" s="36">
        <f>'[4]11th'!Y3</f>
        <v>3.6</v>
      </c>
      <c r="AF30" s="124">
        <f>'[4]11th'!Z3</f>
        <v>3.6</v>
      </c>
      <c r="AG30" s="126" t="str">
        <f t="shared" si="2"/>
        <v>J</v>
      </c>
      <c r="AH30" s="69" t="str">
        <f t="shared" si="3"/>
        <v>J</v>
      </c>
      <c r="AI30" s="15" t="str">
        <f>'[4]11th'!$AA$3</f>
        <v>G</v>
      </c>
    </row>
    <row r="31" spans="1:35" ht="12" customHeight="1" x14ac:dyDescent="0.2">
      <c r="A31" s="450" t="s">
        <v>121</v>
      </c>
      <c r="B31" s="451"/>
      <c r="C31" s="217">
        <f>'[5]11th'!$E$17+'[5]11th'!$F$17+'[5]11th'!$G$17</f>
        <v>1</v>
      </c>
      <c r="D31" s="319">
        <f>'[5]11th'!$H$17+'[5]11th'!$I$17+'[5]11th'!$J$17</f>
        <v>1</v>
      </c>
      <c r="E31" s="14">
        <f>'[5]11th'!B3</f>
        <v>6</v>
      </c>
      <c r="F31" s="71">
        <f>'[5]11th'!C3</f>
        <v>6</v>
      </c>
      <c r="G31" s="16">
        <f>'[5]11th'!D3</f>
        <v>2</v>
      </c>
      <c r="H31" s="325">
        <f>'[5]11th'!E3</f>
        <v>2</v>
      </c>
      <c r="I31" s="81">
        <f>'[5]11th'!F3</f>
        <v>69</v>
      </c>
      <c r="J31" s="56">
        <f>'[5]11th'!G3</f>
        <v>69</v>
      </c>
      <c r="K31" s="57">
        <f>'[5]11th'!H3</f>
        <v>23</v>
      </c>
      <c r="L31" s="121">
        <f>'[5]11th'!I3</f>
        <v>23</v>
      </c>
      <c r="M31" s="150">
        <f>'[5]11th'!J3</f>
        <v>4</v>
      </c>
      <c r="N31" s="37">
        <f>'[5]11th'!K3</f>
        <v>4</v>
      </c>
      <c r="O31" s="36">
        <f>'[5]11th'!L3</f>
        <v>3</v>
      </c>
      <c r="P31" s="151">
        <f>'[5]11th'!M3</f>
        <v>3</v>
      </c>
      <c r="Q31" s="165" t="str">
        <f t="shared" si="4"/>
        <v>J</v>
      </c>
      <c r="R31" s="69" t="str">
        <f t="shared" si="0"/>
        <v>J</v>
      </c>
      <c r="S31" s="69" t="str">
        <f t="shared" si="1"/>
        <v>J</v>
      </c>
      <c r="T31" s="15" t="str">
        <f>'[5]11th'!N3</f>
        <v>G</v>
      </c>
      <c r="U31" s="14">
        <f>'[5]11th'!O3</f>
        <v>5</v>
      </c>
      <c r="V31" s="71">
        <f>'[5]11th'!P3</f>
        <v>5</v>
      </c>
      <c r="W31" s="16">
        <f>'[5]11th'!Q3</f>
        <v>1</v>
      </c>
      <c r="X31" s="186">
        <f>'[5]11th'!R3</f>
        <v>1</v>
      </c>
      <c r="Y31" s="81">
        <f>'[5]11th'!S3</f>
        <v>57.5</v>
      </c>
      <c r="Z31" s="56">
        <f>'[5]11th'!T3</f>
        <v>57.5</v>
      </c>
      <c r="AA31" s="17">
        <f>'[5]11th'!U3</f>
        <v>11.5</v>
      </c>
      <c r="AB31" s="129">
        <f>'[5]11th'!V3</f>
        <v>11.5</v>
      </c>
      <c r="AC31" s="119">
        <f>'[5]11th'!W3</f>
        <v>4.8</v>
      </c>
      <c r="AD31" s="37">
        <f>'[5]11th'!X3</f>
        <v>4.8</v>
      </c>
      <c r="AE31" s="36">
        <f>'[5]11th'!Y3</f>
        <v>4</v>
      </c>
      <c r="AF31" s="124">
        <f>'[5]11th'!Z3</f>
        <v>4</v>
      </c>
      <c r="AG31" s="126" t="str">
        <f t="shared" si="2"/>
        <v>J</v>
      </c>
      <c r="AH31" s="69" t="str">
        <f t="shared" si="3"/>
        <v>J</v>
      </c>
      <c r="AI31" s="15" t="str">
        <f>'[5]11th'!$AA$3</f>
        <v>G</v>
      </c>
    </row>
    <row r="32" spans="1:35" ht="12" customHeight="1" x14ac:dyDescent="0.2">
      <c r="A32" s="563" t="s">
        <v>129</v>
      </c>
      <c r="B32" s="564"/>
      <c r="C32" s="217">
        <v>1</v>
      </c>
      <c r="D32" s="319">
        <v>0</v>
      </c>
      <c r="E32" s="14">
        <f>'[6]11th'!B3</f>
        <v>2</v>
      </c>
      <c r="F32" s="315">
        <f>'[6]11th'!C3</f>
        <v>2</v>
      </c>
      <c r="G32" s="16">
        <f>'[6]11th'!D3</f>
        <v>3</v>
      </c>
      <c r="H32" s="314">
        <f>'[6]11th'!E3</f>
        <v>3</v>
      </c>
      <c r="I32" s="81">
        <f>'[6]11th'!F3</f>
        <v>23</v>
      </c>
      <c r="J32" s="56">
        <f>'[6]11th'!G3</f>
        <v>23</v>
      </c>
      <c r="K32" s="17">
        <f>'[6]11th'!H3</f>
        <v>34.5</v>
      </c>
      <c r="L32" s="129">
        <f>'[6]11th'!I3</f>
        <v>34.5</v>
      </c>
      <c r="M32" s="150">
        <f>'[6]11th'!J3</f>
        <v>0</v>
      </c>
      <c r="N32" s="72">
        <f>'[6]11th'!K3</f>
        <v>0</v>
      </c>
      <c r="O32" s="36">
        <f>'[6]11th'!L3</f>
        <v>0</v>
      </c>
      <c r="P32" s="187">
        <f>'[6]11th'!M3</f>
        <v>0</v>
      </c>
      <c r="Q32" s="165" t="str">
        <f>IF(D32="","",IF(D32&gt;=C32,"J",IF(D32&lt;C32,"L")))</f>
        <v>L</v>
      </c>
      <c r="R32" s="69" t="str">
        <f>IF(J32="","",IF(J32&gt;=23,"J",IF(J32&lt;23,"L")))</f>
        <v>J</v>
      </c>
      <c r="S32" s="69" t="str">
        <f t="shared" si="1"/>
        <v>J</v>
      </c>
      <c r="T32" s="15" t="str">
        <f>'[6]11th'!N3</f>
        <v>G</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 t="shared" si="2"/>
        <v>L</v>
      </c>
      <c r="AH32" s="69" t="str">
        <f t="shared" si="3"/>
        <v>J</v>
      </c>
      <c r="AI32" s="15">
        <f>'[6]11th'!$AA$3</f>
        <v>0</v>
      </c>
    </row>
    <row r="33" spans="1:36" ht="12" customHeight="1" x14ac:dyDescent="0.2">
      <c r="A33" s="450" t="s">
        <v>5</v>
      </c>
      <c r="B33" s="451"/>
      <c r="C33" s="217">
        <f>'[7]11th'!$E$17+'[7]11th'!$F$17+'[7]11th'!$G$17</f>
        <v>1</v>
      </c>
      <c r="D33" s="319">
        <f>'[7]11th'!$H$17+'[7]11th'!$I$17+'[7]11th'!$J$17</f>
        <v>0</v>
      </c>
      <c r="E33" s="14">
        <f>'[7]11th'!B3</f>
        <v>6</v>
      </c>
      <c r="F33" s="71">
        <f>'[7]11th'!C3</f>
        <v>6</v>
      </c>
      <c r="G33" s="16">
        <f>'[7]11th'!D3</f>
        <v>2</v>
      </c>
      <c r="H33" s="325">
        <f>'[7]11th'!E3</f>
        <v>2</v>
      </c>
      <c r="I33" s="81">
        <f>'[7]11th'!F3</f>
        <v>69</v>
      </c>
      <c r="J33" s="56">
        <f>'[7]11th'!G3</f>
        <v>69</v>
      </c>
      <c r="K33" s="57">
        <f>'[7]11th'!H3</f>
        <v>23</v>
      </c>
      <c r="L33" s="121">
        <f>'[7]11th'!I3</f>
        <v>23</v>
      </c>
      <c r="M33" s="263" t="str">
        <f>'[7]11th'!J3</f>
        <v>N/A</v>
      </c>
      <c r="N33" s="264" t="str">
        <f>'[7]11th'!K3</f>
        <v>N/A</v>
      </c>
      <c r="O33" s="264" t="str">
        <f>'[7]11th'!L3</f>
        <v>N/A</v>
      </c>
      <c r="P33" s="266" t="str">
        <f>'[7]11th'!M3</f>
        <v>N/A</v>
      </c>
      <c r="Q33" s="165" t="str">
        <f t="shared" si="4"/>
        <v>L</v>
      </c>
      <c r="R33" s="69" t="str">
        <f t="shared" si="0"/>
        <v>J</v>
      </c>
      <c r="S33" s="69" t="str">
        <f t="shared" si="1"/>
        <v>J</v>
      </c>
      <c r="T33" s="15" t="str">
        <f>'[7]11th'!N3</f>
        <v>A</v>
      </c>
      <c r="U33" s="14">
        <f>'[7]11th'!O3</f>
        <v>3</v>
      </c>
      <c r="V33" s="71">
        <f>'[7]11th'!P3</f>
        <v>3</v>
      </c>
      <c r="W33" s="16">
        <f>'[7]11th'!Q3</f>
        <v>2</v>
      </c>
      <c r="X33" s="186">
        <f>'[7]11th'!R3</f>
        <v>2</v>
      </c>
      <c r="Y33" s="81">
        <f>'[7]11th'!S3</f>
        <v>34.5</v>
      </c>
      <c r="Z33" s="56">
        <f>'[7]11th'!T3</f>
        <v>34.5</v>
      </c>
      <c r="AA33" s="17">
        <f>'[7]11th'!U3</f>
        <v>23</v>
      </c>
      <c r="AB33" s="214">
        <f>'[7]11th'!V3</f>
        <v>23</v>
      </c>
      <c r="AC33" s="321" t="str">
        <f>'[7]11th'!W3</f>
        <v>N/A</v>
      </c>
      <c r="AD33" s="264" t="str">
        <f>'[7]11th'!X3</f>
        <v>N/A</v>
      </c>
      <c r="AE33" s="264" t="str">
        <f>'[7]11th'!Y3</f>
        <v>N/A</v>
      </c>
      <c r="AF33" s="265" t="str">
        <f>'[7]11th'!Z3</f>
        <v>N/A</v>
      </c>
      <c r="AG33" s="126" t="str">
        <f t="shared" si="2"/>
        <v>J</v>
      </c>
      <c r="AH33" s="69" t="str">
        <f t="shared" si="3"/>
        <v>J</v>
      </c>
      <c r="AI33" s="15" t="str">
        <f>'[7]11th'!$AA$3</f>
        <v>G</v>
      </c>
    </row>
    <row r="34" spans="1:36" ht="12" customHeight="1" x14ac:dyDescent="0.2">
      <c r="A34" s="450" t="s">
        <v>8</v>
      </c>
      <c r="B34" s="451"/>
      <c r="C34" s="217"/>
      <c r="D34" s="319"/>
      <c r="E34" s="14">
        <f>'[8]11th'!B3</f>
        <v>14</v>
      </c>
      <c r="F34" s="71">
        <f>'[8]11th'!C3</f>
        <v>14</v>
      </c>
      <c r="G34" s="16">
        <f>'[8]11th'!D3</f>
        <v>5</v>
      </c>
      <c r="H34" s="325">
        <f>'[8]11th'!E3</f>
        <v>7</v>
      </c>
      <c r="I34" s="81">
        <f>'[8]11th'!F3</f>
        <v>161</v>
      </c>
      <c r="J34" s="56">
        <f>'[8]11th'!G3</f>
        <v>161</v>
      </c>
      <c r="K34" s="57">
        <f>'[8]11th'!H3</f>
        <v>57.5</v>
      </c>
      <c r="L34" s="121">
        <f>'[8]11th'!I3</f>
        <v>80.5</v>
      </c>
      <c r="M34" s="263" t="str">
        <f>'[8]11th'!J3</f>
        <v>N/A</v>
      </c>
      <c r="N34" s="264" t="str">
        <f>'[8]11th'!K3</f>
        <v>N/A</v>
      </c>
      <c r="O34" s="264" t="str">
        <f>'[8]11th'!L3</f>
        <v>N/A</v>
      </c>
      <c r="P34" s="266" t="str">
        <f>'[8]11th'!M3</f>
        <v>N/A</v>
      </c>
      <c r="Q34" s="340" t="s">
        <v>120</v>
      </c>
      <c r="R34" s="69" t="str">
        <f t="shared" si="0"/>
        <v>J</v>
      </c>
      <c r="S34" s="69" t="str">
        <f t="shared" si="1"/>
        <v>J</v>
      </c>
      <c r="T34" s="15" t="str">
        <f>'[8]11th'!N3</f>
        <v>G</v>
      </c>
      <c r="U34" s="14">
        <f>'[8]11th'!O3</f>
        <v>13</v>
      </c>
      <c r="V34" s="71">
        <f>'[8]11th'!P3</f>
        <v>13</v>
      </c>
      <c r="W34" s="16">
        <f>'[8]11th'!Q3</f>
        <v>3</v>
      </c>
      <c r="X34" s="186">
        <f>'[8]11th'!R3</f>
        <v>3</v>
      </c>
      <c r="Y34" s="81">
        <f>'[8]11th'!S3</f>
        <v>149.5</v>
      </c>
      <c r="Z34" s="56">
        <f>'[8]11th'!T3</f>
        <v>149.5</v>
      </c>
      <c r="AA34" s="17">
        <f>'[8]11th'!U3</f>
        <v>34.5</v>
      </c>
      <c r="AB34" s="214">
        <f>'[8]11th'!V3</f>
        <v>34.5</v>
      </c>
      <c r="AC34" s="321" t="str">
        <f>'[8]11th'!W3</f>
        <v>N/A</v>
      </c>
      <c r="AD34" s="264" t="str">
        <f>'[8]11th'!X3</f>
        <v>N/A</v>
      </c>
      <c r="AE34" s="264" t="str">
        <f>'[8]11th'!Y3</f>
        <v>N/A</v>
      </c>
      <c r="AF34" s="265" t="str">
        <f>'[8]11th'!Z3</f>
        <v>N/A</v>
      </c>
      <c r="AG34" s="126" t="str">
        <f t="shared" si="2"/>
        <v>J</v>
      </c>
      <c r="AH34" s="69" t="str">
        <f t="shared" si="3"/>
        <v>J</v>
      </c>
      <c r="AI34" s="15" t="str">
        <f>'[8]11th'!$AA$3</f>
        <v>G</v>
      </c>
    </row>
    <row r="35" spans="1:36" ht="12" customHeight="1" x14ac:dyDescent="0.2">
      <c r="A35" s="316" t="s">
        <v>131</v>
      </c>
      <c r="B35" s="317"/>
      <c r="C35" s="217"/>
      <c r="D35" s="319"/>
      <c r="E35" s="14">
        <f>'[9]11th'!B3</f>
        <v>6</v>
      </c>
      <c r="F35" s="301">
        <f>'[9]11th'!C3</f>
        <v>6</v>
      </c>
      <c r="G35" s="16">
        <f>'[9]11th'!D3</f>
        <v>2</v>
      </c>
      <c r="H35" s="327">
        <f>'[9]11th'!E3</f>
        <v>2</v>
      </c>
      <c r="I35" s="14">
        <f>'[9]11th'!F3</f>
        <v>69</v>
      </c>
      <c r="J35" s="301">
        <f>'[9]11th'!G3</f>
        <v>69</v>
      </c>
      <c r="K35" s="16">
        <f>'[9]11th'!H3</f>
        <v>23</v>
      </c>
      <c r="L35" s="304">
        <f>'[9]11th'!I3</f>
        <v>23</v>
      </c>
      <c r="M35" s="14" t="str">
        <f>'[9]11th'!J3</f>
        <v>N/A</v>
      </c>
      <c r="N35" s="16" t="str">
        <f>'[9]11th'!K3</f>
        <v>N/A</v>
      </c>
      <c r="O35" s="16" t="str">
        <f>'[9]11th'!L3</f>
        <v>N/A</v>
      </c>
      <c r="P35" s="323" t="str">
        <f>'[9]11th'!M3</f>
        <v>N/A</v>
      </c>
      <c r="Q35" s="340" t="s">
        <v>120</v>
      </c>
      <c r="R35" s="69" t="str">
        <f t="shared" si="0"/>
        <v>J</v>
      </c>
      <c r="S35" s="69" t="str">
        <f t="shared" si="1"/>
        <v>J</v>
      </c>
      <c r="T35" s="323" t="str">
        <f>'[9]11th'!N3</f>
        <v>A</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2"/>
        <v>L</v>
      </c>
      <c r="AH35" s="69" t="str">
        <f t="shared" si="3"/>
        <v>J</v>
      </c>
      <c r="AI35" s="323" t="str">
        <f>'[9]11th'!AA3</f>
        <v>Closed</v>
      </c>
    </row>
    <row r="36" spans="1:36" ht="12" customHeight="1" x14ac:dyDescent="0.2">
      <c r="A36" s="450" t="s">
        <v>67</v>
      </c>
      <c r="B36" s="451"/>
      <c r="C36" s="217"/>
      <c r="D36" s="319"/>
      <c r="E36" s="14">
        <f>'[10]11th'!B3</f>
        <v>5</v>
      </c>
      <c r="F36" s="71">
        <f>'[10]11th'!C3</f>
        <v>5</v>
      </c>
      <c r="G36" s="16">
        <f>'[10]11th'!D3</f>
        <v>1</v>
      </c>
      <c r="H36" s="325">
        <f>'[10]11th'!E3</f>
        <v>1</v>
      </c>
      <c r="I36" s="81">
        <f>'[10]11th'!F3</f>
        <v>53.5</v>
      </c>
      <c r="J36" s="56">
        <f>'[10]11th'!G3</f>
        <v>57.5</v>
      </c>
      <c r="K36" s="57">
        <f>'[10]11th'!H3</f>
        <v>11.5</v>
      </c>
      <c r="L36" s="121">
        <f>'[10]11th'!I3</f>
        <v>11.5</v>
      </c>
      <c r="M36" s="263" t="str">
        <f>'[10]11th'!J3</f>
        <v>N/A</v>
      </c>
      <c r="N36" s="264" t="str">
        <f>'[10]11th'!K3</f>
        <v>N/A</v>
      </c>
      <c r="O36" s="264" t="str">
        <f>'[10]11th'!L3</f>
        <v>N/A</v>
      </c>
      <c r="P36" s="266" t="str">
        <f>'[10]11th'!M3</f>
        <v>N/A</v>
      </c>
      <c r="Q36" s="340" t="s">
        <v>120</v>
      </c>
      <c r="R36" s="69" t="str">
        <f t="shared" si="0"/>
        <v>J</v>
      </c>
      <c r="S36" s="69" t="str">
        <f t="shared" si="1"/>
        <v>J</v>
      </c>
      <c r="T36" s="15" t="str">
        <f>'[10]11th'!N3</f>
        <v>G</v>
      </c>
      <c r="U36" s="14">
        <f>'[10]11th'!O3</f>
        <v>0</v>
      </c>
      <c r="V36" s="71">
        <f>'[10]11th'!P3</f>
        <v>0</v>
      </c>
      <c r="W36" s="16">
        <f>'[10]11th'!Q3</f>
        <v>0</v>
      </c>
      <c r="X36" s="186">
        <f>'[10]11th'!R3</f>
        <v>0</v>
      </c>
      <c r="Y36" s="81">
        <f>'[10]11th'!S3</f>
        <v>0</v>
      </c>
      <c r="Z36" s="56">
        <f>'[10]11th'!T3</f>
        <v>0</v>
      </c>
      <c r="AA36" s="17">
        <f>'[10]11th'!U3</f>
        <v>0</v>
      </c>
      <c r="AB36" s="214">
        <f>'[10]11th'!V3</f>
        <v>0</v>
      </c>
      <c r="AC36" s="321" t="str">
        <f>'[10]11th'!W3</f>
        <v>N/A</v>
      </c>
      <c r="AD36" s="264" t="str">
        <f>'[10]11th'!X3</f>
        <v>N/A</v>
      </c>
      <c r="AE36" s="264" t="str">
        <f>'[10]11th'!Y3</f>
        <v>N/A</v>
      </c>
      <c r="AF36" s="265" t="str">
        <f>'[10]11th'!Z3</f>
        <v>N/A</v>
      </c>
      <c r="AG36" s="263" t="s">
        <v>120</v>
      </c>
      <c r="AH36" s="69" t="str">
        <f t="shared" si="3"/>
        <v>J</v>
      </c>
      <c r="AI36" s="15">
        <f>'[10]11th'!$AA$3</f>
        <v>0</v>
      </c>
    </row>
    <row r="37" spans="1:36" ht="12" customHeight="1" thickBot="1" x14ac:dyDescent="0.25">
      <c r="A37" s="448" t="s">
        <v>9</v>
      </c>
      <c r="B37" s="449"/>
      <c r="C37" s="218"/>
      <c r="D37" s="320"/>
      <c r="E37" s="22">
        <f>'[11]11th'!B3</f>
        <v>2</v>
      </c>
      <c r="F37" s="277">
        <f>'[11]11th'!C3</f>
        <v>2</v>
      </c>
      <c r="G37" s="24">
        <f>'[11]11th'!D3</f>
        <v>0</v>
      </c>
      <c r="H37" s="326">
        <f>'[11]11th'!E3</f>
        <v>0</v>
      </c>
      <c r="I37" s="83">
        <f>'[11]11th'!F3</f>
        <v>23</v>
      </c>
      <c r="J37" s="58">
        <f>'[11]11th'!G3</f>
        <v>23</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1"/>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t="str">
        <f>'[11]11th'!$AA$3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'[12]11th'!$E$17+'[12]11th'!$F$17+'[12]11th'!$G$17</f>
        <v>1</v>
      </c>
      <c r="D42" s="291">
        <f>'[12]11th'!$H$17+'[12]11th'!$I$17+'[12]11th'!$J$17</f>
        <v>1</v>
      </c>
      <c r="E42" s="14">
        <f>'[12]11th'!B3</f>
        <v>3</v>
      </c>
      <c r="F42" s="71">
        <f>'[12]11th'!C3</f>
        <v>2.65</v>
      </c>
      <c r="G42" s="16">
        <f>'[12]11th'!D3</f>
        <v>2</v>
      </c>
      <c r="H42" s="186">
        <f>'[12]11th'!E3</f>
        <v>2.65</v>
      </c>
      <c r="I42" s="81">
        <f>'[12]11th'!F3</f>
        <v>34.5</v>
      </c>
      <c r="J42" s="56">
        <f>'[12]11th'!G3</f>
        <v>30.5</v>
      </c>
      <c r="K42" s="57">
        <f>'[12]11th'!H3</f>
        <v>23</v>
      </c>
      <c r="L42" s="161">
        <f>'[12]11th'!I3</f>
        <v>30.5</v>
      </c>
      <c r="M42" s="150">
        <f>'[12]11th'!J3</f>
        <v>6</v>
      </c>
      <c r="N42" s="37">
        <f>'[12]11th'!K3</f>
        <v>6.7924528301886795</v>
      </c>
      <c r="O42" s="36">
        <f>'[12]11th'!L3</f>
        <v>3.6</v>
      </c>
      <c r="P42" s="124">
        <f>'[12]11th'!M3</f>
        <v>3.3962264150943393</v>
      </c>
      <c r="Q42" s="289" t="str">
        <f>IF(D42="","",IF(D42&gt;=C42,"J",IF(D42&lt;C42,"L")))</f>
        <v>J</v>
      </c>
      <c r="R42" s="184" t="str">
        <f>IF(J42="","",IF(J42&gt;=23,"J",IF(J42&lt;23,"L")))</f>
        <v>J</v>
      </c>
      <c r="S42" s="184" t="str">
        <f t="shared" ref="S42:S53" si="5">IF(J42="","",IF(J42&gt;=I42-8,"J",IF(J42&lt;I42-8,"L")))</f>
        <v>J</v>
      </c>
      <c r="T42" s="185" t="str">
        <f>'[12]11th'!N3</f>
        <v>G</v>
      </c>
      <c r="U42" s="14">
        <f>'[12]11th'!O3</f>
        <v>3</v>
      </c>
      <c r="V42" s="71">
        <f>'[12]11th'!P3</f>
        <v>3</v>
      </c>
      <c r="W42" s="16">
        <f>'[12]11th'!Q3</f>
        <v>1</v>
      </c>
      <c r="X42" s="186">
        <f>'[12]11th'!R3</f>
        <v>2</v>
      </c>
      <c r="Y42" s="55">
        <f>'[12]11th'!S3</f>
        <v>34.5</v>
      </c>
      <c r="Z42" s="56">
        <f>'[12]11th'!T3</f>
        <v>34.5</v>
      </c>
      <c r="AA42" s="17">
        <f>'[12]11th'!U3</f>
        <v>11.5</v>
      </c>
      <c r="AB42" s="129">
        <f>'[12]11th'!V3</f>
        <v>23</v>
      </c>
      <c r="AC42" s="150">
        <f>'[12]11th'!W3</f>
        <v>6</v>
      </c>
      <c r="AD42" s="37">
        <f>'[12]11th'!X3</f>
        <v>6</v>
      </c>
      <c r="AE42" s="36">
        <f>'[12]11th'!Y3</f>
        <v>4.5</v>
      </c>
      <c r="AF42" s="151">
        <f>'[12]11th'!Z3</f>
        <v>3.6</v>
      </c>
      <c r="AG42" s="165" t="str">
        <f t="shared" ref="AG42:AG53" si="6">IF(Z42="","",IF(Z42&gt;=23,"J",IF(Z42&lt;23,"L")))</f>
        <v>J</v>
      </c>
      <c r="AH42" s="69" t="str">
        <f t="shared" ref="AH42:AH53" si="7">IF(Z42="","",IF(Z42&gt;=Y42-8,"J",IF(Z42&lt;Y42-8,"L")))</f>
        <v>J</v>
      </c>
      <c r="AI42" s="15" t="str">
        <f>'[12]11th'!$AA$3</f>
        <v>G</v>
      </c>
    </row>
    <row r="43" spans="1:36" ht="12" customHeight="1" x14ac:dyDescent="0.2">
      <c r="A43" s="450" t="s">
        <v>6</v>
      </c>
      <c r="B43" s="451"/>
      <c r="C43" s="217">
        <f>'[13]11th'!$E$17+'[13]11th'!$F$17+'[13]11th'!$G$17</f>
        <v>1</v>
      </c>
      <c r="D43" s="254">
        <f>'[13]11th'!$H$17+'[13]11th'!$I$17+'[13]11th'!$J$17</f>
        <v>1</v>
      </c>
      <c r="E43" s="14">
        <f>'[13]11th'!B3</f>
        <v>4</v>
      </c>
      <c r="F43" s="71">
        <f>'[13]11th'!C3</f>
        <v>3</v>
      </c>
      <c r="G43" s="16">
        <f>'[13]11th'!D3</f>
        <v>4</v>
      </c>
      <c r="H43" s="186">
        <f>'[13]11th'!E3</f>
        <v>5</v>
      </c>
      <c r="I43" s="81">
        <f>'[13]11th'!F3</f>
        <v>46</v>
      </c>
      <c r="J43" s="56">
        <f>'[13]11th'!G3</f>
        <v>34.5</v>
      </c>
      <c r="K43" s="57">
        <f>'[13]11th'!H3</f>
        <v>46</v>
      </c>
      <c r="L43" s="161">
        <f>'[13]11th'!I3</f>
        <v>57.5</v>
      </c>
      <c r="M43" s="150">
        <f>'[13]11th'!J3</f>
        <v>4</v>
      </c>
      <c r="N43" s="37">
        <f>'[13]11th'!K3</f>
        <v>5.333333333333333</v>
      </c>
      <c r="O43" s="36">
        <f>'[13]11th'!L3</f>
        <v>2</v>
      </c>
      <c r="P43" s="124">
        <f>'[13]11th'!M3</f>
        <v>2</v>
      </c>
      <c r="Q43" s="126" t="str">
        <f>IF(D43="","",IF(D43&gt;=C43,"J",IF(D43&lt;C43,"L")))</f>
        <v>J</v>
      </c>
      <c r="R43" s="90" t="str">
        <f>IF(J43="","",IF(J43&gt;=23,"J",IF(J43&lt;23,"L")))</f>
        <v>J</v>
      </c>
      <c r="S43" s="69" t="str">
        <f t="shared" si="5"/>
        <v>L</v>
      </c>
      <c r="T43" s="15" t="str">
        <f>'[13]11th'!N3</f>
        <v>G</v>
      </c>
      <c r="U43" s="14">
        <f>'[13]11th'!O3</f>
        <v>4</v>
      </c>
      <c r="V43" s="71">
        <f>'[13]11th'!P3</f>
        <v>3</v>
      </c>
      <c r="W43" s="16">
        <f>'[13]11th'!Q3</f>
        <v>4</v>
      </c>
      <c r="X43" s="186">
        <f>'[13]11th'!R3</f>
        <v>5</v>
      </c>
      <c r="Y43" s="55">
        <f>'[13]11th'!S3</f>
        <v>46</v>
      </c>
      <c r="Z43" s="56">
        <f>'[13]11th'!T3</f>
        <v>34.5</v>
      </c>
      <c r="AA43" s="17">
        <f>'[13]11th'!U3</f>
        <v>46</v>
      </c>
      <c r="AB43" s="129">
        <f>'[13]11th'!V3</f>
        <v>57.5</v>
      </c>
      <c r="AC43" s="150">
        <f>'[13]11th'!W3</f>
        <v>4</v>
      </c>
      <c r="AD43" s="37">
        <f>'[13]11th'!X3</f>
        <v>5.333333333333333</v>
      </c>
      <c r="AE43" s="36">
        <f>'[13]11th'!Y3</f>
        <v>2</v>
      </c>
      <c r="AF43" s="151">
        <f>'[13]11th'!Z3</f>
        <v>2</v>
      </c>
      <c r="AG43" s="165" t="str">
        <f t="shared" si="6"/>
        <v>J</v>
      </c>
      <c r="AH43" s="69" t="str">
        <f t="shared" si="7"/>
        <v>L</v>
      </c>
      <c r="AI43" s="15" t="str">
        <f>'[13]11th'!$AA$3</f>
        <v>G</v>
      </c>
    </row>
    <row r="44" spans="1:36" ht="12" customHeight="1" x14ac:dyDescent="0.2">
      <c r="A44" s="450" t="s">
        <v>7</v>
      </c>
      <c r="B44" s="451"/>
      <c r="C44" s="217">
        <f>'[14]11th'!$E$17+'[14]11th'!$F$17+'[14]11th'!$G$17</f>
        <v>1</v>
      </c>
      <c r="D44" s="254">
        <f>'[14]11th'!$H$17+'[14]11th'!$I$17+'[14]11th'!$J$17</f>
        <v>1</v>
      </c>
      <c r="E44" s="14">
        <f>'[14]11th'!B3</f>
        <v>3</v>
      </c>
      <c r="F44" s="71">
        <f>'[14]11th'!C3</f>
        <v>3</v>
      </c>
      <c r="G44" s="16">
        <f>'[14]11th'!D3</f>
        <v>2</v>
      </c>
      <c r="H44" s="186">
        <f>'[14]11th'!E3</f>
        <v>2</v>
      </c>
      <c r="I44" s="81">
        <f>'[14]11th'!F3</f>
        <v>34.5</v>
      </c>
      <c r="J44" s="56">
        <f>'[14]11th'!G3</f>
        <v>34.5</v>
      </c>
      <c r="K44" s="57">
        <f>'[14]11th'!H3</f>
        <v>23</v>
      </c>
      <c r="L44" s="161">
        <f>'[14]11th'!I3</f>
        <v>23</v>
      </c>
      <c r="M44" s="150">
        <f>'[14]11th'!J3</f>
        <v>6</v>
      </c>
      <c r="N44" s="37">
        <f>'[14]11th'!K3</f>
        <v>6</v>
      </c>
      <c r="O44" s="36">
        <f>'[14]11th'!L3</f>
        <v>3.6</v>
      </c>
      <c r="P44" s="124">
        <f>'[14]11th'!M3</f>
        <v>3.6</v>
      </c>
      <c r="Q44" s="126" t="str">
        <f>IF(D44="","",IF(D44&gt;=C44,"J",IF(D44&lt;C44,"L")))</f>
        <v>J</v>
      </c>
      <c r="R44" s="90" t="str">
        <f>IF(J44="","",IF(J44&gt;=23,"J",IF(J44&lt;23,"L")))</f>
        <v>J</v>
      </c>
      <c r="S44" s="69" t="str">
        <f t="shared" si="5"/>
        <v>J</v>
      </c>
      <c r="T44" s="15" t="str">
        <f>'[14]11th'!N3</f>
        <v>A</v>
      </c>
      <c r="U44" s="14">
        <f>'[14]11th'!O3</f>
        <v>3</v>
      </c>
      <c r="V44" s="71">
        <f>'[14]11th'!P3</f>
        <v>3</v>
      </c>
      <c r="W44" s="16">
        <f>'[14]11th'!Q3</f>
        <v>1</v>
      </c>
      <c r="X44" s="186">
        <f>'[14]11th'!R3</f>
        <v>1</v>
      </c>
      <c r="Y44" s="55">
        <f>'[14]11th'!S3</f>
        <v>34.5</v>
      </c>
      <c r="Z44" s="56">
        <f>'[14]11th'!T3</f>
        <v>34.5</v>
      </c>
      <c r="AA44" s="17">
        <f>'[14]11th'!U3</f>
        <v>11.5</v>
      </c>
      <c r="AB44" s="129">
        <f>'[14]11th'!V3</f>
        <v>11.5</v>
      </c>
      <c r="AC44" s="150">
        <f>'[14]11th'!W3</f>
        <v>6</v>
      </c>
      <c r="AD44" s="37">
        <f>'[14]11th'!X3</f>
        <v>6</v>
      </c>
      <c r="AE44" s="36">
        <f>'[14]11th'!Y3</f>
        <v>4.5</v>
      </c>
      <c r="AF44" s="151">
        <f>'[14]11th'!Z3</f>
        <v>4.5</v>
      </c>
      <c r="AG44" s="165" t="str">
        <f t="shared" si="6"/>
        <v>J</v>
      </c>
      <c r="AH44" s="69" t="str">
        <f t="shared" si="7"/>
        <v>J</v>
      </c>
      <c r="AI44" s="15" t="str">
        <f>'[14]11th'!$AA$3</f>
        <v>A</v>
      </c>
    </row>
    <row r="45" spans="1:36" ht="12" customHeight="1" x14ac:dyDescent="0.2">
      <c r="A45" s="450" t="s">
        <v>11</v>
      </c>
      <c r="B45" s="451"/>
      <c r="C45" s="217">
        <f>'[15]11th'!$E$17+'[15]11th'!$F$17+'[15]11th'!$G$17</f>
        <v>1</v>
      </c>
      <c r="D45" s="254">
        <f>'[15]11th'!$H$17+'[15]11th'!$I$17+'[15]11th'!$J$17</f>
        <v>0</v>
      </c>
      <c r="E45" s="14">
        <f>'[15]11th'!B3</f>
        <v>4</v>
      </c>
      <c r="F45" s="71">
        <f>'[15]11th'!C3</f>
        <v>4</v>
      </c>
      <c r="G45" s="16">
        <f>'[15]11th'!D3</f>
        <v>4</v>
      </c>
      <c r="H45" s="186">
        <f>'[15]11th'!E3</f>
        <v>4</v>
      </c>
      <c r="I45" s="81">
        <f>'[15]11th'!F3</f>
        <v>46</v>
      </c>
      <c r="J45" s="56">
        <f>'[15]11th'!G3</f>
        <v>46</v>
      </c>
      <c r="K45" s="57">
        <f>'[15]11th'!H3</f>
        <v>46</v>
      </c>
      <c r="L45" s="161">
        <f>'[15]11th'!I3</f>
        <v>46</v>
      </c>
      <c r="M45" s="150">
        <f>'[15]11th'!J3</f>
        <v>7</v>
      </c>
      <c r="N45" s="37">
        <f>'[15]11th'!K3</f>
        <v>7</v>
      </c>
      <c r="O45" s="36">
        <f>'[15]11th'!L3</f>
        <v>3.5</v>
      </c>
      <c r="P45" s="124">
        <f>'[15]11th'!M3</f>
        <v>3.5</v>
      </c>
      <c r="Q45" s="126" t="str">
        <f t="shared" si="4"/>
        <v>L</v>
      </c>
      <c r="R45" s="90" t="str">
        <f t="shared" si="0"/>
        <v>J</v>
      </c>
      <c r="S45" s="69" t="str">
        <f t="shared" si="5"/>
        <v>J</v>
      </c>
      <c r="T45" s="15" t="str">
        <f>'[15]11th'!N3</f>
        <v>G</v>
      </c>
      <c r="U45" s="14">
        <f>'[15]11th'!O3</f>
        <v>4</v>
      </c>
      <c r="V45" s="71">
        <f>'[15]11th'!P3</f>
        <v>4</v>
      </c>
      <c r="W45" s="16">
        <f>'[15]11th'!Q3</f>
        <v>3</v>
      </c>
      <c r="X45" s="186">
        <f>'[15]11th'!R3</f>
        <v>4</v>
      </c>
      <c r="Y45" s="55">
        <f>'[15]11th'!S3</f>
        <v>46</v>
      </c>
      <c r="Z45" s="56">
        <f>'[15]11th'!T3</f>
        <v>46</v>
      </c>
      <c r="AA45" s="17">
        <f>'[15]11th'!U3</f>
        <v>34.5</v>
      </c>
      <c r="AB45" s="129">
        <f>'[15]11th'!V3</f>
        <v>46</v>
      </c>
      <c r="AC45" s="150">
        <f>'[15]11th'!W3</f>
        <v>7</v>
      </c>
      <c r="AD45" s="37">
        <f>'[15]11th'!X3</f>
        <v>7</v>
      </c>
      <c r="AE45" s="36">
        <f>'[15]11th'!Y3</f>
        <v>4</v>
      </c>
      <c r="AF45" s="151">
        <f>'[15]11th'!Z3</f>
        <v>3.5</v>
      </c>
      <c r="AG45" s="165" t="str">
        <f t="shared" si="6"/>
        <v>J</v>
      </c>
      <c r="AH45" s="69" t="str">
        <f t="shared" si="7"/>
        <v>J</v>
      </c>
      <c r="AI45" s="15" t="str">
        <f>'[15]11th'!$AA$3</f>
        <v>G</v>
      </c>
    </row>
    <row r="46" spans="1:36" ht="12" customHeight="1" x14ac:dyDescent="0.2">
      <c r="A46" s="450" t="s">
        <v>10</v>
      </c>
      <c r="B46" s="451"/>
      <c r="C46" s="217">
        <f>'[16]11th'!$E$17+'[16]11th'!$F$17+'[16]11th'!$G$17</f>
        <v>1</v>
      </c>
      <c r="D46" s="254">
        <f>'[16]11th'!$H$17+'[16]11th'!$I$17+'[16]11th'!$J$17</f>
        <v>1</v>
      </c>
      <c r="E46" s="14">
        <f>'[16]11th'!B3</f>
        <v>5</v>
      </c>
      <c r="F46" s="71">
        <f>'[16]11th'!C3</f>
        <v>5</v>
      </c>
      <c r="G46" s="16">
        <f>'[16]11th'!D3</f>
        <v>6</v>
      </c>
      <c r="H46" s="186">
        <f>'[16]11th'!E3</f>
        <v>7</v>
      </c>
      <c r="I46" s="81">
        <f>'[16]11th'!F3</f>
        <v>57.5</v>
      </c>
      <c r="J46" s="56">
        <f>'[16]11th'!G3</f>
        <v>57.5</v>
      </c>
      <c r="K46" s="57">
        <f>'[16]11th'!H3</f>
        <v>69</v>
      </c>
      <c r="L46" s="161">
        <f>'[16]11th'!I3</f>
        <v>80.5</v>
      </c>
      <c r="M46" s="150">
        <f>'[16]11th'!J3</f>
        <v>6</v>
      </c>
      <c r="N46" s="37">
        <f>'[16]11th'!K3</f>
        <v>6</v>
      </c>
      <c r="O46" s="36">
        <f>'[16]11th'!L3</f>
        <v>2.7272727272727271</v>
      </c>
      <c r="P46" s="124">
        <f>'[16]11th'!M3</f>
        <v>2.5</v>
      </c>
      <c r="Q46" s="126" t="str">
        <f t="shared" si="4"/>
        <v>J</v>
      </c>
      <c r="R46" s="90" t="str">
        <f t="shared" si="0"/>
        <v>J</v>
      </c>
      <c r="S46" s="69" t="str">
        <f t="shared" si="5"/>
        <v>J</v>
      </c>
      <c r="T46" s="15" t="str">
        <f>'[16]11th'!N3</f>
        <v>A</v>
      </c>
      <c r="U46" s="14">
        <f>'[16]11th'!O3</f>
        <v>5</v>
      </c>
      <c r="V46" s="71">
        <f>'[16]11th'!P3</f>
        <v>5</v>
      </c>
      <c r="W46" s="16">
        <f>'[16]11th'!Q3</f>
        <v>4</v>
      </c>
      <c r="X46" s="186">
        <f>'[16]11th'!R3</f>
        <v>5</v>
      </c>
      <c r="Y46" s="55">
        <f>'[16]11th'!S3</f>
        <v>57.5</v>
      </c>
      <c r="Z46" s="56">
        <f>'[16]11th'!T3</f>
        <v>57.5</v>
      </c>
      <c r="AA46" s="17">
        <f>'[16]11th'!U3</f>
        <v>46</v>
      </c>
      <c r="AB46" s="129">
        <f>'[16]11th'!V3</f>
        <v>57.5</v>
      </c>
      <c r="AC46" s="150">
        <f>'[16]11th'!W3</f>
        <v>6</v>
      </c>
      <c r="AD46" s="37">
        <f>'[16]11th'!X3</f>
        <v>6</v>
      </c>
      <c r="AE46" s="36">
        <f>'[16]11th'!Y3</f>
        <v>3.3333333333333335</v>
      </c>
      <c r="AF46" s="151">
        <f>'[16]11th'!Z3</f>
        <v>3</v>
      </c>
      <c r="AG46" s="165" t="str">
        <f t="shared" si="6"/>
        <v>J</v>
      </c>
      <c r="AH46" s="69" t="str">
        <f t="shared" si="7"/>
        <v>J</v>
      </c>
      <c r="AI46" s="15" t="str">
        <f>'[16]11th'!$AA$3</f>
        <v>G</v>
      </c>
    </row>
    <row r="47" spans="1:36" ht="12" customHeight="1" x14ac:dyDescent="0.2">
      <c r="A47" s="450" t="s">
        <v>13</v>
      </c>
      <c r="B47" s="451"/>
      <c r="C47" s="217">
        <f>'[17]11th'!$E$17+'[17]11th'!$F$17+'[17]11th'!$G$17</f>
        <v>1</v>
      </c>
      <c r="D47" s="254">
        <f>'[17]11th'!$H$17+'[17]11th'!$I$17+'[17]11th'!$J$17</f>
        <v>0</v>
      </c>
      <c r="E47" s="14">
        <f>'[17]11th'!B3</f>
        <v>6</v>
      </c>
      <c r="F47" s="71">
        <f>'[17]11th'!C3</f>
        <v>5.65</v>
      </c>
      <c r="G47" s="16">
        <f>'[17]11th'!D3</f>
        <v>3</v>
      </c>
      <c r="H47" s="186">
        <f>'[17]11th'!E3</f>
        <v>3</v>
      </c>
      <c r="I47" s="81">
        <f>'[17]11th'!F3</f>
        <v>69</v>
      </c>
      <c r="J47" s="56">
        <f>'[17]11th'!G3</f>
        <v>65</v>
      </c>
      <c r="K47" s="57">
        <f>'[17]11th'!H3</f>
        <v>34.5</v>
      </c>
      <c r="L47" s="161">
        <f>'[17]11th'!I3</f>
        <v>34.5</v>
      </c>
      <c r="M47" s="150">
        <f>'[17]11th'!J3</f>
        <v>4.5</v>
      </c>
      <c r="N47" s="72">
        <f>'[17]11th'!K3</f>
        <v>4.7787610619469021</v>
      </c>
      <c r="O47" s="36">
        <f>'[17]11th'!L3</f>
        <v>3</v>
      </c>
      <c r="P47" s="244">
        <f>'[17]11th'!M3</f>
        <v>3.1213872832369942</v>
      </c>
      <c r="Q47" s="126" t="str">
        <f t="shared" si="4"/>
        <v>L</v>
      </c>
      <c r="R47" s="90" t="str">
        <f t="shared" si="0"/>
        <v>J</v>
      </c>
      <c r="S47" s="69" t="str">
        <f t="shared" si="5"/>
        <v>J</v>
      </c>
      <c r="T47" s="15" t="str">
        <f>'[17]11th'!N3</f>
        <v>A</v>
      </c>
      <c r="U47" s="14">
        <f>'[17]11th'!O3</f>
        <v>5</v>
      </c>
      <c r="V47" s="71">
        <f>'[17]11th'!P3</f>
        <v>4</v>
      </c>
      <c r="W47" s="16">
        <f>'[17]11th'!Q3</f>
        <v>1</v>
      </c>
      <c r="X47" s="186">
        <f>'[17]11th'!R3</f>
        <v>1</v>
      </c>
      <c r="Y47" s="55">
        <f>'[17]11th'!S3</f>
        <v>57.5</v>
      </c>
      <c r="Z47" s="56">
        <f>'[17]11th'!T3</f>
        <v>46</v>
      </c>
      <c r="AA47" s="17">
        <f>'[17]11th'!U3</f>
        <v>11.5</v>
      </c>
      <c r="AB47" s="129">
        <f>'[17]11th'!V3</f>
        <v>11.5</v>
      </c>
      <c r="AC47" s="150">
        <f>'[17]11th'!W3</f>
        <v>5.4</v>
      </c>
      <c r="AD47" s="72">
        <f>'[17]11th'!X3</f>
        <v>6.75</v>
      </c>
      <c r="AE47" s="36">
        <f>'[17]11th'!Y3</f>
        <v>4.5</v>
      </c>
      <c r="AF47" s="187">
        <f>'[17]11th'!Z3</f>
        <v>5.4</v>
      </c>
      <c r="AG47" s="165" t="str">
        <f t="shared" si="6"/>
        <v>J</v>
      </c>
      <c r="AH47" s="69" t="str">
        <f t="shared" si="7"/>
        <v>L</v>
      </c>
      <c r="AI47" s="15" t="str">
        <f>'[17]11th'!$AA$3</f>
        <v>A</v>
      </c>
    </row>
    <row r="48" spans="1:36" ht="12" customHeight="1" x14ac:dyDescent="0.2">
      <c r="A48" s="450" t="s">
        <v>123</v>
      </c>
      <c r="B48" s="451"/>
      <c r="C48" s="217">
        <f>'[18]11th'!$E$17+'[18]11th'!$F$17+'[18]11th'!$G$17</f>
        <v>1</v>
      </c>
      <c r="D48" s="254">
        <f>'[18]11th'!$H$17+'[18]11th'!$I$17+'[18]11th'!$J$17</f>
        <v>0</v>
      </c>
      <c r="E48" s="14">
        <f>'[18]11th'!B3</f>
        <v>6</v>
      </c>
      <c r="F48" s="71">
        <f>'[18]11th'!C3</f>
        <v>4.6500000000000004</v>
      </c>
      <c r="G48" s="16">
        <f>'[18]11th'!D3</f>
        <v>4</v>
      </c>
      <c r="H48" s="186">
        <f>'[18]11th'!E3</f>
        <v>4</v>
      </c>
      <c r="I48" s="81">
        <f>'[18]11th'!F3</f>
        <v>69</v>
      </c>
      <c r="J48" s="56">
        <f>'[18]11th'!G3</f>
        <v>53.5</v>
      </c>
      <c r="K48" s="57">
        <f>'[18]11th'!H3</f>
        <v>46</v>
      </c>
      <c r="L48" s="161">
        <f>'[18]11th'!I3</f>
        <v>46</v>
      </c>
      <c r="M48" s="150">
        <f>'[18]11th'!J3</f>
        <v>6.166666666666667</v>
      </c>
      <c r="N48" s="37">
        <f>'[18]11th'!K3</f>
        <v>7.9569892473118271</v>
      </c>
      <c r="O48" s="36">
        <f>'[18]11th'!L3</f>
        <v>3.7</v>
      </c>
      <c r="P48" s="124">
        <f>'[18]11th'!M3</f>
        <v>4.2774566473988438</v>
      </c>
      <c r="Q48" s="126" t="str">
        <f t="shared" si="4"/>
        <v>L</v>
      </c>
      <c r="R48" s="90" t="str">
        <f t="shared" si="0"/>
        <v>J</v>
      </c>
      <c r="S48" s="69" t="str">
        <f t="shared" si="5"/>
        <v>L</v>
      </c>
      <c r="T48" s="15" t="str">
        <f>'[18]11th'!N3</f>
        <v>A</v>
      </c>
      <c r="U48" s="14">
        <f>'[18]11th'!O3</f>
        <v>6</v>
      </c>
      <c r="V48" s="71">
        <f>'[18]11th'!P3</f>
        <v>6</v>
      </c>
      <c r="W48" s="16">
        <f>'[18]11th'!Q3</f>
        <v>2</v>
      </c>
      <c r="X48" s="186">
        <f>'[18]11th'!R3</f>
        <v>2</v>
      </c>
      <c r="Y48" s="55">
        <f>'[18]11th'!S3</f>
        <v>69</v>
      </c>
      <c r="Z48" s="56">
        <f>'[18]11th'!T3</f>
        <v>69</v>
      </c>
      <c r="AA48" s="17">
        <f>'[18]11th'!U3</f>
        <v>23</v>
      </c>
      <c r="AB48" s="129">
        <f>'[18]11th'!V3</f>
        <v>23</v>
      </c>
      <c r="AC48" s="150">
        <f>'[18]11th'!W3</f>
        <v>6.166666666666667</v>
      </c>
      <c r="AD48" s="37">
        <f>'[18]11th'!X3</f>
        <v>6.166666666666667</v>
      </c>
      <c r="AE48" s="36">
        <f>'[18]11th'!Y3</f>
        <v>4.625</v>
      </c>
      <c r="AF48" s="151">
        <f>'[18]11th'!Z3</f>
        <v>4.625</v>
      </c>
      <c r="AG48" s="165" t="str">
        <f t="shared" si="6"/>
        <v>J</v>
      </c>
      <c r="AH48" s="69" t="str">
        <f t="shared" si="7"/>
        <v>J</v>
      </c>
      <c r="AI48" s="15" t="str">
        <f>'[18]11th'!$AA$3</f>
        <v>G</v>
      </c>
    </row>
    <row r="49" spans="1:35" ht="12" customHeight="1" x14ac:dyDescent="0.2">
      <c r="A49" s="450" t="s">
        <v>12</v>
      </c>
      <c r="B49" s="451"/>
      <c r="C49" s="217">
        <f>'[19]11th'!$E$17+'[19]11th'!$F$17+'[19]11th'!$G$17</f>
        <v>1</v>
      </c>
      <c r="D49" s="254">
        <f>'[19]11th'!$H$17+'[19]11th'!$I$17+'[19]11th'!$J$17</f>
        <v>1</v>
      </c>
      <c r="E49" s="14">
        <f>'[19]11th'!B3</f>
        <v>3</v>
      </c>
      <c r="F49" s="71">
        <f>'[19]11th'!C3</f>
        <v>3</v>
      </c>
      <c r="G49" s="16">
        <f>'[19]11th'!D3</f>
        <v>2</v>
      </c>
      <c r="H49" s="186">
        <f>'[19]11th'!E3</f>
        <v>2</v>
      </c>
      <c r="I49" s="81">
        <f>'[19]11th'!F3</f>
        <v>34.5</v>
      </c>
      <c r="J49" s="56">
        <f>'[19]11th'!G3</f>
        <v>34.5</v>
      </c>
      <c r="K49" s="57">
        <f>'[19]11th'!H3</f>
        <v>23</v>
      </c>
      <c r="L49" s="161">
        <f>'[19]11th'!I3</f>
        <v>23</v>
      </c>
      <c r="M49" s="150">
        <f>'[19]11th'!J3</f>
        <v>6.666666666666667</v>
      </c>
      <c r="N49" s="72">
        <f>'[19]11th'!K3</f>
        <v>6.666666666666667</v>
      </c>
      <c r="O49" s="36">
        <f>'[19]11th'!L3</f>
        <v>4</v>
      </c>
      <c r="P49" s="244">
        <f>'[19]11th'!M3</f>
        <v>4</v>
      </c>
      <c r="Q49" s="126" t="str">
        <f t="shared" si="4"/>
        <v>J</v>
      </c>
      <c r="R49" s="90" t="str">
        <f t="shared" si="0"/>
        <v>J</v>
      </c>
      <c r="S49" s="69" t="str">
        <f t="shared" si="5"/>
        <v>J</v>
      </c>
      <c r="T49" s="15" t="str">
        <f>'[19]11th'!N3</f>
        <v>G</v>
      </c>
      <c r="U49" s="14">
        <f>'[19]11th'!O3</f>
        <v>3</v>
      </c>
      <c r="V49" s="71">
        <f>'[19]11th'!P3</f>
        <v>3</v>
      </c>
      <c r="W49" s="16">
        <f>'[19]11th'!Q3</f>
        <v>1</v>
      </c>
      <c r="X49" s="186">
        <f>'[19]11th'!R3</f>
        <v>1</v>
      </c>
      <c r="Y49" s="55">
        <f>'[19]11th'!S3</f>
        <v>34.5</v>
      </c>
      <c r="Z49" s="56">
        <f>'[19]11th'!T3</f>
        <v>34.5</v>
      </c>
      <c r="AA49" s="17">
        <f>'[19]11th'!U3</f>
        <v>11.5</v>
      </c>
      <c r="AB49" s="129">
        <f>'[19]11th'!V3</f>
        <v>11.5</v>
      </c>
      <c r="AC49" s="150">
        <f>'[19]11th'!W3</f>
        <v>6.666666666666667</v>
      </c>
      <c r="AD49" s="72">
        <f>'[19]11th'!X3</f>
        <v>6.666666666666667</v>
      </c>
      <c r="AE49" s="36">
        <f>'[19]11th'!Y3</f>
        <v>5</v>
      </c>
      <c r="AF49" s="187">
        <f>'[19]11th'!Z3</f>
        <v>5</v>
      </c>
      <c r="AG49" s="165" t="str">
        <f t="shared" si="6"/>
        <v>J</v>
      </c>
      <c r="AH49" s="69" t="str">
        <f t="shared" si="7"/>
        <v>J</v>
      </c>
      <c r="AI49" s="15" t="str">
        <f>'[19]11th'!$AA$3</f>
        <v>G</v>
      </c>
    </row>
    <row r="50" spans="1:35" ht="12" customHeight="1" x14ac:dyDescent="0.2">
      <c r="A50" s="488" t="s">
        <v>118</v>
      </c>
      <c r="B50" s="489"/>
      <c r="C50" s="217">
        <f>'[20]11th'!$E$17+'[20]11th'!$F$17+'[20]11th'!$G$17</f>
        <v>1</v>
      </c>
      <c r="D50" s="254">
        <f>'[20]11th'!$H$17+'[20]11th'!$I$17+'[20]11th'!$J$17</f>
        <v>1</v>
      </c>
      <c r="E50" s="14">
        <f>'[20]11th'!B3</f>
        <v>2</v>
      </c>
      <c r="F50" s="71">
        <f>'[20]11th'!C3</f>
        <v>2</v>
      </c>
      <c r="G50" s="16">
        <f>'[20]11th'!D3</f>
        <v>2</v>
      </c>
      <c r="H50" s="186">
        <f>'[20]11th'!E3</f>
        <v>1</v>
      </c>
      <c r="I50" s="81">
        <f>'[20]11th'!F3</f>
        <v>23</v>
      </c>
      <c r="J50" s="56">
        <f>'[20]11th'!G3</f>
        <v>23</v>
      </c>
      <c r="K50" s="57">
        <f>'[20]11th'!H3</f>
        <v>23</v>
      </c>
      <c r="L50" s="161">
        <f>'[20]11th'!I3</f>
        <v>11.5</v>
      </c>
      <c r="M50" s="150">
        <f>'[20]11th'!J3</f>
        <v>5.5</v>
      </c>
      <c r="N50" s="37">
        <f>'[20]11th'!K3</f>
        <v>5.5</v>
      </c>
      <c r="O50" s="36">
        <f>'[20]11th'!L3</f>
        <v>2.75</v>
      </c>
      <c r="P50" s="124">
        <f>'[20]11th'!M3</f>
        <v>3.6666666666666665</v>
      </c>
      <c r="Q50" s="126" t="str">
        <f t="shared" si="4"/>
        <v>J</v>
      </c>
      <c r="R50" s="90" t="str">
        <f t="shared" si="0"/>
        <v>J</v>
      </c>
      <c r="S50" s="69" t="str">
        <f t="shared" si="5"/>
        <v>J</v>
      </c>
      <c r="T50" s="15" t="str">
        <f>'[20]11th'!N3</f>
        <v>G</v>
      </c>
      <c r="U50" s="14">
        <f>'[20]11th'!O3</f>
        <v>2</v>
      </c>
      <c r="V50" s="71">
        <f>'[20]11th'!P3</f>
        <v>2</v>
      </c>
      <c r="W50" s="16">
        <f>'[20]11th'!Q3</f>
        <v>1</v>
      </c>
      <c r="X50" s="186">
        <f>'[20]11th'!R3</f>
        <v>1</v>
      </c>
      <c r="Y50" s="55">
        <f>'[20]11th'!S3</f>
        <v>23</v>
      </c>
      <c r="Z50" s="56">
        <f>'[20]11th'!T3</f>
        <v>23</v>
      </c>
      <c r="AA50" s="17">
        <f>'[20]11th'!U3</f>
        <v>11.5</v>
      </c>
      <c r="AB50" s="129">
        <f>'[20]11th'!V3</f>
        <v>11.5</v>
      </c>
      <c r="AC50" s="150">
        <f>'[20]11th'!W3</f>
        <v>5.5</v>
      </c>
      <c r="AD50" s="37">
        <f>'[20]11th'!X3</f>
        <v>5.5</v>
      </c>
      <c r="AE50" s="36">
        <f>'[20]11th'!Y3</f>
        <v>3.6666666666666665</v>
      </c>
      <c r="AF50" s="151">
        <f>'[20]11th'!Z3</f>
        <v>3.6666666666666665</v>
      </c>
      <c r="AG50" s="165" t="str">
        <f t="shared" si="6"/>
        <v>J</v>
      </c>
      <c r="AH50" s="69" t="str">
        <f t="shared" si="7"/>
        <v>J</v>
      </c>
      <c r="AI50" s="15" t="str">
        <f>'[20]11th'!$AA$3</f>
        <v>G</v>
      </c>
    </row>
    <row r="51" spans="1:35" ht="12" customHeight="1" x14ac:dyDescent="0.2">
      <c r="A51" s="450" t="s">
        <v>127</v>
      </c>
      <c r="B51" s="451"/>
      <c r="C51" s="217">
        <f>'[21]11th'!$E$17+'[21]11th'!$F$17+'[21]11th'!$G$17</f>
        <v>2</v>
      </c>
      <c r="D51" s="254">
        <f>'[21]11th'!$H$17+'[21]11th'!$I$17+'[21]11th'!$J$17</f>
        <v>1</v>
      </c>
      <c r="E51" s="14">
        <f>'[21]11th'!B3</f>
        <v>5</v>
      </c>
      <c r="F51" s="71">
        <f>'[21]11th'!C3</f>
        <v>3.65</v>
      </c>
      <c r="G51" s="16">
        <f>'[21]11th'!D3</f>
        <v>6</v>
      </c>
      <c r="H51" s="186">
        <f>'[21]11th'!E3</f>
        <v>4</v>
      </c>
      <c r="I51" s="81">
        <f>'[21]11th'!F3</f>
        <v>57.5</v>
      </c>
      <c r="J51" s="56">
        <f>'[21]11th'!G3</f>
        <v>42</v>
      </c>
      <c r="K51" s="57">
        <f>'[21]11th'!H3</f>
        <v>69</v>
      </c>
      <c r="L51" s="161">
        <f>'[21]11th'!I3</f>
        <v>46</v>
      </c>
      <c r="M51" s="150">
        <f>'[21]11th'!J3</f>
        <v>4.8</v>
      </c>
      <c r="N51" s="37">
        <f>'[21]11th'!K3</f>
        <v>6.5753424657534252</v>
      </c>
      <c r="O51" s="36">
        <f>'[21]11th'!L3</f>
        <v>2.1818181818181817</v>
      </c>
      <c r="P51" s="124">
        <f>'[21]11th'!M3</f>
        <v>3.1372549019607843</v>
      </c>
      <c r="Q51" s="126" t="str">
        <f t="shared" si="4"/>
        <v>L</v>
      </c>
      <c r="R51" s="90" t="str">
        <f t="shared" si="0"/>
        <v>J</v>
      </c>
      <c r="S51" s="69" t="str">
        <f t="shared" si="5"/>
        <v>L</v>
      </c>
      <c r="T51" s="15" t="str">
        <f>'[21]11th'!N3</f>
        <v>G</v>
      </c>
      <c r="U51" s="14">
        <f>'[21]11th'!O3</f>
        <v>5</v>
      </c>
      <c r="V51" s="71">
        <f>'[21]11th'!P3</f>
        <v>3</v>
      </c>
      <c r="W51" s="16">
        <f>'[21]11th'!Q3</f>
        <v>6</v>
      </c>
      <c r="X51" s="186">
        <f>'[21]11th'!R3</f>
        <v>4</v>
      </c>
      <c r="Y51" s="55">
        <f>'[21]11th'!S3</f>
        <v>57.5</v>
      </c>
      <c r="Z51" s="56">
        <f>'[21]11th'!T3</f>
        <v>34.5</v>
      </c>
      <c r="AA51" s="17">
        <f>'[21]11th'!U3</f>
        <v>69</v>
      </c>
      <c r="AB51" s="129">
        <f>'[21]11th'!V3</f>
        <v>46</v>
      </c>
      <c r="AC51" s="150">
        <f>'[21]11th'!W3</f>
        <v>4.8</v>
      </c>
      <c r="AD51" s="37">
        <f>'[21]11th'!X3</f>
        <v>8</v>
      </c>
      <c r="AE51" s="36">
        <f>'[21]11th'!Y3</f>
        <v>2.1818181818181817</v>
      </c>
      <c r="AF51" s="151">
        <f>'[21]11th'!Z3</f>
        <v>3.4285714285714284</v>
      </c>
      <c r="AG51" s="165" t="str">
        <f t="shared" si="6"/>
        <v>J</v>
      </c>
      <c r="AH51" s="69" t="str">
        <f t="shared" si="7"/>
        <v>L</v>
      </c>
      <c r="AI51" s="15" t="str">
        <f>'[21]11th'!$AA$3</f>
        <v>G</v>
      </c>
    </row>
    <row r="52" spans="1:35" ht="12" customHeight="1" x14ac:dyDescent="0.2">
      <c r="A52" s="486" t="s">
        <v>14</v>
      </c>
      <c r="B52" s="487"/>
      <c r="C52" s="217">
        <f>'[22]11th'!$E$17+'[22]11th'!$F$17+'[22]11th'!$G$17</f>
        <v>1</v>
      </c>
      <c r="D52" s="254">
        <f>'[22]11th'!$H$17+'[22]11th'!$I$17+'[22]11th'!$J$17</f>
        <v>1</v>
      </c>
      <c r="E52" s="14">
        <f>'[22]11th'!B3</f>
        <v>7</v>
      </c>
      <c r="F52" s="71">
        <f>'[22]11th'!C3</f>
        <v>6.65</v>
      </c>
      <c r="G52" s="16">
        <f>'[22]11th'!D3</f>
        <v>4</v>
      </c>
      <c r="H52" s="186">
        <f>'[22]11th'!E3</f>
        <v>3</v>
      </c>
      <c r="I52" s="81">
        <f>'[22]11th'!F3</f>
        <v>76.5</v>
      </c>
      <c r="J52" s="56">
        <f>'[22]11th'!G3</f>
        <v>76.5</v>
      </c>
      <c r="K52" s="57">
        <f>'[22]11th'!H3</f>
        <v>46</v>
      </c>
      <c r="L52" s="161">
        <f>'[22]11th'!I3</f>
        <v>34.5</v>
      </c>
      <c r="M52" s="150">
        <f>'[22]11th'!J3</f>
        <v>4.9624060150375939</v>
      </c>
      <c r="N52" s="72">
        <f>'[22]11th'!K3</f>
        <v>4.9624060150375939</v>
      </c>
      <c r="O52" s="36">
        <f>'[22]11th'!L3</f>
        <v>3.0985915492957745</v>
      </c>
      <c r="P52" s="244">
        <f>'[22]11th'!M3</f>
        <v>3.4196891191709842</v>
      </c>
      <c r="Q52" s="126" t="str">
        <f t="shared" si="4"/>
        <v>J</v>
      </c>
      <c r="R52" s="90" t="str">
        <f t="shared" si="0"/>
        <v>J</v>
      </c>
      <c r="S52" s="69" t="str">
        <f t="shared" si="5"/>
        <v>J</v>
      </c>
      <c r="T52" s="15" t="str">
        <f>'[22]11th'!N3</f>
        <v>A</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6"/>
        <v>J</v>
      </c>
      <c r="AH52" s="69" t="str">
        <f t="shared" si="7"/>
        <v>J</v>
      </c>
      <c r="AI52" s="15" t="str">
        <f>'[22]11th'!$AA$3</f>
        <v>G</v>
      </c>
    </row>
    <row r="53" spans="1:35" ht="12" customHeight="1" thickBot="1" x14ac:dyDescent="0.25">
      <c r="A53" s="565" t="s">
        <v>122</v>
      </c>
      <c r="B53" s="566"/>
      <c r="C53" s="218">
        <f>'[23]11th'!$E$17+'[23]11th'!$F$17+'[23]11th'!$G$17</f>
        <v>1</v>
      </c>
      <c r="D53" s="226">
        <f>'[23]11th'!$H$17+'[23]11th'!$I$17+'[23]11th'!$J$17</f>
        <v>1</v>
      </c>
      <c r="E53" s="22">
        <f>'[23]11th'!B3</f>
        <v>3</v>
      </c>
      <c r="F53" s="255">
        <f>'[23]11th'!C3</f>
        <v>3</v>
      </c>
      <c r="G53" s="24">
        <f>'[23]11th'!D3</f>
        <v>2</v>
      </c>
      <c r="H53" s="43">
        <f>'[23]11th'!E3</f>
        <v>2</v>
      </c>
      <c r="I53" s="83">
        <f>'[23]11th'!F3</f>
        <v>34.5</v>
      </c>
      <c r="J53" s="58">
        <f>'[23]11th'!G3</f>
        <v>34.5</v>
      </c>
      <c r="K53" s="20">
        <f>'[23]11th'!H3</f>
        <v>23</v>
      </c>
      <c r="L53" s="58">
        <f>'[23]11th'!I3</f>
        <v>23</v>
      </c>
      <c r="M53" s="189">
        <f>'[23]11th'!J3</f>
        <v>5.333333333333333</v>
      </c>
      <c r="N53" s="74">
        <f>'[23]11th'!K3</f>
        <v>5.333333333333333</v>
      </c>
      <c r="O53" s="73">
        <f>'[23]11th'!L3</f>
        <v>3.2</v>
      </c>
      <c r="P53" s="245">
        <f>'[23]11th'!M3</f>
        <v>3.2</v>
      </c>
      <c r="Q53" s="246" t="str">
        <f t="shared" si="4"/>
        <v>J</v>
      </c>
      <c r="R53" s="288" t="str">
        <f t="shared" si="0"/>
        <v>J</v>
      </c>
      <c r="S53" s="70" t="str">
        <f t="shared" si="5"/>
        <v>J</v>
      </c>
      <c r="T53" s="21" t="str">
        <f>'[23]11th'!N3</f>
        <v>G</v>
      </c>
      <c r="U53" s="22">
        <f>'[23]11th'!O3</f>
        <v>3</v>
      </c>
      <c r="V53" s="255">
        <f>'[23]11th'!P3</f>
        <v>3</v>
      </c>
      <c r="W53" s="24">
        <f>'[23]11th'!Q3</f>
        <v>2</v>
      </c>
      <c r="X53" s="43">
        <f>'[23]11th'!R3</f>
        <v>2</v>
      </c>
      <c r="Y53" s="215">
        <f>'[23]11th'!S3</f>
        <v>34.5</v>
      </c>
      <c r="Z53" s="58">
        <f>'[23]11th'!T3</f>
        <v>34.5</v>
      </c>
      <c r="AA53" s="20">
        <f>'[23]11th'!U3</f>
        <v>23</v>
      </c>
      <c r="AB53" s="130">
        <f>'[23]11th'!V3</f>
        <v>23</v>
      </c>
      <c r="AC53" s="189">
        <f>'[23]11th'!W3</f>
        <v>5.333333333333333</v>
      </c>
      <c r="AD53" s="74">
        <f>'[23]11th'!X3</f>
        <v>5.333333333333333</v>
      </c>
      <c r="AE53" s="73">
        <f>'[23]11th'!Y3</f>
        <v>3.2</v>
      </c>
      <c r="AF53" s="190">
        <f>'[23]11th'!Z3</f>
        <v>3.2</v>
      </c>
      <c r="AG53" s="188" t="str">
        <f t="shared" si="6"/>
        <v>J</v>
      </c>
      <c r="AH53" s="70" t="str">
        <f t="shared" si="7"/>
        <v>J</v>
      </c>
      <c r="AI53" s="21" t="str">
        <f>'[23]11th'!$AA$3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'[24]11th'!B32</f>
        <v>2</v>
      </c>
      <c r="F58" s="88">
        <f>'[24]11th'!C32</f>
        <v>1</v>
      </c>
      <c r="G58" s="89">
        <f>'[24]11th'!D32</f>
        <v>1.65</v>
      </c>
      <c r="H58" s="132">
        <f>'[24]11th'!E32</f>
        <v>5.65</v>
      </c>
      <c r="I58" s="120">
        <f>'[24]11th'!F32</f>
        <v>23</v>
      </c>
      <c r="J58" s="53">
        <f>'[24]11th'!G32</f>
        <v>11.5</v>
      </c>
      <c r="K58" s="54">
        <f>'[24]11th'!H32</f>
        <v>19</v>
      </c>
      <c r="L58" s="290">
        <f>'[24]11th'!I32</f>
        <v>65</v>
      </c>
      <c r="M58" s="118">
        <f>'[24]11th'!J32</f>
        <v>7</v>
      </c>
      <c r="N58" s="39">
        <f>'[24]11th'!K32</f>
        <v>14</v>
      </c>
      <c r="O58" s="38">
        <f>'[24]11th'!L32</f>
        <v>3.8356164383561646</v>
      </c>
      <c r="P58" s="123">
        <f>'[24]11th'!M32</f>
        <v>2.1052631578947367</v>
      </c>
      <c r="Q58" s="251" t="s">
        <v>120</v>
      </c>
      <c r="R58" s="90" t="str">
        <f>IF(J58="","",IF(E58=0,"J",IF(J58&gt;=23,"J",IF(J58&lt;23,"L"))))</f>
        <v>L</v>
      </c>
      <c r="S58" s="90" t="str">
        <f>IF(J58="","",IF(J58&gt;=I58-8,"J",IF(J58&lt;I58-8,"L")))</f>
        <v>L</v>
      </c>
      <c r="T58" s="262" t="str">
        <f>'[24]11th'!N32</f>
        <v>G</v>
      </c>
      <c r="U58" s="87">
        <f>'[24]11th'!O32</f>
        <v>0</v>
      </c>
      <c r="V58" s="88">
        <f>'[24]11th'!P32</f>
        <v>0</v>
      </c>
      <c r="W58" s="89">
        <f>'[24]11th'!Q32</f>
        <v>0</v>
      </c>
      <c r="X58" s="132">
        <f>'[24]11th'!R32</f>
        <v>0</v>
      </c>
      <c r="Y58" s="247">
        <f>'[24]11th'!S32</f>
        <v>0</v>
      </c>
      <c r="Z58" s="260">
        <f>'[24]11th'!T32</f>
        <v>0</v>
      </c>
      <c r="AA58" s="248">
        <f>'[24]11th'!U32</f>
        <v>0</v>
      </c>
      <c r="AB58" s="261">
        <f>'[24]11th'!V32</f>
        <v>0</v>
      </c>
      <c r="AC58" s="118" t="e">
        <f>'[24]11th'!W32</f>
        <v>#DIV/0!</v>
      </c>
      <c r="AD58" s="39" t="e">
        <f>'[24]11th'!X32</f>
        <v>#DIV/0!</v>
      </c>
      <c r="AE58" s="38" t="e">
        <f>'[24]11th'!Y32</f>
        <v>#DIV/0!</v>
      </c>
      <c r="AF58" s="123" t="e">
        <f>'[24]11th'!Z32</f>
        <v>#DIV/0!</v>
      </c>
      <c r="AG58" s="125" t="str">
        <f>IF(Z58="","",IF(U58=0,"J",IF(Z58&gt;=23,"J",IF(Z58&lt;23,"L"))))</f>
        <v>J</v>
      </c>
      <c r="AH58" s="90" t="str">
        <f>IF(Z58="","",IF(Z58&gt;=Y58-8,"J",IF(Z58&lt;Y58-8,"L")))</f>
        <v>J</v>
      </c>
      <c r="AI58" s="68" t="str">
        <f>'[24]11th'!$AA$32</f>
        <v>Closed</v>
      </c>
    </row>
    <row r="59" spans="1:35" ht="12" customHeight="1" x14ac:dyDescent="0.2">
      <c r="A59" s="450" t="s">
        <v>17</v>
      </c>
      <c r="B59" s="451"/>
      <c r="C59" s="220">
        <f>'[24]11th'!$E$17+'[24]11th'!$F$17+'[24]11th'!$G$17</f>
        <v>1</v>
      </c>
      <c r="D59" s="228">
        <f>'[24]11th'!$H$17+'[24]11th'!$I$17+'[24]11th'!$J$17</f>
        <v>1</v>
      </c>
      <c r="E59" s="62">
        <f>'[24]11th'!B3</f>
        <v>4</v>
      </c>
      <c r="F59" s="63">
        <f>'[24]11th'!C3</f>
        <v>6.95</v>
      </c>
      <c r="G59" s="64">
        <f>'[24]11th'!D3</f>
        <v>2</v>
      </c>
      <c r="H59" s="133">
        <f>'[24]11th'!E3</f>
        <v>5</v>
      </c>
      <c r="I59" s="81">
        <f>'[24]11th'!F3</f>
        <v>46</v>
      </c>
      <c r="J59" s="56">
        <f>'[24]11th'!G3</f>
        <v>80</v>
      </c>
      <c r="K59" s="57">
        <f>'[24]11th'!H3</f>
        <v>23</v>
      </c>
      <c r="L59" s="121">
        <f>'[24]11th'!I3</f>
        <v>57.5</v>
      </c>
      <c r="M59" s="119">
        <f>'[24]11th'!J3</f>
        <v>7</v>
      </c>
      <c r="N59" s="37">
        <f>'[24]11th'!K3</f>
        <v>4.028776978417266</v>
      </c>
      <c r="O59" s="36">
        <f>'[24]11th'!L3</f>
        <v>4.666666666666667</v>
      </c>
      <c r="P59" s="124">
        <f>'[24]11th'!M3</f>
        <v>2.3430962343096238</v>
      </c>
      <c r="Q59" s="126" t="str">
        <f t="shared" ref="Q59:Q66" si="8">IF(D59="","",IF(D59&gt;=C59,"J",IF(D59&lt;C59,"L")))</f>
        <v>J</v>
      </c>
      <c r="R59" s="90" t="str">
        <f t="shared" ref="R59:R66" si="9">IF(J59="","",IF(J59&gt;=23,"J",IF(J59&lt;23,"L")))</f>
        <v>J</v>
      </c>
      <c r="S59" s="69" t="str">
        <f t="shared" ref="S59:S65" si="10">IF(J59="","",IF(J59&gt;=I59-8,"J",IF(J59&lt;I59-8,"L")))</f>
        <v>J</v>
      </c>
      <c r="T59" s="15" t="str">
        <f>'[24]11th'!N3</f>
        <v>G</v>
      </c>
      <c r="U59" s="62">
        <f>'[24]11th'!O3</f>
        <v>3</v>
      </c>
      <c r="V59" s="63">
        <f>'[24]11th'!P3</f>
        <v>3</v>
      </c>
      <c r="W59" s="64">
        <f>'[24]11th'!Q3</f>
        <v>1</v>
      </c>
      <c r="X59" s="133">
        <f>'[24]11th'!R3</f>
        <v>0</v>
      </c>
      <c r="Y59" s="81">
        <f>'[24]11th'!S3</f>
        <v>34.5</v>
      </c>
      <c r="Z59" s="56">
        <f>'[24]11th'!T3</f>
        <v>34.5</v>
      </c>
      <c r="AA59" s="17">
        <f>'[24]11th'!U3</f>
        <v>11.5</v>
      </c>
      <c r="AB59" s="129">
        <f>'[24]11th'!V3</f>
        <v>0</v>
      </c>
      <c r="AC59" s="119">
        <f>'[24]11th'!W3</f>
        <v>9.3333333333333339</v>
      </c>
      <c r="AD59" s="37">
        <f>'[24]11th'!X3</f>
        <v>9.3333333333333339</v>
      </c>
      <c r="AE59" s="36">
        <f>'[24]11th'!Y3</f>
        <v>7</v>
      </c>
      <c r="AF59" s="124">
        <f>'[24]11th'!Z3</f>
        <v>9.3333333333333339</v>
      </c>
      <c r="AG59" s="126" t="str">
        <f t="shared" ref="AG59:AG65" si="11">IF(Z59="","",IF(Z59&gt;=23,"J",IF(Z59&lt;23,"L")))</f>
        <v>J</v>
      </c>
      <c r="AH59" s="69" t="str">
        <f t="shared" ref="AH59:AH65" si="12">IF(Z59="","",IF(Z59&gt;=Y59-8,"J",IF(Z59&lt;Y59-8,"L")))</f>
        <v>J</v>
      </c>
      <c r="AI59" s="15" t="str">
        <f>'[24]11th'!$AA$3</f>
        <v>G</v>
      </c>
    </row>
    <row r="60" spans="1:35" ht="12" customHeight="1" thickBot="1" x14ac:dyDescent="0.25">
      <c r="A60" s="450" t="s">
        <v>21</v>
      </c>
      <c r="B60" s="451"/>
      <c r="C60" s="220">
        <f>'[25]11th'!$E$17+'[25]11th'!$F$17+'[25]11th'!$G$17</f>
        <v>1</v>
      </c>
      <c r="D60" s="228">
        <f>'[25]11th'!$H$17+'[25]11th'!$I$17+'[25]11th'!$J$17</f>
        <v>1</v>
      </c>
      <c r="E60" s="62">
        <f>'[25]11th'!B3</f>
        <v>3</v>
      </c>
      <c r="F60" s="63">
        <f>'[25]11th'!C3</f>
        <v>2</v>
      </c>
      <c r="G60" s="64">
        <f>'[25]11th'!D3</f>
        <v>3</v>
      </c>
      <c r="H60" s="133">
        <f>'[25]11th'!E3</f>
        <v>4</v>
      </c>
      <c r="I60" s="81">
        <f>'[25]11th'!F3</f>
        <v>34.5</v>
      </c>
      <c r="J60" s="56">
        <f>'[25]11th'!G3</f>
        <v>23</v>
      </c>
      <c r="K60" s="57">
        <f>'[25]11th'!H3</f>
        <v>34.5</v>
      </c>
      <c r="L60" s="121">
        <f>'[25]11th'!I3</f>
        <v>46</v>
      </c>
      <c r="M60" s="119">
        <f>'[25]11th'!J3</f>
        <v>7.333333333333333</v>
      </c>
      <c r="N60" s="37">
        <f>'[25]11th'!K3</f>
        <v>11</v>
      </c>
      <c r="O60" s="36">
        <f>'[25]11th'!L3</f>
        <v>3.6666666666666665</v>
      </c>
      <c r="P60" s="124">
        <f>'[25]11th'!M3</f>
        <v>3.6666666666666665</v>
      </c>
      <c r="Q60" s="126" t="str">
        <f t="shared" si="8"/>
        <v>J</v>
      </c>
      <c r="R60" s="90" t="str">
        <f t="shared" si="9"/>
        <v>J</v>
      </c>
      <c r="S60" s="69" t="str">
        <f>IF(J60="","",IF(J60&gt;=I60-8,"J",IF(J60&lt;I60-8,"L")))</f>
        <v>L</v>
      </c>
      <c r="T60" s="15" t="str">
        <f>'[25]11th'!N3</f>
        <v>G</v>
      </c>
      <c r="U60" s="62">
        <f>'[25]11th'!O3</f>
        <v>3</v>
      </c>
      <c r="V60" s="63">
        <f>'[25]11th'!P3</f>
        <v>3</v>
      </c>
      <c r="W60" s="64">
        <f>'[25]11th'!Q3</f>
        <v>2</v>
      </c>
      <c r="X60" s="133">
        <f>'[25]11th'!R3</f>
        <v>2</v>
      </c>
      <c r="Y60" s="81">
        <f>'[25]11th'!S3</f>
        <v>34.5</v>
      </c>
      <c r="Z60" s="56">
        <f>'[25]11th'!T3</f>
        <v>34.5</v>
      </c>
      <c r="AA60" s="17">
        <f>'[25]11th'!U3</f>
        <v>23</v>
      </c>
      <c r="AB60" s="129">
        <f>'[25]11th'!V3</f>
        <v>23</v>
      </c>
      <c r="AC60" s="119">
        <f>'[25]11th'!W3</f>
        <v>7.333333333333333</v>
      </c>
      <c r="AD60" s="37">
        <f>'[25]11th'!X3</f>
        <v>7.333333333333333</v>
      </c>
      <c r="AE60" s="36">
        <f>'[25]11th'!Y3</f>
        <v>4.4000000000000004</v>
      </c>
      <c r="AF60" s="124">
        <f>'[25]11th'!Z3</f>
        <v>4.4000000000000004</v>
      </c>
      <c r="AG60" s="126" t="str">
        <f>IF(Z60="","",IF(Z60&gt;=23,"J",IF(Z60&lt;23,"L")))</f>
        <v>J</v>
      </c>
      <c r="AH60" s="69" t="str">
        <f>IF(Z60="","",IF(Z60&gt;=Y60-8,"J",IF(Z60&lt;Y60-8,"L")))</f>
        <v>J</v>
      </c>
      <c r="AI60" s="15" t="str">
        <f>'[25]11th'!$AA$3</f>
        <v>G</v>
      </c>
    </row>
    <row r="61" spans="1:35" ht="12" customHeight="1" x14ac:dyDescent="0.2">
      <c r="A61" s="444" t="s">
        <v>52</v>
      </c>
      <c r="B61" s="445"/>
      <c r="C61" s="220">
        <f>'[26]11th'!$E$17+'[26]11th'!$F$17+'[26]11th'!$G$17</f>
        <v>1</v>
      </c>
      <c r="D61" s="228">
        <f>'[26]11th'!$H$17+'[26]11th'!$I$17+'[26]11th'!$J$17</f>
        <v>1</v>
      </c>
      <c r="E61" s="62">
        <f>'[26]11th'!B3</f>
        <v>4</v>
      </c>
      <c r="F61" s="63">
        <f>'[26]11th'!C3</f>
        <v>3.65</v>
      </c>
      <c r="G61" s="64">
        <f>'[26]11th'!D3</f>
        <v>4</v>
      </c>
      <c r="H61" s="157">
        <f>'[26]11th'!E3</f>
        <v>3</v>
      </c>
      <c r="I61" s="55">
        <f>'[26]11th'!F3</f>
        <v>46</v>
      </c>
      <c r="J61" s="56">
        <f>'[26]11th'!G3</f>
        <v>42</v>
      </c>
      <c r="K61" s="57">
        <f>'[26]11th'!H3</f>
        <v>46</v>
      </c>
      <c r="L61" s="161">
        <f>'[26]11th'!I3</f>
        <v>34.5</v>
      </c>
      <c r="M61" s="150">
        <f>'[26]11th'!J3</f>
        <v>8.25</v>
      </c>
      <c r="N61" s="37">
        <f>'[26]11th'!K3</f>
        <v>9.0410958904109595</v>
      </c>
      <c r="O61" s="36">
        <f>'[26]11th'!L3</f>
        <v>4.125</v>
      </c>
      <c r="P61" s="151">
        <f>'[26]11th'!M3</f>
        <v>4.9624060150375939</v>
      </c>
      <c r="Q61" s="249" t="str">
        <f>IF(D61="","",IF(D61&gt;=C61,"J",IF(D61&lt;C61,"L")))</f>
        <v>J</v>
      </c>
      <c r="R61" s="90" t="str">
        <f>IF(J61="","",IF(J61&gt;=23,"J",IF(J61&lt;23,"L")))</f>
        <v>J</v>
      </c>
      <c r="S61" s="69" t="str">
        <f>IF(J61="","",IF(J61&gt;=I61-8,"J",IF(J61&lt;I61-8,"L")))</f>
        <v>J</v>
      </c>
      <c r="T61" s="15" t="str">
        <f>'[26]11th'!N3</f>
        <v>A</v>
      </c>
      <c r="U61" s="62">
        <f>'[26]11th'!O3</f>
        <v>4</v>
      </c>
      <c r="V61" s="63">
        <f>'[26]11th'!P3</f>
        <v>4</v>
      </c>
      <c r="W61" s="64">
        <f>'[26]11th'!Q3</f>
        <v>3</v>
      </c>
      <c r="X61" s="157">
        <f>'[26]11th'!R3</f>
        <v>3</v>
      </c>
      <c r="Y61" s="55">
        <f>'[26]11th'!S3</f>
        <v>46</v>
      </c>
      <c r="Z61" s="56">
        <f>'[26]11th'!T3</f>
        <v>46</v>
      </c>
      <c r="AA61" s="17">
        <f>'[26]11th'!U3</f>
        <v>34.5</v>
      </c>
      <c r="AB61" s="144">
        <f>'[26]11th'!V3</f>
        <v>34.5</v>
      </c>
      <c r="AC61" s="150">
        <f>'[26]11th'!W3</f>
        <v>8.25</v>
      </c>
      <c r="AD61" s="37">
        <f>'[26]11th'!X3</f>
        <v>8.25</v>
      </c>
      <c r="AE61" s="36">
        <f>'[26]11th'!Y3</f>
        <v>4.7142857142857144</v>
      </c>
      <c r="AF61" s="151">
        <f>'[26]11th'!Z3</f>
        <v>4.7142857142857144</v>
      </c>
      <c r="AG61" s="165" t="str">
        <f>IF(Z61="","",IF(Z61&gt;=23,"J",IF(Z61&lt;23,"L")))</f>
        <v>J</v>
      </c>
      <c r="AH61" s="69" t="str">
        <f>IF(Z61="","",IF(Z61&gt;=Y61-8,"J",IF(Z61&lt;Y61-8,"L")))</f>
        <v>J</v>
      </c>
      <c r="AI61" s="15" t="str">
        <f>'[26]11th'!$AA$3</f>
        <v>G</v>
      </c>
    </row>
    <row r="62" spans="1:35" ht="12" customHeight="1" x14ac:dyDescent="0.2">
      <c r="A62" s="450" t="s">
        <v>19</v>
      </c>
      <c r="B62" s="451"/>
      <c r="C62" s="220">
        <f>'[27]11th'!$E$17+'[27]11th'!$F$17+'[27]11th'!$G$17</f>
        <v>1</v>
      </c>
      <c r="D62" s="228">
        <f>'[27]11th'!$H$17+'[27]11th'!$I$17+'[27]11th'!$J$17</f>
        <v>0</v>
      </c>
      <c r="E62" s="62">
        <f>'[27]11th'!B3</f>
        <v>4</v>
      </c>
      <c r="F62" s="63">
        <f>'[27]11th'!C3</f>
        <v>2.65</v>
      </c>
      <c r="G62" s="64">
        <f>'[27]11th'!D3</f>
        <v>3</v>
      </c>
      <c r="H62" s="133">
        <f>'[27]11th'!E3</f>
        <v>3</v>
      </c>
      <c r="I62" s="81">
        <f>'[27]11th'!F3</f>
        <v>46</v>
      </c>
      <c r="J62" s="56">
        <f>'[27]11th'!G3</f>
        <v>30.5</v>
      </c>
      <c r="K62" s="57">
        <f>'[27]11th'!H3</f>
        <v>34.5</v>
      </c>
      <c r="L62" s="121">
        <f>'[27]11th'!I3</f>
        <v>34.5</v>
      </c>
      <c r="M62" s="119">
        <f>'[27]11th'!J3</f>
        <v>7</v>
      </c>
      <c r="N62" s="37">
        <f>'[27]11th'!K3</f>
        <v>10.566037735849058</v>
      </c>
      <c r="O62" s="36">
        <f>'[27]11th'!L3</f>
        <v>4</v>
      </c>
      <c r="P62" s="124">
        <f>'[27]11th'!M3</f>
        <v>4.9557522123893802</v>
      </c>
      <c r="Q62" s="126" t="str">
        <f t="shared" si="8"/>
        <v>L</v>
      </c>
      <c r="R62" s="90" t="str">
        <f t="shared" si="9"/>
        <v>J</v>
      </c>
      <c r="S62" s="69" t="str">
        <f>IF(J62="","",IF(J62&gt;=I62-8,"J",IF(J62&lt;I62-8,"L")))</f>
        <v>L</v>
      </c>
      <c r="T62" s="15" t="str">
        <f>'[27]11th'!N3</f>
        <v>A</v>
      </c>
      <c r="U62" s="62">
        <f>'[27]11th'!O3</f>
        <v>4</v>
      </c>
      <c r="V62" s="63">
        <f>'[27]11th'!P3</f>
        <v>4</v>
      </c>
      <c r="W62" s="64">
        <f>'[27]11th'!Q3</f>
        <v>1</v>
      </c>
      <c r="X62" s="133">
        <f>'[27]11th'!R3</f>
        <v>1</v>
      </c>
      <c r="Y62" s="81">
        <f>'[27]11th'!S3</f>
        <v>46</v>
      </c>
      <c r="Z62" s="56">
        <f>'[27]11th'!T3</f>
        <v>46</v>
      </c>
      <c r="AA62" s="17">
        <f>'[27]11th'!U3</f>
        <v>11.5</v>
      </c>
      <c r="AB62" s="129">
        <f>'[27]11th'!V3</f>
        <v>11.5</v>
      </c>
      <c r="AC62" s="119">
        <f>'[27]11th'!W3</f>
        <v>7</v>
      </c>
      <c r="AD62" s="37">
        <f>'[27]11th'!X3</f>
        <v>7</v>
      </c>
      <c r="AE62" s="36">
        <f>'[27]11th'!Y3</f>
        <v>5.6</v>
      </c>
      <c r="AF62" s="124">
        <f>'[27]11th'!Z3</f>
        <v>5.6</v>
      </c>
      <c r="AG62" s="126" t="str">
        <f>IF(Z62="","",IF(Z62&gt;=23,"J",IF(Z62&lt;23,"L")))</f>
        <v>J</v>
      </c>
      <c r="AH62" s="69" t="str">
        <f>IF(Z62="","",IF(Z62&gt;=Y62-8,"J",IF(Z62&lt;Y62-8,"L")))</f>
        <v>J</v>
      </c>
      <c r="AI62" s="15" t="str">
        <f>'[27]11th'!$AA$3</f>
        <v>G</v>
      </c>
    </row>
    <row r="63" spans="1:35" ht="12" customHeight="1" x14ac:dyDescent="0.2">
      <c r="A63" s="450" t="s">
        <v>22</v>
      </c>
      <c r="B63" s="451"/>
      <c r="C63" s="220">
        <f>'[28]11th'!$E$17+'[28]11th'!$F$17+'[28]11th'!$G$17</f>
        <v>1</v>
      </c>
      <c r="D63" s="228">
        <f>'[28]11th'!$H$17+'[28]11th'!$I$17+'[28]11th'!$J$17</f>
        <v>1</v>
      </c>
      <c r="E63" s="62">
        <f>'[28]11th'!B3</f>
        <v>3</v>
      </c>
      <c r="F63" s="63">
        <f>'[28]11th'!C3</f>
        <v>2</v>
      </c>
      <c r="G63" s="64">
        <f>'[28]11th'!D3</f>
        <v>1</v>
      </c>
      <c r="H63" s="133">
        <f>'[28]11th'!E3</f>
        <v>2</v>
      </c>
      <c r="I63" s="81">
        <f>'[28]11th'!F3</f>
        <v>34.5</v>
      </c>
      <c r="J63" s="56">
        <f>'[28]11th'!G3</f>
        <v>23</v>
      </c>
      <c r="K63" s="57">
        <f>'[28]11th'!H3</f>
        <v>11.5</v>
      </c>
      <c r="L63" s="121">
        <f>'[28]11th'!I3</f>
        <v>23</v>
      </c>
      <c r="M63" s="119">
        <f>'[28]11th'!J3</f>
        <v>5.333333333333333</v>
      </c>
      <c r="N63" s="37">
        <f>'[28]11th'!K3</f>
        <v>8</v>
      </c>
      <c r="O63" s="36">
        <f>'[28]11th'!L3</f>
        <v>4</v>
      </c>
      <c r="P63" s="124">
        <f>'[28]11th'!M3</f>
        <v>4</v>
      </c>
      <c r="Q63" s="126" t="str">
        <f t="shared" si="8"/>
        <v>J</v>
      </c>
      <c r="R63" s="90" t="str">
        <f t="shared" si="9"/>
        <v>J</v>
      </c>
      <c r="S63" s="69" t="str">
        <f>IF(J63="","",IF(J63&gt;=I63-8,"J",IF(J63&lt;I63-8,"L")))</f>
        <v>L</v>
      </c>
      <c r="T63" s="15" t="str">
        <f>'[28]11th'!N3</f>
        <v>G</v>
      </c>
      <c r="U63" s="62">
        <f>'[28]11th'!O3</f>
        <v>2</v>
      </c>
      <c r="V63" s="63">
        <f>'[28]11th'!P3</f>
        <v>2</v>
      </c>
      <c r="W63" s="64">
        <f>'[28]11th'!Q3</f>
        <v>1</v>
      </c>
      <c r="X63" s="133">
        <f>'[28]11th'!R3</f>
        <v>1</v>
      </c>
      <c r="Y63" s="81">
        <f>'[28]11th'!S3</f>
        <v>23</v>
      </c>
      <c r="Z63" s="56">
        <f>'[28]11th'!T3</f>
        <v>23</v>
      </c>
      <c r="AA63" s="17">
        <f>'[28]11th'!U3</f>
        <v>11.5</v>
      </c>
      <c r="AB63" s="129">
        <f>'[28]11th'!V3</f>
        <v>11.5</v>
      </c>
      <c r="AC63" s="119">
        <f>'[28]11th'!W3</f>
        <v>8</v>
      </c>
      <c r="AD63" s="37">
        <f>'[28]11th'!X3</f>
        <v>8</v>
      </c>
      <c r="AE63" s="36">
        <f>'[28]11th'!Y3</f>
        <v>5.333333333333333</v>
      </c>
      <c r="AF63" s="124">
        <f>'[28]11th'!Z3</f>
        <v>5.333333333333333</v>
      </c>
      <c r="AG63" s="126" t="str">
        <f>IF(Z63="","",IF(Z63&gt;=23,"J",IF(Z63&lt;23,"L")))</f>
        <v>J</v>
      </c>
      <c r="AH63" s="69" t="str">
        <f>IF(Z63="","",IF(Z63&gt;=Y63-8,"J",IF(Z63&lt;Y63-8,"L")))</f>
        <v>J</v>
      </c>
      <c r="AI63" s="15" t="str">
        <f>'[28]11th'!$AA$3</f>
        <v>G</v>
      </c>
    </row>
    <row r="64" spans="1:35" ht="12" customHeight="1" x14ac:dyDescent="0.2">
      <c r="A64" s="450" t="s">
        <v>18</v>
      </c>
      <c r="B64" s="451"/>
      <c r="C64" s="220">
        <f>'[29]11th'!$E$17+'[29]11th'!$F$17+'[29]11th'!$G$17</f>
        <v>1</v>
      </c>
      <c r="D64" s="228">
        <f>'[29]11th'!$H$17+'[29]11th'!$I$17+'[29]11th'!$J$17</f>
        <v>1</v>
      </c>
      <c r="E64" s="62">
        <f>'[29]11th'!B3</f>
        <v>3</v>
      </c>
      <c r="F64" s="63">
        <f>'[29]11th'!C3</f>
        <v>3</v>
      </c>
      <c r="G64" s="64">
        <f>'[29]11th'!D3</f>
        <v>2</v>
      </c>
      <c r="H64" s="133">
        <f>'[29]11th'!E3</f>
        <v>3</v>
      </c>
      <c r="I64" s="81">
        <f>'[29]11th'!F3</f>
        <v>34.5</v>
      </c>
      <c r="J64" s="56">
        <f>'[29]11th'!G3</f>
        <v>34.5</v>
      </c>
      <c r="K64" s="57">
        <f>'[29]11th'!H3</f>
        <v>23</v>
      </c>
      <c r="L64" s="121">
        <f>'[29]11th'!I3</f>
        <v>34.5</v>
      </c>
      <c r="M64" s="119">
        <f>'[29]11th'!J3</f>
        <v>7.333333333333333</v>
      </c>
      <c r="N64" s="37">
        <f>'[29]11th'!K3</f>
        <v>7.333333333333333</v>
      </c>
      <c r="O64" s="36">
        <f>'[29]11th'!L3</f>
        <v>4.4000000000000004</v>
      </c>
      <c r="P64" s="124">
        <f>'[29]11th'!M3</f>
        <v>3.6666666666666665</v>
      </c>
      <c r="Q64" s="126" t="str">
        <f t="shared" si="8"/>
        <v>J</v>
      </c>
      <c r="R64" s="90" t="str">
        <f t="shared" si="9"/>
        <v>J</v>
      </c>
      <c r="S64" s="69" t="str">
        <f t="shared" si="10"/>
        <v>J</v>
      </c>
      <c r="T64" s="15" t="str">
        <f>'[29]11th'!N3</f>
        <v>G</v>
      </c>
      <c r="U64" s="62">
        <f>'[29]11th'!O3</f>
        <v>3</v>
      </c>
      <c r="V64" s="63">
        <f>'[29]11th'!P3</f>
        <v>3</v>
      </c>
      <c r="W64" s="64">
        <f>'[29]11th'!Q3</f>
        <v>1</v>
      </c>
      <c r="X64" s="133">
        <f>'[29]11th'!R3</f>
        <v>2</v>
      </c>
      <c r="Y64" s="81">
        <f>'[29]11th'!S3</f>
        <v>34.5</v>
      </c>
      <c r="Z64" s="56">
        <f>'[29]11th'!T3</f>
        <v>34.5</v>
      </c>
      <c r="AA64" s="17">
        <f>'[29]11th'!U3</f>
        <v>11.5</v>
      </c>
      <c r="AB64" s="129">
        <f>'[29]11th'!V3</f>
        <v>23</v>
      </c>
      <c r="AC64" s="119">
        <f>'[29]11th'!W3</f>
        <v>7.333333333333333</v>
      </c>
      <c r="AD64" s="37">
        <f>'[29]11th'!X3</f>
        <v>7.333333333333333</v>
      </c>
      <c r="AE64" s="36">
        <f>'[29]11th'!Y3</f>
        <v>5.5</v>
      </c>
      <c r="AF64" s="124">
        <f>'[29]11th'!Z3</f>
        <v>4.4000000000000004</v>
      </c>
      <c r="AG64" s="126" t="str">
        <f t="shared" si="11"/>
        <v>J</v>
      </c>
      <c r="AH64" s="69" t="str">
        <f t="shared" si="12"/>
        <v>J</v>
      </c>
      <c r="AI64" s="15" t="str">
        <f>'[29]11th'!$AA$3</f>
        <v>G</v>
      </c>
    </row>
    <row r="65" spans="1:35" ht="12" customHeight="1" x14ac:dyDescent="0.2">
      <c r="A65" s="450" t="s">
        <v>20</v>
      </c>
      <c r="B65" s="451"/>
      <c r="C65" s="220">
        <f>'[30]11th'!$E$17+'[30]11th'!$F$17+'[30]11th'!$G$17</f>
        <v>1</v>
      </c>
      <c r="D65" s="228">
        <f>'[30]11th'!$H$17+'[30]11th'!$I$17+'[30]11th'!$J$17</f>
        <v>1</v>
      </c>
      <c r="E65" s="62">
        <f>'[30]11th'!B3</f>
        <v>4</v>
      </c>
      <c r="F65" s="63">
        <f>'[30]11th'!C3</f>
        <v>3</v>
      </c>
      <c r="G65" s="64">
        <f>'[30]11th'!D3</f>
        <v>3</v>
      </c>
      <c r="H65" s="133">
        <f>'[30]11th'!E3</f>
        <v>4</v>
      </c>
      <c r="I65" s="81">
        <f>'[30]11th'!F3</f>
        <v>46</v>
      </c>
      <c r="J65" s="56">
        <f>'[30]11th'!G3</f>
        <v>34.5</v>
      </c>
      <c r="K65" s="57">
        <f>'[30]11th'!H3</f>
        <v>34.5</v>
      </c>
      <c r="L65" s="121">
        <f>'[30]11th'!I3</f>
        <v>46</v>
      </c>
      <c r="M65" s="119">
        <f>'[30]11th'!J3</f>
        <v>7.25</v>
      </c>
      <c r="N65" s="37">
        <f>'[30]11th'!K3</f>
        <v>9.6666666666666661</v>
      </c>
      <c r="O65" s="36">
        <f>'[30]11th'!L3</f>
        <v>4.1428571428571432</v>
      </c>
      <c r="P65" s="124">
        <f>'[30]11th'!M3</f>
        <v>4.1428571428571432</v>
      </c>
      <c r="Q65" s="126" t="str">
        <f t="shared" si="8"/>
        <v>J</v>
      </c>
      <c r="R65" s="90" t="str">
        <f t="shared" si="9"/>
        <v>J</v>
      </c>
      <c r="S65" s="69" t="str">
        <f t="shared" si="10"/>
        <v>L</v>
      </c>
      <c r="T65" s="15" t="str">
        <f>'[30]11th'!N3</f>
        <v>A</v>
      </c>
      <c r="U65" s="62">
        <f>'[30]11th'!O3</f>
        <v>3</v>
      </c>
      <c r="V65" s="63">
        <f>'[30]11th'!P3</f>
        <v>2</v>
      </c>
      <c r="W65" s="64">
        <f>'[30]11th'!Q3</f>
        <v>2</v>
      </c>
      <c r="X65" s="133">
        <f>'[30]11th'!R3</f>
        <v>2</v>
      </c>
      <c r="Y65" s="81">
        <f>'[30]11th'!S3</f>
        <v>34.5</v>
      </c>
      <c r="Z65" s="56">
        <f>'[30]11th'!T3</f>
        <v>23</v>
      </c>
      <c r="AA65" s="17">
        <f>'[30]11th'!U3</f>
        <v>23</v>
      </c>
      <c r="AB65" s="129">
        <f>'[30]11th'!V3</f>
        <v>23</v>
      </c>
      <c r="AC65" s="119">
        <f>'[30]11th'!W3</f>
        <v>9.6666666666666661</v>
      </c>
      <c r="AD65" s="37">
        <f>'[30]11th'!X3</f>
        <v>14.5</v>
      </c>
      <c r="AE65" s="36">
        <f>'[30]11th'!Y3</f>
        <v>5.8</v>
      </c>
      <c r="AF65" s="124">
        <f>'[30]11th'!Z3</f>
        <v>7.25</v>
      </c>
      <c r="AG65" s="126" t="str">
        <f t="shared" si="11"/>
        <v>J</v>
      </c>
      <c r="AH65" s="69" t="str">
        <f t="shared" si="12"/>
        <v>L</v>
      </c>
      <c r="AI65" s="15" t="str">
        <f>'[30]11th'!$AA$3</f>
        <v>A</v>
      </c>
    </row>
    <row r="66" spans="1:35" ht="12" customHeight="1" x14ac:dyDescent="0.2">
      <c r="A66" s="446" t="s">
        <v>68</v>
      </c>
      <c r="B66" s="447"/>
      <c r="C66" s="221">
        <f>'[31]11th'!$E$17+'[31]11th'!$F$17</f>
        <v>1</v>
      </c>
      <c r="D66" s="229">
        <f>'[31]11th'!$H$17+'[31]11th'!$I$17</f>
        <v>1</v>
      </c>
      <c r="E66" s="191">
        <f>'[31]11th'!B3</f>
        <v>10</v>
      </c>
      <c r="F66" s="192">
        <f>'[31]11th'!C3</f>
        <v>10</v>
      </c>
      <c r="G66" s="193">
        <f>'[31]11th'!D3</f>
        <v>1</v>
      </c>
      <c r="H66" s="194">
        <f>'[31]11th'!E3</f>
        <v>2</v>
      </c>
      <c r="I66" s="195">
        <f>'[31]11th'!F3</f>
        <v>115</v>
      </c>
      <c r="J66" s="196">
        <f>'[31]11th'!G3</f>
        <v>115</v>
      </c>
      <c r="K66" s="197">
        <f>'[31]11th'!H3</f>
        <v>11.5</v>
      </c>
      <c r="L66" s="198">
        <f>'[31]11th'!I3</f>
        <v>23</v>
      </c>
      <c r="M66" s="199" t="str">
        <f>'[31]11th'!J3</f>
        <v>N/A</v>
      </c>
      <c r="N66" s="200" t="str">
        <f>'[31]11th'!K3</f>
        <v>N/A</v>
      </c>
      <c r="O66" s="200" t="str">
        <f>'[31]11th'!L3</f>
        <v>N/A</v>
      </c>
      <c r="P66" s="201" t="str">
        <f>'[31]11th'!M3</f>
        <v>N/A</v>
      </c>
      <c r="Q66" s="126" t="str">
        <f t="shared" si="8"/>
        <v>J</v>
      </c>
      <c r="R66" s="90" t="str">
        <f t="shared" si="9"/>
        <v>J</v>
      </c>
      <c r="S66" s="206" t="str">
        <f>IF(J66="","",IF(J66&gt;=I66-8,"J",IF(J66&lt;I66-8,"L")))</f>
        <v>J</v>
      </c>
      <c r="T66" s="202" t="str">
        <f>'[31]11th'!N3</f>
        <v>G</v>
      </c>
      <c r="U66" s="191">
        <f>'[31]11th'!O3</f>
        <v>9</v>
      </c>
      <c r="V66" s="192">
        <f>'[31]11th'!P3</f>
        <v>8</v>
      </c>
      <c r="W66" s="193">
        <f>'[31]11th'!Q3</f>
        <v>1</v>
      </c>
      <c r="X66" s="194">
        <f>'[31]11th'!R3</f>
        <v>1</v>
      </c>
      <c r="Y66" s="195">
        <f>'[31]11th'!S3</f>
        <v>103.5</v>
      </c>
      <c r="Z66" s="196">
        <f>'[31]11th'!T3</f>
        <v>92</v>
      </c>
      <c r="AA66" s="203">
        <f>'[31]11th'!U3</f>
        <v>11.5</v>
      </c>
      <c r="AB66" s="204">
        <f>'[31]11th'!V3</f>
        <v>11.5</v>
      </c>
      <c r="AC66" s="199" t="str">
        <f>'[31]11th'!W3</f>
        <v>N/A</v>
      </c>
      <c r="AD66" s="200" t="str">
        <f>'[31]11th'!X3</f>
        <v>N/A</v>
      </c>
      <c r="AE66" s="200" t="str">
        <f>'[31]11th'!Y3</f>
        <v>N/A</v>
      </c>
      <c r="AF66" s="201" t="str">
        <f>'[31]11th'!Z3</f>
        <v>N/A</v>
      </c>
      <c r="AG66" s="205" t="str">
        <f>IF(Z66="","",IF(Z66&gt;=23,"J",IF(Z66&lt;23,"L")))</f>
        <v>J</v>
      </c>
      <c r="AH66" s="206" t="str">
        <f>IF(Z66="","",IF(Z66&gt;=Y66-8,"J",IF(Z66&lt;Y66-8,"L")))</f>
        <v>L</v>
      </c>
      <c r="AI66" s="202" t="str">
        <f>'[31]11th'!$AA$3</f>
        <v>G</v>
      </c>
    </row>
    <row r="67" spans="1:35" ht="12" customHeight="1" thickBot="1" x14ac:dyDescent="0.25">
      <c r="A67" s="448" t="s">
        <v>97</v>
      </c>
      <c r="B67" s="449"/>
      <c r="C67" s="222"/>
      <c r="D67" s="230"/>
      <c r="E67" s="65">
        <f>'[29]11th'!B37</f>
        <v>1</v>
      </c>
      <c r="F67" s="66">
        <f>'[29]11th'!C37</f>
        <v>0</v>
      </c>
      <c r="G67" s="67">
        <f>'[29]11th'!D37</f>
        <v>1</v>
      </c>
      <c r="H67" s="134">
        <f>'[29]11th'!E37</f>
        <v>2</v>
      </c>
      <c r="I67" s="83">
        <f>'[29]11th'!F37</f>
        <v>11.5</v>
      </c>
      <c r="J67" s="58">
        <f>'[29]11th'!G37</f>
        <v>0</v>
      </c>
      <c r="K67" s="59">
        <f>'[29]11th'!H37</f>
        <v>11.5</v>
      </c>
      <c r="L67" s="122">
        <f>'[29]11th'!I37</f>
        <v>23</v>
      </c>
      <c r="M67" s="136" t="str">
        <f>'[29]11th'!J37</f>
        <v>N/A</v>
      </c>
      <c r="N67" s="23" t="str">
        <f>'[29]11th'!K37</f>
        <v>N/A</v>
      </c>
      <c r="O67" s="23" t="str">
        <f>'[29]11th'!L37</f>
        <v>N/A</v>
      </c>
      <c r="P67" s="138" t="str">
        <f>'[29]11th'!M37</f>
        <v>N/A</v>
      </c>
      <c r="Q67" s="207" t="s">
        <v>120</v>
      </c>
      <c r="R67" s="23" t="s">
        <v>120</v>
      </c>
      <c r="S67" s="138" t="s">
        <v>120</v>
      </c>
      <c r="T67" s="21" t="str">
        <f>'[29]11th'!N37</f>
        <v>A</v>
      </c>
      <c r="U67" s="65">
        <f>'[29]11th'!O37</f>
        <v>1</v>
      </c>
      <c r="V67" s="66">
        <f>'[29]11th'!P37</f>
        <v>0</v>
      </c>
      <c r="W67" s="67">
        <f>'[29]11th'!Q37</f>
        <v>1</v>
      </c>
      <c r="X67" s="134">
        <f>'[29]11th'!R37</f>
        <v>0</v>
      </c>
      <c r="Y67" s="83">
        <f>'[29]11th'!S37</f>
        <v>11.5</v>
      </c>
      <c r="Z67" s="58">
        <f>'[29]11th'!T37</f>
        <v>0</v>
      </c>
      <c r="AA67" s="20">
        <f>'[29]11th'!U37</f>
        <v>11.5</v>
      </c>
      <c r="AB67" s="130">
        <f>'[29]11th'!V37</f>
        <v>0</v>
      </c>
      <c r="AC67" s="136" t="str">
        <f>'[29]11th'!W37</f>
        <v>N/A</v>
      </c>
      <c r="AD67" s="23" t="str">
        <f>'[29]11th'!X37</f>
        <v>N/A</v>
      </c>
      <c r="AE67" s="23" t="str">
        <f>'[29]11th'!Y37</f>
        <v>N/A</v>
      </c>
      <c r="AF67" s="138" t="str">
        <f>'[29]11th'!Z37</f>
        <v>N/A</v>
      </c>
      <c r="AG67" s="207" t="s">
        <v>120</v>
      </c>
      <c r="AH67" s="138" t="s">
        <v>120</v>
      </c>
      <c r="AI67" s="21" t="str">
        <f>'[29]11th'!$AA$37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'[32]11th'!$E$17+'[32]11th'!$F$17</f>
        <v>1</v>
      </c>
      <c r="D72" s="227">
        <f>'[32]11th'!$H$17+'[32]11th'!$I$17</f>
        <v>1</v>
      </c>
      <c r="E72" s="87">
        <f>'[32]11th'!A3</f>
        <v>4</v>
      </c>
      <c r="F72" s="88">
        <f>'[32]11th'!B3</f>
        <v>4</v>
      </c>
      <c r="G72" s="89">
        <f>'[32]11th'!C3</f>
        <v>1</v>
      </c>
      <c r="H72" s="156">
        <f>'[32]11th'!D3</f>
        <v>1</v>
      </c>
      <c r="I72" s="52">
        <f>'[32]11th'!E3</f>
        <v>46</v>
      </c>
      <c r="J72" s="53">
        <f>'[32]11th'!F3</f>
        <v>46</v>
      </c>
      <c r="K72" s="54">
        <f>'[32]11th'!G3</f>
        <v>11.5</v>
      </c>
      <c r="L72" s="160">
        <f>'[32]11th'!H3</f>
        <v>11.5</v>
      </c>
      <c r="M72" s="146">
        <f>'[32]11th'!I3</f>
        <v>5</v>
      </c>
      <c r="N72" s="39">
        <f>'[32]11th'!$J$3</f>
        <v>5</v>
      </c>
      <c r="O72" s="38">
        <f>'[32]11th'!L3</f>
        <v>4</v>
      </c>
      <c r="P72" s="147">
        <f>'[32]11th'!M3</f>
        <v>4</v>
      </c>
      <c r="Q72" s="205" t="str">
        <f>IF(D72="","",IF(D72&gt;=C72,"J",IF(D72&lt;C72,"L")))</f>
        <v>J</v>
      </c>
      <c r="R72" s="90" t="str">
        <f>IF(J72="","",IF(J72&gt;=23,"J",IF(J72&lt;23,"L")))</f>
        <v>J</v>
      </c>
      <c r="S72" s="90" t="str">
        <f>IF(J72="","",IF(J72&gt;=I72-8,"J",IF(J72&lt;I72-8,"L")))</f>
        <v>J</v>
      </c>
      <c r="T72" s="68" t="str">
        <f>'[32]11th'!N3</f>
        <v>G</v>
      </c>
      <c r="U72" s="87">
        <f>'[32]11th'!O3</f>
        <v>3</v>
      </c>
      <c r="V72" s="88">
        <f>'[32]11th'!P3</f>
        <v>3</v>
      </c>
      <c r="W72" s="89">
        <f>'[32]11th'!Q3</f>
        <v>1</v>
      </c>
      <c r="X72" s="156">
        <f>'[32]11th'!R3</f>
        <v>0</v>
      </c>
      <c r="Y72" s="52">
        <f>'[32]11th'!S3</f>
        <v>34.5</v>
      </c>
      <c r="Z72" s="53">
        <f>'[32]11th'!T3</f>
        <v>34.5</v>
      </c>
      <c r="AA72" s="60">
        <f>'[32]11th'!U3</f>
        <v>11.5</v>
      </c>
      <c r="AB72" s="143">
        <f>'[32]11th'!V3</f>
        <v>0</v>
      </c>
      <c r="AC72" s="146">
        <f>'[32]11th'!W3</f>
        <v>6.666666666666667</v>
      </c>
      <c r="AD72" s="39">
        <f>'[32]11th'!X3</f>
        <v>6.666666666666667</v>
      </c>
      <c r="AE72" s="38">
        <f>'[32]11th'!Z3</f>
        <v>7.666666666666667</v>
      </c>
      <c r="AF72" s="147">
        <f>'[32]11th'!AA3</f>
        <v>6.666666666666667</v>
      </c>
      <c r="AG72" s="164" t="str">
        <f>IF(Z72="","",IF(Z72&gt;=23,"J",IF(Z72&lt;23,"L")))</f>
        <v>J</v>
      </c>
      <c r="AH72" s="90" t="str">
        <f>IF(Z72="","",IF(Z72&gt;=Y72-8,"J",IF(Z72&lt;Y72-8,"L")))</f>
        <v>J</v>
      </c>
      <c r="AI72" s="68" t="str">
        <f>'[32]11th'!$AB$3</f>
        <v>G</v>
      </c>
    </row>
    <row r="73" spans="1:35" ht="12" customHeight="1" x14ac:dyDescent="0.2">
      <c r="A73" s="444" t="s">
        <v>25</v>
      </c>
      <c r="B73" s="445"/>
      <c r="C73" s="220">
        <f>'[33]11th'!$E$17+'[33]11th'!$F$17</f>
        <v>0</v>
      </c>
      <c r="D73" s="228">
        <f>'[33]11th'!$H$17+'[33]11th'!$I$17</f>
        <v>1</v>
      </c>
      <c r="E73" s="62">
        <f>'[33]11th'!A3</f>
        <v>2</v>
      </c>
      <c r="F73" s="63">
        <f>'[33]11th'!B3</f>
        <v>2.65</v>
      </c>
      <c r="G73" s="64">
        <f>'[33]11th'!C3</f>
        <v>0</v>
      </c>
      <c r="H73" s="157">
        <f>'[33]11th'!D3</f>
        <v>0</v>
      </c>
      <c r="I73" s="55">
        <f>'[33]11th'!E3</f>
        <v>23</v>
      </c>
      <c r="J73" s="56">
        <f>'[33]11th'!F3</f>
        <v>30.5</v>
      </c>
      <c r="K73" s="57">
        <f>'[33]11th'!G3</f>
        <v>0</v>
      </c>
      <c r="L73" s="161">
        <f>'[33]11th'!H3</f>
        <v>0</v>
      </c>
      <c r="M73" s="148" t="str">
        <f>'[33]11th'!I3</f>
        <v>N/A</v>
      </c>
      <c r="N73" s="40" t="str">
        <f>'[33]11th'!J3</f>
        <v>N/A</v>
      </c>
      <c r="O73" s="40" t="str">
        <f>'[33]11th'!K3</f>
        <v>N/A</v>
      </c>
      <c r="P73" s="149" t="str">
        <f>'[33]11th'!L3</f>
        <v>N/A</v>
      </c>
      <c r="Q73" s="205" t="str">
        <f>IF(D73="","",IF(D73&gt;=C73,"J",IF(D73&lt;C73,"L")))</f>
        <v>J</v>
      </c>
      <c r="R73" s="90" t="str">
        <f>IF(J73="","",IF(E73=0,"J",IF(J73&gt;=23,"J",IF(J73&lt;23,"L"))))</f>
        <v>J</v>
      </c>
      <c r="S73" s="69" t="str">
        <f>IF(J73="","",IF(J73&gt;=I73-8,"J",IF(J73&lt;I73-8,"L")))</f>
        <v>J</v>
      </c>
      <c r="T73" s="15" t="str">
        <f>'[33]11th'!M3</f>
        <v>G</v>
      </c>
      <c r="U73" s="62">
        <f>'[33]11th'!N3</f>
        <v>0</v>
      </c>
      <c r="V73" s="63">
        <f>'[33]11th'!O3</f>
        <v>0</v>
      </c>
      <c r="W73" s="64">
        <f>'[33]11th'!P3</f>
        <v>0</v>
      </c>
      <c r="X73" s="157">
        <f>'[33]11th'!Q3</f>
        <v>0</v>
      </c>
      <c r="Y73" s="55">
        <f>'[33]11th'!R3</f>
        <v>0</v>
      </c>
      <c r="Z73" s="56">
        <f>'[33]11th'!S3</f>
        <v>0</v>
      </c>
      <c r="AA73" s="17">
        <f>'[33]11th'!T3</f>
        <v>0</v>
      </c>
      <c r="AB73" s="144">
        <f>'[33]11th'!U3</f>
        <v>0</v>
      </c>
      <c r="AC73" s="148" t="str">
        <f>'[33]11th'!V3</f>
        <v>N/A</v>
      </c>
      <c r="AD73" s="40" t="str">
        <f>'[33]11th'!W3</f>
        <v>N/A</v>
      </c>
      <c r="AE73" s="40" t="str">
        <f>'[33]11th'!X3</f>
        <v>N/A</v>
      </c>
      <c r="AF73" s="149" t="str">
        <f>'[33]11th'!Y3</f>
        <v>N/A</v>
      </c>
      <c r="AG73" s="166" t="s">
        <v>120</v>
      </c>
      <c r="AH73" s="75" t="s">
        <v>120</v>
      </c>
      <c r="AI73" s="15" t="str">
        <f>'[33]11th'!$Z$3</f>
        <v>Closed</v>
      </c>
    </row>
    <row r="74" spans="1:35" ht="12" customHeight="1" x14ac:dyDescent="0.2">
      <c r="A74" s="444" t="s">
        <v>45</v>
      </c>
      <c r="B74" s="445"/>
      <c r="C74" s="220"/>
      <c r="D74" s="228"/>
      <c r="E74" s="62">
        <f>'[34]11th'!A3</f>
        <v>6</v>
      </c>
      <c r="F74" s="63">
        <f>'[34]11th'!B3</f>
        <v>6</v>
      </c>
      <c r="G74" s="64">
        <f>'[34]11th'!C3</f>
        <v>0</v>
      </c>
      <c r="H74" s="157">
        <f>'[34]11th'!D3</f>
        <v>1</v>
      </c>
      <c r="I74" s="55">
        <f>'[34]11th'!E3</f>
        <v>69</v>
      </c>
      <c r="J74" s="56">
        <f>'[34]11th'!F3</f>
        <v>69</v>
      </c>
      <c r="K74" s="57">
        <f>'[34]11th'!G3</f>
        <v>0</v>
      </c>
      <c r="L74" s="161">
        <f>'[34]11th'!H3</f>
        <v>11.5</v>
      </c>
      <c r="M74" s="148" t="str">
        <f>'[34]11th'!I3</f>
        <v>N/A</v>
      </c>
      <c r="N74" s="40" t="str">
        <f>'[34]11th'!J3</f>
        <v>N/A</v>
      </c>
      <c r="O74" s="40" t="str">
        <f>'[34]11th'!K3</f>
        <v>N/A</v>
      </c>
      <c r="P74" s="149" t="str">
        <f>'[34]11th'!L3</f>
        <v>N/A</v>
      </c>
      <c r="Q74" s="166" t="s">
        <v>120</v>
      </c>
      <c r="R74" s="90" t="str">
        <f>IF(J74="","",IF(J74&gt;=23,"J",IF(J74&lt;23,"L")))</f>
        <v>J</v>
      </c>
      <c r="S74" s="69" t="str">
        <f>IF(J74="","",IF(J74&gt;=I74-8,"J",IF(J74&lt;I74-8,"L")))</f>
        <v>J</v>
      </c>
      <c r="T74" s="15" t="str">
        <f>'[34]11th'!M3</f>
        <v>G</v>
      </c>
      <c r="U74" s="62">
        <f>'[34]11th'!N3</f>
        <v>5</v>
      </c>
      <c r="V74" s="63">
        <f>'[34]11th'!O3</f>
        <v>5</v>
      </c>
      <c r="W74" s="64">
        <f>'[34]11th'!P3</f>
        <v>0</v>
      </c>
      <c r="X74" s="157">
        <f>'[34]11th'!Q3</f>
        <v>1</v>
      </c>
      <c r="Y74" s="55">
        <f>'[34]11th'!R3</f>
        <v>57.5</v>
      </c>
      <c r="Z74" s="56">
        <f>'[34]11th'!S3</f>
        <v>57.5</v>
      </c>
      <c r="AA74" s="17">
        <f>'[34]11th'!T3</f>
        <v>0</v>
      </c>
      <c r="AB74" s="144">
        <f>'[34]11th'!U3</f>
        <v>11.5</v>
      </c>
      <c r="AC74" s="148" t="str">
        <f>'[34]11th'!V3</f>
        <v>N/A</v>
      </c>
      <c r="AD74" s="40" t="str">
        <f>'[34]11th'!W3</f>
        <v>N/A</v>
      </c>
      <c r="AE74" s="40" t="str">
        <f>'[34]11th'!X3</f>
        <v>N/A</v>
      </c>
      <c r="AF74" s="149" t="str">
        <f>'[34]11th'!Y3</f>
        <v>N/A</v>
      </c>
      <c r="AG74" s="165" t="str">
        <f>IF(Z74="","",IF(Z74&gt;=23,"J",IF(Z74&lt;23,"L")))</f>
        <v>J</v>
      </c>
      <c r="AH74" s="69" t="str">
        <f>IF(Z74="","",IF(Z74&gt;=Y74-8,"J",IF(Z74&lt;Y74-8,"L")))</f>
        <v>J</v>
      </c>
      <c r="AI74" s="15" t="str">
        <f>'[34]11th'!$Z$3</f>
        <v>G</v>
      </c>
    </row>
    <row r="75" spans="1:35" ht="12" customHeight="1" x14ac:dyDescent="0.2">
      <c r="A75" s="444" t="s">
        <v>26</v>
      </c>
      <c r="B75" s="445"/>
      <c r="C75" s="220"/>
      <c r="D75" s="228"/>
      <c r="E75" s="62">
        <f>'[35]11th'!A3</f>
        <v>6</v>
      </c>
      <c r="F75" s="63">
        <f>'[35]11th'!B3</f>
        <v>4</v>
      </c>
      <c r="G75" s="64">
        <f>'[35]11th'!C3</f>
        <v>1</v>
      </c>
      <c r="H75" s="157">
        <f>'[35]11th'!D3</f>
        <v>2</v>
      </c>
      <c r="I75" s="55">
        <f>'[35]11th'!E3</f>
        <v>69</v>
      </c>
      <c r="J75" s="56">
        <f>'[35]11th'!F3</f>
        <v>46</v>
      </c>
      <c r="K75" s="57">
        <f>'[35]11th'!G3</f>
        <v>11.5</v>
      </c>
      <c r="L75" s="161">
        <f>'[35]11th'!H3</f>
        <v>23</v>
      </c>
      <c r="M75" s="148" t="str">
        <f>'[35]11th'!I3</f>
        <v>N/A</v>
      </c>
      <c r="N75" s="40" t="str">
        <f>'[35]11th'!J3</f>
        <v>N/A</v>
      </c>
      <c r="O75" s="40" t="str">
        <f>'[35]11th'!K3</f>
        <v>N/A</v>
      </c>
      <c r="P75" s="149" t="str">
        <f>'[35]11th'!L3</f>
        <v>N/A</v>
      </c>
      <c r="Q75" s="166" t="s">
        <v>120</v>
      </c>
      <c r="R75" s="90" t="str">
        <f>IF(J75="","",IF(J75&gt;=23,"J",IF(J75&lt;23,"L")))</f>
        <v>J</v>
      </c>
      <c r="S75" s="69" t="str">
        <f>IF(J75="","",IF(J75&gt;=I75-8,"J",IF(J75&lt;I75-8,"L")))</f>
        <v>L</v>
      </c>
      <c r="T75" s="15" t="str">
        <f>'[35]11th'!M3</f>
        <v>G</v>
      </c>
      <c r="U75" s="62">
        <f>'[35]11th'!N3</f>
        <v>6</v>
      </c>
      <c r="V75" s="63">
        <f>'[35]11th'!O3</f>
        <v>7</v>
      </c>
      <c r="W75" s="64">
        <f>'[35]11th'!P3</f>
        <v>1</v>
      </c>
      <c r="X75" s="157">
        <f>'[35]11th'!Q3</f>
        <v>0</v>
      </c>
      <c r="Y75" s="55">
        <f>'[35]11th'!R3</f>
        <v>69</v>
      </c>
      <c r="Z75" s="56">
        <f>'[35]11th'!S3</f>
        <v>80.5</v>
      </c>
      <c r="AA75" s="17">
        <f>'[35]11th'!T3</f>
        <v>11.5</v>
      </c>
      <c r="AB75" s="144">
        <f>'[35]11th'!U3</f>
        <v>0</v>
      </c>
      <c r="AC75" s="148" t="str">
        <f>'[35]11th'!V3</f>
        <v>N/A</v>
      </c>
      <c r="AD75" s="40" t="str">
        <f>'[35]11th'!W3</f>
        <v>N/A</v>
      </c>
      <c r="AE75" s="40" t="str">
        <f>'[35]11th'!X3</f>
        <v>N/A</v>
      </c>
      <c r="AF75" s="149" t="str">
        <f>'[35]11th'!Y3</f>
        <v>N/A</v>
      </c>
      <c r="AG75" s="165" t="str">
        <f>IF(Z75="","",IF(Z75&gt;=23,"J",IF(Z75&lt;23,"L")))</f>
        <v>J</v>
      </c>
      <c r="AH75" s="69" t="str">
        <f>IF(Z75="","",IF(Z75&gt;=Y75-8,"J",IF(Z75&lt;Y75-8,"L")))</f>
        <v>J</v>
      </c>
      <c r="AI75" s="15" t="str">
        <f>'[35]11th'!$Z$3</f>
        <v>G</v>
      </c>
    </row>
    <row r="76" spans="1:35" ht="12" customHeight="1" x14ac:dyDescent="0.2">
      <c r="A76" s="444" t="s">
        <v>27</v>
      </c>
      <c r="B76" s="445"/>
      <c r="C76" s="220"/>
      <c r="D76" s="228"/>
      <c r="E76" s="62">
        <f>'[36]11th'!A3</f>
        <v>0</v>
      </c>
      <c r="F76" s="63">
        <f>'[36]11th'!B3</f>
        <v>0</v>
      </c>
      <c r="G76" s="64">
        <f>'[36]11th'!C3</f>
        <v>2</v>
      </c>
      <c r="H76" s="157">
        <f>'[36]11th'!D3</f>
        <v>1</v>
      </c>
      <c r="I76" s="55">
        <f>'[36]11th'!E3</f>
        <v>0</v>
      </c>
      <c r="J76" s="56">
        <f>'[36]11th'!F3</f>
        <v>0</v>
      </c>
      <c r="K76" s="57">
        <f>'[36]11th'!G3</f>
        <v>23</v>
      </c>
      <c r="L76" s="161">
        <f>'[36]11th'!H3</f>
        <v>11.5</v>
      </c>
      <c r="M76" s="148" t="str">
        <f>'[36]11th'!I3</f>
        <v>N/A</v>
      </c>
      <c r="N76" s="40" t="str">
        <f>'[36]11th'!J3</f>
        <v>N/A</v>
      </c>
      <c r="O76" s="40" t="str">
        <f>'[36]11th'!K3</f>
        <v>N/A</v>
      </c>
      <c r="P76" s="149" t="str">
        <f>'[36]11th'!L3</f>
        <v>N/A</v>
      </c>
      <c r="Q76" s="183" t="s">
        <v>120</v>
      </c>
      <c r="R76" s="183" t="s">
        <v>120</v>
      </c>
      <c r="S76" s="75" t="s">
        <v>120</v>
      </c>
      <c r="T76" s="15" t="str">
        <f>'[36]11th'!M3</f>
        <v>G</v>
      </c>
      <c r="U76" s="62">
        <f>'[36]11th'!N3</f>
        <v>0</v>
      </c>
      <c r="V76" s="63">
        <f>'[36]11th'!O3</f>
        <v>1</v>
      </c>
      <c r="W76" s="64">
        <f>'[36]11th'!P3</f>
        <v>2</v>
      </c>
      <c r="X76" s="157">
        <f>'[36]11th'!Q3</f>
        <v>0</v>
      </c>
      <c r="Y76" s="55">
        <f>'[36]11th'!R3</f>
        <v>0</v>
      </c>
      <c r="Z76" s="56">
        <f>'[36]11th'!S3</f>
        <v>11.5</v>
      </c>
      <c r="AA76" s="17">
        <f>'[36]11th'!T3</f>
        <v>23</v>
      </c>
      <c r="AB76" s="144">
        <f>'[36]11th'!U3</f>
        <v>0</v>
      </c>
      <c r="AC76" s="148" t="str">
        <f>'[36]11th'!V3</f>
        <v>N/A</v>
      </c>
      <c r="AD76" s="40" t="str">
        <f>'[36]11th'!W3</f>
        <v>N/A</v>
      </c>
      <c r="AE76" s="40" t="str">
        <f>'[36]11th'!X3</f>
        <v>N/A</v>
      </c>
      <c r="AF76" s="149" t="str">
        <f>'[36]11th'!Y3</f>
        <v>N/A</v>
      </c>
      <c r="AG76" s="183" t="s">
        <v>120</v>
      </c>
      <c r="AH76" s="75" t="s">
        <v>120</v>
      </c>
      <c r="AI76" s="15" t="str">
        <f>'[36]11th'!$Z$3</f>
        <v>G</v>
      </c>
    </row>
    <row r="77" spans="1:35" ht="12" customHeight="1" x14ac:dyDescent="0.2">
      <c r="A77" s="444" t="s">
        <v>53</v>
      </c>
      <c r="B77" s="445"/>
      <c r="C77" s="220"/>
      <c r="D77" s="228"/>
      <c r="E77" s="62">
        <f>'[37]11th'!B97</f>
        <v>10</v>
      </c>
      <c r="F77" s="63">
        <f>'[37]11th'!C97</f>
        <v>7.3</v>
      </c>
      <c r="G77" s="64">
        <f>'[37]11th'!D97</f>
        <v>2</v>
      </c>
      <c r="H77" s="157">
        <f>'[37]11th'!E97</f>
        <v>1</v>
      </c>
      <c r="I77" s="153">
        <f>'[37]11th'!F97</f>
        <v>111</v>
      </c>
      <c r="J77" s="19">
        <f>'[37]11th'!G97</f>
        <v>84</v>
      </c>
      <c r="K77" s="17">
        <f>'[37]11th'!H97</f>
        <v>23</v>
      </c>
      <c r="L77" s="145">
        <f>'[37]11th'!I97</f>
        <v>11.5</v>
      </c>
      <c r="M77" s="148" t="s">
        <v>120</v>
      </c>
      <c r="N77" s="40" t="s">
        <v>120</v>
      </c>
      <c r="O77" s="40" t="s">
        <v>120</v>
      </c>
      <c r="P77" s="149" t="s">
        <v>120</v>
      </c>
      <c r="Q77" s="183" t="s">
        <v>120</v>
      </c>
      <c r="R77" s="166" t="s">
        <v>120</v>
      </c>
      <c r="S77" s="75" t="s">
        <v>120</v>
      </c>
      <c r="T77" s="15" t="str">
        <f>'[37]11th'!J97</f>
        <v>A</v>
      </c>
      <c r="U77" s="62">
        <f>'[37]11th'!K97</f>
        <v>9</v>
      </c>
      <c r="V77" s="63">
        <f>'[37]11th'!L97</f>
        <v>9</v>
      </c>
      <c r="W77" s="64">
        <f>'[37]11th'!M97</f>
        <v>2</v>
      </c>
      <c r="X77" s="157">
        <f>'[37]11th'!N97</f>
        <v>2</v>
      </c>
      <c r="Y77" s="55">
        <f>'[37]11th'!O97</f>
        <v>103.5</v>
      </c>
      <c r="Z77" s="18">
        <f>'[37]11th'!P97</f>
        <v>103.5</v>
      </c>
      <c r="AA77" s="17">
        <f>'[37]11th'!Q97</f>
        <v>23</v>
      </c>
      <c r="AB77" s="145">
        <f>'[37]11th'!R97</f>
        <v>23</v>
      </c>
      <c r="AC77" s="148" t="s">
        <v>120</v>
      </c>
      <c r="AD77" s="40" t="s">
        <v>120</v>
      </c>
      <c r="AE77" s="40" t="s">
        <v>120</v>
      </c>
      <c r="AF77" s="149" t="s">
        <v>120</v>
      </c>
      <c r="AG77" s="166" t="s">
        <v>120</v>
      </c>
      <c r="AH77" s="75" t="s">
        <v>120</v>
      </c>
      <c r="AI77" s="15" t="str">
        <f>'[37]11th'!$S$97</f>
        <v>G</v>
      </c>
    </row>
    <row r="78" spans="1:35" ht="12" customHeight="1" x14ac:dyDescent="0.2">
      <c r="A78" s="444" t="s">
        <v>54</v>
      </c>
      <c r="B78" s="445"/>
      <c r="C78" s="220"/>
      <c r="D78" s="228"/>
      <c r="E78" s="62">
        <f>'[37]11th'!B98</f>
        <v>3</v>
      </c>
      <c r="F78" s="63">
        <f>'[37]11th'!C98</f>
        <v>2</v>
      </c>
      <c r="G78" s="64">
        <f>'[37]11th'!D98</f>
        <v>1</v>
      </c>
      <c r="H78" s="157">
        <f>'[37]11th'!E98</f>
        <v>1</v>
      </c>
      <c r="I78" s="153">
        <f>'[37]11th'!F98</f>
        <v>34.5</v>
      </c>
      <c r="J78" s="19">
        <f>'[37]11th'!G98</f>
        <v>23</v>
      </c>
      <c r="K78" s="17">
        <f>'[37]11th'!H98</f>
        <v>11.5</v>
      </c>
      <c r="L78" s="145">
        <f>'[37]11th'!I98</f>
        <v>11.5</v>
      </c>
      <c r="M78" s="148" t="s">
        <v>120</v>
      </c>
      <c r="N78" s="40" t="s">
        <v>120</v>
      </c>
      <c r="O78" s="40" t="s">
        <v>120</v>
      </c>
      <c r="P78" s="149" t="s">
        <v>120</v>
      </c>
      <c r="Q78" s="183" t="s">
        <v>120</v>
      </c>
      <c r="R78" s="166" t="s">
        <v>120</v>
      </c>
      <c r="S78" s="75" t="s">
        <v>120</v>
      </c>
      <c r="T78" s="15" t="str">
        <f>'[37]11th'!J98</f>
        <v>G</v>
      </c>
      <c r="U78" s="62">
        <f>'[37]11th'!K98</f>
        <v>3</v>
      </c>
      <c r="V78" s="63">
        <f>'[37]11th'!L98</f>
        <v>2</v>
      </c>
      <c r="W78" s="64">
        <f>'[37]11th'!M98</f>
        <v>1</v>
      </c>
      <c r="X78" s="157">
        <f>'[37]11th'!N98</f>
        <v>1</v>
      </c>
      <c r="Y78" s="55">
        <f>'[37]11th'!O98</f>
        <v>34.5</v>
      </c>
      <c r="Z78" s="18">
        <f>'[37]11th'!P98</f>
        <v>23</v>
      </c>
      <c r="AA78" s="17">
        <f>'[37]11th'!Q98</f>
        <v>11.5</v>
      </c>
      <c r="AB78" s="145">
        <f>'[37]11th'!R98</f>
        <v>11.5</v>
      </c>
      <c r="AC78" s="148" t="s">
        <v>120</v>
      </c>
      <c r="AD78" s="40" t="s">
        <v>120</v>
      </c>
      <c r="AE78" s="40" t="s">
        <v>120</v>
      </c>
      <c r="AF78" s="149" t="s">
        <v>120</v>
      </c>
      <c r="AG78" s="166" t="s">
        <v>120</v>
      </c>
      <c r="AH78" s="75" t="s">
        <v>120</v>
      </c>
      <c r="AI78" s="15" t="str">
        <f>'[37]11th'!$S$98</f>
        <v>G</v>
      </c>
    </row>
    <row r="79" spans="1:35" ht="12" customHeight="1" x14ac:dyDescent="0.2">
      <c r="A79" s="444" t="s">
        <v>55</v>
      </c>
      <c r="B79" s="445"/>
      <c r="C79" s="220"/>
      <c r="D79" s="228"/>
      <c r="E79" s="62">
        <f>'[37]11th'!B99</f>
        <v>2</v>
      </c>
      <c r="F79" s="63">
        <f>'[37]11th'!C99</f>
        <v>1</v>
      </c>
      <c r="G79" s="64">
        <f>'[37]11th'!D99</f>
        <v>1</v>
      </c>
      <c r="H79" s="157">
        <f>'[37]11th'!E99</f>
        <v>1</v>
      </c>
      <c r="I79" s="153">
        <f>'[37]11th'!F99</f>
        <v>23</v>
      </c>
      <c r="J79" s="19">
        <f>'[37]11th'!G99</f>
        <v>11.5</v>
      </c>
      <c r="K79" s="17">
        <f>'[37]11th'!H99</f>
        <v>11.5</v>
      </c>
      <c r="L79" s="145">
        <f>'[37]11th'!I99</f>
        <v>11.5</v>
      </c>
      <c r="M79" s="148" t="s">
        <v>120</v>
      </c>
      <c r="N79" s="40" t="s">
        <v>120</v>
      </c>
      <c r="O79" s="40" t="s">
        <v>120</v>
      </c>
      <c r="P79" s="149" t="s">
        <v>120</v>
      </c>
      <c r="Q79" s="183" t="s">
        <v>120</v>
      </c>
      <c r="R79" s="166" t="s">
        <v>120</v>
      </c>
      <c r="S79" s="75" t="s">
        <v>120</v>
      </c>
      <c r="T79" s="15" t="str">
        <f>'[37]11th'!J99</f>
        <v>A</v>
      </c>
      <c r="U79" s="62">
        <f>'[37]11th'!K99</f>
        <v>2</v>
      </c>
      <c r="V79" s="63">
        <f>'[37]11th'!L99</f>
        <v>2</v>
      </c>
      <c r="W79" s="64">
        <f>'[37]11th'!M99</f>
        <v>1</v>
      </c>
      <c r="X79" s="157">
        <f>'[37]11th'!N99</f>
        <v>1</v>
      </c>
      <c r="Y79" s="55">
        <f>'[37]11th'!O99</f>
        <v>23</v>
      </c>
      <c r="Z79" s="18">
        <f>'[37]11th'!P99</f>
        <v>23</v>
      </c>
      <c r="AA79" s="17">
        <f>'[37]11th'!Q99</f>
        <v>11.5</v>
      </c>
      <c r="AB79" s="145">
        <f>'[37]11th'!R99</f>
        <v>11.5</v>
      </c>
      <c r="AC79" s="148" t="s">
        <v>120</v>
      </c>
      <c r="AD79" s="40" t="s">
        <v>120</v>
      </c>
      <c r="AE79" s="40" t="s">
        <v>120</v>
      </c>
      <c r="AF79" s="149" t="s">
        <v>120</v>
      </c>
      <c r="AG79" s="166" t="s">
        <v>120</v>
      </c>
      <c r="AH79" s="75" t="s">
        <v>120</v>
      </c>
      <c r="AI79" s="15" t="str">
        <f>'[37]11th'!$S$99</f>
        <v>G</v>
      </c>
    </row>
    <row r="80" spans="1:35" ht="12" customHeight="1" x14ac:dyDescent="0.2">
      <c r="A80" s="444" t="s">
        <v>130</v>
      </c>
      <c r="B80" s="445"/>
      <c r="C80" s="220"/>
      <c r="D80" s="228"/>
      <c r="E80" s="62">
        <f>'[37]11th'!B100</f>
        <v>5</v>
      </c>
      <c r="F80" s="63">
        <f>'[37]11th'!C100</f>
        <v>4</v>
      </c>
      <c r="G80" s="64">
        <f>'[37]11th'!D100</f>
        <v>4</v>
      </c>
      <c r="H80" s="157">
        <f>'[37]11th'!E100</f>
        <v>4</v>
      </c>
      <c r="I80" s="153">
        <f>'[37]11th'!F100</f>
        <v>57.5</v>
      </c>
      <c r="J80" s="19">
        <f>'[37]11th'!G100</f>
        <v>46</v>
      </c>
      <c r="K80" s="17">
        <f>'[37]11th'!H100</f>
        <v>46</v>
      </c>
      <c r="L80" s="145">
        <f>'[37]11th'!I100</f>
        <v>46</v>
      </c>
      <c r="M80" s="148" t="s">
        <v>120</v>
      </c>
      <c r="N80" s="40" t="s">
        <v>120</v>
      </c>
      <c r="O80" s="40" t="s">
        <v>120</v>
      </c>
      <c r="P80" s="149" t="s">
        <v>120</v>
      </c>
      <c r="Q80" s="183" t="s">
        <v>120</v>
      </c>
      <c r="R80" s="166" t="s">
        <v>120</v>
      </c>
      <c r="S80" s="75" t="s">
        <v>120</v>
      </c>
      <c r="T80" s="15" t="str">
        <f>'[37]11th'!J100</f>
        <v>A</v>
      </c>
      <c r="U80" s="62">
        <f>'[37]11th'!K100</f>
        <v>4</v>
      </c>
      <c r="V80" s="63">
        <f>'[37]11th'!L100</f>
        <v>4</v>
      </c>
      <c r="W80" s="64">
        <f>'[37]11th'!M100</f>
        <v>4</v>
      </c>
      <c r="X80" s="157">
        <f>'[37]11th'!N100</f>
        <v>3</v>
      </c>
      <c r="Y80" s="55">
        <f>'[37]11th'!O100</f>
        <v>46</v>
      </c>
      <c r="Z80" s="18">
        <f>'[37]11th'!P100</f>
        <v>46</v>
      </c>
      <c r="AA80" s="17">
        <f>'[37]11th'!Q100</f>
        <v>46</v>
      </c>
      <c r="AB80" s="145">
        <f>'[37]11th'!R100</f>
        <v>34.5</v>
      </c>
      <c r="AC80" s="148" t="s">
        <v>120</v>
      </c>
      <c r="AD80" s="40" t="s">
        <v>120</v>
      </c>
      <c r="AE80" s="40" t="s">
        <v>120</v>
      </c>
      <c r="AF80" s="149" t="s">
        <v>120</v>
      </c>
      <c r="AG80" s="166" t="s">
        <v>120</v>
      </c>
      <c r="AH80" s="75" t="s">
        <v>120</v>
      </c>
      <c r="AI80" s="15" t="str">
        <f>'[37]11th'!$S$100</f>
        <v>A</v>
      </c>
    </row>
    <row r="81" spans="1:35" ht="12" hidden="1" customHeight="1" x14ac:dyDescent="0.2">
      <c r="A81" s="444" t="s">
        <v>56</v>
      </c>
      <c r="B81" s="445"/>
      <c r="C81" s="220"/>
      <c r="D81" s="228"/>
      <c r="E81" s="62">
        <f>'[37]11th'!B101</f>
        <v>0</v>
      </c>
      <c r="F81" s="63">
        <f>'[37]11th'!C101</f>
        <v>0</v>
      </c>
      <c r="G81" s="64">
        <f>'[37]11th'!D101</f>
        <v>0</v>
      </c>
      <c r="H81" s="157">
        <f>'[37]11th'!E101</f>
        <v>0</v>
      </c>
      <c r="I81" s="153">
        <f>'[37]11th'!F101</f>
        <v>0</v>
      </c>
      <c r="J81" s="19">
        <f>'[37]11th'!G101</f>
        <v>0</v>
      </c>
      <c r="K81" s="17">
        <f>'[37]11th'!H101</f>
        <v>0</v>
      </c>
      <c r="L81" s="145">
        <f>'[37]11th'!I101</f>
        <v>0</v>
      </c>
      <c r="M81" s="148" t="s">
        <v>120</v>
      </c>
      <c r="N81" s="40" t="s">
        <v>120</v>
      </c>
      <c r="O81" s="40" t="s">
        <v>120</v>
      </c>
      <c r="P81" s="149" t="s">
        <v>120</v>
      </c>
      <c r="Q81" s="183" t="s">
        <v>120</v>
      </c>
      <c r="R81" s="166" t="s">
        <v>120</v>
      </c>
      <c r="S81" s="75" t="s">
        <v>120</v>
      </c>
      <c r="T81" s="15">
        <f>'[37]11th'!J101</f>
        <v>0</v>
      </c>
      <c r="U81" s="62">
        <f>'[37]11th'!K101</f>
        <v>0</v>
      </c>
      <c r="V81" s="63">
        <f>'[37]11th'!L101</f>
        <v>0</v>
      </c>
      <c r="W81" s="64">
        <f>'[37]11th'!M101</f>
        <v>0</v>
      </c>
      <c r="X81" s="157">
        <f>'[37]11th'!N101</f>
        <v>0</v>
      </c>
      <c r="Y81" s="55">
        <f>'[37]11th'!O101</f>
        <v>0</v>
      </c>
      <c r="Z81" s="18">
        <f>'[37]11th'!P101</f>
        <v>0</v>
      </c>
      <c r="AA81" s="17">
        <f>'[37]11th'!Q101</f>
        <v>0</v>
      </c>
      <c r="AB81" s="145">
        <f>'[37]11th'!R101</f>
        <v>0</v>
      </c>
      <c r="AC81" s="148" t="s">
        <v>120</v>
      </c>
      <c r="AD81" s="40" t="s">
        <v>120</v>
      </c>
      <c r="AE81" s="40" t="s">
        <v>120</v>
      </c>
      <c r="AF81" s="149" t="s">
        <v>120</v>
      </c>
      <c r="AG81" s="166" t="s">
        <v>120</v>
      </c>
      <c r="AH81" s="75" t="s">
        <v>120</v>
      </c>
      <c r="AI81" s="15">
        <f>'[37]11th'!$S$101</f>
        <v>0</v>
      </c>
    </row>
    <row r="82" spans="1:35" hidden="1" x14ac:dyDescent="0.2">
      <c r="A82" s="436" t="s">
        <v>92</v>
      </c>
      <c r="B82" s="437"/>
      <c r="C82" s="81">
        <f>'[38]11th'!B34</f>
        <v>0</v>
      </c>
      <c r="D82" s="55"/>
      <c r="E82" s="55"/>
      <c r="F82" s="82">
        <f>'[38]11th'!C34</f>
        <v>0</v>
      </c>
      <c r="G82" s="17">
        <f>'[38]11th'!D34</f>
        <v>0</v>
      </c>
      <c r="H82" s="158">
        <f>'[38]11th'!E34</f>
        <v>0</v>
      </c>
      <c r="I82" s="153">
        <f>'[38]11th'!F34</f>
        <v>0</v>
      </c>
      <c r="J82" s="19">
        <f>'[38]11th'!G34</f>
        <v>0</v>
      </c>
      <c r="K82" s="17">
        <f>'[38]11th'!H34</f>
        <v>0</v>
      </c>
      <c r="L82" s="162">
        <f>'[38]11th'!I34</f>
        <v>0</v>
      </c>
      <c r="M82" s="169" t="s">
        <v>120</v>
      </c>
      <c r="N82" s="78" t="s">
        <v>120</v>
      </c>
      <c r="O82" s="77" t="s">
        <v>120</v>
      </c>
      <c r="P82" s="170" t="s">
        <v>120</v>
      </c>
      <c r="Q82" s="167" t="s">
        <v>120</v>
      </c>
      <c r="R82" s="167"/>
      <c r="S82" s="77" t="s">
        <v>120</v>
      </c>
      <c r="T82" s="15">
        <f>'[38]11th'!$J$34</f>
        <v>0</v>
      </c>
      <c r="U82" s="62">
        <f>'[38]11th'!K34</f>
        <v>0</v>
      </c>
      <c r="V82" s="63">
        <f>'[38]11th'!L34</f>
        <v>0</v>
      </c>
      <c r="W82" s="64">
        <f>'[38]11th'!M34</f>
        <v>0</v>
      </c>
      <c r="X82" s="157">
        <f>'[38]11th'!N34</f>
        <v>0</v>
      </c>
      <c r="Y82" s="174">
        <f>'[38]11th'!O34</f>
        <v>0</v>
      </c>
      <c r="Z82" s="85">
        <f>'[38]11th'!P34</f>
        <v>0</v>
      </c>
      <c r="AA82" s="85" t="str">
        <f>'[38]11th'!Q34</f>
        <v>N/A</v>
      </c>
      <c r="AB82" s="177" t="str">
        <f>'[38]11th'!R34</f>
        <v>N/A</v>
      </c>
      <c r="AC82" s="142" t="s">
        <v>120</v>
      </c>
      <c r="AD82" s="75" t="s">
        <v>120</v>
      </c>
      <c r="AE82" s="75" t="s">
        <v>120</v>
      </c>
      <c r="AF82" s="180" t="s">
        <v>120</v>
      </c>
      <c r="AG82" s="166" t="s">
        <v>120</v>
      </c>
      <c r="AH82" s="75" t="s">
        <v>120</v>
      </c>
      <c r="AI82" s="15">
        <f>'[38]11th'!S34</f>
        <v>0</v>
      </c>
    </row>
    <row r="83" spans="1:35" hidden="1" x14ac:dyDescent="0.2">
      <c r="A83" s="436" t="s">
        <v>94</v>
      </c>
      <c r="B83" s="437"/>
      <c r="C83" s="81">
        <f>'[38]11th'!B35</f>
        <v>0</v>
      </c>
      <c r="D83" s="55"/>
      <c r="E83" s="55"/>
      <c r="F83" s="82">
        <f>'[38]11th'!C35</f>
        <v>0</v>
      </c>
      <c r="G83" s="17">
        <f>'[38]11th'!D35</f>
        <v>0</v>
      </c>
      <c r="H83" s="158">
        <f>'[38]11th'!E35</f>
        <v>0</v>
      </c>
      <c r="I83" s="153">
        <f>'[38]11th'!F35</f>
        <v>0</v>
      </c>
      <c r="J83" s="19">
        <f>'[38]11th'!G35</f>
        <v>0</v>
      </c>
      <c r="K83" s="17">
        <f>'[38]11th'!H35</f>
        <v>0</v>
      </c>
      <c r="L83" s="162">
        <f>'[38]11th'!I35</f>
        <v>0</v>
      </c>
      <c r="M83" s="169" t="s">
        <v>120</v>
      </c>
      <c r="N83" s="78" t="s">
        <v>120</v>
      </c>
      <c r="O83" s="77" t="s">
        <v>120</v>
      </c>
      <c r="P83" s="170" t="s">
        <v>120</v>
      </c>
      <c r="Q83" s="167" t="s">
        <v>120</v>
      </c>
      <c r="R83" s="167"/>
      <c r="S83" s="77" t="s">
        <v>120</v>
      </c>
      <c r="T83" s="15">
        <f>'[38]11th'!J35</f>
        <v>0</v>
      </c>
      <c r="U83" s="62">
        <f>'[38]11th'!K35</f>
        <v>0</v>
      </c>
      <c r="V83" s="63">
        <f>'[38]11th'!L35</f>
        <v>0</v>
      </c>
      <c r="W83" s="64">
        <f>'[38]11th'!M35</f>
        <v>0</v>
      </c>
      <c r="X83" s="157">
        <f>'[38]11th'!N35</f>
        <v>0</v>
      </c>
      <c r="Y83" s="174">
        <f>'[38]11th'!O35</f>
        <v>0</v>
      </c>
      <c r="Z83" s="85">
        <f>'[38]11th'!P35</f>
        <v>0</v>
      </c>
      <c r="AA83" s="85" t="str">
        <f>'[38]11th'!Q35</f>
        <v>N/A</v>
      </c>
      <c r="AB83" s="177" t="str">
        <f>'[38]11th'!R35</f>
        <v>N/A</v>
      </c>
      <c r="AC83" s="142" t="s">
        <v>120</v>
      </c>
      <c r="AD83" s="75" t="s">
        <v>120</v>
      </c>
      <c r="AE83" s="75" t="s">
        <v>120</v>
      </c>
      <c r="AF83" s="180" t="s">
        <v>120</v>
      </c>
      <c r="AG83" s="166" t="s">
        <v>120</v>
      </c>
      <c r="AH83" s="75" t="s">
        <v>120</v>
      </c>
      <c r="AI83" s="15">
        <f>'[38]11th'!S35</f>
        <v>0</v>
      </c>
    </row>
    <row r="84" spans="1:35" ht="13.5" hidden="1" thickBot="1" x14ac:dyDescent="0.25">
      <c r="A84" s="434" t="s">
        <v>93</v>
      </c>
      <c r="B84" s="435"/>
      <c r="C84" s="83">
        <f>'[38]11th'!B36</f>
        <v>0</v>
      </c>
      <c r="D84" s="215"/>
      <c r="E84" s="215"/>
      <c r="F84" s="84">
        <f>'[38]11th'!C36</f>
        <v>0</v>
      </c>
      <c r="G84" s="20">
        <f>'[38]11th'!D36</f>
        <v>0</v>
      </c>
      <c r="H84" s="159">
        <f>'[38]11th'!E36</f>
        <v>0</v>
      </c>
      <c r="I84" s="154">
        <f>'[38]11th'!F36</f>
        <v>0</v>
      </c>
      <c r="J84" s="41">
        <f>'[38]11th'!G36</f>
        <v>0</v>
      </c>
      <c r="K84" s="20">
        <f>'[38]11th'!H36</f>
        <v>0</v>
      </c>
      <c r="L84" s="163">
        <f>'[38]11th'!I36</f>
        <v>0</v>
      </c>
      <c r="M84" s="171" t="s">
        <v>120</v>
      </c>
      <c r="N84" s="80" t="s">
        <v>120</v>
      </c>
      <c r="O84" s="79" t="s">
        <v>120</v>
      </c>
      <c r="P84" s="172" t="s">
        <v>120</v>
      </c>
      <c r="Q84" s="168" t="s">
        <v>120</v>
      </c>
      <c r="R84" s="168"/>
      <c r="S84" s="79" t="s">
        <v>120</v>
      </c>
      <c r="T84" s="21">
        <f>'[38]11th'!J36</f>
        <v>0</v>
      </c>
      <c r="U84" s="65">
        <f>'[38]11th'!K36</f>
        <v>0</v>
      </c>
      <c r="V84" s="66">
        <f>'[38]11th'!L36</f>
        <v>0</v>
      </c>
      <c r="W84" s="67">
        <f>'[38]11th'!M36</f>
        <v>0</v>
      </c>
      <c r="X84" s="176">
        <f>'[38]11th'!N36</f>
        <v>0</v>
      </c>
      <c r="Y84" s="175">
        <f>'[38]11th'!O36</f>
        <v>0</v>
      </c>
      <c r="Z84" s="86">
        <f>'[38]11th'!P36</f>
        <v>0</v>
      </c>
      <c r="AA84" s="86" t="str">
        <f>'[38]11th'!Q36</f>
        <v>N/A</v>
      </c>
      <c r="AB84" s="178" t="str">
        <f>'[38]11th'!R36</f>
        <v>N/A</v>
      </c>
      <c r="AC84" s="181" t="s">
        <v>120</v>
      </c>
      <c r="AD84" s="76" t="s">
        <v>120</v>
      </c>
      <c r="AE84" s="76" t="s">
        <v>120</v>
      </c>
      <c r="AF84" s="182" t="s">
        <v>120</v>
      </c>
      <c r="AG84" s="179" t="s">
        <v>120</v>
      </c>
      <c r="AH84" s="76" t="s">
        <v>120</v>
      </c>
      <c r="AI84" s="21">
        <f>'[38]11th'!S36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'[39]11th'!$C$12+'[39]11th'!$C$13+'[39]11th'!$C$14</f>
        <v>0</v>
      </c>
      <c r="D90" s="581"/>
      <c r="E90" s="581"/>
      <c r="F90" s="508"/>
      <c r="G90" s="509">
        <f>'[39]11th'!$F$12+'[39]11th'!$F$13+'[39]11th'!$F$14</f>
        <v>0</v>
      </c>
      <c r="H90" s="509"/>
      <c r="I90" s="508">
        <f>'[39]11th'!$C$15+'[39]11th'!$C$16+'[39]11th'!$C$17</f>
        <v>0</v>
      </c>
      <c r="J90" s="508"/>
      <c r="K90" s="507">
        <f>'[39]11th'!$F$15+'[39]11th'!$F$16+'[39]11th'!$F$17</f>
        <v>0</v>
      </c>
      <c r="L90" s="507"/>
      <c r="M90" s="508">
        <f>'[39]11th'!$D$12+'[39]11th'!$D$13+'[39]11th'!$D$14</f>
        <v>0</v>
      </c>
      <c r="N90" s="508"/>
      <c r="O90" s="509">
        <f>'[39]11th'!$G$12+'[39]11th'!$G$13+'[39]11th'!$G$14</f>
        <v>0</v>
      </c>
      <c r="P90" s="509"/>
      <c r="Q90" s="508">
        <f>'[39]11th'!$D$15+'[39]11th'!$D$16+'[39]11th'!$D$17</f>
        <v>0</v>
      </c>
      <c r="R90" s="508"/>
      <c r="S90" s="597">
        <f>'[39]11th'!$G$15+'[39]11th'!$G$16+'[39]11th'!$G$17</f>
        <v>0</v>
      </c>
      <c r="T90" s="598"/>
      <c r="U90" s="594">
        <f>'[39]11th'!$L$12</f>
        <v>0</v>
      </c>
      <c r="V90" s="595"/>
      <c r="W90" s="617" t="str">
        <f>'[39]11th'!$M$12</f>
        <v>On Call</v>
      </c>
      <c r="X90" s="618"/>
      <c r="Y90" s="233"/>
      <c r="Z90" s="12"/>
      <c r="AA90" s="12"/>
      <c r="AB90" s="12"/>
      <c r="AC90" s="12"/>
      <c r="AD90" s="12"/>
      <c r="AE90" s="12"/>
      <c r="AF90" s="12"/>
      <c r="AG90" s="12"/>
      <c r="AH90" s="12"/>
      <c r="AI90" s="12"/>
    </row>
    <row r="91" spans="1:35" ht="12" customHeight="1" x14ac:dyDescent="0.2">
      <c r="A91" s="376" t="s">
        <v>15</v>
      </c>
      <c r="B91" s="377"/>
      <c r="C91" s="582">
        <f>'[39]11th'!$C$18+'[39]11th'!$C$19+'[39]11th'!$C$20</f>
        <v>0</v>
      </c>
      <c r="D91" s="583"/>
      <c r="E91" s="583"/>
      <c r="F91" s="470"/>
      <c r="G91" s="468">
        <f>'[39]11th'!$F$18+'[39]11th'!$F$19+'[39]11th'!$F$20</f>
        <v>0</v>
      </c>
      <c r="H91" s="468"/>
      <c r="I91" s="470">
        <f>'[39]11th'!$C$21+'[39]11th'!$C$22+'[39]11th'!$C$23</f>
        <v>0</v>
      </c>
      <c r="J91" s="470"/>
      <c r="K91" s="468">
        <f>'[39]11th'!$F$21+'[39]11th'!$F$22+'[39]11th'!$F$23</f>
        <v>0</v>
      </c>
      <c r="L91" s="468"/>
      <c r="M91" s="470">
        <f>'[39]11th'!$D$18+'[39]11th'!$D$19+'[39]11th'!$D$20</f>
        <v>0</v>
      </c>
      <c r="N91" s="470"/>
      <c r="O91" s="468">
        <f>'[39]11th'!$G$18+'[39]11th'!$G$19+'[39]11th'!$G$20</f>
        <v>0</v>
      </c>
      <c r="P91" s="468"/>
      <c r="Q91" s="470">
        <f>'[39]11th'!$D$21+'[39]11th'!$D$22+'[39]11th'!$D$23</f>
        <v>0</v>
      </c>
      <c r="R91" s="470"/>
      <c r="S91" s="599">
        <f>'[39]11th'!$G$21+'[39]11th'!$G$22+'[39]11th'!$G$23</f>
        <v>0</v>
      </c>
      <c r="T91" s="600"/>
      <c r="U91" s="586">
        <f>'[39]11th'!$L$18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'[39]11th'!$C$24+'[39]11th'!$C$25+'[39]11th'!$C$26</f>
        <v>0</v>
      </c>
      <c r="D92" s="583"/>
      <c r="E92" s="583"/>
      <c r="F92" s="470"/>
      <c r="G92" s="472">
        <f>'[39]11th'!$F$24+'[39]11th'!$F$25+'[39]11th'!$F$26</f>
        <v>0</v>
      </c>
      <c r="H92" s="472"/>
      <c r="I92" s="470">
        <f>'[39]11th'!$C$27+'[39]11th'!$C$28</f>
        <v>0</v>
      </c>
      <c r="J92" s="470"/>
      <c r="K92" s="468">
        <f>'[39]11th'!$F$27+'[39]11th'!$F$28</f>
        <v>0</v>
      </c>
      <c r="L92" s="468"/>
      <c r="M92" s="470">
        <f>'[39]11th'!$D$24+'[39]11th'!$D$25+'[39]11th'!$D$26</f>
        <v>0</v>
      </c>
      <c r="N92" s="470"/>
      <c r="O92" s="472">
        <f>'[39]11th'!$G$24+'[39]11th'!$G$25+'[39]11th'!$G$26</f>
        <v>0</v>
      </c>
      <c r="P92" s="472"/>
      <c r="Q92" s="470">
        <f>'[39]11th'!$D$27+'[39]11th'!$D$28</f>
        <v>0</v>
      </c>
      <c r="R92" s="470"/>
      <c r="S92" s="599">
        <f>'[39]11th'!$G$27+'[39]11th'!$G$28</f>
        <v>0</v>
      </c>
      <c r="T92" s="600"/>
      <c r="U92" s="586">
        <f>'[39]11th'!$L$24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'[39]11th'!$C$29+'[39]11th'!$C$30+'[39]11th'!$C$31+'[39]11th'!$C$32</f>
        <v>0</v>
      </c>
      <c r="D93" s="583"/>
      <c r="E93" s="583"/>
      <c r="F93" s="470"/>
      <c r="G93" s="472">
        <f>'[39]11th'!$F$29+'[39]11th'!$F$30+'[39]11th'!$F$31+'[39]11th'!$F$32</f>
        <v>0</v>
      </c>
      <c r="H93" s="472"/>
      <c r="I93" s="470">
        <f>'[39]11th'!$C$33+'[39]11th'!$C$34</f>
        <v>0</v>
      </c>
      <c r="J93" s="470"/>
      <c r="K93" s="468">
        <f>'[39]11th'!$F$33+'[39]11th'!$F$34</f>
        <v>0</v>
      </c>
      <c r="L93" s="468"/>
      <c r="M93" s="470">
        <f>'[39]11th'!$D$29+'[39]11th'!$D$30+'[39]11th'!$D$31+'[39]11th'!$D$32</f>
        <v>0</v>
      </c>
      <c r="N93" s="470"/>
      <c r="O93" s="472">
        <f>'[39]11th'!$G$29+'[39]11th'!$G$30+'[39]11th'!$G$31+'[39]11th'!$G$32</f>
        <v>0</v>
      </c>
      <c r="P93" s="472"/>
      <c r="Q93" s="470">
        <f>'[39]11th'!$D$33+'[39]11th'!$D$34</f>
        <v>0</v>
      </c>
      <c r="R93" s="470"/>
      <c r="S93" s="599">
        <f>'[39]11th'!$G$33+'[39]11th'!$G$34</f>
        <v>0</v>
      </c>
      <c r="T93" s="600"/>
      <c r="U93" s="586">
        <f>'[39]11th'!$L$29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'[39]11th'!$C$35+'[39]11th'!$C$36+'[39]11th'!$C$37</f>
        <v>0</v>
      </c>
      <c r="D94" s="583"/>
      <c r="E94" s="583"/>
      <c r="F94" s="470"/>
      <c r="G94" s="472">
        <f>'[39]11th'!$F$35+'[39]11th'!$F$36+'[39]11th'!$F$37</f>
        <v>0</v>
      </c>
      <c r="H94" s="472"/>
      <c r="I94" s="470">
        <f>'[39]11th'!$C$38+'[39]11th'!$C$39</f>
        <v>0</v>
      </c>
      <c r="J94" s="470"/>
      <c r="K94" s="472">
        <f>'[39]11th'!$F$38+'[39]11th'!$F$39</f>
        <v>0</v>
      </c>
      <c r="L94" s="472"/>
      <c r="M94" s="470">
        <f>'[39]11th'!$D$35+'[39]11th'!$D$36+'[39]11th'!$D$37</f>
        <v>0</v>
      </c>
      <c r="N94" s="470"/>
      <c r="O94" s="472">
        <f>'[39]11th'!$G$35+'[39]11th'!$G$36+'[39]11th'!$G$37</f>
        <v>0</v>
      </c>
      <c r="P94" s="472"/>
      <c r="Q94" s="470">
        <f>'[39]11th'!$D$38+'[39]11th'!$D$39</f>
        <v>0</v>
      </c>
      <c r="R94" s="470"/>
      <c r="S94" s="601">
        <f>'[39]11th'!$G$38+'[39]11th'!$G$39</f>
        <v>0</v>
      </c>
      <c r="T94" s="602"/>
      <c r="U94" s="586">
        <f>'[39]11th'!$L$35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'[39]11th'!$C$40+'[39]11th'!$C$41+'[39]11th'!$C$42</f>
        <v>0</v>
      </c>
      <c r="D95" s="583"/>
      <c r="E95" s="583"/>
      <c r="F95" s="470"/>
      <c r="G95" s="472">
        <f>'[39]11th'!$F$40+'[39]11th'!$F$41+'[39]11th'!$F$42</f>
        <v>0</v>
      </c>
      <c r="H95" s="472"/>
      <c r="I95" s="470">
        <f>'[39]11th'!$C$43</f>
        <v>0</v>
      </c>
      <c r="J95" s="470"/>
      <c r="K95" s="468">
        <f>'[39]11th'!$F$43</f>
        <v>0</v>
      </c>
      <c r="L95" s="468"/>
      <c r="M95" s="470">
        <f>'[39]11th'!$D$40+'[39]11th'!$D$41+'[39]11th'!$D$42</f>
        <v>0</v>
      </c>
      <c r="N95" s="470"/>
      <c r="O95" s="472">
        <f>'[39]11th'!$G$40+'[39]11th'!$G$41+'[39]11th'!$G$42</f>
        <v>0</v>
      </c>
      <c r="P95" s="472"/>
      <c r="Q95" s="470">
        <f>'[39]11th'!$D$43</f>
        <v>0</v>
      </c>
      <c r="R95" s="470"/>
      <c r="S95" s="599">
        <f>'[39]11th'!$G$43</f>
        <v>0</v>
      </c>
      <c r="T95" s="600"/>
      <c r="U95" s="586">
        <f>'[39]11th'!$L$40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'[39]11th'!$C$45+'[39]11th'!$C$46+'[39]11th'!$C$47</f>
        <v>0</v>
      </c>
      <c r="D96" s="583"/>
      <c r="E96" s="583"/>
      <c r="F96" s="470"/>
      <c r="G96" s="472">
        <f>'[39]11th'!$F$45+'[39]11th'!$F$46+'[39]11th'!$F$47</f>
        <v>0</v>
      </c>
      <c r="H96" s="472"/>
      <c r="I96" s="470">
        <f>'[39]11th'!$C$48+'[39]11th'!$C$49</f>
        <v>0</v>
      </c>
      <c r="J96" s="470"/>
      <c r="K96" s="468">
        <f>'[39]11th'!$F$48+'[39]11th'!$F$49</f>
        <v>0</v>
      </c>
      <c r="L96" s="468"/>
      <c r="M96" s="470">
        <f>'[39]11th'!$D$45+'[39]11th'!$D$46+'[39]11th'!$D$47</f>
        <v>0</v>
      </c>
      <c r="N96" s="470"/>
      <c r="O96" s="472">
        <f>'[39]11th'!$G$45+'[39]11th'!$G$46+'[39]11th'!$G$47</f>
        <v>0</v>
      </c>
      <c r="P96" s="472"/>
      <c r="Q96" s="470">
        <f>'[39]11th'!$D$48+'[39]11th'!$D$49</f>
        <v>0</v>
      </c>
      <c r="R96" s="470"/>
      <c r="S96" s="599">
        <f>'[39]11th'!$G$48+'[39]11th'!$G$49</f>
        <v>0</v>
      </c>
      <c r="T96" s="600"/>
      <c r="U96" s="586">
        <f>'[39]11th'!$L$45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'[39]11th'!$C$50+'[39]11th'!$C$51</f>
        <v>0</v>
      </c>
      <c r="D97" s="583"/>
      <c r="E97" s="583"/>
      <c r="F97" s="470"/>
      <c r="G97" s="472">
        <f>'[39]11th'!$F$50+'[39]11th'!$F$51</f>
        <v>0</v>
      </c>
      <c r="H97" s="472"/>
      <c r="I97" s="470">
        <f>'[39]11th'!$C$52</f>
        <v>0</v>
      </c>
      <c r="J97" s="470"/>
      <c r="K97" s="472">
        <f>'[39]11th'!$F$52</f>
        <v>0</v>
      </c>
      <c r="L97" s="472"/>
      <c r="M97" s="470">
        <f>'[39]11th'!$D$50+'[39]11th'!$D$51</f>
        <v>0</v>
      </c>
      <c r="N97" s="470"/>
      <c r="O97" s="472">
        <f>'[39]11th'!$G$50+'[39]11th'!$G$51</f>
        <v>0</v>
      </c>
      <c r="P97" s="472"/>
      <c r="Q97" s="470">
        <f>'[39]11th'!$D$52</f>
        <v>0</v>
      </c>
      <c r="R97" s="470"/>
      <c r="S97" s="601">
        <f>'[39]11th'!$G$52</f>
        <v>0</v>
      </c>
      <c r="T97" s="602"/>
      <c r="U97" s="586">
        <f>'[39]11th'!$L$50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'[39]11th'!$C$55+'[39]11th'!$C$56</f>
        <v>0</v>
      </c>
      <c r="D98" s="585"/>
      <c r="E98" s="585"/>
      <c r="F98" s="466"/>
      <c r="G98" s="473">
        <f>'[39]11th'!$F$55+'[39]11th'!$F$56</f>
        <v>0</v>
      </c>
      <c r="H98" s="473"/>
      <c r="I98" s="466">
        <f>'[39]11th'!$C$57</f>
        <v>0</v>
      </c>
      <c r="J98" s="466"/>
      <c r="K98" s="469">
        <f>'[39]11th'!$F$57</f>
        <v>0</v>
      </c>
      <c r="L98" s="469"/>
      <c r="M98" s="466">
        <f>'[39]11th'!$D$55+'[39]11th'!$D$56</f>
        <v>0</v>
      </c>
      <c r="N98" s="466"/>
      <c r="O98" s="473">
        <f>'[39]11th'!$G$55+'[39]11th'!$G$56</f>
        <v>0</v>
      </c>
      <c r="P98" s="473"/>
      <c r="Q98" s="466">
        <f>'[39]11th'!$D$57</f>
        <v>0</v>
      </c>
      <c r="R98" s="466"/>
      <c r="S98" s="629">
        <f>'[39]11th'!$G$57</f>
        <v>0</v>
      </c>
      <c r="T98" s="630"/>
      <c r="U98" s="624">
        <f>'[39]11th'!$L$55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'[40]11th'!$C$12+'[40]11th'!$C$13+'[40]11th'!$C$14</f>
        <v>0</v>
      </c>
      <c r="D103" s="504"/>
      <c r="E103" s="504"/>
      <c r="F103" s="505"/>
      <c r="G103" s="471">
        <f>'[40]11th'!$F$12+'[40]11th'!$F$13+'[40]11th'!$F$14</f>
        <v>0</v>
      </c>
      <c r="H103" s="471"/>
      <c r="I103" s="505">
        <f>'[40]11th'!$C$15+'[40]11th'!$C$16</f>
        <v>0</v>
      </c>
      <c r="J103" s="505"/>
      <c r="K103" s="467">
        <f>'[40]11th'!$F$15+'[40]11th'!$F$16</f>
        <v>0</v>
      </c>
      <c r="L103" s="467"/>
      <c r="M103" s="505">
        <f>'[40]11th'!$D$12+'[40]11th'!$D$13+'[40]11th'!$D$14</f>
        <v>0</v>
      </c>
      <c r="N103" s="505"/>
      <c r="O103" s="471">
        <f>'[40]11th'!$G$12+'[40]11th'!$G$13+'[40]11th'!$G$14</f>
        <v>0</v>
      </c>
      <c r="P103" s="471"/>
      <c r="Q103" s="645">
        <f>'[40]11th'!$D$15+'[40]11th'!$D$16</f>
        <v>0</v>
      </c>
      <c r="R103" s="646"/>
      <c r="S103" s="597">
        <f>'[40]11th'!$G$15+'[40]11th'!$G$16</f>
        <v>0</v>
      </c>
      <c r="T103" s="598"/>
      <c r="U103" s="594">
        <f>'[40]11th'!$L$12</f>
        <v>0</v>
      </c>
      <c r="V103" s="627"/>
      <c r="W103" s="649" t="str">
        <f>'[40]11th'!$M$12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'[40]11th'!$C$17+'[40]11th'!$C$18+'[40]11th'!$C$19</f>
        <v>0</v>
      </c>
      <c r="D104" s="583"/>
      <c r="E104" s="583"/>
      <c r="F104" s="470"/>
      <c r="G104" s="468">
        <f>'[40]11th'!$F$17+'[40]11th'!$F$18+'[40]11th'!$F$19</f>
        <v>0</v>
      </c>
      <c r="H104" s="468"/>
      <c r="I104" s="470">
        <f>'[40]11th'!$C$20+'[40]11th'!$C$21</f>
        <v>0</v>
      </c>
      <c r="J104" s="470"/>
      <c r="K104" s="468">
        <f>'[40]11th'!$F$20+'[40]11th'!$F$21</f>
        <v>0</v>
      </c>
      <c r="L104" s="468"/>
      <c r="M104" s="470">
        <f>'[40]11th'!$D$17+'[40]11th'!$D$18+'[40]11th'!$D$19</f>
        <v>0</v>
      </c>
      <c r="N104" s="470"/>
      <c r="O104" s="468">
        <f>'[40]11th'!$G$17+'[40]11th'!$G$18+'[40]11th'!$G$19</f>
        <v>0</v>
      </c>
      <c r="P104" s="468"/>
      <c r="Q104" s="643">
        <f>'[40]11th'!$D$20+'[40]11th'!$D$21</f>
        <v>0</v>
      </c>
      <c r="R104" s="644"/>
      <c r="S104" s="599">
        <f>'[40]11th'!$G$20+'[40]11th'!$G$21</f>
        <v>0</v>
      </c>
      <c r="T104" s="600"/>
      <c r="U104" s="586">
        <f>'[40]11th'!$L$17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'[40]11th'!$C$22+'[40]11th'!$C$23+'[40]11th'!$C$24</f>
        <v>0</v>
      </c>
      <c r="D105" s="583"/>
      <c r="E105" s="583"/>
      <c r="F105" s="470"/>
      <c r="G105" s="472">
        <f>'[40]11th'!$F$22+'[40]11th'!$F$23+'[40]11th'!$F$24</f>
        <v>0</v>
      </c>
      <c r="H105" s="472"/>
      <c r="I105" s="470">
        <f>'[40]11th'!$C$25</f>
        <v>0</v>
      </c>
      <c r="J105" s="470"/>
      <c r="K105" s="468">
        <f>'[40]11th'!$F$25</f>
        <v>0</v>
      </c>
      <c r="L105" s="468"/>
      <c r="M105" s="470">
        <f>'[40]11th'!$D$22+'[40]11th'!$D$23+'[40]11th'!$D$24</f>
        <v>0</v>
      </c>
      <c r="N105" s="470"/>
      <c r="O105" s="472">
        <f>'[40]11th'!$G$22+'[40]11th'!$G$23+'[40]11th'!$G$24</f>
        <v>0</v>
      </c>
      <c r="P105" s="472"/>
      <c r="Q105" s="643">
        <f>'[40]11th'!$D$25</f>
        <v>0</v>
      </c>
      <c r="R105" s="644"/>
      <c r="S105" s="599">
        <f>'[40]11th'!$G$25</f>
        <v>0</v>
      </c>
      <c r="T105" s="600"/>
      <c r="U105" s="586">
        <f>'[40]11th'!$L$22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'[40]11th'!$C$28+'[40]11th'!$C$29+'[40]11th'!$C$30</f>
        <v>0</v>
      </c>
      <c r="D106" s="585"/>
      <c r="E106" s="585"/>
      <c r="F106" s="466"/>
      <c r="G106" s="473">
        <f>'[40]11th'!$F$28+'[40]11th'!$F$29+'[40]11th'!$F$30</f>
        <v>0</v>
      </c>
      <c r="H106" s="473"/>
      <c r="I106" s="466">
        <f>'[40]11th'!$C$31</f>
        <v>0</v>
      </c>
      <c r="J106" s="466"/>
      <c r="K106" s="469">
        <f>'[40]11th'!$F$31</f>
        <v>0</v>
      </c>
      <c r="L106" s="469"/>
      <c r="M106" s="466">
        <f>'[40]11th'!$D$28+'[40]11th'!$D$29+'[40]11th'!$D$30</f>
        <v>0</v>
      </c>
      <c r="N106" s="466"/>
      <c r="O106" s="473">
        <f>'[40]11th'!$G$28+'[40]11th'!$G$29+'[40]11th'!$G$30</f>
        <v>0</v>
      </c>
      <c r="P106" s="473"/>
      <c r="Q106" s="641">
        <f>'[40]11th'!$D$31</f>
        <v>0</v>
      </c>
      <c r="R106" s="642"/>
      <c r="S106" s="629">
        <f>'[40]11th'!$G$31</f>
        <v>0</v>
      </c>
      <c r="T106" s="630"/>
      <c r="U106" s="624">
        <f>'[40]11th'!$L$28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'[41]11th'!D12</f>
        <v>18</v>
      </c>
      <c r="I112" s="107">
        <f>'[41]11th'!G12</f>
        <v>0</v>
      </c>
      <c r="J112" s="42">
        <f>'[41]11th'!D12+'[41]11th'!$E$12</f>
        <v>23</v>
      </c>
      <c r="K112" s="107">
        <f>'[41]11th'!G12+'[41]11th'!$H$12</f>
        <v>0</v>
      </c>
      <c r="L112" s="464">
        <f>'[41]11th'!M12</f>
        <v>0</v>
      </c>
      <c r="M112" s="465"/>
      <c r="N112" s="111">
        <f>'[41]11th'!E12</f>
        <v>5</v>
      </c>
      <c r="O112" s="108">
        <f>'[41]11th'!H12</f>
        <v>0</v>
      </c>
      <c r="P112" s="256">
        <f>'[41]11th'!F12</f>
        <v>2</v>
      </c>
      <c r="Q112" s="108">
        <f>'[41]11th'!I12</f>
        <v>0</v>
      </c>
      <c r="R112" s="464">
        <f>'[41]11th'!N12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'[41]11th'!D13</f>
        <v>2</v>
      </c>
      <c r="I113" s="27">
        <f>'[41]11th'!G13</f>
        <v>0</v>
      </c>
      <c r="J113" s="28">
        <f>'[41]11th'!D13</f>
        <v>2</v>
      </c>
      <c r="K113" s="27">
        <f>'[41]11th'!G13+'[41]11th'!$H$13</f>
        <v>0</v>
      </c>
      <c r="L113" s="421"/>
      <c r="M113" s="422"/>
      <c r="N113" s="112">
        <f>'[41]11th'!E13</f>
        <v>0</v>
      </c>
      <c r="O113" s="33">
        <f>'[41]11th'!H13</f>
        <v>0</v>
      </c>
      <c r="P113" s="252">
        <f>'[41]11th'!F13</f>
        <v>0</v>
      </c>
      <c r="Q113" s="34">
        <f>'[41]11th'!I13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'[41]11th'!D14</f>
        <v>3</v>
      </c>
      <c r="I114" s="29">
        <f>'[41]11th'!G14</f>
        <v>0</v>
      </c>
      <c r="J114" s="28">
        <f>'[41]11th'!D14+'[41]11th'!$E$14</f>
        <v>4</v>
      </c>
      <c r="K114" s="29">
        <f>'[41]11th'!G14+'[41]11th'!$H$14</f>
        <v>0</v>
      </c>
      <c r="L114" s="421"/>
      <c r="M114" s="422"/>
      <c r="N114" s="112">
        <f>'[41]11th'!E14</f>
        <v>1</v>
      </c>
      <c r="O114" s="34">
        <f>'[41]11th'!H14</f>
        <v>0</v>
      </c>
      <c r="P114" s="252">
        <f>'[41]11th'!F14</f>
        <v>0</v>
      </c>
      <c r="Q114" s="34">
        <f>'[41]11th'!I14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'[41]11th'!D15</f>
        <v>2</v>
      </c>
      <c r="I115" s="29">
        <f>'[41]11th'!G15</f>
        <v>0</v>
      </c>
      <c r="J115" s="28">
        <f>'[41]11th'!D15</f>
        <v>2</v>
      </c>
      <c r="K115" s="29">
        <f>'[41]11th'!G15+'[41]11th'!$H$15</f>
        <v>0</v>
      </c>
      <c r="L115" s="421"/>
      <c r="M115" s="422"/>
      <c r="N115" s="112">
        <f>'[41]11th'!E15</f>
        <v>0</v>
      </c>
      <c r="O115" s="34">
        <f>'[41]11th'!H15</f>
        <v>0</v>
      </c>
      <c r="P115" s="252">
        <f>'[41]11th'!F15</f>
        <v>0</v>
      </c>
      <c r="Q115" s="34">
        <f>'[41]11th'!I15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'[41]11th'!D16</f>
        <v>4</v>
      </c>
      <c r="I116" s="29">
        <f>'[41]11th'!G16</f>
        <v>0</v>
      </c>
      <c r="J116" s="28">
        <f>'[41]11th'!D16</f>
        <v>4</v>
      </c>
      <c r="K116" s="29">
        <f>'[41]11th'!G16+'[41]11th'!$H$16</f>
        <v>0</v>
      </c>
      <c r="L116" s="421">
        <f>'[41]11th'!M16</f>
        <v>0</v>
      </c>
      <c r="M116" s="422"/>
      <c r="N116" s="112">
        <f>'[41]11th'!E16</f>
        <v>0</v>
      </c>
      <c r="O116" s="34">
        <f>'[41]11th'!H16</f>
        <v>0</v>
      </c>
      <c r="P116" s="252">
        <f>'[41]11th'!F16</f>
        <v>0</v>
      </c>
      <c r="Q116" s="34">
        <f>'[41]11th'!I16</f>
        <v>0</v>
      </c>
      <c r="R116" s="421">
        <f>'[41]11th'!N16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'[41]11th'!D17</f>
        <v>0</v>
      </c>
      <c r="I117" s="27">
        <f>'[41]11th'!G17</f>
        <v>0</v>
      </c>
      <c r="J117" s="28">
        <f>'[41]11th'!D17</f>
        <v>0</v>
      </c>
      <c r="K117" s="27">
        <f>'[41]11th'!G17+'[41]11th'!$H$17</f>
        <v>0</v>
      </c>
      <c r="L117" s="421"/>
      <c r="M117" s="422"/>
      <c r="N117" s="112">
        <f>'[41]11th'!E17</f>
        <v>0</v>
      </c>
      <c r="O117" s="33">
        <f>'[41]11th'!H17</f>
        <v>0</v>
      </c>
      <c r="P117" s="252">
        <f>'[41]11th'!F17</f>
        <v>0</v>
      </c>
      <c r="Q117" s="34">
        <f>'[41]11th'!I17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'[41]11th'!D18</f>
        <v>1</v>
      </c>
      <c r="I118" s="29">
        <f>'[41]11th'!G18</f>
        <v>0</v>
      </c>
      <c r="J118" s="28">
        <f>'[41]11th'!D18</f>
        <v>1</v>
      </c>
      <c r="K118" s="29">
        <f>'[41]11th'!G18+'[41]11th'!$H$18</f>
        <v>0</v>
      </c>
      <c r="L118" s="421"/>
      <c r="M118" s="422"/>
      <c r="N118" s="112">
        <f>'[41]11th'!E18</f>
        <v>0</v>
      </c>
      <c r="O118" s="34">
        <f>'[41]11th'!H18</f>
        <v>0</v>
      </c>
      <c r="P118" s="252">
        <f>'[41]11th'!F18</f>
        <v>0</v>
      </c>
      <c r="Q118" s="34">
        <f>'[41]11th'!I18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'[41]11th'!D19</f>
        <v>0</v>
      </c>
      <c r="I119" s="29">
        <f>'[41]11th'!G19</f>
        <v>0</v>
      </c>
      <c r="J119" s="28">
        <f>'[41]11th'!D19</f>
        <v>0</v>
      </c>
      <c r="K119" s="29">
        <f>'[41]11th'!G19+'[41]11th'!$H$19</f>
        <v>0</v>
      </c>
      <c r="L119" s="421"/>
      <c r="M119" s="422"/>
      <c r="N119" s="112">
        <f>'[41]11th'!E19</f>
        <v>0</v>
      </c>
      <c r="O119" s="34">
        <f>'[41]11th'!H19</f>
        <v>0</v>
      </c>
      <c r="P119" s="252">
        <f>'[41]11th'!F19</f>
        <v>0</v>
      </c>
      <c r="Q119" s="34">
        <f>'[41]11th'!I19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'[41]11th'!D20</f>
        <v>10</v>
      </c>
      <c r="I120" s="29">
        <f>'[41]11th'!G20</f>
        <v>0</v>
      </c>
      <c r="J120" s="28">
        <f>'[41]11th'!D20+'[41]11th'!$E$20</f>
        <v>11</v>
      </c>
      <c r="K120" s="29">
        <f>'[41]11th'!G20+'[41]11th'!$H$20</f>
        <v>0</v>
      </c>
      <c r="L120" s="421">
        <f>'[41]11th'!M20</f>
        <v>0</v>
      </c>
      <c r="M120" s="422"/>
      <c r="N120" s="112">
        <f>'[41]11th'!E20</f>
        <v>1</v>
      </c>
      <c r="O120" s="34">
        <f>'[41]11th'!H20</f>
        <v>0</v>
      </c>
      <c r="P120" s="252">
        <f>'[41]11th'!F20</f>
        <v>0</v>
      </c>
      <c r="Q120" s="34">
        <f>'[41]11th'!I20</f>
        <v>0</v>
      </c>
      <c r="R120" s="421">
        <f>'[41]11th'!N20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'[41]11th'!D21</f>
        <v>1</v>
      </c>
      <c r="I121" s="27">
        <f>'[41]11th'!G21</f>
        <v>0</v>
      </c>
      <c r="J121" s="28">
        <f>'[41]11th'!D21</f>
        <v>1</v>
      </c>
      <c r="K121" s="27">
        <f>'[41]11th'!G21+'[41]11th'!$H$21</f>
        <v>0</v>
      </c>
      <c r="L121" s="421"/>
      <c r="M121" s="422"/>
      <c r="N121" s="112">
        <f>'[41]11th'!E21</f>
        <v>0</v>
      </c>
      <c r="O121" s="33">
        <f>'[41]11th'!H21</f>
        <v>0</v>
      </c>
      <c r="P121" s="252">
        <f>'[41]11th'!F21</f>
        <v>0</v>
      </c>
      <c r="Q121" s="34">
        <f>'[41]11th'!I21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'[41]11th'!D22</f>
        <v>2</v>
      </c>
      <c r="I122" s="29">
        <f>'[41]11th'!G22</f>
        <v>0</v>
      </c>
      <c r="J122" s="28">
        <f>'[41]11th'!D22</f>
        <v>2</v>
      </c>
      <c r="K122" s="29">
        <f>'[41]11th'!G22+'[41]11th'!$H$22</f>
        <v>0</v>
      </c>
      <c r="L122" s="421"/>
      <c r="M122" s="422"/>
      <c r="N122" s="112">
        <f>'[41]11th'!E22</f>
        <v>0</v>
      </c>
      <c r="O122" s="34">
        <f>'[41]11th'!H22</f>
        <v>0</v>
      </c>
      <c r="P122" s="252">
        <f>'[41]11th'!F22</f>
        <v>0</v>
      </c>
      <c r="Q122" s="34">
        <f>'[41]11th'!I22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'[41]11th'!D24</f>
        <v>9</v>
      </c>
      <c r="I123" s="29">
        <f>'[41]11th'!G24</f>
        <v>0</v>
      </c>
      <c r="J123" s="28">
        <f>'[41]11th'!D24</f>
        <v>9</v>
      </c>
      <c r="K123" s="29">
        <f>'[41]11th'!G24+'[41]11th'!$H$24</f>
        <v>0</v>
      </c>
      <c r="L123" s="421">
        <f>'[41]11th'!M24</f>
        <v>0</v>
      </c>
      <c r="M123" s="422"/>
      <c r="N123" s="112">
        <f>'[41]11th'!E24</f>
        <v>0</v>
      </c>
      <c r="O123" s="34">
        <f>'[41]11th'!H24</f>
        <v>0</v>
      </c>
      <c r="P123" s="252">
        <f>'[41]11th'!F24</f>
        <v>0</v>
      </c>
      <c r="Q123" s="34">
        <f>'[41]11th'!I24</f>
        <v>0</v>
      </c>
      <c r="R123" s="421">
        <f>'[41]11th'!N24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'[41]11th'!D25</f>
        <v>1</v>
      </c>
      <c r="I124" s="27">
        <f>'[41]11th'!G25</f>
        <v>0</v>
      </c>
      <c r="J124" s="28">
        <f>'[41]11th'!D25</f>
        <v>1</v>
      </c>
      <c r="K124" s="27">
        <f>'[41]11th'!G25+'[41]11th'!$H$25</f>
        <v>0</v>
      </c>
      <c r="L124" s="421"/>
      <c r="M124" s="422"/>
      <c r="N124" s="112">
        <f>'[41]11th'!E25</f>
        <v>0</v>
      </c>
      <c r="O124" s="33">
        <f>'[41]11th'!H25</f>
        <v>0</v>
      </c>
      <c r="P124" s="252">
        <f>'[41]11th'!F25</f>
        <v>0</v>
      </c>
      <c r="Q124" s="34">
        <f>'[41]11th'!I25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'[41]11th'!D26</f>
        <v>1</v>
      </c>
      <c r="I125" s="29">
        <f>'[41]11th'!G26</f>
        <v>0</v>
      </c>
      <c r="J125" s="28">
        <f>'[41]11th'!D26</f>
        <v>1</v>
      </c>
      <c r="K125" s="29">
        <f>'[41]11th'!G26+'[41]11th'!$H$26</f>
        <v>0</v>
      </c>
      <c r="L125" s="421"/>
      <c r="M125" s="422"/>
      <c r="N125" s="112">
        <f>'[41]11th'!E26</f>
        <v>0</v>
      </c>
      <c r="O125" s="34">
        <f>'[41]11th'!H26</f>
        <v>0</v>
      </c>
      <c r="P125" s="252">
        <f>'[41]11th'!F26</f>
        <v>0</v>
      </c>
      <c r="Q125" s="34">
        <f>'[41]11th'!I26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'[41]11th'!D27</f>
        <v>2</v>
      </c>
      <c r="I126" s="31">
        <f>'[41]11th'!G27</f>
        <v>0</v>
      </c>
      <c r="J126" s="32">
        <f>'[41]11th'!D27</f>
        <v>2</v>
      </c>
      <c r="K126" s="31">
        <f>'[41]11th'!G27+'[41]11th'!$H$27</f>
        <v>0</v>
      </c>
      <c r="L126" s="576"/>
      <c r="M126" s="577"/>
      <c r="N126" s="113">
        <f>'[41]11th'!E27</f>
        <v>0</v>
      </c>
      <c r="O126" s="35">
        <f>'[41]11th'!H27</f>
        <v>0</v>
      </c>
      <c r="P126" s="253">
        <f>'[41]11th'!F27</f>
        <v>0</v>
      </c>
      <c r="Q126" s="35">
        <f>'[41]11th'!I27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9" priority="642" stopIfTrue="1" operator="containsText" text="G">
      <formula>NOT(ISERROR(SEARCH("G",L27)))</formula>
    </cfRule>
    <cfRule type="containsText" dxfId="108" priority="643" stopIfTrue="1" operator="containsText" text="A">
      <formula>NOT(ISERROR(SEARCH("A",L27)))</formula>
    </cfRule>
    <cfRule type="containsText" dxfId="107" priority="644" stopIfTrue="1" operator="containsText" text="R">
      <formula>NOT(ISERROR(SEARCH("R",L27)))</formula>
    </cfRule>
  </conditionalFormatting>
  <conditionalFormatting sqref="R112 R116 R120 R123 L112 L116 L120 L123">
    <cfRule type="containsText" dxfId="106" priority="641" stopIfTrue="1" operator="containsText" text="No Service">
      <formula>NOT(ISERROR(SEARCH("No Service",L112)))</formula>
    </cfRule>
  </conditionalFormatting>
  <conditionalFormatting sqref="T58">
    <cfRule type="containsText" dxfId="10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134"/>
  <sheetViews>
    <sheetView topLeftCell="A2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'[1]12th'!$E$17+'[1]12th'!$F$17+'[1]12th'!$G$17</f>
        <v>1</v>
      </c>
      <c r="D27" s="318">
        <f>'[1]12th'!$H$17+'[1]12th'!$I$17+'[1]12th'!$J$17</f>
        <v>0</v>
      </c>
      <c r="E27" s="14">
        <f>'[1]12th'!B3</f>
        <v>3</v>
      </c>
      <c r="F27" s="71">
        <f>'[1]12th'!C3</f>
        <v>2</v>
      </c>
      <c r="G27" s="16">
        <f>'[1]12th'!D3</f>
        <v>2</v>
      </c>
      <c r="H27" s="325">
        <f>'[1]12th'!E3</f>
        <v>3</v>
      </c>
      <c r="I27" s="81">
        <f>'[1]12th'!F3</f>
        <v>34.5</v>
      </c>
      <c r="J27" s="56">
        <f>'[1]12th'!G3</f>
        <v>23</v>
      </c>
      <c r="K27" s="57">
        <f>'[1]12th'!H3</f>
        <v>23</v>
      </c>
      <c r="L27" s="121">
        <f>'[1]12th'!I3</f>
        <v>34.5</v>
      </c>
      <c r="M27" s="150">
        <f>'[1]12th'!J3</f>
        <v>5</v>
      </c>
      <c r="N27" s="37">
        <f>'[1]12th'!K3</f>
        <v>7.5</v>
      </c>
      <c r="O27" s="36">
        <f>'[1]12th'!L3</f>
        <v>3</v>
      </c>
      <c r="P27" s="151">
        <f>'[1]12th'!M3</f>
        <v>3</v>
      </c>
      <c r="Q27" s="165" t="str">
        <f>IF(D27="","",IF(D27&gt;=C27,"J",IF(D27&lt;C27,"L")))</f>
        <v>L</v>
      </c>
      <c r="R27" s="69" t="str">
        <f t="shared" ref="R27:R53" si="0">IF(J27="","",IF(J27&gt;=23,"J",IF(J27&lt;23,"L")))</f>
        <v>J</v>
      </c>
      <c r="S27" s="69" t="str">
        <f t="shared" ref="S27:S37" si="1">IF(J27="","",IF(J27&gt;=I27-8,"J",IF(J27&lt;I27-8,"L")))</f>
        <v>L</v>
      </c>
      <c r="T27" s="15" t="str">
        <f>'[1]12th'!N3</f>
        <v>A</v>
      </c>
      <c r="U27" s="14">
        <f>'[1]12th'!O3</f>
        <v>3</v>
      </c>
      <c r="V27" s="71">
        <f>'[1]12th'!P3</f>
        <v>2</v>
      </c>
      <c r="W27" s="16">
        <f>'[1]12th'!Q3</f>
        <v>2</v>
      </c>
      <c r="X27" s="186">
        <f>'[1]12th'!R3</f>
        <v>2</v>
      </c>
      <c r="Y27" s="81">
        <f>'[1]12th'!S3</f>
        <v>34.5</v>
      </c>
      <c r="Z27" s="56">
        <f>'[1]12th'!T3</f>
        <v>23</v>
      </c>
      <c r="AA27" s="17">
        <f>'[1]12th'!U3</f>
        <v>23</v>
      </c>
      <c r="AB27" s="129">
        <f>'[1]12th'!V3</f>
        <v>23</v>
      </c>
      <c r="AC27" s="119">
        <f>'[1]12th'!W3</f>
        <v>5</v>
      </c>
      <c r="AD27" s="37">
        <f>'[1]12th'!X3</f>
        <v>7.5</v>
      </c>
      <c r="AE27" s="36">
        <f>'[1]12th'!Y3</f>
        <v>3</v>
      </c>
      <c r="AF27" s="124">
        <f>'[1]12th'!Z3</f>
        <v>3.75</v>
      </c>
      <c r="AG27" s="126" t="str">
        <f t="shared" ref="AG27:AG35" si="2">IF(Z27="","",IF(Z27&gt;=23,"J",IF(Z27&lt;23,"L")))</f>
        <v>J</v>
      </c>
      <c r="AH27" s="69" t="str">
        <f t="shared" ref="AH27:AH36" si="3">IF(Z27="","",IF(Z27&gt;=Y27-8,"J",IF(Z27&lt;Y27-8,"L")))</f>
        <v>L</v>
      </c>
      <c r="AI27" s="15" t="str">
        <f>'[1]12th'!$AA$3</f>
        <v>A</v>
      </c>
    </row>
    <row r="28" spans="1:35" ht="12" customHeight="1" x14ac:dyDescent="0.2">
      <c r="A28" s="450" t="s">
        <v>2</v>
      </c>
      <c r="B28" s="451"/>
      <c r="C28" s="217">
        <f>'[2]12th'!$E$17+'[2]12th'!$F$17+'[2]12th'!$G$17</f>
        <v>1</v>
      </c>
      <c r="D28" s="319">
        <f>'[2]12th'!$H$17+'[2]12th'!$I$17+'[2]12th'!$J$17</f>
        <v>0</v>
      </c>
      <c r="E28" s="14">
        <f>'[2]12th'!B3</f>
        <v>3</v>
      </c>
      <c r="F28" s="71">
        <f>'[2]12th'!C3</f>
        <v>2</v>
      </c>
      <c r="G28" s="16">
        <f>'[2]12th'!D3</f>
        <v>2</v>
      </c>
      <c r="H28" s="325">
        <f>'[2]12th'!E3</f>
        <v>2</v>
      </c>
      <c r="I28" s="81">
        <f>'[2]12th'!F3</f>
        <v>34.5</v>
      </c>
      <c r="J28" s="56">
        <f>'[2]12th'!G3</f>
        <v>23</v>
      </c>
      <c r="K28" s="57">
        <f>'[2]12th'!H3</f>
        <v>23</v>
      </c>
      <c r="L28" s="121">
        <f>'[2]12th'!I3</f>
        <v>23</v>
      </c>
      <c r="M28" s="150">
        <f>'[2]12th'!J3</f>
        <v>5</v>
      </c>
      <c r="N28" s="37">
        <f>'[2]12th'!K3</f>
        <v>7.5</v>
      </c>
      <c r="O28" s="36">
        <f>'[2]12th'!L3</f>
        <v>3</v>
      </c>
      <c r="P28" s="151">
        <f>'[2]12th'!M3</f>
        <v>3.75</v>
      </c>
      <c r="Q28" s="165" t="str">
        <f t="shared" ref="Q28:Q53" si="4">IF(D28="","",IF(D28&gt;=C28,"J",IF(D28&lt;C28,"L")))</f>
        <v>L</v>
      </c>
      <c r="R28" s="69" t="str">
        <f t="shared" si="0"/>
        <v>J</v>
      </c>
      <c r="S28" s="69" t="str">
        <f t="shared" si="1"/>
        <v>L</v>
      </c>
      <c r="T28" s="15" t="str">
        <f>'[2]12th'!N3</f>
        <v>A</v>
      </c>
      <c r="U28" s="14">
        <f>'[2]12th'!O3</f>
        <v>3</v>
      </c>
      <c r="V28" s="71">
        <f>'[2]12th'!P3</f>
        <v>2</v>
      </c>
      <c r="W28" s="16">
        <f>'[2]12th'!Q3</f>
        <v>2</v>
      </c>
      <c r="X28" s="186">
        <f>'[2]12th'!R3</f>
        <v>2</v>
      </c>
      <c r="Y28" s="81">
        <f>'[2]12th'!S3</f>
        <v>34.5</v>
      </c>
      <c r="Z28" s="56">
        <f>'[2]12th'!T3</f>
        <v>23</v>
      </c>
      <c r="AA28" s="17">
        <f>'[2]12th'!U3</f>
        <v>23</v>
      </c>
      <c r="AB28" s="129">
        <f>'[2]12th'!V3</f>
        <v>23</v>
      </c>
      <c r="AC28" s="119">
        <f>'[2]12th'!W3</f>
        <v>5</v>
      </c>
      <c r="AD28" s="37">
        <f>'[2]12th'!X3</f>
        <v>7.5</v>
      </c>
      <c r="AE28" s="36">
        <f>'[2]12th'!Y3</f>
        <v>3</v>
      </c>
      <c r="AF28" s="124">
        <f>'[2]12th'!Z3</f>
        <v>3.75</v>
      </c>
      <c r="AG28" s="126" t="str">
        <f t="shared" si="2"/>
        <v>J</v>
      </c>
      <c r="AH28" s="69" t="str">
        <f t="shared" si="3"/>
        <v>L</v>
      </c>
      <c r="AI28" s="15" t="str">
        <f>'[2]12th'!$AA$3</f>
        <v>A</v>
      </c>
    </row>
    <row r="29" spans="1:35" ht="12" customHeight="1" x14ac:dyDescent="0.2">
      <c r="A29" s="450" t="s">
        <v>3</v>
      </c>
      <c r="B29" s="451"/>
      <c r="C29" s="217">
        <f>'[3]12th'!$E$17+'[3]12th'!$F$17+'[3]12th'!$G$17</f>
        <v>1</v>
      </c>
      <c r="D29" s="319">
        <f>'[3]12th'!$H$17+'[3]12th'!$I$17+'[3]12th'!$J$17</f>
        <v>1</v>
      </c>
      <c r="E29" s="14">
        <f>'[3]12th'!B3</f>
        <v>3</v>
      </c>
      <c r="F29" s="71">
        <f>'[3]12th'!C3</f>
        <v>3</v>
      </c>
      <c r="G29" s="16">
        <f>'[3]12th'!D3</f>
        <v>2</v>
      </c>
      <c r="H29" s="325">
        <f>'[3]12th'!E3</f>
        <v>2</v>
      </c>
      <c r="I29" s="81">
        <f>'[3]12th'!F3</f>
        <v>34.5</v>
      </c>
      <c r="J29" s="56">
        <f>'[3]12th'!G3</f>
        <v>34.5</v>
      </c>
      <c r="K29" s="57">
        <f>'[3]12th'!H3</f>
        <v>23</v>
      </c>
      <c r="L29" s="121">
        <f>'[3]12th'!I3</f>
        <v>23</v>
      </c>
      <c r="M29" s="150">
        <f>'[3]12th'!J3</f>
        <v>5</v>
      </c>
      <c r="N29" s="37">
        <f>'[3]12th'!K3</f>
        <v>5</v>
      </c>
      <c r="O29" s="36">
        <f>'[3]12th'!L3</f>
        <v>3</v>
      </c>
      <c r="P29" s="151">
        <f>'[3]12th'!M3</f>
        <v>3</v>
      </c>
      <c r="Q29" s="165" t="str">
        <f t="shared" si="4"/>
        <v>J</v>
      </c>
      <c r="R29" s="69" t="str">
        <f t="shared" si="0"/>
        <v>J</v>
      </c>
      <c r="S29" s="69" t="str">
        <f t="shared" si="1"/>
        <v>J</v>
      </c>
      <c r="T29" s="15" t="str">
        <f>'[3]12th'!N3</f>
        <v>G</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2"/>
        <v>J</v>
      </c>
      <c r="AH29" s="69" t="str">
        <f t="shared" si="3"/>
        <v>J</v>
      </c>
      <c r="AI29" s="15" t="str">
        <f>'[3]12th'!$AA$3</f>
        <v>G</v>
      </c>
    </row>
    <row r="30" spans="1:35" ht="12" customHeight="1" x14ac:dyDescent="0.2">
      <c r="A30" s="450" t="s">
        <v>119</v>
      </c>
      <c r="B30" s="451"/>
      <c r="C30" s="217">
        <f>'[4]12th'!$E$17+'[4]12th'!$F$17+'[4]12th'!$G$17</f>
        <v>1</v>
      </c>
      <c r="D30" s="319">
        <f>'[4]12th'!$H$17+'[4]12th'!$I$17+'[4]12th'!$J$17</f>
        <v>1</v>
      </c>
      <c r="E30" s="14">
        <f>'[4]12th'!B3</f>
        <v>7</v>
      </c>
      <c r="F30" s="71">
        <f>'[4]12th'!C3</f>
        <v>7</v>
      </c>
      <c r="G30" s="16">
        <f>'[4]12th'!D3</f>
        <v>7</v>
      </c>
      <c r="H30" s="325">
        <f>'[4]12th'!E3</f>
        <v>7</v>
      </c>
      <c r="I30" s="81">
        <f>'[4]12th'!F3</f>
        <v>80.5</v>
      </c>
      <c r="J30" s="56">
        <f>'[4]12th'!G3</f>
        <v>80.5</v>
      </c>
      <c r="K30" s="57">
        <f>'[4]12th'!H3</f>
        <v>80.5</v>
      </c>
      <c r="L30" s="121">
        <f>'[4]12th'!I3</f>
        <v>80.5</v>
      </c>
      <c r="M30" s="150">
        <f>'[4]12th'!J3</f>
        <v>5.1428571428571432</v>
      </c>
      <c r="N30" s="37">
        <f>'[4]12th'!K3</f>
        <v>5.1428571428571432</v>
      </c>
      <c r="O30" s="36">
        <f>'[4]12th'!L3</f>
        <v>2.5714285714285716</v>
      </c>
      <c r="P30" s="151">
        <f>'[4]12th'!M3</f>
        <v>2.5714285714285716</v>
      </c>
      <c r="Q30" s="165" t="str">
        <f t="shared" si="4"/>
        <v>J</v>
      </c>
      <c r="R30" s="69" t="str">
        <f t="shared" si="0"/>
        <v>J</v>
      </c>
      <c r="S30" s="69" t="str">
        <f t="shared" si="1"/>
        <v>J</v>
      </c>
      <c r="T30" s="15" t="str">
        <f>'[4]12th'!N3</f>
        <v>G</v>
      </c>
      <c r="U30" s="14">
        <f>'[4]12th'!O3</f>
        <v>7</v>
      </c>
      <c r="V30" s="71">
        <f>'[4]12th'!P3</f>
        <v>6</v>
      </c>
      <c r="W30" s="16">
        <f>'[4]12th'!Q3</f>
        <v>3</v>
      </c>
      <c r="X30" s="186">
        <f>'[4]12th'!R3</f>
        <v>3</v>
      </c>
      <c r="Y30" s="81">
        <f>'[4]12th'!S3</f>
        <v>80.5</v>
      </c>
      <c r="Z30" s="56">
        <f>'[4]12th'!T3</f>
        <v>69</v>
      </c>
      <c r="AA30" s="17">
        <f>'[4]12th'!U3</f>
        <v>34.5</v>
      </c>
      <c r="AB30" s="129">
        <f>'[4]12th'!V3</f>
        <v>34.5</v>
      </c>
      <c r="AC30" s="119">
        <f>'[4]12th'!W3</f>
        <v>5.1428571428571432</v>
      </c>
      <c r="AD30" s="37">
        <f>'[4]12th'!X3</f>
        <v>6</v>
      </c>
      <c r="AE30" s="36">
        <f>'[4]12th'!Y3</f>
        <v>3.6</v>
      </c>
      <c r="AF30" s="124">
        <f>'[4]12th'!Z3</f>
        <v>4</v>
      </c>
      <c r="AG30" s="126" t="str">
        <f t="shared" si="2"/>
        <v>J</v>
      </c>
      <c r="AH30" s="69" t="str">
        <f t="shared" si="3"/>
        <v>L</v>
      </c>
      <c r="AI30" s="15" t="str">
        <f>'[4]12th'!$AA$3</f>
        <v>A</v>
      </c>
    </row>
    <row r="31" spans="1:35" ht="12" customHeight="1" x14ac:dyDescent="0.2">
      <c r="A31" s="450" t="s">
        <v>121</v>
      </c>
      <c r="B31" s="451"/>
      <c r="C31" s="217">
        <f>'[5]12th'!$E$17+'[5]12th'!$F$17+'[5]12th'!$G$17</f>
        <v>1</v>
      </c>
      <c r="D31" s="319">
        <f>'[5]12th'!$H$17+'[5]12th'!$I$17+'[5]12th'!$J$17</f>
        <v>1</v>
      </c>
      <c r="E31" s="14">
        <f>'[5]12th'!B3</f>
        <v>6</v>
      </c>
      <c r="F31" s="71">
        <f>'[5]12th'!C3</f>
        <v>6</v>
      </c>
      <c r="G31" s="16">
        <f>'[5]12th'!D3</f>
        <v>2</v>
      </c>
      <c r="H31" s="325">
        <f>'[5]12th'!E3</f>
        <v>2</v>
      </c>
      <c r="I31" s="81">
        <f>'[5]12th'!F3</f>
        <v>69</v>
      </c>
      <c r="J31" s="56">
        <f>'[5]12th'!G3</f>
        <v>69</v>
      </c>
      <c r="K31" s="57">
        <f>'[5]12th'!H3</f>
        <v>23</v>
      </c>
      <c r="L31" s="121">
        <f>'[5]12th'!I3</f>
        <v>23</v>
      </c>
      <c r="M31" s="150">
        <f>'[5]12th'!J3</f>
        <v>4</v>
      </c>
      <c r="N31" s="37">
        <f>'[5]12th'!K3</f>
        <v>4</v>
      </c>
      <c r="O31" s="36">
        <f>'[5]12th'!L3</f>
        <v>3</v>
      </c>
      <c r="P31" s="151">
        <f>'[5]12th'!M3</f>
        <v>3</v>
      </c>
      <c r="Q31" s="165" t="str">
        <f t="shared" si="4"/>
        <v>J</v>
      </c>
      <c r="R31" s="69" t="str">
        <f t="shared" si="0"/>
        <v>J</v>
      </c>
      <c r="S31" s="69" t="str">
        <f t="shared" si="1"/>
        <v>J</v>
      </c>
      <c r="T31" s="15" t="str">
        <f>'[5]12th'!N3</f>
        <v>G</v>
      </c>
      <c r="U31" s="14">
        <f>'[5]12th'!O3</f>
        <v>5</v>
      </c>
      <c r="V31" s="71">
        <f>'[5]12th'!P3</f>
        <v>5</v>
      </c>
      <c r="W31" s="16">
        <f>'[5]12th'!Q3</f>
        <v>1</v>
      </c>
      <c r="X31" s="186">
        <f>'[5]12th'!R3</f>
        <v>1</v>
      </c>
      <c r="Y31" s="81">
        <f>'[5]12th'!S3</f>
        <v>57.5</v>
      </c>
      <c r="Z31" s="56">
        <f>'[5]12th'!T3</f>
        <v>57.5</v>
      </c>
      <c r="AA31" s="17">
        <f>'[5]12th'!U3</f>
        <v>11.5</v>
      </c>
      <c r="AB31" s="129">
        <f>'[5]12th'!V3</f>
        <v>11.5</v>
      </c>
      <c r="AC31" s="119">
        <f>'[5]12th'!W3</f>
        <v>4.8</v>
      </c>
      <c r="AD31" s="37">
        <f>'[5]12th'!X3</f>
        <v>4.8</v>
      </c>
      <c r="AE31" s="36">
        <f>'[5]12th'!Y3</f>
        <v>4</v>
      </c>
      <c r="AF31" s="124">
        <f>'[5]12th'!Z3</f>
        <v>4</v>
      </c>
      <c r="AG31" s="126" t="str">
        <f t="shared" si="2"/>
        <v>J</v>
      </c>
      <c r="AH31" s="69" t="str">
        <f t="shared" si="3"/>
        <v>J</v>
      </c>
      <c r="AI31" s="15" t="str">
        <f>'[5]12th'!$AA$3</f>
        <v>G</v>
      </c>
    </row>
    <row r="32" spans="1:35" ht="12" customHeight="1" x14ac:dyDescent="0.2">
      <c r="A32" s="563" t="s">
        <v>129</v>
      </c>
      <c r="B32" s="564"/>
      <c r="C32" s="217">
        <v>1</v>
      </c>
      <c r="D32" s="319">
        <v>0</v>
      </c>
      <c r="E32" s="14">
        <f>'[6]12th'!B3</f>
        <v>2</v>
      </c>
      <c r="F32" s="315">
        <f>'[6]12th'!C3</f>
        <v>2</v>
      </c>
      <c r="G32" s="16">
        <f>'[6]12th'!D3</f>
        <v>3</v>
      </c>
      <c r="H32" s="314">
        <f>'[6]12th'!E3</f>
        <v>2</v>
      </c>
      <c r="I32" s="81">
        <f>'[6]12th'!F3</f>
        <v>23</v>
      </c>
      <c r="J32" s="56">
        <f>'[6]12th'!G3</f>
        <v>23</v>
      </c>
      <c r="K32" s="17">
        <f>'[6]12th'!H3</f>
        <v>34.5</v>
      </c>
      <c r="L32" s="129">
        <f>'[6]12th'!I3</f>
        <v>23</v>
      </c>
      <c r="M32" s="150">
        <f>'[6]12th'!J3</f>
        <v>0</v>
      </c>
      <c r="N32" s="72">
        <f>'[6]12th'!K3</f>
        <v>0</v>
      </c>
      <c r="O32" s="36">
        <f>'[6]12th'!L3</f>
        <v>0</v>
      </c>
      <c r="P32" s="187">
        <f>'[6]12th'!M3</f>
        <v>0</v>
      </c>
      <c r="Q32" s="165" t="str">
        <f>IF(D32="","",IF(D32&gt;=C32,"J",IF(D32&lt;C32,"L")))</f>
        <v>L</v>
      </c>
      <c r="R32" s="69" t="str">
        <f>IF(J32="","",IF(J32&gt;=23,"J",IF(J32&lt;23,"L")))</f>
        <v>J</v>
      </c>
      <c r="S32" s="69" t="str">
        <f t="shared" si="1"/>
        <v>J</v>
      </c>
      <c r="T32" s="15" t="str">
        <f>'[6]12th'!N3</f>
        <v>G</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 t="shared" si="2"/>
        <v>L</v>
      </c>
      <c r="AH32" s="69" t="str">
        <f t="shared" si="3"/>
        <v>J</v>
      </c>
      <c r="AI32" s="15">
        <f>'[6]12th'!$AA$3</f>
        <v>0</v>
      </c>
    </row>
    <row r="33" spans="1:36" ht="12" customHeight="1" x14ac:dyDescent="0.2">
      <c r="A33" s="450" t="s">
        <v>5</v>
      </c>
      <c r="B33" s="451"/>
      <c r="C33" s="217">
        <f>'[7]12th'!$E$17+'[7]12th'!$F$17+'[7]12th'!$G$17</f>
        <v>1</v>
      </c>
      <c r="D33" s="319">
        <f>'[7]12th'!$H$17+'[7]12th'!$I$17+'[7]12th'!$J$17</f>
        <v>0</v>
      </c>
      <c r="E33" s="14">
        <f>'[7]12th'!B3</f>
        <v>6</v>
      </c>
      <c r="F33" s="71">
        <f>'[7]12th'!C3</f>
        <v>6</v>
      </c>
      <c r="G33" s="16">
        <f>'[7]12th'!D3</f>
        <v>2</v>
      </c>
      <c r="H33" s="325">
        <f>'[7]12th'!E3</f>
        <v>2</v>
      </c>
      <c r="I33" s="81">
        <f>'[7]12th'!F3</f>
        <v>69</v>
      </c>
      <c r="J33" s="56">
        <f>'[7]12th'!G3</f>
        <v>69</v>
      </c>
      <c r="K33" s="57">
        <f>'[7]12th'!H3</f>
        <v>23</v>
      </c>
      <c r="L33" s="121">
        <f>'[7]12th'!I3</f>
        <v>23</v>
      </c>
      <c r="M33" s="263" t="str">
        <f>'[7]12th'!J3</f>
        <v>N/A</v>
      </c>
      <c r="N33" s="264" t="str">
        <f>'[7]12th'!K3</f>
        <v>N/A</v>
      </c>
      <c r="O33" s="264" t="str">
        <f>'[7]12th'!L3</f>
        <v>N/A</v>
      </c>
      <c r="P33" s="266" t="str">
        <f>'[7]12th'!M3</f>
        <v>N/A</v>
      </c>
      <c r="Q33" s="165" t="str">
        <f t="shared" si="4"/>
        <v>L</v>
      </c>
      <c r="R33" s="69" t="str">
        <f t="shared" si="0"/>
        <v>J</v>
      </c>
      <c r="S33" s="69" t="str">
        <f t="shared" si="1"/>
        <v>J</v>
      </c>
      <c r="T33" s="15" t="str">
        <f>'[7]12th'!N3</f>
        <v>A</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2"/>
        <v>J</v>
      </c>
      <c r="AH33" s="69" t="str">
        <f t="shared" si="3"/>
        <v>J</v>
      </c>
      <c r="AI33" s="15" t="str">
        <f>'[7]12th'!$AA$3</f>
        <v>G</v>
      </c>
    </row>
    <row r="34" spans="1:36" ht="12" customHeight="1" x14ac:dyDescent="0.2">
      <c r="A34" s="450" t="s">
        <v>8</v>
      </c>
      <c r="B34" s="451"/>
      <c r="C34" s="217"/>
      <c r="D34" s="319"/>
      <c r="E34" s="14">
        <f>'[8]12th'!B3</f>
        <v>14</v>
      </c>
      <c r="F34" s="71">
        <f>'[8]12th'!C3</f>
        <v>15</v>
      </c>
      <c r="G34" s="16">
        <f>'[8]12th'!D3</f>
        <v>5</v>
      </c>
      <c r="H34" s="325">
        <f>'[8]12th'!E3</f>
        <v>6</v>
      </c>
      <c r="I34" s="81">
        <f>'[8]12th'!F3</f>
        <v>161</v>
      </c>
      <c r="J34" s="56">
        <f>'[8]12th'!G3</f>
        <v>172.5</v>
      </c>
      <c r="K34" s="57">
        <f>'[8]12th'!H3</f>
        <v>57.5</v>
      </c>
      <c r="L34" s="121">
        <f>'[8]12th'!I3</f>
        <v>69</v>
      </c>
      <c r="M34" s="263" t="str">
        <f>'[8]12th'!J3</f>
        <v>N/A</v>
      </c>
      <c r="N34" s="264" t="str">
        <f>'[8]12th'!K3</f>
        <v>N/A</v>
      </c>
      <c r="O34" s="264" t="str">
        <f>'[8]12th'!L3</f>
        <v>N/A</v>
      </c>
      <c r="P34" s="266" t="str">
        <f>'[8]12th'!M3</f>
        <v>N/A</v>
      </c>
      <c r="Q34" s="340" t="s">
        <v>120</v>
      </c>
      <c r="R34" s="69" t="str">
        <f t="shared" si="0"/>
        <v>J</v>
      </c>
      <c r="S34" s="69" t="str">
        <f t="shared" si="1"/>
        <v>J</v>
      </c>
      <c r="T34" s="15" t="str">
        <f>'[8]12th'!N3</f>
        <v>G</v>
      </c>
      <c r="U34" s="14">
        <f>'[8]12th'!O3</f>
        <v>13</v>
      </c>
      <c r="V34" s="71">
        <f>'[8]12th'!P3</f>
        <v>13</v>
      </c>
      <c r="W34" s="16">
        <f>'[8]12th'!Q3</f>
        <v>3</v>
      </c>
      <c r="X34" s="186">
        <f>'[8]12th'!R3</f>
        <v>4</v>
      </c>
      <c r="Y34" s="81">
        <f>'[8]12th'!S3</f>
        <v>149.5</v>
      </c>
      <c r="Z34" s="56">
        <f>'[8]12th'!T3</f>
        <v>149.5</v>
      </c>
      <c r="AA34" s="17">
        <f>'[8]12th'!U3</f>
        <v>34.5</v>
      </c>
      <c r="AB34" s="214">
        <f>'[8]12th'!V3</f>
        <v>46</v>
      </c>
      <c r="AC34" s="321" t="str">
        <f>'[8]12th'!W3</f>
        <v>N/A</v>
      </c>
      <c r="AD34" s="264" t="str">
        <f>'[8]12th'!X3</f>
        <v>N/A</v>
      </c>
      <c r="AE34" s="264" t="str">
        <f>'[8]12th'!Y3</f>
        <v>N/A</v>
      </c>
      <c r="AF34" s="265" t="str">
        <f>'[8]12th'!Z3</f>
        <v>N/A</v>
      </c>
      <c r="AG34" s="126" t="str">
        <f t="shared" si="2"/>
        <v>J</v>
      </c>
      <c r="AH34" s="69" t="str">
        <f t="shared" si="3"/>
        <v>J</v>
      </c>
      <c r="AI34" s="15" t="str">
        <f>'[8]12th'!$AA$3</f>
        <v>A</v>
      </c>
    </row>
    <row r="35" spans="1:36" ht="12" customHeight="1" x14ac:dyDescent="0.2">
      <c r="A35" s="316" t="s">
        <v>131</v>
      </c>
      <c r="B35" s="317"/>
      <c r="C35" s="217"/>
      <c r="D35" s="319"/>
      <c r="E35" s="14">
        <f>'[9]12th'!B3</f>
        <v>6</v>
      </c>
      <c r="F35" s="301">
        <f>'[9]12th'!C3</f>
        <v>6</v>
      </c>
      <c r="G35" s="16">
        <f>'[9]12th'!D3</f>
        <v>2</v>
      </c>
      <c r="H35" s="327">
        <f>'[9]12th'!E3</f>
        <v>2</v>
      </c>
      <c r="I35" s="14">
        <f>'[9]12th'!F3</f>
        <v>69</v>
      </c>
      <c r="J35" s="301">
        <f>'[9]12th'!G3</f>
        <v>69</v>
      </c>
      <c r="K35" s="16">
        <f>'[9]12th'!H3</f>
        <v>23</v>
      </c>
      <c r="L35" s="304">
        <f>'[9]12th'!I3</f>
        <v>23</v>
      </c>
      <c r="M35" s="14" t="str">
        <f>'[9]12th'!J3</f>
        <v>N/A</v>
      </c>
      <c r="N35" s="16" t="str">
        <f>'[9]12th'!K3</f>
        <v>N/A</v>
      </c>
      <c r="O35" s="16" t="str">
        <f>'[9]12th'!L3</f>
        <v>N/A</v>
      </c>
      <c r="P35" s="323" t="str">
        <f>'[9]12th'!M3</f>
        <v>N/A</v>
      </c>
      <c r="Q35" s="340" t="s">
        <v>120</v>
      </c>
      <c r="R35" s="69" t="str">
        <f t="shared" si="0"/>
        <v>J</v>
      </c>
      <c r="S35" s="69" t="str">
        <f t="shared" si="1"/>
        <v>J</v>
      </c>
      <c r="T35" s="323" t="str">
        <f>'[9]12th'!N3</f>
        <v>A</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2"/>
        <v>L</v>
      </c>
      <c r="AH35" s="69" t="str">
        <f t="shared" si="3"/>
        <v>J</v>
      </c>
      <c r="AI35" s="323" t="str">
        <f>'[9]12th'!AA3</f>
        <v>Closed</v>
      </c>
    </row>
    <row r="36" spans="1:36" ht="12" customHeight="1" x14ac:dyDescent="0.2">
      <c r="A36" s="450" t="s">
        <v>67</v>
      </c>
      <c r="B36" s="451"/>
      <c r="C36" s="217"/>
      <c r="D36" s="319"/>
      <c r="E36" s="14">
        <f>'[10]12th'!B3</f>
        <v>5</v>
      </c>
      <c r="F36" s="71">
        <f>'[10]12th'!C3</f>
        <v>5</v>
      </c>
      <c r="G36" s="16">
        <f>'[10]12th'!D3</f>
        <v>1</v>
      </c>
      <c r="H36" s="325">
        <f>'[10]12th'!E3</f>
        <v>0</v>
      </c>
      <c r="I36" s="81">
        <f>'[10]12th'!F3</f>
        <v>53.5</v>
      </c>
      <c r="J36" s="56">
        <f>'[10]12th'!G3</f>
        <v>57.5</v>
      </c>
      <c r="K36" s="57">
        <f>'[10]12th'!H3</f>
        <v>11.5</v>
      </c>
      <c r="L36" s="121">
        <f>'[10]12th'!I3</f>
        <v>0</v>
      </c>
      <c r="M36" s="263" t="str">
        <f>'[10]12th'!J3</f>
        <v>N/A</v>
      </c>
      <c r="N36" s="264" t="str">
        <f>'[10]12th'!K3</f>
        <v>N/A</v>
      </c>
      <c r="O36" s="264" t="str">
        <f>'[10]12th'!L3</f>
        <v>N/A</v>
      </c>
      <c r="P36" s="266" t="str">
        <f>'[10]12th'!M3</f>
        <v>N/A</v>
      </c>
      <c r="Q36" s="340" t="s">
        <v>120</v>
      </c>
      <c r="R36" s="69" t="str">
        <f t="shared" si="0"/>
        <v>J</v>
      </c>
      <c r="S36" s="69" t="str">
        <f t="shared" si="1"/>
        <v>J</v>
      </c>
      <c r="T36" s="15" t="str">
        <f>'[10]12th'!N3</f>
        <v>G</v>
      </c>
      <c r="U36" s="14">
        <f>'[10]12th'!O3</f>
        <v>0</v>
      </c>
      <c r="V36" s="71">
        <f>'[10]12th'!P3</f>
        <v>0</v>
      </c>
      <c r="W36" s="16">
        <f>'[10]12th'!Q3</f>
        <v>0</v>
      </c>
      <c r="X36" s="186">
        <f>'[10]12th'!R3</f>
        <v>0</v>
      </c>
      <c r="Y36" s="81">
        <f>'[10]12th'!S3</f>
        <v>0</v>
      </c>
      <c r="Z36" s="56">
        <f>'[10]12th'!T3</f>
        <v>0</v>
      </c>
      <c r="AA36" s="17">
        <f>'[10]12th'!U3</f>
        <v>0</v>
      </c>
      <c r="AB36" s="214">
        <f>'[10]12th'!V3</f>
        <v>0</v>
      </c>
      <c r="AC36" s="321" t="str">
        <f>'[10]12th'!W3</f>
        <v>N/A</v>
      </c>
      <c r="AD36" s="264" t="str">
        <f>'[10]12th'!X3</f>
        <v>N/A</v>
      </c>
      <c r="AE36" s="264" t="str">
        <f>'[10]12th'!Y3</f>
        <v>N/A</v>
      </c>
      <c r="AF36" s="265" t="str">
        <f>'[10]12th'!Z3</f>
        <v>N/A</v>
      </c>
      <c r="AG36" s="263" t="s">
        <v>120</v>
      </c>
      <c r="AH36" s="69" t="str">
        <f t="shared" si="3"/>
        <v>J</v>
      </c>
      <c r="AI36" s="15">
        <f>'[10]12th'!$AA$3</f>
        <v>0</v>
      </c>
    </row>
    <row r="37" spans="1:36" ht="12" customHeight="1" thickBot="1" x14ac:dyDescent="0.25">
      <c r="A37" s="448" t="s">
        <v>9</v>
      </c>
      <c r="B37" s="449"/>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1"/>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t="str">
        <f>'[11]12th'!$AA$3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'[12]12th'!$E$17+'[12]12th'!$F$17+'[12]12th'!$G$17</f>
        <v>1</v>
      </c>
      <c r="D42" s="291">
        <f>'[12]12th'!$H$17+'[12]12th'!$I$17+'[12]12th'!$J$17</f>
        <v>1</v>
      </c>
      <c r="E42" s="14">
        <f>'[12]12th'!B3</f>
        <v>3</v>
      </c>
      <c r="F42" s="71">
        <f>'[12]12th'!C3</f>
        <v>3</v>
      </c>
      <c r="G42" s="16">
        <f>'[12]12th'!D3</f>
        <v>2</v>
      </c>
      <c r="H42" s="186">
        <f>'[12]12th'!E3</f>
        <v>2</v>
      </c>
      <c r="I42" s="81">
        <f>'[12]12th'!F3</f>
        <v>34.5</v>
      </c>
      <c r="J42" s="56">
        <f>'[12]12th'!G3</f>
        <v>34.5</v>
      </c>
      <c r="K42" s="57">
        <f>'[12]12th'!H3</f>
        <v>23</v>
      </c>
      <c r="L42" s="161">
        <f>'[12]12th'!I3</f>
        <v>23</v>
      </c>
      <c r="M42" s="150">
        <f>'[12]12th'!J3</f>
        <v>6</v>
      </c>
      <c r="N42" s="37">
        <f>'[12]12th'!K3</f>
        <v>6</v>
      </c>
      <c r="O42" s="36">
        <f>'[12]12th'!L3</f>
        <v>3.6</v>
      </c>
      <c r="P42" s="124">
        <f>'[12]12th'!M3</f>
        <v>3.6</v>
      </c>
      <c r="Q42" s="289" t="str">
        <f>IF(D42="","",IF(D42&gt;=C42,"J",IF(D42&lt;C42,"L")))</f>
        <v>J</v>
      </c>
      <c r="R42" s="184" t="str">
        <f>IF(J42="","",IF(J42&gt;=23,"J",IF(J42&lt;23,"L")))</f>
        <v>J</v>
      </c>
      <c r="S42" s="184" t="str">
        <f t="shared" ref="S42:S53" si="5">IF(J42="","",IF(J42&gt;=I42-8,"J",IF(J42&lt;I42-8,"L")))</f>
        <v>J</v>
      </c>
      <c r="T42" s="185" t="str">
        <f>'[12]12th'!N3</f>
        <v>G</v>
      </c>
      <c r="U42" s="14">
        <f>'[12]12th'!O3</f>
        <v>3</v>
      </c>
      <c r="V42" s="71">
        <f>'[12]12th'!P3</f>
        <v>3</v>
      </c>
      <c r="W42" s="16">
        <f>'[12]12th'!Q3</f>
        <v>1</v>
      </c>
      <c r="X42" s="186">
        <f>'[12]12th'!R3</f>
        <v>2</v>
      </c>
      <c r="Y42" s="55">
        <f>'[12]12th'!S3</f>
        <v>34.5</v>
      </c>
      <c r="Z42" s="56">
        <f>'[12]12th'!T3</f>
        <v>34.5</v>
      </c>
      <c r="AA42" s="17">
        <f>'[12]12th'!U3</f>
        <v>11.5</v>
      </c>
      <c r="AB42" s="129">
        <f>'[12]12th'!V3</f>
        <v>23</v>
      </c>
      <c r="AC42" s="150">
        <f>'[12]12th'!W3</f>
        <v>6</v>
      </c>
      <c r="AD42" s="37">
        <f>'[12]12th'!X3</f>
        <v>6</v>
      </c>
      <c r="AE42" s="36">
        <f>'[12]12th'!Y3</f>
        <v>4.5</v>
      </c>
      <c r="AF42" s="151">
        <f>'[12]12th'!Z3</f>
        <v>3.6</v>
      </c>
      <c r="AG42" s="165" t="str">
        <f t="shared" ref="AG42:AG53" si="6">IF(Z42="","",IF(Z42&gt;=23,"J",IF(Z42&lt;23,"L")))</f>
        <v>J</v>
      </c>
      <c r="AH42" s="69" t="str">
        <f t="shared" ref="AH42:AH53" si="7">IF(Z42="","",IF(Z42&gt;=Y42-8,"J",IF(Z42&lt;Y42-8,"L")))</f>
        <v>J</v>
      </c>
      <c r="AI42" s="15" t="str">
        <f>'[12]12th'!$AA$3</f>
        <v>G</v>
      </c>
    </row>
    <row r="43" spans="1:36" ht="12" customHeight="1" x14ac:dyDescent="0.2">
      <c r="A43" s="450" t="s">
        <v>6</v>
      </c>
      <c r="B43" s="451"/>
      <c r="C43" s="217">
        <f>'[13]12th'!$E$17+'[13]12th'!$F$17+'[13]12th'!$G$17</f>
        <v>1</v>
      </c>
      <c r="D43" s="254">
        <f>'[13]12th'!$H$17+'[13]12th'!$I$17+'[13]12th'!$J$17</f>
        <v>1</v>
      </c>
      <c r="E43" s="14">
        <f>'[13]12th'!B3</f>
        <v>4</v>
      </c>
      <c r="F43" s="71">
        <f>'[13]12th'!C3</f>
        <v>3</v>
      </c>
      <c r="G43" s="16">
        <f>'[13]12th'!D3</f>
        <v>4</v>
      </c>
      <c r="H43" s="186">
        <f>'[13]12th'!E3</f>
        <v>5</v>
      </c>
      <c r="I43" s="81">
        <f>'[13]12th'!F3</f>
        <v>46</v>
      </c>
      <c r="J43" s="56">
        <f>'[13]12th'!G3</f>
        <v>34.5</v>
      </c>
      <c r="K43" s="57">
        <f>'[13]12th'!H3</f>
        <v>46</v>
      </c>
      <c r="L43" s="161">
        <f>'[13]12th'!I3</f>
        <v>57.5</v>
      </c>
      <c r="M43" s="150">
        <f>'[13]12th'!J3</f>
        <v>4</v>
      </c>
      <c r="N43" s="37">
        <f>'[13]12th'!K3</f>
        <v>5.333333333333333</v>
      </c>
      <c r="O43" s="36">
        <f>'[13]12th'!L3</f>
        <v>2</v>
      </c>
      <c r="P43" s="124">
        <f>'[13]12th'!M3</f>
        <v>2</v>
      </c>
      <c r="Q43" s="126" t="str">
        <f>IF(D43="","",IF(D43&gt;=C43,"J",IF(D43&lt;C43,"L")))</f>
        <v>J</v>
      </c>
      <c r="R43" s="90" t="str">
        <f>IF(J43="","",IF(J43&gt;=23,"J",IF(J43&lt;23,"L")))</f>
        <v>J</v>
      </c>
      <c r="S43" s="69" t="str">
        <f t="shared" si="5"/>
        <v>L</v>
      </c>
      <c r="T43" s="15" t="str">
        <f>'[13]12th'!N3</f>
        <v>G</v>
      </c>
      <c r="U43" s="14">
        <f>'[13]12th'!O3</f>
        <v>4</v>
      </c>
      <c r="V43" s="71">
        <f>'[13]12th'!P3</f>
        <v>3</v>
      </c>
      <c r="W43" s="16">
        <f>'[13]12th'!Q3</f>
        <v>4</v>
      </c>
      <c r="X43" s="186">
        <f>'[13]12th'!R3</f>
        <v>5</v>
      </c>
      <c r="Y43" s="55">
        <f>'[13]12th'!S3</f>
        <v>46</v>
      </c>
      <c r="Z43" s="56">
        <f>'[13]12th'!T3</f>
        <v>34.5</v>
      </c>
      <c r="AA43" s="17">
        <f>'[13]12th'!U3</f>
        <v>46</v>
      </c>
      <c r="AB43" s="129">
        <f>'[13]12th'!V3</f>
        <v>57.5</v>
      </c>
      <c r="AC43" s="150">
        <f>'[13]12th'!W3</f>
        <v>4</v>
      </c>
      <c r="AD43" s="37">
        <f>'[13]12th'!X3</f>
        <v>5.333333333333333</v>
      </c>
      <c r="AE43" s="36">
        <f>'[13]12th'!Y3</f>
        <v>2</v>
      </c>
      <c r="AF43" s="151">
        <f>'[13]12th'!Z3</f>
        <v>2</v>
      </c>
      <c r="AG43" s="165" t="str">
        <f t="shared" si="6"/>
        <v>J</v>
      </c>
      <c r="AH43" s="69" t="str">
        <f t="shared" si="7"/>
        <v>L</v>
      </c>
      <c r="AI43" s="15" t="str">
        <f>'[13]12th'!$AA$3</f>
        <v>G</v>
      </c>
    </row>
    <row r="44" spans="1:36" ht="12" customHeight="1" x14ac:dyDescent="0.2">
      <c r="A44" s="450" t="s">
        <v>7</v>
      </c>
      <c r="B44" s="451"/>
      <c r="C44" s="217">
        <f>'[14]12th'!$E$17+'[14]12th'!$F$17+'[14]12th'!$G$17</f>
        <v>1</v>
      </c>
      <c r="D44" s="254">
        <f>'[14]12th'!$H$17+'[14]12th'!$I$17+'[14]12th'!$J$17</f>
        <v>1</v>
      </c>
      <c r="E44" s="14">
        <f>'[14]12th'!B3</f>
        <v>3</v>
      </c>
      <c r="F44" s="71">
        <f>'[14]12th'!C3</f>
        <v>2</v>
      </c>
      <c r="G44" s="16">
        <f>'[14]12th'!D3</f>
        <v>2</v>
      </c>
      <c r="H44" s="186">
        <f>'[14]12th'!E3</f>
        <v>4</v>
      </c>
      <c r="I44" s="81">
        <f>'[14]12th'!F3</f>
        <v>34.5</v>
      </c>
      <c r="J44" s="56">
        <f>'[14]12th'!G3</f>
        <v>23</v>
      </c>
      <c r="K44" s="57">
        <f>'[14]12th'!H3</f>
        <v>23</v>
      </c>
      <c r="L44" s="161">
        <f>'[14]12th'!I3</f>
        <v>46</v>
      </c>
      <c r="M44" s="150">
        <f>'[14]12th'!J3</f>
        <v>6</v>
      </c>
      <c r="N44" s="37">
        <f>'[14]12th'!K3</f>
        <v>9</v>
      </c>
      <c r="O44" s="36">
        <f>'[14]12th'!L3</f>
        <v>3.6</v>
      </c>
      <c r="P44" s="124">
        <f>'[14]12th'!M3</f>
        <v>3</v>
      </c>
      <c r="Q44" s="126" t="str">
        <f>IF(D44="","",IF(D44&gt;=C44,"J",IF(D44&lt;C44,"L")))</f>
        <v>J</v>
      </c>
      <c r="R44" s="90" t="str">
        <f>IF(J44="","",IF(J44&gt;=23,"J",IF(J44&lt;23,"L")))</f>
        <v>J</v>
      </c>
      <c r="S44" s="69" t="str">
        <f t="shared" si="5"/>
        <v>L</v>
      </c>
      <c r="T44" s="15" t="str">
        <f>'[14]12th'!N3</f>
        <v>G</v>
      </c>
      <c r="U44" s="14">
        <f>'[14]12th'!O3</f>
        <v>3</v>
      </c>
      <c r="V44" s="71">
        <f>'[14]12th'!P3</f>
        <v>3</v>
      </c>
      <c r="W44" s="16">
        <f>'[14]12th'!Q3</f>
        <v>1</v>
      </c>
      <c r="X44" s="186">
        <f>'[14]12th'!R3</f>
        <v>1</v>
      </c>
      <c r="Y44" s="55">
        <f>'[14]12th'!S3</f>
        <v>34.5</v>
      </c>
      <c r="Z44" s="56">
        <f>'[14]12th'!T3</f>
        <v>34.5</v>
      </c>
      <c r="AA44" s="17">
        <f>'[14]12th'!U3</f>
        <v>11.5</v>
      </c>
      <c r="AB44" s="129">
        <f>'[14]12th'!V3</f>
        <v>11.5</v>
      </c>
      <c r="AC44" s="150">
        <f>'[14]12th'!W3</f>
        <v>6</v>
      </c>
      <c r="AD44" s="37">
        <f>'[14]12th'!X3</f>
        <v>6</v>
      </c>
      <c r="AE44" s="36">
        <f>'[14]12th'!Y3</f>
        <v>4.5</v>
      </c>
      <c r="AF44" s="151">
        <f>'[14]12th'!Z3</f>
        <v>4.5</v>
      </c>
      <c r="AG44" s="165" t="str">
        <f t="shared" si="6"/>
        <v>J</v>
      </c>
      <c r="AH44" s="69" t="str">
        <f t="shared" si="7"/>
        <v>J</v>
      </c>
      <c r="AI44" s="15" t="str">
        <f>'[14]12th'!$AA$3</f>
        <v>A</v>
      </c>
    </row>
    <row r="45" spans="1:36" ht="12" customHeight="1" x14ac:dyDescent="0.2">
      <c r="A45" s="450" t="s">
        <v>11</v>
      </c>
      <c r="B45" s="451"/>
      <c r="C45" s="217">
        <f>'[15]12th'!$E$17+'[15]12th'!$F$17+'[15]12th'!$G$17</f>
        <v>1</v>
      </c>
      <c r="D45" s="254">
        <f>'[15]12th'!$H$17+'[15]12th'!$I$17+'[15]12th'!$J$17</f>
        <v>1</v>
      </c>
      <c r="E45" s="14">
        <f>'[15]12th'!B3</f>
        <v>4</v>
      </c>
      <c r="F45" s="71">
        <f>'[15]12th'!C3</f>
        <v>4</v>
      </c>
      <c r="G45" s="16">
        <f>'[15]12th'!D3</f>
        <v>4</v>
      </c>
      <c r="H45" s="186">
        <f>'[15]12th'!E3</f>
        <v>6</v>
      </c>
      <c r="I45" s="81">
        <f>'[15]12th'!F3</f>
        <v>46</v>
      </c>
      <c r="J45" s="56">
        <f>'[15]12th'!G3</f>
        <v>46</v>
      </c>
      <c r="K45" s="57">
        <f>'[15]12th'!H3</f>
        <v>46</v>
      </c>
      <c r="L45" s="161">
        <f>'[15]12th'!I3</f>
        <v>69</v>
      </c>
      <c r="M45" s="150">
        <f>'[15]12th'!J3</f>
        <v>7</v>
      </c>
      <c r="N45" s="37">
        <f>'[15]12th'!K3</f>
        <v>7</v>
      </c>
      <c r="O45" s="36">
        <f>'[15]12th'!L3</f>
        <v>3.5</v>
      </c>
      <c r="P45" s="124">
        <f>'[15]12th'!M3</f>
        <v>2.8</v>
      </c>
      <c r="Q45" s="126" t="str">
        <f t="shared" si="4"/>
        <v>J</v>
      </c>
      <c r="R45" s="90" t="str">
        <f t="shared" si="0"/>
        <v>J</v>
      </c>
      <c r="S45" s="69" t="str">
        <f t="shared" si="5"/>
        <v>J</v>
      </c>
      <c r="T45" s="15" t="str">
        <f>'[15]12th'!N3</f>
        <v>G</v>
      </c>
      <c r="U45" s="14">
        <f>'[15]12th'!O3</f>
        <v>4</v>
      </c>
      <c r="V45" s="71">
        <f>'[15]12th'!P3</f>
        <v>4</v>
      </c>
      <c r="W45" s="16">
        <f>'[15]12th'!Q3</f>
        <v>3</v>
      </c>
      <c r="X45" s="186">
        <f>'[15]12th'!R3</f>
        <v>4</v>
      </c>
      <c r="Y45" s="55">
        <f>'[15]12th'!S3</f>
        <v>46</v>
      </c>
      <c r="Z45" s="56">
        <f>'[15]12th'!T3</f>
        <v>46</v>
      </c>
      <c r="AA45" s="17">
        <f>'[15]12th'!U3</f>
        <v>34.5</v>
      </c>
      <c r="AB45" s="129">
        <f>'[15]12th'!V3</f>
        <v>46</v>
      </c>
      <c r="AC45" s="150">
        <f>'[15]12th'!W3</f>
        <v>7</v>
      </c>
      <c r="AD45" s="37">
        <f>'[15]12th'!X3</f>
        <v>7</v>
      </c>
      <c r="AE45" s="36">
        <f>'[15]12th'!Y3</f>
        <v>4</v>
      </c>
      <c r="AF45" s="151">
        <f>'[15]12th'!Z3</f>
        <v>3.5</v>
      </c>
      <c r="AG45" s="165" t="str">
        <f t="shared" si="6"/>
        <v>J</v>
      </c>
      <c r="AH45" s="69" t="str">
        <f t="shared" si="7"/>
        <v>J</v>
      </c>
      <c r="AI45" s="15" t="str">
        <f>'[15]12th'!$AA$3</f>
        <v>G</v>
      </c>
    </row>
    <row r="46" spans="1:36" ht="12" customHeight="1" x14ac:dyDescent="0.2">
      <c r="A46" s="450" t="s">
        <v>10</v>
      </c>
      <c r="B46" s="451"/>
      <c r="C46" s="217">
        <f>'[16]12th'!$E$17+'[16]12th'!$F$17+'[16]12th'!$G$17</f>
        <v>1</v>
      </c>
      <c r="D46" s="254">
        <f>'[16]12th'!$H$17+'[16]12th'!$I$17+'[16]12th'!$J$17</f>
        <v>2</v>
      </c>
      <c r="E46" s="14">
        <f>'[16]12th'!B3</f>
        <v>5</v>
      </c>
      <c r="F46" s="71">
        <f>'[16]12th'!C3</f>
        <v>4</v>
      </c>
      <c r="G46" s="16">
        <f>'[16]12th'!D3</f>
        <v>6</v>
      </c>
      <c r="H46" s="186">
        <f>'[16]12th'!E3</f>
        <v>5</v>
      </c>
      <c r="I46" s="81">
        <f>'[16]12th'!F3</f>
        <v>57.5</v>
      </c>
      <c r="J46" s="56">
        <f>'[16]12th'!G3</f>
        <v>46</v>
      </c>
      <c r="K46" s="57">
        <f>'[16]12th'!H3</f>
        <v>69</v>
      </c>
      <c r="L46" s="161">
        <f>'[16]12th'!I3</f>
        <v>57.5</v>
      </c>
      <c r="M46" s="150">
        <f>'[16]12th'!J3</f>
        <v>6</v>
      </c>
      <c r="N46" s="37">
        <f>'[16]12th'!K3</f>
        <v>7.5</v>
      </c>
      <c r="O46" s="36">
        <f>'[16]12th'!L3</f>
        <v>2.7272727272727271</v>
      </c>
      <c r="P46" s="124">
        <f>'[16]12th'!M3</f>
        <v>3.3333333333333335</v>
      </c>
      <c r="Q46" s="126" t="str">
        <f t="shared" si="4"/>
        <v>J</v>
      </c>
      <c r="R46" s="90" t="str">
        <f t="shared" si="0"/>
        <v>J</v>
      </c>
      <c r="S46" s="69" t="str">
        <f t="shared" si="5"/>
        <v>L</v>
      </c>
      <c r="T46" s="15" t="str">
        <f>'[16]12th'!N3</f>
        <v>A</v>
      </c>
      <c r="U46" s="14">
        <f>'[16]12th'!O3</f>
        <v>5</v>
      </c>
      <c r="V46" s="71">
        <f>'[16]12th'!P3</f>
        <v>5</v>
      </c>
      <c r="W46" s="16">
        <f>'[16]12th'!Q3</f>
        <v>4</v>
      </c>
      <c r="X46" s="186">
        <f>'[16]12th'!R3</f>
        <v>4</v>
      </c>
      <c r="Y46" s="55">
        <f>'[16]12th'!S3</f>
        <v>57.5</v>
      </c>
      <c r="Z46" s="56">
        <f>'[16]12th'!T3</f>
        <v>57.5</v>
      </c>
      <c r="AA46" s="17">
        <f>'[16]12th'!U3</f>
        <v>46</v>
      </c>
      <c r="AB46" s="129">
        <f>'[16]12th'!V3</f>
        <v>46</v>
      </c>
      <c r="AC46" s="150">
        <f>'[16]12th'!W3</f>
        <v>6</v>
      </c>
      <c r="AD46" s="37">
        <f>'[16]12th'!X3</f>
        <v>6</v>
      </c>
      <c r="AE46" s="36">
        <f>'[16]12th'!Y3</f>
        <v>3.3333333333333335</v>
      </c>
      <c r="AF46" s="151">
        <f>'[16]12th'!Z3</f>
        <v>3.3333333333333335</v>
      </c>
      <c r="AG46" s="165" t="str">
        <f t="shared" si="6"/>
        <v>J</v>
      </c>
      <c r="AH46" s="69" t="str">
        <f t="shared" si="7"/>
        <v>J</v>
      </c>
      <c r="AI46" s="15" t="str">
        <f>'[16]12th'!$AA$3</f>
        <v>G</v>
      </c>
    </row>
    <row r="47" spans="1:36" ht="12" customHeight="1" x14ac:dyDescent="0.2">
      <c r="A47" s="450" t="s">
        <v>13</v>
      </c>
      <c r="B47" s="451"/>
      <c r="C47" s="217">
        <f>'[17]12th'!$E$17+'[17]12th'!$F$17+'[17]12th'!$G$17</f>
        <v>1</v>
      </c>
      <c r="D47" s="254">
        <f>'[17]12th'!$H$17+'[17]12th'!$I$17+'[17]12th'!$J$17</f>
        <v>1</v>
      </c>
      <c r="E47" s="14">
        <f>'[17]12th'!B3</f>
        <v>6</v>
      </c>
      <c r="F47" s="71">
        <f>'[17]12th'!C3</f>
        <v>5</v>
      </c>
      <c r="G47" s="16">
        <f>'[17]12th'!D3</f>
        <v>3</v>
      </c>
      <c r="H47" s="186">
        <f>'[17]12th'!E3</f>
        <v>4</v>
      </c>
      <c r="I47" s="81">
        <f>'[17]12th'!F3</f>
        <v>69</v>
      </c>
      <c r="J47" s="56">
        <f>'[17]12th'!G3</f>
        <v>57.5</v>
      </c>
      <c r="K47" s="57">
        <f>'[17]12th'!H3</f>
        <v>34.5</v>
      </c>
      <c r="L47" s="161">
        <f>'[17]12th'!I3</f>
        <v>46</v>
      </c>
      <c r="M47" s="150">
        <f>'[17]12th'!J3</f>
        <v>4.5</v>
      </c>
      <c r="N47" s="72">
        <f>'[17]12th'!K3</f>
        <v>5.4</v>
      </c>
      <c r="O47" s="36">
        <f>'[17]12th'!L3</f>
        <v>3</v>
      </c>
      <c r="P47" s="244">
        <f>'[17]12th'!M3</f>
        <v>3</v>
      </c>
      <c r="Q47" s="126" t="str">
        <f t="shared" si="4"/>
        <v>J</v>
      </c>
      <c r="R47" s="90" t="str">
        <f t="shared" si="0"/>
        <v>J</v>
      </c>
      <c r="S47" s="69" t="str">
        <f t="shared" si="5"/>
        <v>L</v>
      </c>
      <c r="T47" s="15" t="str">
        <f>'[17]12th'!N3</f>
        <v>A</v>
      </c>
      <c r="U47" s="14">
        <f>'[17]12th'!O3</f>
        <v>5</v>
      </c>
      <c r="V47" s="71">
        <f>'[17]12th'!P3</f>
        <v>3</v>
      </c>
      <c r="W47" s="16">
        <f>'[17]12th'!Q3</f>
        <v>1</v>
      </c>
      <c r="X47" s="186">
        <f>'[17]12th'!R3</f>
        <v>2</v>
      </c>
      <c r="Y47" s="55">
        <f>'[17]12th'!S3</f>
        <v>57.5</v>
      </c>
      <c r="Z47" s="56">
        <f>'[17]12th'!T3</f>
        <v>34.5</v>
      </c>
      <c r="AA47" s="17">
        <f>'[17]12th'!U3</f>
        <v>11.5</v>
      </c>
      <c r="AB47" s="129">
        <f>'[17]12th'!V3</f>
        <v>23</v>
      </c>
      <c r="AC47" s="150">
        <f>'[17]12th'!W3</f>
        <v>5.4</v>
      </c>
      <c r="AD47" s="72">
        <f>'[17]12th'!X3</f>
        <v>9</v>
      </c>
      <c r="AE47" s="36">
        <f>'[17]12th'!Y3</f>
        <v>4.5</v>
      </c>
      <c r="AF47" s="187">
        <f>'[17]12th'!Z3</f>
        <v>5.4</v>
      </c>
      <c r="AG47" s="165" t="str">
        <f t="shared" si="6"/>
        <v>J</v>
      </c>
      <c r="AH47" s="69" t="str">
        <f t="shared" si="7"/>
        <v>L</v>
      </c>
      <c r="AI47" s="15" t="str">
        <f>'[17]12th'!$AA$3</f>
        <v>A</v>
      </c>
    </row>
    <row r="48" spans="1:36" ht="12" customHeight="1" x14ac:dyDescent="0.2">
      <c r="A48" s="450" t="s">
        <v>123</v>
      </c>
      <c r="B48" s="451"/>
      <c r="C48" s="217">
        <f>'[18]12th'!$E$17+'[18]12th'!$F$17+'[18]12th'!$G$17</f>
        <v>1</v>
      </c>
      <c r="D48" s="254">
        <f>'[18]12th'!$H$17+'[18]12th'!$I$17+'[18]12th'!$J$17</f>
        <v>1</v>
      </c>
      <c r="E48" s="14">
        <f>'[18]12th'!B3</f>
        <v>6</v>
      </c>
      <c r="F48" s="71">
        <f>'[18]12th'!C3</f>
        <v>4</v>
      </c>
      <c r="G48" s="16">
        <f>'[18]12th'!D3</f>
        <v>4</v>
      </c>
      <c r="H48" s="186">
        <f>'[18]12th'!E3</f>
        <v>4</v>
      </c>
      <c r="I48" s="81">
        <f>'[18]12th'!F3</f>
        <v>69</v>
      </c>
      <c r="J48" s="56">
        <f>'[18]12th'!G3</f>
        <v>46</v>
      </c>
      <c r="K48" s="57">
        <f>'[18]12th'!H3</f>
        <v>46</v>
      </c>
      <c r="L48" s="161">
        <f>'[18]12th'!I3</f>
        <v>46</v>
      </c>
      <c r="M48" s="150">
        <f>'[18]12th'!J3</f>
        <v>6.166666666666667</v>
      </c>
      <c r="N48" s="37">
        <f>'[18]12th'!K3</f>
        <v>9.25</v>
      </c>
      <c r="O48" s="36">
        <f>'[18]12th'!L3</f>
        <v>3.7</v>
      </c>
      <c r="P48" s="124">
        <f>'[18]12th'!M3</f>
        <v>4.625</v>
      </c>
      <c r="Q48" s="126" t="str">
        <f t="shared" si="4"/>
        <v>J</v>
      </c>
      <c r="R48" s="90" t="str">
        <f t="shared" si="0"/>
        <v>J</v>
      </c>
      <c r="S48" s="69" t="str">
        <f t="shared" si="5"/>
        <v>L</v>
      </c>
      <c r="T48" s="15" t="str">
        <f>'[18]12th'!N3</f>
        <v>A</v>
      </c>
      <c r="U48" s="14">
        <f>'[18]12th'!O3</f>
        <v>6</v>
      </c>
      <c r="V48" s="71">
        <f>'[18]12th'!P3</f>
        <v>6</v>
      </c>
      <c r="W48" s="16">
        <f>'[18]12th'!Q3</f>
        <v>2</v>
      </c>
      <c r="X48" s="186">
        <f>'[18]12th'!R3</f>
        <v>2</v>
      </c>
      <c r="Y48" s="55">
        <f>'[18]12th'!S3</f>
        <v>69</v>
      </c>
      <c r="Z48" s="56">
        <f>'[18]12th'!T3</f>
        <v>69</v>
      </c>
      <c r="AA48" s="17">
        <f>'[18]12th'!U3</f>
        <v>23</v>
      </c>
      <c r="AB48" s="129">
        <f>'[18]12th'!V3</f>
        <v>23</v>
      </c>
      <c r="AC48" s="150">
        <f>'[18]12th'!W3</f>
        <v>6.166666666666667</v>
      </c>
      <c r="AD48" s="37">
        <f>'[18]12th'!X3</f>
        <v>6.166666666666667</v>
      </c>
      <c r="AE48" s="36">
        <f>'[18]12th'!Y3</f>
        <v>4.625</v>
      </c>
      <c r="AF48" s="151">
        <f>'[18]12th'!Z3</f>
        <v>4.625</v>
      </c>
      <c r="AG48" s="165" t="str">
        <f t="shared" si="6"/>
        <v>J</v>
      </c>
      <c r="AH48" s="69" t="str">
        <f t="shared" si="7"/>
        <v>J</v>
      </c>
      <c r="AI48" s="15" t="str">
        <f>'[18]12th'!$AA$3</f>
        <v>G</v>
      </c>
    </row>
    <row r="49" spans="1:35" ht="12" customHeight="1" x14ac:dyDescent="0.2">
      <c r="A49" s="450" t="s">
        <v>12</v>
      </c>
      <c r="B49" s="451"/>
      <c r="C49" s="217">
        <f>'[19]12th'!$E$17+'[19]12th'!$F$17+'[19]12th'!$G$17</f>
        <v>1</v>
      </c>
      <c r="D49" s="254">
        <f>'[19]12th'!$H$17+'[19]12th'!$I$17+'[19]12th'!$J$17</f>
        <v>0</v>
      </c>
      <c r="E49" s="14">
        <f>'[19]12th'!B3</f>
        <v>3</v>
      </c>
      <c r="F49" s="71">
        <f>'[19]12th'!C3</f>
        <v>3</v>
      </c>
      <c r="G49" s="16">
        <f>'[19]12th'!D3</f>
        <v>2</v>
      </c>
      <c r="H49" s="186">
        <f>'[19]12th'!E3</f>
        <v>2</v>
      </c>
      <c r="I49" s="81">
        <f>'[19]12th'!F3</f>
        <v>34.5</v>
      </c>
      <c r="J49" s="56">
        <f>'[19]12th'!G3</f>
        <v>34.5</v>
      </c>
      <c r="K49" s="57">
        <f>'[19]12th'!H3</f>
        <v>23</v>
      </c>
      <c r="L49" s="161">
        <f>'[19]12th'!I3</f>
        <v>23</v>
      </c>
      <c r="M49" s="150">
        <f>'[19]12th'!J3</f>
        <v>6.666666666666667</v>
      </c>
      <c r="N49" s="72">
        <f>'[19]12th'!K3</f>
        <v>6.666666666666667</v>
      </c>
      <c r="O49" s="36">
        <f>'[19]12th'!L3</f>
        <v>4</v>
      </c>
      <c r="P49" s="244">
        <f>'[19]12th'!M3</f>
        <v>4</v>
      </c>
      <c r="Q49" s="126" t="str">
        <f t="shared" si="4"/>
        <v>L</v>
      </c>
      <c r="R49" s="90" t="str">
        <f t="shared" si="0"/>
        <v>J</v>
      </c>
      <c r="S49" s="69" t="str">
        <f t="shared" si="5"/>
        <v>J</v>
      </c>
      <c r="T49" s="15" t="str">
        <f>'[19]12th'!N3</f>
        <v>A</v>
      </c>
      <c r="U49" s="14">
        <f>'[19]12th'!O3</f>
        <v>3</v>
      </c>
      <c r="V49" s="71">
        <f>'[19]12th'!P3</f>
        <v>3</v>
      </c>
      <c r="W49" s="16">
        <f>'[19]12th'!Q3</f>
        <v>1</v>
      </c>
      <c r="X49" s="186">
        <f>'[19]12th'!R3</f>
        <v>1</v>
      </c>
      <c r="Y49" s="55">
        <f>'[19]12th'!S3</f>
        <v>34.5</v>
      </c>
      <c r="Z49" s="56">
        <f>'[19]12th'!T3</f>
        <v>34.5</v>
      </c>
      <c r="AA49" s="17">
        <f>'[19]12th'!U3</f>
        <v>11.5</v>
      </c>
      <c r="AB49" s="129">
        <f>'[19]12th'!V3</f>
        <v>11.5</v>
      </c>
      <c r="AC49" s="150">
        <f>'[19]12th'!W3</f>
        <v>6.666666666666667</v>
      </c>
      <c r="AD49" s="72">
        <f>'[19]12th'!X3</f>
        <v>6.666666666666667</v>
      </c>
      <c r="AE49" s="36">
        <f>'[19]12th'!Y3</f>
        <v>5</v>
      </c>
      <c r="AF49" s="187">
        <f>'[19]12th'!Z3</f>
        <v>5</v>
      </c>
      <c r="AG49" s="165" t="str">
        <f t="shared" si="6"/>
        <v>J</v>
      </c>
      <c r="AH49" s="69" t="str">
        <f t="shared" si="7"/>
        <v>J</v>
      </c>
      <c r="AI49" s="15" t="str">
        <f>'[19]12th'!$AA$3</f>
        <v>G</v>
      </c>
    </row>
    <row r="50" spans="1:35" ht="12" customHeight="1" x14ac:dyDescent="0.2">
      <c r="A50" s="488" t="s">
        <v>118</v>
      </c>
      <c r="B50" s="489"/>
      <c r="C50" s="217">
        <f>'[20]12th'!$E$17+'[20]12th'!$F$17+'[20]12th'!$G$17</f>
        <v>1</v>
      </c>
      <c r="D50" s="254">
        <f>'[20]12th'!$H$17+'[20]12th'!$I$17+'[20]12th'!$J$17</f>
        <v>1</v>
      </c>
      <c r="E50" s="14">
        <f>'[20]12th'!B3</f>
        <v>2</v>
      </c>
      <c r="F50" s="71">
        <f>'[20]12th'!C3</f>
        <v>2</v>
      </c>
      <c r="G50" s="16">
        <f>'[20]12th'!D3</f>
        <v>2</v>
      </c>
      <c r="H50" s="186">
        <f>'[20]12th'!E3</f>
        <v>1</v>
      </c>
      <c r="I50" s="81">
        <f>'[20]12th'!F3</f>
        <v>23</v>
      </c>
      <c r="J50" s="56">
        <f>'[20]12th'!G3</f>
        <v>23</v>
      </c>
      <c r="K50" s="57">
        <f>'[20]12th'!H3</f>
        <v>23</v>
      </c>
      <c r="L50" s="161">
        <f>'[20]12th'!I3</f>
        <v>11.5</v>
      </c>
      <c r="M50" s="150">
        <f>'[20]12th'!J3</f>
        <v>5.5</v>
      </c>
      <c r="N50" s="37">
        <f>'[20]12th'!K3</f>
        <v>5.5</v>
      </c>
      <c r="O50" s="36">
        <f>'[20]12th'!L3</f>
        <v>2.75</v>
      </c>
      <c r="P50" s="124">
        <f>'[20]12th'!M3</f>
        <v>3.6666666666666665</v>
      </c>
      <c r="Q50" s="126" t="str">
        <f t="shared" si="4"/>
        <v>J</v>
      </c>
      <c r="R50" s="90" t="str">
        <f t="shared" si="0"/>
        <v>J</v>
      </c>
      <c r="S50" s="69" t="str">
        <f t="shared" si="5"/>
        <v>J</v>
      </c>
      <c r="T50" s="15" t="str">
        <f>'[20]12th'!N3</f>
        <v>G</v>
      </c>
      <c r="U50" s="14">
        <f>'[20]12th'!O3</f>
        <v>2</v>
      </c>
      <c r="V50" s="71">
        <f>'[20]12th'!P3</f>
        <v>2</v>
      </c>
      <c r="W50" s="16">
        <f>'[20]12th'!Q3</f>
        <v>1</v>
      </c>
      <c r="X50" s="186">
        <f>'[20]12th'!R3</f>
        <v>1</v>
      </c>
      <c r="Y50" s="55">
        <f>'[20]12th'!S3</f>
        <v>23</v>
      </c>
      <c r="Z50" s="56">
        <f>'[20]12th'!T3</f>
        <v>23</v>
      </c>
      <c r="AA50" s="17">
        <f>'[20]12th'!U3</f>
        <v>11.5</v>
      </c>
      <c r="AB50" s="129">
        <f>'[20]12th'!V3</f>
        <v>11.5</v>
      </c>
      <c r="AC50" s="150">
        <f>'[20]12th'!W3</f>
        <v>5.5</v>
      </c>
      <c r="AD50" s="37">
        <f>'[20]12th'!X3</f>
        <v>5.5</v>
      </c>
      <c r="AE50" s="36">
        <f>'[20]12th'!Y3</f>
        <v>3.6666666666666665</v>
      </c>
      <c r="AF50" s="151">
        <f>'[20]12th'!Z3</f>
        <v>3.6666666666666665</v>
      </c>
      <c r="AG50" s="165" t="str">
        <f t="shared" si="6"/>
        <v>J</v>
      </c>
      <c r="AH50" s="69" t="str">
        <f t="shared" si="7"/>
        <v>J</v>
      </c>
      <c r="AI50" s="15" t="str">
        <f>'[20]12th'!$AA$3</f>
        <v>G</v>
      </c>
    </row>
    <row r="51" spans="1:35" ht="12" customHeight="1" x14ac:dyDescent="0.2">
      <c r="A51" s="450" t="s">
        <v>127</v>
      </c>
      <c r="B51" s="451"/>
      <c r="C51" s="217">
        <f>'[21]12th'!$E$17+'[21]12th'!$F$17+'[21]12th'!$G$17</f>
        <v>2</v>
      </c>
      <c r="D51" s="254">
        <f>'[21]12th'!$H$17+'[21]12th'!$I$17+'[21]12th'!$J$17</f>
        <v>1</v>
      </c>
      <c r="E51" s="14">
        <f>'[21]12th'!B3</f>
        <v>5</v>
      </c>
      <c r="F51" s="71">
        <f>'[21]12th'!C3</f>
        <v>3.65</v>
      </c>
      <c r="G51" s="16">
        <f>'[21]12th'!D3</f>
        <v>6</v>
      </c>
      <c r="H51" s="186">
        <f>'[21]12th'!E3</f>
        <v>4</v>
      </c>
      <c r="I51" s="81">
        <f>'[21]12th'!F3</f>
        <v>57.5</v>
      </c>
      <c r="J51" s="56">
        <f>'[21]12th'!G3</f>
        <v>42</v>
      </c>
      <c r="K51" s="57">
        <f>'[21]12th'!H3</f>
        <v>69</v>
      </c>
      <c r="L51" s="161">
        <f>'[21]12th'!I3</f>
        <v>46</v>
      </c>
      <c r="M51" s="150">
        <f>'[21]12th'!J3</f>
        <v>4.8</v>
      </c>
      <c r="N51" s="37">
        <f>'[21]12th'!K3</f>
        <v>6.5753424657534252</v>
      </c>
      <c r="O51" s="36">
        <f>'[21]12th'!L3</f>
        <v>2.1818181818181817</v>
      </c>
      <c r="P51" s="124">
        <f>'[21]12th'!M3</f>
        <v>3.1372549019607843</v>
      </c>
      <c r="Q51" s="126" t="str">
        <f t="shared" si="4"/>
        <v>L</v>
      </c>
      <c r="R51" s="90" t="str">
        <f t="shared" si="0"/>
        <v>J</v>
      </c>
      <c r="S51" s="69" t="str">
        <f t="shared" si="5"/>
        <v>L</v>
      </c>
      <c r="T51" s="15" t="str">
        <f>'[21]12th'!N3</f>
        <v>G</v>
      </c>
      <c r="U51" s="14">
        <f>'[21]12th'!O3</f>
        <v>5</v>
      </c>
      <c r="V51" s="71">
        <f>'[21]12th'!P3</f>
        <v>3</v>
      </c>
      <c r="W51" s="16">
        <f>'[21]12th'!Q3</f>
        <v>6</v>
      </c>
      <c r="X51" s="186">
        <f>'[21]12th'!R3</f>
        <v>4</v>
      </c>
      <c r="Y51" s="55">
        <f>'[21]12th'!S3</f>
        <v>57.5</v>
      </c>
      <c r="Z51" s="56">
        <f>'[21]12th'!T3</f>
        <v>34.5</v>
      </c>
      <c r="AA51" s="17">
        <f>'[21]12th'!U3</f>
        <v>69</v>
      </c>
      <c r="AB51" s="129">
        <f>'[21]12th'!V3</f>
        <v>46</v>
      </c>
      <c r="AC51" s="150">
        <f>'[21]12th'!W3</f>
        <v>4.8</v>
      </c>
      <c r="AD51" s="37">
        <f>'[21]12th'!X3</f>
        <v>8</v>
      </c>
      <c r="AE51" s="36">
        <f>'[21]12th'!Y3</f>
        <v>2.1818181818181817</v>
      </c>
      <c r="AF51" s="151">
        <f>'[21]12th'!Z3</f>
        <v>3.4285714285714284</v>
      </c>
      <c r="AG51" s="165" t="str">
        <f t="shared" si="6"/>
        <v>J</v>
      </c>
      <c r="AH51" s="69" t="str">
        <f t="shared" si="7"/>
        <v>L</v>
      </c>
      <c r="AI51" s="15" t="str">
        <f>'[21]12th'!$AA$3</f>
        <v>G</v>
      </c>
    </row>
    <row r="52" spans="1:35" ht="12" customHeight="1" x14ac:dyDescent="0.2">
      <c r="A52" s="486" t="s">
        <v>14</v>
      </c>
      <c r="B52" s="487"/>
      <c r="C52" s="217">
        <f>'[22]12th'!$E$17+'[22]12th'!$F$17+'[22]12th'!$G$17</f>
        <v>1</v>
      </c>
      <c r="D52" s="254">
        <f>'[22]12th'!$H$17+'[22]12th'!$I$17+'[22]12th'!$J$17</f>
        <v>1</v>
      </c>
      <c r="E52" s="14">
        <f>'[22]12th'!B3</f>
        <v>7</v>
      </c>
      <c r="F52" s="71">
        <f>'[22]12th'!C3</f>
        <v>6.65</v>
      </c>
      <c r="G52" s="16">
        <f>'[22]12th'!D3</f>
        <v>4</v>
      </c>
      <c r="H52" s="186">
        <f>'[22]12th'!E3</f>
        <v>3</v>
      </c>
      <c r="I52" s="81">
        <f>'[22]12th'!F3</f>
        <v>76.5</v>
      </c>
      <c r="J52" s="56">
        <f>'[22]12th'!G3</f>
        <v>76.5</v>
      </c>
      <c r="K52" s="57">
        <f>'[22]12th'!H3</f>
        <v>46</v>
      </c>
      <c r="L52" s="161">
        <f>'[22]12th'!I3</f>
        <v>34.5</v>
      </c>
      <c r="M52" s="150">
        <f>'[22]12th'!J3</f>
        <v>4.9624060150375939</v>
      </c>
      <c r="N52" s="72">
        <f>'[22]12th'!K3</f>
        <v>4.9624060150375939</v>
      </c>
      <c r="O52" s="36">
        <f>'[22]12th'!L3</f>
        <v>3.0985915492957745</v>
      </c>
      <c r="P52" s="244">
        <f>'[22]12th'!M3</f>
        <v>3.4196891191709842</v>
      </c>
      <c r="Q52" s="126" t="str">
        <f t="shared" si="4"/>
        <v>J</v>
      </c>
      <c r="R52" s="90" t="str">
        <f t="shared" si="0"/>
        <v>J</v>
      </c>
      <c r="S52" s="69" t="str">
        <f t="shared" si="5"/>
        <v>J</v>
      </c>
      <c r="T52" s="15" t="str">
        <f>'[22]12th'!N3</f>
        <v>G</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6"/>
        <v>J</v>
      </c>
      <c r="AH52" s="69" t="str">
        <f t="shared" si="7"/>
        <v>J</v>
      </c>
      <c r="AI52" s="15" t="str">
        <f>'[22]12th'!$AA$3</f>
        <v>G</v>
      </c>
    </row>
    <row r="53" spans="1:35" ht="12" customHeight="1" thickBot="1" x14ac:dyDescent="0.25">
      <c r="A53" s="565" t="s">
        <v>122</v>
      </c>
      <c r="B53" s="566"/>
      <c r="C53" s="218">
        <f>'[23]12th'!$E$17+'[23]12th'!$F$17+'[23]12th'!$G$17</f>
        <v>1</v>
      </c>
      <c r="D53" s="226">
        <f>'[23]12th'!$H$17+'[23]12th'!$I$17+'[23]12th'!$J$17</f>
        <v>1</v>
      </c>
      <c r="E53" s="22">
        <f>'[23]12th'!B3</f>
        <v>3</v>
      </c>
      <c r="F53" s="255">
        <f>'[23]12th'!C3</f>
        <v>3</v>
      </c>
      <c r="G53" s="24">
        <f>'[23]12th'!D3</f>
        <v>2</v>
      </c>
      <c r="H53" s="43">
        <f>'[23]12th'!E3</f>
        <v>3</v>
      </c>
      <c r="I53" s="83">
        <f>'[23]12th'!F3</f>
        <v>34.5</v>
      </c>
      <c r="J53" s="58">
        <f>'[23]12th'!G3</f>
        <v>34.5</v>
      </c>
      <c r="K53" s="20">
        <f>'[23]12th'!H3</f>
        <v>23</v>
      </c>
      <c r="L53" s="58">
        <f>'[23]12th'!I3</f>
        <v>34.5</v>
      </c>
      <c r="M53" s="189">
        <f>'[23]12th'!J3</f>
        <v>5.333333333333333</v>
      </c>
      <c r="N53" s="74">
        <f>'[23]12th'!K3</f>
        <v>5.333333333333333</v>
      </c>
      <c r="O53" s="73">
        <f>'[23]12th'!L3</f>
        <v>3.2</v>
      </c>
      <c r="P53" s="245">
        <f>'[23]12th'!M3</f>
        <v>2.6666666666666665</v>
      </c>
      <c r="Q53" s="246" t="str">
        <f t="shared" si="4"/>
        <v>J</v>
      </c>
      <c r="R53" s="288" t="str">
        <f t="shared" si="0"/>
        <v>J</v>
      </c>
      <c r="S53" s="70" t="str">
        <f t="shared" si="5"/>
        <v>J</v>
      </c>
      <c r="T53" s="21" t="str">
        <f>'[23]12th'!N3</f>
        <v>G</v>
      </c>
      <c r="U53" s="22">
        <f>'[23]12th'!O3</f>
        <v>3</v>
      </c>
      <c r="V53" s="255">
        <f>'[23]12th'!P3</f>
        <v>3</v>
      </c>
      <c r="W53" s="24">
        <f>'[23]12th'!Q3</f>
        <v>2</v>
      </c>
      <c r="X53" s="43">
        <f>'[23]12th'!R3</f>
        <v>2</v>
      </c>
      <c r="Y53" s="215">
        <f>'[23]12th'!S3</f>
        <v>34.5</v>
      </c>
      <c r="Z53" s="58">
        <f>'[23]12th'!T3</f>
        <v>34.5</v>
      </c>
      <c r="AA53" s="20">
        <f>'[23]12th'!U3</f>
        <v>23</v>
      </c>
      <c r="AB53" s="130">
        <f>'[23]12th'!V3</f>
        <v>23</v>
      </c>
      <c r="AC53" s="189">
        <f>'[23]12th'!W3</f>
        <v>5.333333333333333</v>
      </c>
      <c r="AD53" s="74">
        <f>'[23]12th'!X3</f>
        <v>5.333333333333333</v>
      </c>
      <c r="AE53" s="73">
        <f>'[23]12th'!Y3</f>
        <v>3.2</v>
      </c>
      <c r="AF53" s="190">
        <f>'[23]12th'!Z3</f>
        <v>3.2</v>
      </c>
      <c r="AG53" s="188" t="str">
        <f t="shared" si="6"/>
        <v>J</v>
      </c>
      <c r="AH53" s="70" t="str">
        <f t="shared" si="7"/>
        <v>J</v>
      </c>
      <c r="AI53" s="21" t="str">
        <f>'[23]12th'!$AA$3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'[24]12th'!B32</f>
        <v>2</v>
      </c>
      <c r="F58" s="88">
        <f>'[24]12th'!C32</f>
        <v>1</v>
      </c>
      <c r="G58" s="89">
        <f>'[24]12th'!D32</f>
        <v>1.65</v>
      </c>
      <c r="H58" s="132">
        <f>'[24]12th'!E32</f>
        <v>2.2999999999999998</v>
      </c>
      <c r="I58" s="120">
        <f>'[24]12th'!F32</f>
        <v>23</v>
      </c>
      <c r="J58" s="53">
        <f>'[24]12th'!G32</f>
        <v>11.5</v>
      </c>
      <c r="K58" s="54">
        <f>'[24]12th'!H32</f>
        <v>19</v>
      </c>
      <c r="L58" s="290">
        <f>'[24]12th'!I32</f>
        <v>26.5</v>
      </c>
      <c r="M58" s="118">
        <f>'[24]12th'!J32</f>
        <v>7</v>
      </c>
      <c r="N58" s="39">
        <f>'[24]12th'!K32</f>
        <v>14</v>
      </c>
      <c r="O58" s="38">
        <f>'[24]12th'!L32</f>
        <v>3.8356164383561646</v>
      </c>
      <c r="P58" s="123">
        <f>'[24]12th'!M32</f>
        <v>4.2424242424242422</v>
      </c>
      <c r="Q58" s="251" t="s">
        <v>120</v>
      </c>
      <c r="R58" s="90" t="str">
        <f>IF(J58="","",IF(E58=0,"J",IF(J58&gt;=23,"J",IF(J58&lt;23,"L"))))</f>
        <v>L</v>
      </c>
      <c r="S58" s="90" t="str">
        <f>IF(J58="","",IF(J58&gt;=I58-8,"J",IF(J58&lt;I58-8,"L")))</f>
        <v>L</v>
      </c>
      <c r="T58" s="262" t="str">
        <f>'[24]12th'!N32</f>
        <v>G</v>
      </c>
      <c r="U58" s="87">
        <f>'[24]12th'!O32</f>
        <v>2</v>
      </c>
      <c r="V58" s="88">
        <f>'[24]12th'!P32</f>
        <v>0</v>
      </c>
      <c r="W58" s="89">
        <f>'[24]12th'!Q32</f>
        <v>1</v>
      </c>
      <c r="X58" s="132">
        <f>'[24]12th'!R32</f>
        <v>0</v>
      </c>
      <c r="Y58" s="247">
        <f>'[24]12th'!S32</f>
        <v>23</v>
      </c>
      <c r="Z58" s="260">
        <f>'[24]12th'!T32</f>
        <v>0</v>
      </c>
      <c r="AA58" s="248">
        <f>'[24]12th'!U32</f>
        <v>11.5</v>
      </c>
      <c r="AB58" s="261">
        <f>'[24]12th'!V32</f>
        <v>0</v>
      </c>
      <c r="AC58" s="118">
        <f>'[24]12th'!W32</f>
        <v>7</v>
      </c>
      <c r="AD58" s="39" t="e">
        <f>'[24]12th'!X32</f>
        <v>#DIV/0!</v>
      </c>
      <c r="AE58" s="38">
        <f>'[24]12th'!Y32</f>
        <v>4.666666666666667</v>
      </c>
      <c r="AF58" s="123" t="e">
        <f>'[24]12th'!Z32</f>
        <v>#DIV/0!</v>
      </c>
      <c r="AG58" s="125" t="str">
        <f>IF(Z58="","",IF(U58=0,"J",IF(Z58&gt;=23,"J",IF(Z58&lt;23,"L"))))</f>
        <v>L</v>
      </c>
      <c r="AH58" s="90" t="str">
        <f>IF(Z58="","",IF(Z58&gt;=Y58-8,"J",IF(Z58&lt;Y58-8,"L")))</f>
        <v>L</v>
      </c>
      <c r="AI58" s="68" t="str">
        <f>'[24]12th'!$AA$32</f>
        <v>Closed</v>
      </c>
    </row>
    <row r="59" spans="1:35" ht="12" customHeight="1" x14ac:dyDescent="0.2">
      <c r="A59" s="450" t="s">
        <v>17</v>
      </c>
      <c r="B59" s="451"/>
      <c r="C59" s="220">
        <f>'[24]12th'!$E$17+'[24]12th'!$F$17+'[24]12th'!$G$17</f>
        <v>1</v>
      </c>
      <c r="D59" s="228">
        <f>'[24]12th'!$H$17+'[24]12th'!$I$17+'[24]12th'!$J$17</f>
        <v>1</v>
      </c>
      <c r="E59" s="62">
        <f>'[24]12th'!B3</f>
        <v>4</v>
      </c>
      <c r="F59" s="63">
        <f>'[24]12th'!C3</f>
        <v>5.3</v>
      </c>
      <c r="G59" s="64">
        <f>'[24]12th'!D3</f>
        <v>2</v>
      </c>
      <c r="H59" s="133">
        <f>'[24]12th'!E3</f>
        <v>3</v>
      </c>
      <c r="I59" s="81">
        <f>'[24]12th'!F3</f>
        <v>46</v>
      </c>
      <c r="J59" s="56">
        <f>'[24]12th'!G3</f>
        <v>61</v>
      </c>
      <c r="K59" s="57">
        <f>'[24]12th'!H3</f>
        <v>23</v>
      </c>
      <c r="L59" s="121">
        <f>'[24]12th'!I3</f>
        <v>34.5</v>
      </c>
      <c r="M59" s="119">
        <f>'[24]12th'!J3</f>
        <v>7</v>
      </c>
      <c r="N59" s="37">
        <f>'[24]12th'!K3</f>
        <v>5.2830188679245289</v>
      </c>
      <c r="O59" s="36">
        <f>'[24]12th'!L3</f>
        <v>4.666666666666667</v>
      </c>
      <c r="P59" s="124">
        <f>'[24]12th'!M3</f>
        <v>3.3734939759036142</v>
      </c>
      <c r="Q59" s="126" t="str">
        <f t="shared" ref="Q59:Q66" si="8">IF(D59="","",IF(D59&gt;=C59,"J",IF(D59&lt;C59,"L")))</f>
        <v>J</v>
      </c>
      <c r="R59" s="90" t="str">
        <f t="shared" ref="R59:R66" si="9">IF(J59="","",IF(J59&gt;=23,"J",IF(J59&lt;23,"L")))</f>
        <v>J</v>
      </c>
      <c r="S59" s="69" t="str">
        <f t="shared" ref="S59:S65" si="10">IF(J59="","",IF(J59&gt;=I59-8,"J",IF(J59&lt;I59-8,"L")))</f>
        <v>J</v>
      </c>
      <c r="T59" s="15" t="str">
        <f>'[24]12th'!N3</f>
        <v>G</v>
      </c>
      <c r="U59" s="62">
        <f>'[24]12th'!O3</f>
        <v>3</v>
      </c>
      <c r="V59" s="63">
        <f>'[24]12th'!P3</f>
        <v>2</v>
      </c>
      <c r="W59" s="64">
        <f>'[24]12th'!Q3</f>
        <v>1</v>
      </c>
      <c r="X59" s="133">
        <f>'[24]12th'!R3</f>
        <v>1</v>
      </c>
      <c r="Y59" s="81">
        <f>'[24]12th'!S3</f>
        <v>34.5</v>
      </c>
      <c r="Z59" s="56">
        <f>'[24]12th'!T3</f>
        <v>23</v>
      </c>
      <c r="AA59" s="17">
        <f>'[24]12th'!U3</f>
        <v>11.5</v>
      </c>
      <c r="AB59" s="129">
        <f>'[24]12th'!V3</f>
        <v>11.5</v>
      </c>
      <c r="AC59" s="119">
        <f>'[24]12th'!W3</f>
        <v>9.3333333333333339</v>
      </c>
      <c r="AD59" s="37">
        <f>'[24]12th'!X3</f>
        <v>14</v>
      </c>
      <c r="AE59" s="36">
        <f>'[24]12th'!Y3</f>
        <v>7</v>
      </c>
      <c r="AF59" s="124">
        <f>'[24]12th'!Z3</f>
        <v>9.3333333333333339</v>
      </c>
      <c r="AG59" s="126" t="str">
        <f t="shared" ref="AG59:AG65" si="11">IF(Z59="","",IF(Z59&gt;=23,"J",IF(Z59&lt;23,"L")))</f>
        <v>J</v>
      </c>
      <c r="AH59" s="69" t="str">
        <f t="shared" ref="AH59:AH65" si="12">IF(Z59="","",IF(Z59&gt;=Y59-8,"J",IF(Z59&lt;Y59-8,"L")))</f>
        <v>L</v>
      </c>
      <c r="AI59" s="15" t="str">
        <f>'[24]12th'!$AA$3</f>
        <v>G</v>
      </c>
    </row>
    <row r="60" spans="1:35" ht="12" customHeight="1" thickBot="1" x14ac:dyDescent="0.25">
      <c r="A60" s="450" t="s">
        <v>21</v>
      </c>
      <c r="B60" s="451"/>
      <c r="C60" s="220">
        <f>'[25]12th'!$E$17+'[25]12th'!$F$17+'[25]12th'!$G$17</f>
        <v>1</v>
      </c>
      <c r="D60" s="228">
        <f>'[25]12th'!$H$17+'[25]12th'!$I$17+'[25]12th'!$J$17</f>
        <v>1</v>
      </c>
      <c r="E60" s="62">
        <f>'[25]12th'!B3</f>
        <v>3</v>
      </c>
      <c r="F60" s="63">
        <f>'[25]12th'!C3</f>
        <v>2</v>
      </c>
      <c r="G60" s="64">
        <f>'[25]12th'!D3</f>
        <v>3</v>
      </c>
      <c r="H60" s="133">
        <f>'[25]12th'!E3</f>
        <v>4</v>
      </c>
      <c r="I60" s="81">
        <f>'[25]12th'!F3</f>
        <v>34.5</v>
      </c>
      <c r="J60" s="56">
        <f>'[25]12th'!G3</f>
        <v>23</v>
      </c>
      <c r="K60" s="57">
        <f>'[25]12th'!H3</f>
        <v>34.5</v>
      </c>
      <c r="L60" s="121">
        <f>'[25]12th'!I3</f>
        <v>46</v>
      </c>
      <c r="M60" s="119">
        <f>'[25]12th'!J3</f>
        <v>7.333333333333333</v>
      </c>
      <c r="N60" s="37">
        <f>'[25]12th'!K3</f>
        <v>11</v>
      </c>
      <c r="O60" s="36">
        <f>'[25]12th'!L3</f>
        <v>3.6666666666666665</v>
      </c>
      <c r="P60" s="124">
        <f>'[25]12th'!M3</f>
        <v>3.6666666666666665</v>
      </c>
      <c r="Q60" s="126" t="str">
        <f t="shared" si="8"/>
        <v>J</v>
      </c>
      <c r="R60" s="90" t="str">
        <f t="shared" si="9"/>
        <v>J</v>
      </c>
      <c r="S60" s="69" t="str">
        <f>IF(J60="","",IF(J60&gt;=I60-8,"J",IF(J60&lt;I60-8,"L")))</f>
        <v>L</v>
      </c>
      <c r="T60" s="15" t="str">
        <f>'[25]12th'!N3</f>
        <v>G</v>
      </c>
      <c r="U60" s="62">
        <f>'[25]12th'!O3</f>
        <v>3</v>
      </c>
      <c r="V60" s="63">
        <f>'[25]12th'!P3</f>
        <v>3</v>
      </c>
      <c r="W60" s="64">
        <f>'[25]12th'!Q3</f>
        <v>2</v>
      </c>
      <c r="X60" s="133">
        <f>'[25]12th'!R3</f>
        <v>2</v>
      </c>
      <c r="Y60" s="81">
        <f>'[25]12th'!S3</f>
        <v>34.5</v>
      </c>
      <c r="Z60" s="56">
        <f>'[25]12th'!T3</f>
        <v>34.5</v>
      </c>
      <c r="AA60" s="17">
        <f>'[25]12th'!U3</f>
        <v>23</v>
      </c>
      <c r="AB60" s="129">
        <f>'[25]12th'!V3</f>
        <v>23</v>
      </c>
      <c r="AC60" s="119">
        <f>'[25]12th'!W3</f>
        <v>7.333333333333333</v>
      </c>
      <c r="AD60" s="37">
        <f>'[25]12th'!X3</f>
        <v>7.333333333333333</v>
      </c>
      <c r="AE60" s="36">
        <f>'[25]12th'!Y3</f>
        <v>4.4000000000000004</v>
      </c>
      <c r="AF60" s="124">
        <f>'[25]12th'!Z3</f>
        <v>4.4000000000000004</v>
      </c>
      <c r="AG60" s="126" t="str">
        <f>IF(Z60="","",IF(Z60&gt;=23,"J",IF(Z60&lt;23,"L")))</f>
        <v>J</v>
      </c>
      <c r="AH60" s="69" t="str">
        <f>IF(Z60="","",IF(Z60&gt;=Y60-8,"J",IF(Z60&lt;Y60-8,"L")))</f>
        <v>J</v>
      </c>
      <c r="AI60" s="15" t="str">
        <f>'[25]12th'!$AA$3</f>
        <v>G</v>
      </c>
    </row>
    <row r="61" spans="1:35" ht="12" customHeight="1" x14ac:dyDescent="0.2">
      <c r="A61" s="444" t="s">
        <v>52</v>
      </c>
      <c r="B61" s="445"/>
      <c r="C61" s="220">
        <f>'[26]12th'!$E$17+'[26]12th'!$F$17+'[26]12th'!$G$17</f>
        <v>1</v>
      </c>
      <c r="D61" s="228">
        <f>'[26]12th'!$H$17+'[26]12th'!$I$17+'[26]12th'!$J$17</f>
        <v>0</v>
      </c>
      <c r="E61" s="62">
        <f>'[26]12th'!B3</f>
        <v>4</v>
      </c>
      <c r="F61" s="63">
        <f>'[26]12th'!C3</f>
        <v>4.6500000000000004</v>
      </c>
      <c r="G61" s="64">
        <f>'[26]12th'!D3</f>
        <v>4</v>
      </c>
      <c r="H61" s="157">
        <f>'[26]12th'!E3</f>
        <v>3</v>
      </c>
      <c r="I61" s="55">
        <f>'[26]12th'!F3</f>
        <v>46</v>
      </c>
      <c r="J61" s="56">
        <f>'[26]12th'!G3</f>
        <v>53.5</v>
      </c>
      <c r="K61" s="57">
        <f>'[26]12th'!H3</f>
        <v>46</v>
      </c>
      <c r="L61" s="161">
        <f>'[26]12th'!I3</f>
        <v>34.5</v>
      </c>
      <c r="M61" s="150">
        <f>'[26]12th'!J3</f>
        <v>8.25</v>
      </c>
      <c r="N61" s="37">
        <f>'[26]12th'!K3</f>
        <v>7.0967741935483861</v>
      </c>
      <c r="O61" s="36">
        <f>'[26]12th'!L3</f>
        <v>4.125</v>
      </c>
      <c r="P61" s="151">
        <f>'[26]12th'!M3</f>
        <v>4.3137254901960782</v>
      </c>
      <c r="Q61" s="249" t="str">
        <f>IF(D61="","",IF(D61&gt;=C61,"J",IF(D61&lt;C61,"L")))</f>
        <v>L</v>
      </c>
      <c r="R61" s="90" t="str">
        <f>IF(J61="","",IF(J61&gt;=23,"J",IF(J61&lt;23,"L")))</f>
        <v>J</v>
      </c>
      <c r="S61" s="69" t="str">
        <f>IF(J61="","",IF(J61&gt;=I61-8,"J",IF(J61&lt;I61-8,"L")))</f>
        <v>J</v>
      </c>
      <c r="T61" s="15" t="str">
        <f>'[26]12th'!N3</f>
        <v>G</v>
      </c>
      <c r="U61" s="62">
        <f>'[26]12th'!O3</f>
        <v>4</v>
      </c>
      <c r="V61" s="63">
        <f>'[26]12th'!P3</f>
        <v>4</v>
      </c>
      <c r="W61" s="64">
        <f>'[26]12th'!Q3</f>
        <v>3</v>
      </c>
      <c r="X61" s="157">
        <f>'[26]12th'!R3</f>
        <v>2</v>
      </c>
      <c r="Y61" s="55">
        <f>'[26]12th'!S3</f>
        <v>46</v>
      </c>
      <c r="Z61" s="56">
        <f>'[26]12th'!T3</f>
        <v>46</v>
      </c>
      <c r="AA61" s="17">
        <f>'[26]12th'!U3</f>
        <v>34.5</v>
      </c>
      <c r="AB61" s="144">
        <f>'[26]12th'!V3</f>
        <v>23</v>
      </c>
      <c r="AC61" s="150">
        <f>'[26]12th'!W3</f>
        <v>8.25</v>
      </c>
      <c r="AD61" s="37">
        <f>'[26]12th'!X3</f>
        <v>8.25</v>
      </c>
      <c r="AE61" s="36">
        <f>'[26]12th'!Y3</f>
        <v>4.7142857142857144</v>
      </c>
      <c r="AF61" s="151">
        <f>'[26]12th'!Z3</f>
        <v>5.5</v>
      </c>
      <c r="AG61" s="165" t="str">
        <f>IF(Z61="","",IF(Z61&gt;=23,"J",IF(Z61&lt;23,"L")))</f>
        <v>J</v>
      </c>
      <c r="AH61" s="69" t="str">
        <f>IF(Z61="","",IF(Z61&gt;=Y61-8,"J",IF(Z61&lt;Y61-8,"L")))</f>
        <v>J</v>
      </c>
      <c r="AI61" s="15" t="str">
        <f>'[26]12th'!$AA$3</f>
        <v>G</v>
      </c>
    </row>
    <row r="62" spans="1:35" ht="12" customHeight="1" x14ac:dyDescent="0.2">
      <c r="A62" s="450" t="s">
        <v>19</v>
      </c>
      <c r="B62" s="451"/>
      <c r="C62" s="220">
        <f>'[27]12th'!$E$17+'[27]12th'!$F$17+'[27]12th'!$G$17</f>
        <v>1</v>
      </c>
      <c r="D62" s="228">
        <f>'[27]12th'!$H$17+'[27]12th'!$I$17+'[27]12th'!$J$17</f>
        <v>1</v>
      </c>
      <c r="E62" s="62">
        <f>'[27]12th'!B3</f>
        <v>4</v>
      </c>
      <c r="F62" s="63">
        <f>'[27]12th'!C3</f>
        <v>3</v>
      </c>
      <c r="G62" s="64">
        <f>'[27]12th'!D3</f>
        <v>3</v>
      </c>
      <c r="H62" s="133">
        <f>'[27]12th'!E3</f>
        <v>3</v>
      </c>
      <c r="I62" s="81">
        <f>'[27]12th'!F3</f>
        <v>46</v>
      </c>
      <c r="J62" s="56">
        <f>'[27]12th'!G3</f>
        <v>34.5</v>
      </c>
      <c r="K62" s="57">
        <f>'[27]12th'!H3</f>
        <v>34.5</v>
      </c>
      <c r="L62" s="121">
        <f>'[27]12th'!I3</f>
        <v>34.5</v>
      </c>
      <c r="M62" s="119">
        <f>'[27]12th'!J3</f>
        <v>7</v>
      </c>
      <c r="N62" s="37">
        <f>'[27]12th'!K3</f>
        <v>9.3333333333333339</v>
      </c>
      <c r="O62" s="36">
        <f>'[27]12th'!L3</f>
        <v>4</v>
      </c>
      <c r="P62" s="124">
        <f>'[27]12th'!M3</f>
        <v>4.666666666666667</v>
      </c>
      <c r="Q62" s="126" t="str">
        <f t="shared" si="8"/>
        <v>J</v>
      </c>
      <c r="R62" s="90" t="str">
        <f t="shared" si="9"/>
        <v>J</v>
      </c>
      <c r="S62" s="69" t="str">
        <f>IF(J62="","",IF(J62&gt;=I62-8,"J",IF(J62&lt;I62-8,"L")))</f>
        <v>L</v>
      </c>
      <c r="T62" s="15" t="str">
        <f>'[27]12th'!N3</f>
        <v>A</v>
      </c>
      <c r="U62" s="62">
        <f>'[27]12th'!O3</f>
        <v>4</v>
      </c>
      <c r="V62" s="63">
        <f>'[27]12th'!P3</f>
        <v>4</v>
      </c>
      <c r="W62" s="64">
        <f>'[27]12th'!Q3</f>
        <v>1</v>
      </c>
      <c r="X62" s="133">
        <f>'[27]12th'!R3</f>
        <v>1</v>
      </c>
      <c r="Y62" s="81">
        <f>'[27]12th'!S3</f>
        <v>46</v>
      </c>
      <c r="Z62" s="56">
        <f>'[27]12th'!T3</f>
        <v>46</v>
      </c>
      <c r="AA62" s="17">
        <f>'[27]12th'!U3</f>
        <v>11.5</v>
      </c>
      <c r="AB62" s="129">
        <f>'[27]12th'!V3</f>
        <v>11.5</v>
      </c>
      <c r="AC62" s="119">
        <f>'[27]12th'!W3</f>
        <v>7</v>
      </c>
      <c r="AD62" s="37">
        <f>'[27]12th'!X3</f>
        <v>7</v>
      </c>
      <c r="AE62" s="36">
        <f>'[27]12th'!Y3</f>
        <v>5.6</v>
      </c>
      <c r="AF62" s="124">
        <f>'[27]12th'!Z3</f>
        <v>5.6</v>
      </c>
      <c r="AG62" s="126" t="str">
        <f>IF(Z62="","",IF(Z62&gt;=23,"J",IF(Z62&lt;23,"L")))</f>
        <v>J</v>
      </c>
      <c r="AH62" s="69" t="str">
        <f>IF(Z62="","",IF(Z62&gt;=Y62-8,"J",IF(Z62&lt;Y62-8,"L")))</f>
        <v>J</v>
      </c>
      <c r="AI62" s="15" t="str">
        <f>'[27]12th'!$AA$3</f>
        <v>G</v>
      </c>
    </row>
    <row r="63" spans="1:35" ht="12" customHeight="1" x14ac:dyDescent="0.2">
      <c r="A63" s="450" t="s">
        <v>22</v>
      </c>
      <c r="B63" s="451"/>
      <c r="C63" s="220">
        <f>'[28]12th'!$E$17+'[28]12th'!$F$17+'[28]12th'!$G$17</f>
        <v>1</v>
      </c>
      <c r="D63" s="228">
        <f>'[28]12th'!$H$17+'[28]12th'!$I$17+'[28]12th'!$J$17</f>
        <v>1</v>
      </c>
      <c r="E63" s="62">
        <f>'[28]12th'!B3</f>
        <v>3</v>
      </c>
      <c r="F63" s="63">
        <f>'[28]12th'!C3</f>
        <v>2</v>
      </c>
      <c r="G63" s="64">
        <f>'[28]12th'!D3</f>
        <v>1</v>
      </c>
      <c r="H63" s="133">
        <f>'[28]12th'!E3</f>
        <v>2</v>
      </c>
      <c r="I63" s="81">
        <f>'[28]12th'!F3</f>
        <v>34.5</v>
      </c>
      <c r="J63" s="56">
        <f>'[28]12th'!G3</f>
        <v>23</v>
      </c>
      <c r="K63" s="57">
        <f>'[28]12th'!H3</f>
        <v>11.5</v>
      </c>
      <c r="L63" s="121">
        <f>'[28]12th'!I3</f>
        <v>23</v>
      </c>
      <c r="M63" s="119">
        <f>'[28]12th'!J3</f>
        <v>5.333333333333333</v>
      </c>
      <c r="N63" s="37">
        <f>'[28]12th'!K3</f>
        <v>8</v>
      </c>
      <c r="O63" s="36">
        <f>'[28]12th'!L3</f>
        <v>4</v>
      </c>
      <c r="P63" s="124">
        <f>'[28]12th'!M3</f>
        <v>4</v>
      </c>
      <c r="Q63" s="126" t="str">
        <f t="shared" si="8"/>
        <v>J</v>
      </c>
      <c r="R63" s="90" t="str">
        <f t="shared" si="9"/>
        <v>J</v>
      </c>
      <c r="S63" s="69" t="str">
        <f>IF(J63="","",IF(J63&gt;=I63-8,"J",IF(J63&lt;I63-8,"L")))</f>
        <v>L</v>
      </c>
      <c r="T63" s="15" t="str">
        <f>'[28]12th'!N3</f>
        <v>G</v>
      </c>
      <c r="U63" s="62">
        <f>'[28]12th'!O3</f>
        <v>2</v>
      </c>
      <c r="V63" s="63">
        <f>'[28]12th'!P3</f>
        <v>2</v>
      </c>
      <c r="W63" s="64">
        <f>'[28]12th'!Q3</f>
        <v>1</v>
      </c>
      <c r="X63" s="133">
        <f>'[28]12th'!R3</f>
        <v>1</v>
      </c>
      <c r="Y63" s="81">
        <f>'[28]12th'!S3</f>
        <v>23</v>
      </c>
      <c r="Z63" s="56">
        <f>'[28]12th'!T3</f>
        <v>23</v>
      </c>
      <c r="AA63" s="17">
        <f>'[28]12th'!U3</f>
        <v>11.5</v>
      </c>
      <c r="AB63" s="129">
        <f>'[28]12th'!V3</f>
        <v>11.5</v>
      </c>
      <c r="AC63" s="119">
        <f>'[28]12th'!W3</f>
        <v>8</v>
      </c>
      <c r="AD63" s="37">
        <f>'[28]12th'!X3</f>
        <v>8</v>
      </c>
      <c r="AE63" s="36">
        <f>'[28]12th'!Y3</f>
        <v>5.333333333333333</v>
      </c>
      <c r="AF63" s="124">
        <f>'[28]12th'!Z3</f>
        <v>5.333333333333333</v>
      </c>
      <c r="AG63" s="126" t="str">
        <f>IF(Z63="","",IF(Z63&gt;=23,"J",IF(Z63&lt;23,"L")))</f>
        <v>J</v>
      </c>
      <c r="AH63" s="69" t="str">
        <f>IF(Z63="","",IF(Z63&gt;=Y63-8,"J",IF(Z63&lt;Y63-8,"L")))</f>
        <v>J</v>
      </c>
      <c r="AI63" s="15" t="str">
        <f>'[28]12th'!$AA$3</f>
        <v>G</v>
      </c>
    </row>
    <row r="64" spans="1:35" ht="12" customHeight="1" x14ac:dyDescent="0.2">
      <c r="A64" s="450" t="s">
        <v>18</v>
      </c>
      <c r="B64" s="451"/>
      <c r="C64" s="220">
        <f>'[29]12th'!$E$17+'[29]12th'!$F$17+'[29]12th'!$G$17</f>
        <v>1</v>
      </c>
      <c r="D64" s="228">
        <f>'[29]12th'!$H$17+'[29]12th'!$I$17+'[29]12th'!$J$17</f>
        <v>1</v>
      </c>
      <c r="E64" s="62">
        <f>'[29]12th'!B3</f>
        <v>3</v>
      </c>
      <c r="F64" s="63">
        <f>'[29]12th'!C3</f>
        <v>2</v>
      </c>
      <c r="G64" s="64">
        <f>'[29]12th'!D3</f>
        <v>2</v>
      </c>
      <c r="H64" s="133">
        <f>'[29]12th'!E3</f>
        <v>4</v>
      </c>
      <c r="I64" s="81">
        <f>'[29]12th'!F3</f>
        <v>34.5</v>
      </c>
      <c r="J64" s="56">
        <f>'[29]12th'!G3</f>
        <v>23</v>
      </c>
      <c r="K64" s="57">
        <f>'[29]12th'!H3</f>
        <v>23</v>
      </c>
      <c r="L64" s="121">
        <f>'[29]12th'!I3</f>
        <v>46</v>
      </c>
      <c r="M64" s="119">
        <f>'[29]12th'!J3</f>
        <v>7.333333333333333</v>
      </c>
      <c r="N64" s="37">
        <f>'[29]12th'!K3</f>
        <v>11</v>
      </c>
      <c r="O64" s="36">
        <f>'[29]12th'!L3</f>
        <v>4.4000000000000004</v>
      </c>
      <c r="P64" s="124">
        <f>'[29]12th'!M3</f>
        <v>3.6666666666666665</v>
      </c>
      <c r="Q64" s="126" t="str">
        <f t="shared" si="8"/>
        <v>J</v>
      </c>
      <c r="R64" s="90" t="str">
        <f t="shared" si="9"/>
        <v>J</v>
      </c>
      <c r="S64" s="69" t="str">
        <f t="shared" si="10"/>
        <v>L</v>
      </c>
      <c r="T64" s="15" t="str">
        <f>'[29]12th'!N3</f>
        <v>G</v>
      </c>
      <c r="U64" s="62">
        <f>'[29]12th'!O3</f>
        <v>3</v>
      </c>
      <c r="V64" s="63">
        <f>'[29]12th'!P3</f>
        <v>3</v>
      </c>
      <c r="W64" s="64">
        <f>'[29]12th'!Q3</f>
        <v>1</v>
      </c>
      <c r="X64" s="133">
        <f>'[29]12th'!R3</f>
        <v>2</v>
      </c>
      <c r="Y64" s="81">
        <f>'[29]12th'!S3</f>
        <v>34.5</v>
      </c>
      <c r="Z64" s="56">
        <f>'[29]12th'!T3</f>
        <v>34.5</v>
      </c>
      <c r="AA64" s="17">
        <f>'[29]12th'!U3</f>
        <v>11.5</v>
      </c>
      <c r="AB64" s="129">
        <f>'[29]12th'!V3</f>
        <v>23</v>
      </c>
      <c r="AC64" s="119">
        <f>'[29]12th'!W3</f>
        <v>7.333333333333333</v>
      </c>
      <c r="AD64" s="37">
        <f>'[29]12th'!X3</f>
        <v>7.333333333333333</v>
      </c>
      <c r="AE64" s="36">
        <f>'[29]12th'!Y3</f>
        <v>5.5</v>
      </c>
      <c r="AF64" s="124">
        <f>'[29]12th'!Z3</f>
        <v>4.4000000000000004</v>
      </c>
      <c r="AG64" s="126" t="str">
        <f t="shared" si="11"/>
        <v>J</v>
      </c>
      <c r="AH64" s="69" t="str">
        <f t="shared" si="12"/>
        <v>J</v>
      </c>
      <c r="AI64" s="15" t="str">
        <f>'[29]12th'!$AA$3</f>
        <v>G</v>
      </c>
    </row>
    <row r="65" spans="1:35" ht="12" customHeight="1" x14ac:dyDescent="0.2">
      <c r="A65" s="450" t="s">
        <v>20</v>
      </c>
      <c r="B65" s="451"/>
      <c r="C65" s="220">
        <f>'[30]12th'!$E$17+'[30]12th'!$F$17+'[30]12th'!$G$17</f>
        <v>1</v>
      </c>
      <c r="D65" s="228">
        <f>'[30]12th'!$H$17+'[30]12th'!$I$17+'[30]12th'!$J$17</f>
        <v>1</v>
      </c>
      <c r="E65" s="62">
        <f>'[30]12th'!B3</f>
        <v>4</v>
      </c>
      <c r="F65" s="63">
        <f>'[30]12th'!C3</f>
        <v>3</v>
      </c>
      <c r="G65" s="64">
        <f>'[30]12th'!D3</f>
        <v>3</v>
      </c>
      <c r="H65" s="133">
        <f>'[30]12th'!E3</f>
        <v>4</v>
      </c>
      <c r="I65" s="81">
        <f>'[30]12th'!F3</f>
        <v>46</v>
      </c>
      <c r="J65" s="56">
        <f>'[30]12th'!G3</f>
        <v>34.5</v>
      </c>
      <c r="K65" s="57">
        <f>'[30]12th'!H3</f>
        <v>34.5</v>
      </c>
      <c r="L65" s="121">
        <f>'[30]12th'!I3</f>
        <v>46</v>
      </c>
      <c r="M65" s="119">
        <f>'[30]12th'!J3</f>
        <v>7.25</v>
      </c>
      <c r="N65" s="37">
        <f>'[30]12th'!K3</f>
        <v>9.6666666666666661</v>
      </c>
      <c r="O65" s="36">
        <f>'[30]12th'!L3</f>
        <v>4.1428571428571432</v>
      </c>
      <c r="P65" s="124">
        <f>'[30]12th'!M3</f>
        <v>4.1428571428571432</v>
      </c>
      <c r="Q65" s="126" t="str">
        <f t="shared" si="8"/>
        <v>J</v>
      </c>
      <c r="R65" s="90" t="str">
        <f t="shared" si="9"/>
        <v>J</v>
      </c>
      <c r="S65" s="69" t="str">
        <f t="shared" si="10"/>
        <v>L</v>
      </c>
      <c r="T65" s="15" t="str">
        <f>'[30]12th'!N3</f>
        <v>G</v>
      </c>
      <c r="U65" s="62">
        <f>'[30]12th'!O3</f>
        <v>3</v>
      </c>
      <c r="V65" s="63">
        <f>'[30]12th'!P3</f>
        <v>3</v>
      </c>
      <c r="W65" s="64">
        <f>'[30]12th'!Q3</f>
        <v>2</v>
      </c>
      <c r="X65" s="133">
        <f>'[30]12th'!R3</f>
        <v>2</v>
      </c>
      <c r="Y65" s="81">
        <f>'[30]12th'!S3</f>
        <v>34.5</v>
      </c>
      <c r="Z65" s="56">
        <f>'[30]12th'!T3</f>
        <v>34.5</v>
      </c>
      <c r="AA65" s="17">
        <f>'[30]12th'!U3</f>
        <v>23</v>
      </c>
      <c r="AB65" s="129">
        <f>'[30]12th'!V3</f>
        <v>23</v>
      </c>
      <c r="AC65" s="119">
        <f>'[30]12th'!W3</f>
        <v>9.6666666666666661</v>
      </c>
      <c r="AD65" s="37">
        <f>'[30]12th'!X3</f>
        <v>9.6666666666666661</v>
      </c>
      <c r="AE65" s="36">
        <f>'[30]12th'!Y3</f>
        <v>5.8</v>
      </c>
      <c r="AF65" s="124">
        <f>'[30]12th'!Z3</f>
        <v>5.8</v>
      </c>
      <c r="AG65" s="126" t="str">
        <f t="shared" si="11"/>
        <v>J</v>
      </c>
      <c r="AH65" s="69" t="str">
        <f t="shared" si="12"/>
        <v>J</v>
      </c>
      <c r="AI65" s="15" t="str">
        <f>'[30]12th'!$AA$3</f>
        <v>G</v>
      </c>
    </row>
    <row r="66" spans="1:35" ht="12" customHeight="1" x14ac:dyDescent="0.2">
      <c r="A66" s="446" t="s">
        <v>68</v>
      </c>
      <c r="B66" s="447"/>
      <c r="C66" s="221">
        <f>'[31]12th'!$E$17+'[31]12th'!$F$17</f>
        <v>1</v>
      </c>
      <c r="D66" s="229">
        <f>'[31]12th'!$H$17+'[31]12th'!$I$17</f>
        <v>1</v>
      </c>
      <c r="E66" s="191">
        <f>'[31]12th'!B3</f>
        <v>13</v>
      </c>
      <c r="F66" s="192">
        <f>'[31]12th'!C3</f>
        <v>13</v>
      </c>
      <c r="G66" s="193">
        <f>'[31]12th'!D3</f>
        <v>2</v>
      </c>
      <c r="H66" s="194">
        <f>'[31]12th'!E3</f>
        <v>2</v>
      </c>
      <c r="I66" s="195">
        <f>'[31]12th'!F3</f>
        <v>149.5</v>
      </c>
      <c r="J66" s="196">
        <f>'[31]12th'!G3</f>
        <v>149.5</v>
      </c>
      <c r="K66" s="197">
        <f>'[31]12th'!H3</f>
        <v>23</v>
      </c>
      <c r="L66" s="198">
        <f>'[31]12th'!I3</f>
        <v>23</v>
      </c>
      <c r="M66" s="199" t="str">
        <f>'[31]12th'!J3</f>
        <v>N/A</v>
      </c>
      <c r="N66" s="200" t="str">
        <f>'[31]12th'!K3</f>
        <v>N/A</v>
      </c>
      <c r="O66" s="200" t="str">
        <f>'[31]12th'!L3</f>
        <v>N/A</v>
      </c>
      <c r="P66" s="201" t="str">
        <f>'[31]12th'!M3</f>
        <v>N/A</v>
      </c>
      <c r="Q66" s="126" t="str">
        <f t="shared" si="8"/>
        <v>J</v>
      </c>
      <c r="R66" s="90" t="str">
        <f t="shared" si="9"/>
        <v>J</v>
      </c>
      <c r="S66" s="206" t="str">
        <f>IF(J66="","",IF(J66&gt;=I66-8,"J",IF(J66&lt;I66-8,"L")))</f>
        <v>J</v>
      </c>
      <c r="T66" s="202" t="str">
        <f>'[31]12th'!N3</f>
        <v>G</v>
      </c>
      <c r="U66" s="191">
        <f>'[31]12th'!O3</f>
        <v>10</v>
      </c>
      <c r="V66" s="192">
        <f>'[31]12th'!P3</f>
        <v>9</v>
      </c>
      <c r="W66" s="193">
        <f>'[31]12th'!Q3</f>
        <v>2</v>
      </c>
      <c r="X66" s="194">
        <f>'[31]12th'!R3</f>
        <v>1</v>
      </c>
      <c r="Y66" s="195">
        <f>'[31]12th'!S3</f>
        <v>115</v>
      </c>
      <c r="Z66" s="196">
        <f>'[31]12th'!T3</f>
        <v>103.5</v>
      </c>
      <c r="AA66" s="203">
        <f>'[31]12th'!U3</f>
        <v>23</v>
      </c>
      <c r="AB66" s="204">
        <f>'[31]12th'!V3</f>
        <v>11.5</v>
      </c>
      <c r="AC66" s="199" t="str">
        <f>'[31]12th'!W3</f>
        <v>N/A</v>
      </c>
      <c r="AD66" s="200" t="str">
        <f>'[31]12th'!X3</f>
        <v>N/A</v>
      </c>
      <c r="AE66" s="200" t="str">
        <f>'[31]12th'!Y3</f>
        <v>N/A</v>
      </c>
      <c r="AF66" s="201" t="str">
        <f>'[31]12th'!Z3</f>
        <v>N/A</v>
      </c>
      <c r="AG66" s="205" t="str">
        <f>IF(Z66="","",IF(Z66&gt;=23,"J",IF(Z66&lt;23,"L")))</f>
        <v>J</v>
      </c>
      <c r="AH66" s="206" t="str">
        <f>IF(Z66="","",IF(Z66&gt;=Y66-8,"J",IF(Z66&lt;Y66-8,"L")))</f>
        <v>L</v>
      </c>
      <c r="AI66" s="202" t="str">
        <f>'[31]12th'!$AA$3</f>
        <v>G</v>
      </c>
    </row>
    <row r="67" spans="1:35" ht="12" customHeight="1" thickBot="1" x14ac:dyDescent="0.25">
      <c r="A67" s="448" t="s">
        <v>97</v>
      </c>
      <c r="B67" s="449"/>
      <c r="C67" s="222"/>
      <c r="D67" s="230"/>
      <c r="E67" s="65">
        <f>'[29]12th'!B37</f>
        <v>1</v>
      </c>
      <c r="F67" s="66">
        <f>'[29]12th'!C37</f>
        <v>1</v>
      </c>
      <c r="G67" s="67">
        <f>'[29]12th'!D37</f>
        <v>1</v>
      </c>
      <c r="H67" s="134">
        <f>'[29]12th'!E37</f>
        <v>1</v>
      </c>
      <c r="I67" s="83">
        <f>'[29]12th'!F37</f>
        <v>11.5</v>
      </c>
      <c r="J67" s="58">
        <f>'[29]12th'!G37</f>
        <v>11.5</v>
      </c>
      <c r="K67" s="59">
        <f>'[29]12th'!H37</f>
        <v>11.5</v>
      </c>
      <c r="L67" s="122">
        <f>'[29]12th'!I37</f>
        <v>11.5</v>
      </c>
      <c r="M67" s="136" t="str">
        <f>'[29]12th'!J37</f>
        <v>N/A</v>
      </c>
      <c r="N67" s="23" t="str">
        <f>'[29]12th'!K37</f>
        <v>N/A</v>
      </c>
      <c r="O67" s="23" t="str">
        <f>'[29]12th'!L37</f>
        <v>N/A</v>
      </c>
      <c r="P67" s="138" t="str">
        <f>'[29]12th'!M37</f>
        <v>N/A</v>
      </c>
      <c r="Q67" s="207" t="s">
        <v>120</v>
      </c>
      <c r="R67" s="23" t="s">
        <v>120</v>
      </c>
      <c r="S67" s="138" t="s">
        <v>120</v>
      </c>
      <c r="T67" s="21" t="str">
        <f>'[29]12th'!N37</f>
        <v>G</v>
      </c>
      <c r="U67" s="65">
        <f>'[29]12th'!O37</f>
        <v>1</v>
      </c>
      <c r="V67" s="66">
        <f>'[29]12th'!P37</f>
        <v>1</v>
      </c>
      <c r="W67" s="67">
        <f>'[29]12th'!Q37</f>
        <v>1</v>
      </c>
      <c r="X67" s="134">
        <f>'[29]12th'!R37</f>
        <v>1</v>
      </c>
      <c r="Y67" s="83">
        <f>'[29]12th'!S37</f>
        <v>11.5</v>
      </c>
      <c r="Z67" s="58">
        <f>'[29]12th'!T37</f>
        <v>11.5</v>
      </c>
      <c r="AA67" s="20">
        <f>'[29]12th'!U37</f>
        <v>11.5</v>
      </c>
      <c r="AB67" s="130">
        <f>'[29]12th'!V37</f>
        <v>11.5</v>
      </c>
      <c r="AC67" s="136" t="str">
        <f>'[29]12th'!W37</f>
        <v>N/A</v>
      </c>
      <c r="AD67" s="23" t="str">
        <f>'[29]12th'!X37</f>
        <v>N/A</v>
      </c>
      <c r="AE67" s="23" t="str">
        <f>'[29]12th'!Y37</f>
        <v>N/A</v>
      </c>
      <c r="AF67" s="138" t="str">
        <f>'[29]12th'!Z37</f>
        <v>N/A</v>
      </c>
      <c r="AG67" s="207" t="s">
        <v>120</v>
      </c>
      <c r="AH67" s="138" t="s">
        <v>120</v>
      </c>
      <c r="AI67" s="21" t="str">
        <f>'[29]12th'!$AA$37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'[32]12th'!$E$17+'[32]12th'!$F$17</f>
        <v>1</v>
      </c>
      <c r="D72" s="227">
        <f>'[32]12th'!$H$17+'[32]12th'!$I$17</f>
        <v>1</v>
      </c>
      <c r="E72" s="87">
        <f>'[32]12th'!A3</f>
        <v>4</v>
      </c>
      <c r="F72" s="88">
        <f>'[32]12th'!B3</f>
        <v>4</v>
      </c>
      <c r="G72" s="89">
        <f>'[32]12th'!C3</f>
        <v>1</v>
      </c>
      <c r="H72" s="156">
        <f>'[32]12th'!D3</f>
        <v>1</v>
      </c>
      <c r="I72" s="52">
        <f>'[32]12th'!E3</f>
        <v>46</v>
      </c>
      <c r="J72" s="53">
        <f>'[32]12th'!F3</f>
        <v>46</v>
      </c>
      <c r="K72" s="54">
        <f>'[32]12th'!G3</f>
        <v>11.5</v>
      </c>
      <c r="L72" s="160">
        <f>'[32]12th'!H3</f>
        <v>11.5</v>
      </c>
      <c r="M72" s="146">
        <f>'[32]12th'!I3</f>
        <v>5</v>
      </c>
      <c r="N72" s="39">
        <f>'[32]12th'!$J$3</f>
        <v>5</v>
      </c>
      <c r="O72" s="38">
        <f>'[32]12th'!L3</f>
        <v>4</v>
      </c>
      <c r="P72" s="147">
        <f>'[32]12th'!M3</f>
        <v>4</v>
      </c>
      <c r="Q72" s="205" t="str">
        <f>IF(D72="","",IF(D72&gt;=C72,"J",IF(D72&lt;C72,"L")))</f>
        <v>J</v>
      </c>
      <c r="R72" s="90" t="str">
        <f>IF(J72="","",IF(J72&gt;=23,"J",IF(J72&lt;23,"L")))</f>
        <v>J</v>
      </c>
      <c r="S72" s="90" t="str">
        <f>IF(J72="","",IF(J72&gt;=I72-8,"J",IF(J72&lt;I72-8,"L")))</f>
        <v>J</v>
      </c>
      <c r="T72" s="68" t="str">
        <f>'[32]12th'!N3</f>
        <v>G</v>
      </c>
      <c r="U72" s="87">
        <f>'[32]12th'!O3</f>
        <v>3</v>
      </c>
      <c r="V72" s="88">
        <f>'[32]12th'!P3</f>
        <v>3</v>
      </c>
      <c r="W72" s="89">
        <f>'[32]12th'!Q3</f>
        <v>1</v>
      </c>
      <c r="X72" s="156">
        <f>'[32]12th'!R3</f>
        <v>1</v>
      </c>
      <c r="Y72" s="52">
        <f>'[32]12th'!S3</f>
        <v>34.5</v>
      </c>
      <c r="Z72" s="53">
        <f>'[32]12th'!T3</f>
        <v>34.5</v>
      </c>
      <c r="AA72" s="60">
        <f>'[32]12th'!U3</f>
        <v>11.5</v>
      </c>
      <c r="AB72" s="143">
        <f>'[32]12th'!V3</f>
        <v>11.5</v>
      </c>
      <c r="AC72" s="146">
        <f>'[32]12th'!W3</f>
        <v>6.666666666666667</v>
      </c>
      <c r="AD72" s="39">
        <f>'[32]12th'!X3</f>
        <v>6.666666666666667</v>
      </c>
      <c r="AE72" s="38">
        <f>'[32]12th'!Z3</f>
        <v>7.666666666666667</v>
      </c>
      <c r="AF72" s="147">
        <f>'[32]12th'!AA3</f>
        <v>5</v>
      </c>
      <c r="AG72" s="164" t="str">
        <f>IF(Z72="","",IF(Z72&gt;=23,"J",IF(Z72&lt;23,"L")))</f>
        <v>J</v>
      </c>
      <c r="AH72" s="90" t="str">
        <f>IF(Z72="","",IF(Z72&gt;=Y72-8,"J",IF(Z72&lt;Y72-8,"L")))</f>
        <v>J</v>
      </c>
      <c r="AI72" s="68" t="str">
        <f>'[32]12th'!$AB$3</f>
        <v>G</v>
      </c>
    </row>
    <row r="73" spans="1:35" ht="12" customHeight="1" x14ac:dyDescent="0.2">
      <c r="A73" s="444" t="s">
        <v>25</v>
      </c>
      <c r="B73" s="445"/>
      <c r="C73" s="220">
        <f>'[33]12th'!$E$17+'[33]12th'!$F$17</f>
        <v>1</v>
      </c>
      <c r="D73" s="228">
        <f>'[33]12th'!$H$17+'[33]12th'!$I$17</f>
        <v>1</v>
      </c>
      <c r="E73" s="62">
        <f>'[33]12th'!A3</f>
        <v>3</v>
      </c>
      <c r="F73" s="63">
        <f>'[33]12th'!B3</f>
        <v>2</v>
      </c>
      <c r="G73" s="64">
        <f>'[33]12th'!C3</f>
        <v>0</v>
      </c>
      <c r="H73" s="157">
        <f>'[33]12th'!D3</f>
        <v>0</v>
      </c>
      <c r="I73" s="55">
        <f>'[33]12th'!E3</f>
        <v>34.5</v>
      </c>
      <c r="J73" s="56">
        <f>'[33]12th'!F3</f>
        <v>23</v>
      </c>
      <c r="K73" s="57">
        <f>'[33]12th'!G3</f>
        <v>0</v>
      </c>
      <c r="L73" s="161">
        <f>'[33]12th'!H3</f>
        <v>0</v>
      </c>
      <c r="M73" s="148" t="str">
        <f>'[33]12th'!I3</f>
        <v>N/A</v>
      </c>
      <c r="N73" s="40" t="str">
        <f>'[33]12th'!J3</f>
        <v>N/A</v>
      </c>
      <c r="O73" s="40" t="str">
        <f>'[33]12th'!K3</f>
        <v>N/A</v>
      </c>
      <c r="P73" s="149" t="str">
        <f>'[33]12th'!L3</f>
        <v>N/A</v>
      </c>
      <c r="Q73" s="205" t="str">
        <f>IF(D73="","",IF(D73&gt;=C73,"J",IF(D73&lt;C73,"L")))</f>
        <v>J</v>
      </c>
      <c r="R73" s="90" t="str">
        <f>IF(J73="","",IF(E73=0,"J",IF(J73&gt;=23,"J",IF(J73&lt;23,"L"))))</f>
        <v>J</v>
      </c>
      <c r="S73" s="69" t="str">
        <f>IF(J73="","",IF(J73&gt;=I73-8,"J",IF(J73&lt;I73-8,"L")))</f>
        <v>L</v>
      </c>
      <c r="T73" s="15" t="str">
        <f>'[33]12th'!M3</f>
        <v>G</v>
      </c>
      <c r="U73" s="62">
        <f>'[33]12th'!N3</f>
        <v>0</v>
      </c>
      <c r="V73" s="63">
        <f>'[33]12th'!O3</f>
        <v>0</v>
      </c>
      <c r="W73" s="64">
        <f>'[33]12th'!P3</f>
        <v>0</v>
      </c>
      <c r="X73" s="157">
        <f>'[33]12th'!Q3</f>
        <v>0</v>
      </c>
      <c r="Y73" s="55">
        <f>'[33]12th'!R3</f>
        <v>0</v>
      </c>
      <c r="Z73" s="56">
        <f>'[33]12th'!S3</f>
        <v>0</v>
      </c>
      <c r="AA73" s="17">
        <f>'[33]12th'!T3</f>
        <v>0</v>
      </c>
      <c r="AB73" s="144">
        <f>'[33]12th'!U3</f>
        <v>0</v>
      </c>
      <c r="AC73" s="148" t="str">
        <f>'[33]12th'!V3</f>
        <v>N/A</v>
      </c>
      <c r="AD73" s="40" t="str">
        <f>'[33]12th'!W3</f>
        <v>N/A</v>
      </c>
      <c r="AE73" s="40" t="str">
        <f>'[33]12th'!X3</f>
        <v>N/A</v>
      </c>
      <c r="AF73" s="149" t="str">
        <f>'[33]12th'!Y3</f>
        <v>N/A</v>
      </c>
      <c r="AG73" s="166" t="s">
        <v>120</v>
      </c>
      <c r="AH73" s="75" t="s">
        <v>120</v>
      </c>
      <c r="AI73" s="15" t="str">
        <f>'[33]12th'!$Z$3</f>
        <v>Closed</v>
      </c>
    </row>
    <row r="74" spans="1:35" ht="12" customHeight="1" x14ac:dyDescent="0.2">
      <c r="A74" s="444" t="s">
        <v>45</v>
      </c>
      <c r="B74" s="445"/>
      <c r="C74" s="220"/>
      <c r="D74" s="228"/>
      <c r="E74" s="62">
        <f>'[34]12th'!A3</f>
        <v>6</v>
      </c>
      <c r="F74" s="63">
        <f>'[34]12th'!B3</f>
        <v>6</v>
      </c>
      <c r="G74" s="64">
        <f>'[34]12th'!C3</f>
        <v>0</v>
      </c>
      <c r="H74" s="157">
        <f>'[34]12th'!D3</f>
        <v>1</v>
      </c>
      <c r="I74" s="55">
        <f>'[34]12th'!E3</f>
        <v>69</v>
      </c>
      <c r="J74" s="56">
        <f>'[34]12th'!F3</f>
        <v>69</v>
      </c>
      <c r="K74" s="57">
        <f>'[34]12th'!G3</f>
        <v>0</v>
      </c>
      <c r="L74" s="161">
        <f>'[34]12th'!H3</f>
        <v>11.5</v>
      </c>
      <c r="M74" s="148" t="str">
        <f>'[34]12th'!I3</f>
        <v>N/A</v>
      </c>
      <c r="N74" s="40" t="str">
        <f>'[34]12th'!J3</f>
        <v>N/A</v>
      </c>
      <c r="O74" s="40" t="str">
        <f>'[34]12th'!K3</f>
        <v>N/A</v>
      </c>
      <c r="P74" s="149" t="str">
        <f>'[34]12th'!L3</f>
        <v>N/A</v>
      </c>
      <c r="Q74" s="166" t="s">
        <v>120</v>
      </c>
      <c r="R74" s="90" t="str">
        <f>IF(J74="","",IF(J74&gt;=23,"J",IF(J74&lt;23,"L")))</f>
        <v>J</v>
      </c>
      <c r="S74" s="69" t="str">
        <f>IF(J74="","",IF(J74&gt;=I74-8,"J",IF(J74&lt;I74-8,"L")))</f>
        <v>J</v>
      </c>
      <c r="T74" s="15" t="str">
        <f>'[34]12th'!M3</f>
        <v>G</v>
      </c>
      <c r="U74" s="62">
        <f>'[34]12th'!N3</f>
        <v>5</v>
      </c>
      <c r="V74" s="63">
        <f>'[34]12th'!O3</f>
        <v>4</v>
      </c>
      <c r="W74" s="64">
        <f>'[34]12th'!P3</f>
        <v>0</v>
      </c>
      <c r="X74" s="157">
        <f>'[34]12th'!Q3</f>
        <v>1</v>
      </c>
      <c r="Y74" s="55">
        <f>'[34]12th'!R3</f>
        <v>57.5</v>
      </c>
      <c r="Z74" s="56">
        <f>'[34]12th'!S3</f>
        <v>46</v>
      </c>
      <c r="AA74" s="17">
        <f>'[34]12th'!T3</f>
        <v>0</v>
      </c>
      <c r="AB74" s="144">
        <f>'[34]12th'!U3</f>
        <v>11.5</v>
      </c>
      <c r="AC74" s="148" t="str">
        <f>'[34]12th'!V3</f>
        <v>N/A</v>
      </c>
      <c r="AD74" s="40" t="str">
        <f>'[34]12th'!W3</f>
        <v>N/A</v>
      </c>
      <c r="AE74" s="40" t="str">
        <f>'[34]12th'!X3</f>
        <v>N/A</v>
      </c>
      <c r="AF74" s="149" t="str">
        <f>'[34]12th'!Y3</f>
        <v>N/A</v>
      </c>
      <c r="AG74" s="165" t="str">
        <f>IF(Z74="","",IF(Z74&gt;=23,"J",IF(Z74&lt;23,"L")))</f>
        <v>J</v>
      </c>
      <c r="AH74" s="69" t="str">
        <f>IF(Z74="","",IF(Z74&gt;=Y74-8,"J",IF(Z74&lt;Y74-8,"L")))</f>
        <v>L</v>
      </c>
      <c r="AI74" s="15" t="str">
        <f>'[34]12th'!$Z$3</f>
        <v>G</v>
      </c>
    </row>
    <row r="75" spans="1:35" ht="12" customHeight="1" x14ac:dyDescent="0.2">
      <c r="A75" s="444" t="s">
        <v>26</v>
      </c>
      <c r="B75" s="445"/>
      <c r="C75" s="220"/>
      <c r="D75" s="228"/>
      <c r="E75" s="62">
        <f>'[35]12th'!A3</f>
        <v>6</v>
      </c>
      <c r="F75" s="63">
        <f>'[35]12th'!B3</f>
        <v>6.65</v>
      </c>
      <c r="G75" s="64">
        <f>'[35]12th'!C3</f>
        <v>1</v>
      </c>
      <c r="H75" s="157">
        <f>'[35]12th'!D3</f>
        <v>1</v>
      </c>
      <c r="I75" s="55">
        <f>'[35]12th'!E3</f>
        <v>69</v>
      </c>
      <c r="J75" s="56">
        <f>'[35]12th'!F3</f>
        <v>76.5</v>
      </c>
      <c r="K75" s="57">
        <f>'[35]12th'!G3</f>
        <v>11.5</v>
      </c>
      <c r="L75" s="161">
        <f>'[35]12th'!H3</f>
        <v>11.5</v>
      </c>
      <c r="M75" s="148" t="str">
        <f>'[35]12th'!I3</f>
        <v>N/A</v>
      </c>
      <c r="N75" s="40" t="str">
        <f>'[35]12th'!J3</f>
        <v>N/A</v>
      </c>
      <c r="O75" s="40" t="str">
        <f>'[35]12th'!K3</f>
        <v>N/A</v>
      </c>
      <c r="P75" s="149" t="str">
        <f>'[35]12th'!L3</f>
        <v>N/A</v>
      </c>
      <c r="Q75" s="166" t="s">
        <v>120</v>
      </c>
      <c r="R75" s="90" t="str">
        <f>IF(J75="","",IF(J75&gt;=23,"J",IF(J75&lt;23,"L")))</f>
        <v>J</v>
      </c>
      <c r="S75" s="69" t="str">
        <f>IF(J75="","",IF(J75&gt;=I75-8,"J",IF(J75&lt;I75-8,"L")))</f>
        <v>J</v>
      </c>
      <c r="T75" s="15" t="str">
        <f>'[35]12th'!M3</f>
        <v>G</v>
      </c>
      <c r="U75" s="62">
        <f>'[35]12th'!N3</f>
        <v>6</v>
      </c>
      <c r="V75" s="63">
        <f>'[35]12th'!O3</f>
        <v>6</v>
      </c>
      <c r="W75" s="64">
        <f>'[35]12th'!P3</f>
        <v>1</v>
      </c>
      <c r="X75" s="157">
        <f>'[35]12th'!Q3</f>
        <v>0</v>
      </c>
      <c r="Y75" s="55">
        <f>'[35]12th'!R3</f>
        <v>69</v>
      </c>
      <c r="Z75" s="56">
        <f>'[35]12th'!S3</f>
        <v>69</v>
      </c>
      <c r="AA75" s="17">
        <f>'[35]12th'!T3</f>
        <v>11.5</v>
      </c>
      <c r="AB75" s="144">
        <f>'[35]12th'!U3</f>
        <v>0</v>
      </c>
      <c r="AC75" s="148" t="str">
        <f>'[35]12th'!V3</f>
        <v>N/A</v>
      </c>
      <c r="AD75" s="40" t="str">
        <f>'[35]12th'!W3</f>
        <v>N/A</v>
      </c>
      <c r="AE75" s="40" t="str">
        <f>'[35]12th'!X3</f>
        <v>N/A</v>
      </c>
      <c r="AF75" s="149" t="str">
        <f>'[35]12th'!Y3</f>
        <v>N/A</v>
      </c>
      <c r="AG75" s="165" t="str">
        <f>IF(Z75="","",IF(Z75&gt;=23,"J",IF(Z75&lt;23,"L")))</f>
        <v>J</v>
      </c>
      <c r="AH75" s="69" t="str">
        <f>IF(Z75="","",IF(Z75&gt;=Y75-8,"J",IF(Z75&lt;Y75-8,"L")))</f>
        <v>J</v>
      </c>
      <c r="AI75" s="15" t="str">
        <f>'[35]12th'!$Z$3</f>
        <v>G</v>
      </c>
    </row>
    <row r="76" spans="1:35" ht="12" customHeight="1" x14ac:dyDescent="0.2">
      <c r="A76" s="444" t="s">
        <v>27</v>
      </c>
      <c r="B76" s="445"/>
      <c r="C76" s="220"/>
      <c r="D76" s="228"/>
      <c r="E76" s="62">
        <f>'[36]12th'!A3</f>
        <v>0</v>
      </c>
      <c r="F76" s="63">
        <f>'[36]12th'!B3</f>
        <v>0</v>
      </c>
      <c r="G76" s="64">
        <f>'[36]12th'!C3</f>
        <v>2</v>
      </c>
      <c r="H76" s="157">
        <f>'[36]12th'!D3</f>
        <v>1</v>
      </c>
      <c r="I76" s="55">
        <f>'[36]12th'!E3</f>
        <v>0</v>
      </c>
      <c r="J76" s="56">
        <f>'[36]12th'!F3</f>
        <v>0</v>
      </c>
      <c r="K76" s="57">
        <f>'[36]12th'!G3</f>
        <v>23</v>
      </c>
      <c r="L76" s="161">
        <f>'[36]12th'!H3</f>
        <v>11.5</v>
      </c>
      <c r="M76" s="148" t="str">
        <f>'[36]12th'!I3</f>
        <v>N/A</v>
      </c>
      <c r="N76" s="40" t="str">
        <f>'[36]12th'!J3</f>
        <v>N/A</v>
      </c>
      <c r="O76" s="40" t="str">
        <f>'[36]12th'!K3</f>
        <v>N/A</v>
      </c>
      <c r="P76" s="149" t="str">
        <f>'[36]12th'!L3</f>
        <v>N/A</v>
      </c>
      <c r="Q76" s="183" t="s">
        <v>120</v>
      </c>
      <c r="R76" s="183" t="s">
        <v>120</v>
      </c>
      <c r="S76" s="75" t="s">
        <v>120</v>
      </c>
      <c r="T76" s="15" t="str">
        <f>'[36]12th'!M3</f>
        <v>G</v>
      </c>
      <c r="U76" s="62">
        <f>'[36]12th'!N3</f>
        <v>0</v>
      </c>
      <c r="V76" s="63">
        <f>'[36]12th'!O3</f>
        <v>0</v>
      </c>
      <c r="W76" s="64">
        <f>'[36]12th'!P3</f>
        <v>2</v>
      </c>
      <c r="X76" s="157">
        <f>'[36]12th'!Q3</f>
        <v>1</v>
      </c>
      <c r="Y76" s="55">
        <f>'[36]12th'!R3</f>
        <v>0</v>
      </c>
      <c r="Z76" s="56">
        <f>'[36]12th'!S3</f>
        <v>0</v>
      </c>
      <c r="AA76" s="17">
        <f>'[36]12th'!T3</f>
        <v>23</v>
      </c>
      <c r="AB76" s="144">
        <f>'[36]12th'!U3</f>
        <v>11.5</v>
      </c>
      <c r="AC76" s="148" t="str">
        <f>'[36]12th'!V3</f>
        <v>N/A</v>
      </c>
      <c r="AD76" s="40" t="str">
        <f>'[36]12th'!W3</f>
        <v>N/A</v>
      </c>
      <c r="AE76" s="40" t="str">
        <f>'[36]12th'!X3</f>
        <v>N/A</v>
      </c>
      <c r="AF76" s="149" t="str">
        <f>'[36]12th'!Y3</f>
        <v>N/A</v>
      </c>
      <c r="AG76" s="183" t="s">
        <v>120</v>
      </c>
      <c r="AH76" s="75" t="s">
        <v>120</v>
      </c>
      <c r="AI76" s="15" t="str">
        <f>'[36]12th'!$Z$3</f>
        <v>G</v>
      </c>
    </row>
    <row r="77" spans="1:35" ht="12" customHeight="1" x14ac:dyDescent="0.2">
      <c r="A77" s="444" t="s">
        <v>53</v>
      </c>
      <c r="B77" s="445"/>
      <c r="C77" s="220"/>
      <c r="D77" s="228"/>
      <c r="E77" s="62">
        <f>'[37]12th'!B97</f>
        <v>10</v>
      </c>
      <c r="F77" s="63">
        <f>'[37]12th'!C97</f>
        <v>8</v>
      </c>
      <c r="G77" s="64">
        <f>'[37]12th'!D97</f>
        <v>2</v>
      </c>
      <c r="H77" s="157">
        <f>'[37]12th'!E97</f>
        <v>2</v>
      </c>
      <c r="I77" s="153">
        <f>'[37]12th'!F97</f>
        <v>111</v>
      </c>
      <c r="J77" s="19">
        <f>'[37]12th'!G97</f>
        <v>92</v>
      </c>
      <c r="K77" s="17">
        <f>'[37]12th'!H97</f>
        <v>23</v>
      </c>
      <c r="L77" s="145">
        <f>'[37]12th'!I97</f>
        <v>23</v>
      </c>
      <c r="M77" s="148" t="s">
        <v>120</v>
      </c>
      <c r="N77" s="40" t="s">
        <v>120</v>
      </c>
      <c r="O77" s="40" t="s">
        <v>120</v>
      </c>
      <c r="P77" s="149" t="s">
        <v>120</v>
      </c>
      <c r="Q77" s="183" t="s">
        <v>120</v>
      </c>
      <c r="R77" s="166" t="s">
        <v>120</v>
      </c>
      <c r="S77" s="75" t="s">
        <v>120</v>
      </c>
      <c r="T77" s="15" t="str">
        <f>'[37]12th'!J97</f>
        <v>G</v>
      </c>
      <c r="U77" s="62">
        <f>'[37]12th'!K97</f>
        <v>9</v>
      </c>
      <c r="V77" s="63">
        <f>'[37]12th'!L97</f>
        <v>8</v>
      </c>
      <c r="W77" s="64">
        <f>'[37]12th'!M97</f>
        <v>2</v>
      </c>
      <c r="X77" s="157">
        <f>'[37]12th'!N97</f>
        <v>2</v>
      </c>
      <c r="Y77" s="55">
        <f>'[37]12th'!O97</f>
        <v>103.5</v>
      </c>
      <c r="Z77" s="18">
        <f>'[37]12th'!P97</f>
        <v>92</v>
      </c>
      <c r="AA77" s="17">
        <f>'[37]12th'!Q97</f>
        <v>23</v>
      </c>
      <c r="AB77" s="145">
        <f>'[37]12th'!R97</f>
        <v>23</v>
      </c>
      <c r="AC77" s="148" t="s">
        <v>120</v>
      </c>
      <c r="AD77" s="40" t="s">
        <v>120</v>
      </c>
      <c r="AE77" s="40" t="s">
        <v>120</v>
      </c>
      <c r="AF77" s="149" t="s">
        <v>120</v>
      </c>
      <c r="AG77" s="166" t="s">
        <v>120</v>
      </c>
      <c r="AH77" s="75" t="s">
        <v>120</v>
      </c>
      <c r="AI77" s="15" t="str">
        <f>'[37]12th'!$S$97</f>
        <v>A</v>
      </c>
    </row>
    <row r="78" spans="1:35" ht="12" customHeight="1" x14ac:dyDescent="0.2">
      <c r="A78" s="444" t="s">
        <v>54</v>
      </c>
      <c r="B78" s="445"/>
      <c r="C78" s="220"/>
      <c r="D78" s="228"/>
      <c r="E78" s="62">
        <f>'[37]12th'!B98</f>
        <v>3</v>
      </c>
      <c r="F78" s="63">
        <f>'[37]12th'!C98</f>
        <v>2</v>
      </c>
      <c r="G78" s="64">
        <f>'[37]12th'!D98</f>
        <v>1</v>
      </c>
      <c r="H78" s="157">
        <f>'[37]12th'!E98</f>
        <v>1</v>
      </c>
      <c r="I78" s="153">
        <f>'[37]12th'!F98</f>
        <v>34.5</v>
      </c>
      <c r="J78" s="19">
        <f>'[37]12th'!G98</f>
        <v>23</v>
      </c>
      <c r="K78" s="17">
        <f>'[37]12th'!H98</f>
        <v>11.5</v>
      </c>
      <c r="L78" s="145">
        <f>'[37]12th'!I98</f>
        <v>11.5</v>
      </c>
      <c r="M78" s="148" t="s">
        <v>120</v>
      </c>
      <c r="N78" s="40" t="s">
        <v>120</v>
      </c>
      <c r="O78" s="40" t="s">
        <v>120</v>
      </c>
      <c r="P78" s="149" t="s">
        <v>120</v>
      </c>
      <c r="Q78" s="183" t="s">
        <v>120</v>
      </c>
      <c r="R78" s="166" t="s">
        <v>120</v>
      </c>
      <c r="S78" s="75" t="s">
        <v>120</v>
      </c>
      <c r="T78" s="15" t="str">
        <f>'[37]12th'!J98</f>
        <v>G</v>
      </c>
      <c r="U78" s="62">
        <f>'[37]12th'!K98</f>
        <v>3</v>
      </c>
      <c r="V78" s="63">
        <f>'[37]12th'!L98</f>
        <v>2</v>
      </c>
      <c r="W78" s="64">
        <f>'[37]12th'!M98</f>
        <v>1</v>
      </c>
      <c r="X78" s="157">
        <f>'[37]12th'!N98</f>
        <v>1</v>
      </c>
      <c r="Y78" s="55">
        <f>'[37]12th'!O98</f>
        <v>34.5</v>
      </c>
      <c r="Z78" s="18">
        <f>'[37]12th'!P98</f>
        <v>23</v>
      </c>
      <c r="AA78" s="17">
        <f>'[37]12th'!Q98</f>
        <v>11.5</v>
      </c>
      <c r="AB78" s="145">
        <f>'[37]12th'!R98</f>
        <v>11.5</v>
      </c>
      <c r="AC78" s="148" t="s">
        <v>120</v>
      </c>
      <c r="AD78" s="40" t="s">
        <v>120</v>
      </c>
      <c r="AE78" s="40" t="s">
        <v>120</v>
      </c>
      <c r="AF78" s="149" t="s">
        <v>120</v>
      </c>
      <c r="AG78" s="166" t="s">
        <v>120</v>
      </c>
      <c r="AH78" s="75" t="s">
        <v>120</v>
      </c>
      <c r="AI78" s="15" t="str">
        <f>'[37]12th'!$S$98</f>
        <v>G</v>
      </c>
    </row>
    <row r="79" spans="1:35" ht="12" customHeight="1" x14ac:dyDescent="0.2">
      <c r="A79" s="444" t="s">
        <v>55</v>
      </c>
      <c r="B79" s="445"/>
      <c r="C79" s="220"/>
      <c r="D79" s="228"/>
      <c r="E79" s="62">
        <f>'[37]12th'!B99</f>
        <v>2</v>
      </c>
      <c r="F79" s="63">
        <f>'[37]12th'!C99</f>
        <v>2</v>
      </c>
      <c r="G79" s="64">
        <f>'[37]12th'!D99</f>
        <v>1</v>
      </c>
      <c r="H79" s="157">
        <f>'[37]12th'!E99</f>
        <v>1</v>
      </c>
      <c r="I79" s="153">
        <f>'[37]12th'!F99</f>
        <v>23</v>
      </c>
      <c r="J79" s="19">
        <f>'[37]12th'!G99</f>
        <v>23</v>
      </c>
      <c r="K79" s="17">
        <f>'[37]12th'!H99</f>
        <v>11.5</v>
      </c>
      <c r="L79" s="145">
        <f>'[37]12th'!I99</f>
        <v>11.5</v>
      </c>
      <c r="M79" s="148" t="s">
        <v>120</v>
      </c>
      <c r="N79" s="40" t="s">
        <v>120</v>
      </c>
      <c r="O79" s="40" t="s">
        <v>120</v>
      </c>
      <c r="P79" s="149" t="s">
        <v>120</v>
      </c>
      <c r="Q79" s="183" t="s">
        <v>120</v>
      </c>
      <c r="R79" s="166" t="s">
        <v>120</v>
      </c>
      <c r="S79" s="75" t="s">
        <v>120</v>
      </c>
      <c r="T79" s="15" t="str">
        <f>'[37]12th'!J99</f>
        <v>G</v>
      </c>
      <c r="U79" s="62">
        <f>'[37]12th'!K99</f>
        <v>2</v>
      </c>
      <c r="V79" s="63">
        <f>'[37]12th'!L99</f>
        <v>2</v>
      </c>
      <c r="W79" s="64">
        <f>'[37]12th'!M99</f>
        <v>1</v>
      </c>
      <c r="X79" s="157">
        <f>'[37]12th'!N99</f>
        <v>1</v>
      </c>
      <c r="Y79" s="55">
        <f>'[37]12th'!O99</f>
        <v>23</v>
      </c>
      <c r="Z79" s="18">
        <f>'[37]12th'!P99</f>
        <v>23</v>
      </c>
      <c r="AA79" s="17">
        <f>'[37]12th'!Q99</f>
        <v>11.5</v>
      </c>
      <c r="AB79" s="145">
        <f>'[37]12th'!R99</f>
        <v>11.5</v>
      </c>
      <c r="AC79" s="148" t="s">
        <v>120</v>
      </c>
      <c r="AD79" s="40" t="s">
        <v>120</v>
      </c>
      <c r="AE79" s="40" t="s">
        <v>120</v>
      </c>
      <c r="AF79" s="149" t="s">
        <v>120</v>
      </c>
      <c r="AG79" s="166" t="s">
        <v>120</v>
      </c>
      <c r="AH79" s="75" t="s">
        <v>120</v>
      </c>
      <c r="AI79" s="15" t="str">
        <f>'[37]12th'!$S$99</f>
        <v>G</v>
      </c>
    </row>
    <row r="80" spans="1:35" ht="12" customHeight="1" x14ac:dyDescent="0.2">
      <c r="A80" s="444" t="s">
        <v>130</v>
      </c>
      <c r="B80" s="445"/>
      <c r="C80" s="220"/>
      <c r="D80" s="228"/>
      <c r="E80" s="62">
        <f>'[37]12th'!B100</f>
        <v>5</v>
      </c>
      <c r="F80" s="63">
        <f>'[37]12th'!C100</f>
        <v>5.3</v>
      </c>
      <c r="G80" s="64">
        <f>'[37]12th'!D100</f>
        <v>4</v>
      </c>
      <c r="H80" s="157">
        <f>'[37]12th'!E100</f>
        <v>4.3</v>
      </c>
      <c r="I80" s="153">
        <f>'[37]12th'!F100</f>
        <v>57.5</v>
      </c>
      <c r="J80" s="19">
        <f>'[37]12th'!G100</f>
        <v>61</v>
      </c>
      <c r="K80" s="17">
        <f>'[37]12th'!H100</f>
        <v>46</v>
      </c>
      <c r="L80" s="145">
        <f>'[37]12th'!I100</f>
        <v>49.5</v>
      </c>
      <c r="M80" s="148" t="s">
        <v>120</v>
      </c>
      <c r="N80" s="40" t="s">
        <v>120</v>
      </c>
      <c r="O80" s="40" t="s">
        <v>120</v>
      </c>
      <c r="P80" s="149" t="s">
        <v>120</v>
      </c>
      <c r="Q80" s="183" t="s">
        <v>120</v>
      </c>
      <c r="R80" s="166" t="s">
        <v>120</v>
      </c>
      <c r="S80" s="75" t="s">
        <v>120</v>
      </c>
      <c r="T80" s="15" t="str">
        <f>'[37]12th'!J100</f>
        <v>G</v>
      </c>
      <c r="U80" s="62">
        <f>'[37]12th'!K100</f>
        <v>4</v>
      </c>
      <c r="V80" s="63">
        <f>'[37]12th'!L100</f>
        <v>4</v>
      </c>
      <c r="W80" s="64">
        <f>'[37]12th'!M100</f>
        <v>4</v>
      </c>
      <c r="X80" s="157">
        <f>'[37]12th'!N100</f>
        <v>3</v>
      </c>
      <c r="Y80" s="55">
        <f>'[37]12th'!O100</f>
        <v>46</v>
      </c>
      <c r="Z80" s="18">
        <f>'[37]12th'!P100</f>
        <v>46</v>
      </c>
      <c r="AA80" s="17">
        <f>'[37]12th'!Q100</f>
        <v>46</v>
      </c>
      <c r="AB80" s="145">
        <f>'[37]12th'!R100</f>
        <v>34.5</v>
      </c>
      <c r="AC80" s="148" t="s">
        <v>120</v>
      </c>
      <c r="AD80" s="40" t="s">
        <v>120</v>
      </c>
      <c r="AE80" s="40" t="s">
        <v>120</v>
      </c>
      <c r="AF80" s="149" t="s">
        <v>120</v>
      </c>
      <c r="AG80" s="166" t="s">
        <v>120</v>
      </c>
      <c r="AH80" s="75" t="s">
        <v>120</v>
      </c>
      <c r="AI80" s="15" t="str">
        <f>'[37]12th'!$S$100</f>
        <v>A</v>
      </c>
    </row>
    <row r="81" spans="1:35" ht="12" hidden="1" customHeight="1" x14ac:dyDescent="0.2">
      <c r="A81" s="444" t="s">
        <v>56</v>
      </c>
      <c r="B81" s="445"/>
      <c r="C81" s="220"/>
      <c r="D81" s="228"/>
      <c r="E81" s="62">
        <f>'[37]12th'!B101</f>
        <v>0</v>
      </c>
      <c r="F81" s="63">
        <f>'[37]12th'!C101</f>
        <v>0</v>
      </c>
      <c r="G81" s="64">
        <f>'[37]12th'!D101</f>
        <v>0</v>
      </c>
      <c r="H81" s="157">
        <f>'[37]12th'!E101</f>
        <v>0</v>
      </c>
      <c r="I81" s="153">
        <f>'[37]12th'!F101</f>
        <v>0</v>
      </c>
      <c r="J81" s="19">
        <f>'[37]12th'!G101</f>
        <v>0</v>
      </c>
      <c r="K81" s="17">
        <f>'[37]12th'!H101</f>
        <v>0</v>
      </c>
      <c r="L81" s="145">
        <f>'[37]12th'!I101</f>
        <v>0</v>
      </c>
      <c r="M81" s="148" t="s">
        <v>120</v>
      </c>
      <c r="N81" s="40" t="s">
        <v>120</v>
      </c>
      <c r="O81" s="40" t="s">
        <v>120</v>
      </c>
      <c r="P81" s="149" t="s">
        <v>120</v>
      </c>
      <c r="Q81" s="183" t="s">
        <v>120</v>
      </c>
      <c r="R81" s="166" t="s">
        <v>120</v>
      </c>
      <c r="S81" s="75" t="s">
        <v>120</v>
      </c>
      <c r="T81" s="15">
        <f>'[37]12th'!J101</f>
        <v>0</v>
      </c>
      <c r="U81" s="62">
        <f>'[37]12th'!K101</f>
        <v>0</v>
      </c>
      <c r="V81" s="63">
        <f>'[37]12th'!L101</f>
        <v>0</v>
      </c>
      <c r="W81" s="64">
        <f>'[37]12th'!M101</f>
        <v>0</v>
      </c>
      <c r="X81" s="157">
        <f>'[37]12th'!N101</f>
        <v>0</v>
      </c>
      <c r="Y81" s="55">
        <f>'[37]12th'!O101</f>
        <v>0</v>
      </c>
      <c r="Z81" s="18">
        <f>'[37]12th'!P101</f>
        <v>0</v>
      </c>
      <c r="AA81" s="17">
        <f>'[37]12th'!Q101</f>
        <v>0</v>
      </c>
      <c r="AB81" s="145">
        <f>'[37]12th'!R101</f>
        <v>0</v>
      </c>
      <c r="AC81" s="148" t="s">
        <v>120</v>
      </c>
      <c r="AD81" s="40" t="s">
        <v>120</v>
      </c>
      <c r="AE81" s="40" t="s">
        <v>120</v>
      </c>
      <c r="AF81" s="149" t="s">
        <v>120</v>
      </c>
      <c r="AG81" s="166" t="s">
        <v>120</v>
      </c>
      <c r="AH81" s="75" t="s">
        <v>120</v>
      </c>
      <c r="AI81" s="15">
        <f>'[37]12th'!$S$101</f>
        <v>0</v>
      </c>
    </row>
    <row r="82" spans="1:35" hidden="1" x14ac:dyDescent="0.2">
      <c r="A82" s="436" t="s">
        <v>92</v>
      </c>
      <c r="B82" s="437"/>
      <c r="C82" s="81">
        <f>'[38]12th'!B34</f>
        <v>0</v>
      </c>
      <c r="D82" s="55"/>
      <c r="E82" s="55"/>
      <c r="F82" s="82">
        <f>'[38]12th'!C34</f>
        <v>0</v>
      </c>
      <c r="G82" s="17">
        <f>'[38]12th'!D34</f>
        <v>0</v>
      </c>
      <c r="H82" s="158">
        <f>'[38]12th'!E34</f>
        <v>0</v>
      </c>
      <c r="I82" s="153">
        <f>'[38]12th'!F34</f>
        <v>0</v>
      </c>
      <c r="J82" s="19">
        <f>'[38]12th'!G34</f>
        <v>0</v>
      </c>
      <c r="K82" s="17">
        <f>'[38]12th'!H34</f>
        <v>0</v>
      </c>
      <c r="L82" s="162">
        <f>'[38]12th'!I34</f>
        <v>0</v>
      </c>
      <c r="M82" s="169" t="s">
        <v>120</v>
      </c>
      <c r="N82" s="78" t="s">
        <v>120</v>
      </c>
      <c r="O82" s="77" t="s">
        <v>120</v>
      </c>
      <c r="P82" s="170" t="s">
        <v>120</v>
      </c>
      <c r="Q82" s="167" t="s">
        <v>120</v>
      </c>
      <c r="R82" s="167"/>
      <c r="S82" s="77" t="s">
        <v>120</v>
      </c>
      <c r="T82" s="15">
        <f>'[38]12th'!$J$34</f>
        <v>0</v>
      </c>
      <c r="U82" s="62">
        <f>'[38]12th'!K34</f>
        <v>0</v>
      </c>
      <c r="V82" s="63">
        <f>'[38]12th'!L34</f>
        <v>0</v>
      </c>
      <c r="W82" s="64">
        <f>'[38]12th'!M34</f>
        <v>0</v>
      </c>
      <c r="X82" s="157">
        <f>'[38]12th'!N34</f>
        <v>0</v>
      </c>
      <c r="Y82" s="174">
        <f>'[38]12th'!O34</f>
        <v>0</v>
      </c>
      <c r="Z82" s="85">
        <f>'[38]12th'!P34</f>
        <v>0</v>
      </c>
      <c r="AA82" s="85" t="str">
        <f>'[38]12th'!Q34</f>
        <v>N/A</v>
      </c>
      <c r="AB82" s="177" t="str">
        <f>'[38]12th'!R34</f>
        <v>N/A</v>
      </c>
      <c r="AC82" s="142" t="s">
        <v>120</v>
      </c>
      <c r="AD82" s="75" t="s">
        <v>120</v>
      </c>
      <c r="AE82" s="75" t="s">
        <v>120</v>
      </c>
      <c r="AF82" s="180" t="s">
        <v>120</v>
      </c>
      <c r="AG82" s="166" t="s">
        <v>120</v>
      </c>
      <c r="AH82" s="75" t="s">
        <v>120</v>
      </c>
      <c r="AI82" s="15">
        <f>'[38]12th'!S34</f>
        <v>0</v>
      </c>
    </row>
    <row r="83" spans="1:35" hidden="1" x14ac:dyDescent="0.2">
      <c r="A83" s="436" t="s">
        <v>94</v>
      </c>
      <c r="B83" s="437"/>
      <c r="C83" s="81">
        <f>'[38]12th'!B35</f>
        <v>0</v>
      </c>
      <c r="D83" s="55"/>
      <c r="E83" s="55"/>
      <c r="F83" s="82">
        <f>'[38]12th'!C35</f>
        <v>0</v>
      </c>
      <c r="G83" s="17">
        <f>'[38]12th'!D35</f>
        <v>0</v>
      </c>
      <c r="H83" s="158">
        <f>'[38]12th'!E35</f>
        <v>0</v>
      </c>
      <c r="I83" s="153">
        <f>'[38]12th'!F35</f>
        <v>0</v>
      </c>
      <c r="J83" s="19">
        <f>'[38]12th'!G35</f>
        <v>0</v>
      </c>
      <c r="K83" s="17">
        <f>'[38]12th'!H35</f>
        <v>0</v>
      </c>
      <c r="L83" s="162">
        <f>'[38]12th'!I35</f>
        <v>0</v>
      </c>
      <c r="M83" s="169" t="s">
        <v>120</v>
      </c>
      <c r="N83" s="78" t="s">
        <v>120</v>
      </c>
      <c r="O83" s="77" t="s">
        <v>120</v>
      </c>
      <c r="P83" s="170" t="s">
        <v>120</v>
      </c>
      <c r="Q83" s="167" t="s">
        <v>120</v>
      </c>
      <c r="R83" s="167"/>
      <c r="S83" s="77" t="s">
        <v>120</v>
      </c>
      <c r="T83" s="15">
        <f>'[38]12th'!J35</f>
        <v>0</v>
      </c>
      <c r="U83" s="62">
        <f>'[38]12th'!K35</f>
        <v>0</v>
      </c>
      <c r="V83" s="63">
        <f>'[38]12th'!L35</f>
        <v>0</v>
      </c>
      <c r="W83" s="64">
        <f>'[38]12th'!M35</f>
        <v>0</v>
      </c>
      <c r="X83" s="157">
        <f>'[38]12th'!N35</f>
        <v>0</v>
      </c>
      <c r="Y83" s="174">
        <f>'[38]12th'!O35</f>
        <v>0</v>
      </c>
      <c r="Z83" s="85">
        <f>'[38]12th'!P35</f>
        <v>0</v>
      </c>
      <c r="AA83" s="85" t="str">
        <f>'[38]12th'!Q35</f>
        <v>N/A</v>
      </c>
      <c r="AB83" s="177" t="str">
        <f>'[38]12th'!R35</f>
        <v>N/A</v>
      </c>
      <c r="AC83" s="142" t="s">
        <v>120</v>
      </c>
      <c r="AD83" s="75" t="s">
        <v>120</v>
      </c>
      <c r="AE83" s="75" t="s">
        <v>120</v>
      </c>
      <c r="AF83" s="180" t="s">
        <v>120</v>
      </c>
      <c r="AG83" s="166" t="s">
        <v>120</v>
      </c>
      <c r="AH83" s="75" t="s">
        <v>120</v>
      </c>
      <c r="AI83" s="15">
        <f>'[38]12th'!S35</f>
        <v>0</v>
      </c>
    </row>
    <row r="84" spans="1:35" ht="13.5" hidden="1" thickBot="1" x14ac:dyDescent="0.25">
      <c r="A84" s="434" t="s">
        <v>93</v>
      </c>
      <c r="B84" s="435"/>
      <c r="C84" s="83">
        <f>'[38]12th'!B36</f>
        <v>0</v>
      </c>
      <c r="D84" s="215"/>
      <c r="E84" s="215"/>
      <c r="F84" s="84">
        <f>'[38]12th'!C36</f>
        <v>0</v>
      </c>
      <c r="G84" s="20">
        <f>'[38]12th'!D36</f>
        <v>0</v>
      </c>
      <c r="H84" s="159">
        <f>'[38]12th'!E36</f>
        <v>0</v>
      </c>
      <c r="I84" s="154">
        <f>'[38]12th'!F36</f>
        <v>0</v>
      </c>
      <c r="J84" s="41">
        <f>'[38]12th'!G36</f>
        <v>0</v>
      </c>
      <c r="K84" s="20">
        <f>'[38]12th'!H36</f>
        <v>0</v>
      </c>
      <c r="L84" s="163">
        <f>'[38]12th'!I36</f>
        <v>0</v>
      </c>
      <c r="M84" s="171" t="s">
        <v>120</v>
      </c>
      <c r="N84" s="80" t="s">
        <v>120</v>
      </c>
      <c r="O84" s="79" t="s">
        <v>120</v>
      </c>
      <c r="P84" s="172" t="s">
        <v>120</v>
      </c>
      <c r="Q84" s="168" t="s">
        <v>120</v>
      </c>
      <c r="R84" s="168"/>
      <c r="S84" s="79" t="s">
        <v>120</v>
      </c>
      <c r="T84" s="21">
        <f>'[38]12th'!J36</f>
        <v>0</v>
      </c>
      <c r="U84" s="65">
        <f>'[38]12th'!K36</f>
        <v>0</v>
      </c>
      <c r="V84" s="66">
        <f>'[38]12th'!L36</f>
        <v>0</v>
      </c>
      <c r="W84" s="67">
        <f>'[38]12th'!M36</f>
        <v>0</v>
      </c>
      <c r="X84" s="176">
        <f>'[38]12th'!N36</f>
        <v>0</v>
      </c>
      <c r="Y84" s="175">
        <f>'[38]12th'!O36</f>
        <v>0</v>
      </c>
      <c r="Z84" s="86">
        <f>'[38]12th'!P36</f>
        <v>0</v>
      </c>
      <c r="AA84" s="86" t="str">
        <f>'[38]12th'!Q36</f>
        <v>N/A</v>
      </c>
      <c r="AB84" s="178" t="str">
        <f>'[38]12th'!R36</f>
        <v>N/A</v>
      </c>
      <c r="AC84" s="181" t="s">
        <v>120</v>
      </c>
      <c r="AD84" s="76" t="s">
        <v>120</v>
      </c>
      <c r="AE84" s="76" t="s">
        <v>120</v>
      </c>
      <c r="AF84" s="182" t="s">
        <v>120</v>
      </c>
      <c r="AG84" s="179" t="s">
        <v>120</v>
      </c>
      <c r="AH84" s="76" t="s">
        <v>120</v>
      </c>
      <c r="AI84" s="21">
        <f>'[38]12th'!S36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'[39]12th'!$C$12+'[39]12th'!$C$13+'[39]12th'!$C$14</f>
        <v>0</v>
      </c>
      <c r="D90" s="581"/>
      <c r="E90" s="581"/>
      <c r="F90" s="508"/>
      <c r="G90" s="509">
        <f>'[39]12th'!$F$12+'[39]12th'!$F$13+'[39]12th'!$F$14</f>
        <v>0</v>
      </c>
      <c r="H90" s="509"/>
      <c r="I90" s="508">
        <f>'[39]12th'!$C$15+'[39]12th'!$C$16+'[39]12th'!$C$17</f>
        <v>0</v>
      </c>
      <c r="J90" s="508"/>
      <c r="K90" s="507">
        <f>'[39]12th'!$F$15+'[39]12th'!$F$16+'[39]12th'!$F$17</f>
        <v>0</v>
      </c>
      <c r="L90" s="507"/>
      <c r="M90" s="508">
        <f>'[39]12th'!$D$12+'[39]12th'!$D$13+'[39]12th'!$D$14</f>
        <v>0</v>
      </c>
      <c r="N90" s="508"/>
      <c r="O90" s="509">
        <f>'[39]12th'!$G$12+'[39]12th'!$G$13+'[39]12th'!$G$14</f>
        <v>0</v>
      </c>
      <c r="P90" s="509"/>
      <c r="Q90" s="508">
        <f>'[39]12th'!$D$15+'[39]12th'!$D$16+'[39]12th'!$D$17</f>
        <v>0</v>
      </c>
      <c r="R90" s="508"/>
      <c r="S90" s="597">
        <f>'[39]12th'!$G$15+'[39]12th'!$G$16+'[39]12th'!$G$17</f>
        <v>0</v>
      </c>
      <c r="T90" s="598"/>
      <c r="U90" s="594">
        <f>'[39]12th'!$L$12</f>
        <v>0</v>
      </c>
      <c r="V90" s="595"/>
      <c r="W90" s="617" t="str">
        <f>'[39]12th'!$M$12</f>
        <v>On Call</v>
      </c>
      <c r="X90" s="618"/>
      <c r="Y90" s="233"/>
      <c r="Z90" s="12"/>
      <c r="AA90" s="12"/>
      <c r="AB90" s="12"/>
      <c r="AC90" s="12"/>
      <c r="AD90" s="12"/>
      <c r="AE90" s="12"/>
      <c r="AF90" s="12"/>
      <c r="AG90" s="12"/>
      <c r="AH90" s="12"/>
      <c r="AI90" s="12"/>
    </row>
    <row r="91" spans="1:35" ht="12" customHeight="1" x14ac:dyDescent="0.2">
      <c r="A91" s="376" t="s">
        <v>15</v>
      </c>
      <c r="B91" s="377"/>
      <c r="C91" s="582">
        <f>'[39]12th'!$C$18+'[39]12th'!$C$19+'[39]12th'!$C$20</f>
        <v>0</v>
      </c>
      <c r="D91" s="583"/>
      <c r="E91" s="583"/>
      <c r="F91" s="470"/>
      <c r="G91" s="468">
        <f>'[39]12th'!$F$18+'[39]12th'!$F$19+'[39]12th'!$F$20</f>
        <v>0</v>
      </c>
      <c r="H91" s="468"/>
      <c r="I91" s="470">
        <f>'[39]12th'!$C$21+'[39]12th'!$C$22+'[39]12th'!$C$23</f>
        <v>0</v>
      </c>
      <c r="J91" s="470"/>
      <c r="K91" s="468">
        <f>'[39]12th'!$F$21+'[39]12th'!$F$22+'[39]12th'!$F$23</f>
        <v>0</v>
      </c>
      <c r="L91" s="468"/>
      <c r="M91" s="470">
        <f>'[39]12th'!$D$18+'[39]12th'!$D$19+'[39]12th'!$D$20</f>
        <v>0</v>
      </c>
      <c r="N91" s="470"/>
      <c r="O91" s="468">
        <f>'[39]12th'!$G$18+'[39]12th'!$G$19+'[39]12th'!$G$20</f>
        <v>0</v>
      </c>
      <c r="P91" s="468"/>
      <c r="Q91" s="470">
        <f>'[39]12th'!$D$21+'[39]12th'!$D$22+'[39]12th'!$D$23</f>
        <v>0</v>
      </c>
      <c r="R91" s="470"/>
      <c r="S91" s="599">
        <f>'[39]12th'!$G$21+'[39]12th'!$G$22+'[39]12th'!$G$23</f>
        <v>0</v>
      </c>
      <c r="T91" s="600"/>
      <c r="U91" s="586">
        <f>'[39]12th'!$L$18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'[39]12th'!$C$24+'[39]12th'!$C$25+'[39]12th'!$C$26</f>
        <v>0</v>
      </c>
      <c r="D92" s="583"/>
      <c r="E92" s="583"/>
      <c r="F92" s="470"/>
      <c r="G92" s="472">
        <f>'[39]12th'!$F$24+'[39]12th'!$F$25+'[39]12th'!$F$26</f>
        <v>0</v>
      </c>
      <c r="H92" s="472"/>
      <c r="I92" s="470">
        <f>'[39]12th'!$C$27+'[39]12th'!$C$28</f>
        <v>0</v>
      </c>
      <c r="J92" s="470"/>
      <c r="K92" s="468">
        <f>'[39]12th'!$F$27+'[39]12th'!$F$28</f>
        <v>0</v>
      </c>
      <c r="L92" s="468"/>
      <c r="M92" s="470">
        <f>'[39]12th'!$D$24+'[39]12th'!$D$25+'[39]12th'!$D$26</f>
        <v>0</v>
      </c>
      <c r="N92" s="470"/>
      <c r="O92" s="472">
        <f>'[39]12th'!$G$24+'[39]12th'!$G$25+'[39]12th'!$G$26</f>
        <v>0</v>
      </c>
      <c r="P92" s="472"/>
      <c r="Q92" s="470">
        <f>'[39]12th'!$D$27+'[39]12th'!$D$28</f>
        <v>0</v>
      </c>
      <c r="R92" s="470"/>
      <c r="S92" s="599">
        <f>'[39]12th'!$G$27+'[39]12th'!$G$28</f>
        <v>0</v>
      </c>
      <c r="T92" s="600"/>
      <c r="U92" s="586">
        <f>'[39]12th'!$L$24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'[39]12th'!$C$29+'[39]12th'!$C$30+'[39]12th'!$C$31+'[39]12th'!$C$32</f>
        <v>0</v>
      </c>
      <c r="D93" s="583"/>
      <c r="E93" s="583"/>
      <c r="F93" s="470"/>
      <c r="G93" s="472">
        <f>'[39]12th'!$F$29+'[39]12th'!$F$30+'[39]12th'!$F$31+'[39]12th'!$F$32</f>
        <v>0</v>
      </c>
      <c r="H93" s="472"/>
      <c r="I93" s="470">
        <f>'[39]12th'!$C$33+'[39]12th'!$C$34</f>
        <v>0</v>
      </c>
      <c r="J93" s="470"/>
      <c r="K93" s="468">
        <f>'[39]12th'!$F$33+'[39]12th'!$F$34</f>
        <v>0</v>
      </c>
      <c r="L93" s="468"/>
      <c r="M93" s="470">
        <f>'[39]12th'!$D$29+'[39]12th'!$D$30+'[39]12th'!$D$31+'[39]12th'!$D$32</f>
        <v>0</v>
      </c>
      <c r="N93" s="470"/>
      <c r="O93" s="472">
        <f>'[39]12th'!$G$29+'[39]12th'!$G$30+'[39]12th'!$G$31+'[39]12th'!$G$32</f>
        <v>0</v>
      </c>
      <c r="P93" s="472"/>
      <c r="Q93" s="470">
        <f>'[39]12th'!$D$33+'[39]12th'!$D$34</f>
        <v>0</v>
      </c>
      <c r="R93" s="470"/>
      <c r="S93" s="599">
        <f>'[39]12th'!$G$33+'[39]12th'!$G$34</f>
        <v>0</v>
      </c>
      <c r="T93" s="600"/>
      <c r="U93" s="586">
        <f>'[39]12th'!$L$29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'[39]12th'!$C$35+'[39]12th'!$C$36+'[39]12th'!$C$37</f>
        <v>0</v>
      </c>
      <c r="D94" s="583"/>
      <c r="E94" s="583"/>
      <c r="F94" s="470"/>
      <c r="G94" s="472">
        <f>'[39]12th'!$F$35+'[39]12th'!$F$36+'[39]12th'!$F$37</f>
        <v>0</v>
      </c>
      <c r="H94" s="472"/>
      <c r="I94" s="470">
        <f>'[39]12th'!$C$38+'[39]12th'!$C$39</f>
        <v>0</v>
      </c>
      <c r="J94" s="470"/>
      <c r="K94" s="472">
        <f>'[39]12th'!$F$38+'[39]12th'!$F$39</f>
        <v>0</v>
      </c>
      <c r="L94" s="472"/>
      <c r="M94" s="470">
        <f>'[39]12th'!$D$35+'[39]12th'!$D$36+'[39]12th'!$D$37</f>
        <v>0</v>
      </c>
      <c r="N94" s="470"/>
      <c r="O94" s="472">
        <f>'[39]12th'!$G$35+'[39]12th'!$G$36+'[39]12th'!$G$37</f>
        <v>0</v>
      </c>
      <c r="P94" s="472"/>
      <c r="Q94" s="470">
        <f>'[39]12th'!$D$38+'[39]12th'!$D$39</f>
        <v>0</v>
      </c>
      <c r="R94" s="470"/>
      <c r="S94" s="601">
        <f>'[39]12th'!$G$38+'[39]12th'!$G$39</f>
        <v>0</v>
      </c>
      <c r="T94" s="602"/>
      <c r="U94" s="586">
        <f>'[39]12th'!$L$35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'[39]12th'!$C$40+'[39]12th'!$C$41+'[39]12th'!$C$42</f>
        <v>0</v>
      </c>
      <c r="D95" s="583"/>
      <c r="E95" s="583"/>
      <c r="F95" s="470"/>
      <c r="G95" s="472">
        <f>'[39]12th'!$F$40+'[39]12th'!$F$41+'[39]12th'!$F$42</f>
        <v>0</v>
      </c>
      <c r="H95" s="472"/>
      <c r="I95" s="470">
        <f>'[39]12th'!$C$43</f>
        <v>0</v>
      </c>
      <c r="J95" s="470"/>
      <c r="K95" s="468">
        <f>'[39]12th'!$F$43</f>
        <v>0</v>
      </c>
      <c r="L95" s="468"/>
      <c r="M95" s="470">
        <f>'[39]12th'!$D$40+'[39]12th'!$D$41+'[39]12th'!$D$42</f>
        <v>0</v>
      </c>
      <c r="N95" s="470"/>
      <c r="O95" s="472">
        <f>'[39]12th'!$G$40+'[39]12th'!$G$41+'[39]12th'!$G$42</f>
        <v>0</v>
      </c>
      <c r="P95" s="472"/>
      <c r="Q95" s="470">
        <f>'[39]12th'!$D$43</f>
        <v>0</v>
      </c>
      <c r="R95" s="470"/>
      <c r="S95" s="599">
        <f>'[39]12th'!$G$43</f>
        <v>0</v>
      </c>
      <c r="T95" s="600"/>
      <c r="U95" s="586">
        <f>'[39]12th'!$L$40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'[39]12th'!$C$45+'[39]12th'!$C$46+'[39]12th'!$C$47</f>
        <v>0</v>
      </c>
      <c r="D96" s="583"/>
      <c r="E96" s="583"/>
      <c r="F96" s="470"/>
      <c r="G96" s="472">
        <f>'[39]12th'!$F$45+'[39]12th'!$F$46+'[39]12th'!$F$47</f>
        <v>0</v>
      </c>
      <c r="H96" s="472"/>
      <c r="I96" s="470">
        <f>'[39]12th'!$C$48+'[39]12th'!$C$49</f>
        <v>0</v>
      </c>
      <c r="J96" s="470"/>
      <c r="K96" s="468">
        <f>'[39]12th'!$F$48+'[39]12th'!$F$49</f>
        <v>0</v>
      </c>
      <c r="L96" s="468"/>
      <c r="M96" s="470">
        <f>'[39]12th'!$D$45+'[39]12th'!$D$46+'[39]12th'!$D$47</f>
        <v>0</v>
      </c>
      <c r="N96" s="470"/>
      <c r="O96" s="472">
        <f>'[39]12th'!$G$45+'[39]12th'!$G$46+'[39]12th'!$G$47</f>
        <v>0</v>
      </c>
      <c r="P96" s="472"/>
      <c r="Q96" s="470">
        <f>'[39]12th'!$D$48+'[39]12th'!$D$49</f>
        <v>0</v>
      </c>
      <c r="R96" s="470"/>
      <c r="S96" s="599">
        <f>'[39]12th'!$G$48+'[39]12th'!$G$49</f>
        <v>0</v>
      </c>
      <c r="T96" s="600"/>
      <c r="U96" s="586">
        <f>'[39]12th'!$L$45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'[39]12th'!$C$50+'[39]12th'!$C$51</f>
        <v>0</v>
      </c>
      <c r="D97" s="583"/>
      <c r="E97" s="583"/>
      <c r="F97" s="470"/>
      <c r="G97" s="472">
        <f>'[39]12th'!$F$50+'[39]12th'!$F$51</f>
        <v>0</v>
      </c>
      <c r="H97" s="472"/>
      <c r="I97" s="470">
        <f>'[39]12th'!$C$52</f>
        <v>0</v>
      </c>
      <c r="J97" s="470"/>
      <c r="K97" s="472">
        <f>'[39]12th'!$F$52</f>
        <v>0</v>
      </c>
      <c r="L97" s="472"/>
      <c r="M97" s="470">
        <f>'[39]12th'!$D$50+'[39]12th'!$D$51</f>
        <v>0</v>
      </c>
      <c r="N97" s="470"/>
      <c r="O97" s="472">
        <f>'[39]12th'!$G$50+'[39]12th'!$G$51</f>
        <v>0</v>
      </c>
      <c r="P97" s="472"/>
      <c r="Q97" s="470">
        <f>'[39]12th'!$D$52</f>
        <v>0</v>
      </c>
      <c r="R97" s="470"/>
      <c r="S97" s="601">
        <f>'[39]12th'!$G$52</f>
        <v>0</v>
      </c>
      <c r="T97" s="602"/>
      <c r="U97" s="586">
        <f>'[39]12th'!$L$50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'[39]12th'!$C$55+'[39]12th'!$C$56</f>
        <v>0</v>
      </c>
      <c r="D98" s="585"/>
      <c r="E98" s="585"/>
      <c r="F98" s="466"/>
      <c r="G98" s="473">
        <f>'[39]12th'!$F$55+'[39]12th'!$F$56</f>
        <v>0</v>
      </c>
      <c r="H98" s="473"/>
      <c r="I98" s="466">
        <f>'[39]12th'!$C$57</f>
        <v>0</v>
      </c>
      <c r="J98" s="466"/>
      <c r="K98" s="469">
        <f>'[39]12th'!$F$57</f>
        <v>0</v>
      </c>
      <c r="L98" s="469"/>
      <c r="M98" s="466">
        <f>'[39]12th'!$D$55+'[39]12th'!$D$56</f>
        <v>0</v>
      </c>
      <c r="N98" s="466"/>
      <c r="O98" s="473">
        <f>'[39]12th'!$G$55+'[39]12th'!$G$56</f>
        <v>0</v>
      </c>
      <c r="P98" s="473"/>
      <c r="Q98" s="466">
        <f>'[39]12th'!$D$57</f>
        <v>0</v>
      </c>
      <c r="R98" s="466"/>
      <c r="S98" s="629">
        <f>'[39]12th'!$G$57</f>
        <v>0</v>
      </c>
      <c r="T98" s="630"/>
      <c r="U98" s="624">
        <f>'[39]12th'!$L$55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'[40]12th'!$C$12+'[40]12th'!$C$13+'[40]12th'!$C$14</f>
        <v>0</v>
      </c>
      <c r="D103" s="504"/>
      <c r="E103" s="504"/>
      <c r="F103" s="505"/>
      <c r="G103" s="471">
        <f>'[40]12th'!$F$12+'[40]12th'!$F$13+'[40]12th'!$F$14</f>
        <v>0</v>
      </c>
      <c r="H103" s="471"/>
      <c r="I103" s="505">
        <f>'[40]12th'!$C$15+'[40]12th'!$C$16</f>
        <v>0</v>
      </c>
      <c r="J103" s="505"/>
      <c r="K103" s="467">
        <f>'[40]12th'!$F$15+'[40]12th'!$F$16</f>
        <v>0</v>
      </c>
      <c r="L103" s="467"/>
      <c r="M103" s="505">
        <f>'[40]12th'!$D$12+'[40]12th'!$D$13+'[40]12th'!$D$14</f>
        <v>0</v>
      </c>
      <c r="N103" s="505"/>
      <c r="O103" s="471">
        <f>'[40]12th'!$G$12+'[40]12th'!$G$13+'[40]12th'!$G$14</f>
        <v>0</v>
      </c>
      <c r="P103" s="471"/>
      <c r="Q103" s="645">
        <f>'[40]12th'!$D$15+'[40]12th'!$D$16</f>
        <v>0</v>
      </c>
      <c r="R103" s="646"/>
      <c r="S103" s="597">
        <f>'[40]12th'!$G$15+'[40]12th'!$G$16</f>
        <v>0</v>
      </c>
      <c r="T103" s="598"/>
      <c r="U103" s="594">
        <f>'[40]12th'!$L$12</f>
        <v>0</v>
      </c>
      <c r="V103" s="627"/>
      <c r="W103" s="649" t="str">
        <f>'[40]12th'!$M$12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'[40]12th'!$C$17+'[40]12th'!$C$18+'[40]12th'!$C$19</f>
        <v>0</v>
      </c>
      <c r="D104" s="583"/>
      <c r="E104" s="583"/>
      <c r="F104" s="470"/>
      <c r="G104" s="468">
        <f>'[40]12th'!$F$17+'[40]12th'!$F$18+'[40]12th'!$F$19</f>
        <v>0</v>
      </c>
      <c r="H104" s="468"/>
      <c r="I104" s="470">
        <f>'[40]12th'!$C$20+'[40]12th'!$C$21</f>
        <v>0</v>
      </c>
      <c r="J104" s="470"/>
      <c r="K104" s="468">
        <f>'[40]12th'!$F$20+'[40]12th'!$F$21</f>
        <v>0</v>
      </c>
      <c r="L104" s="468"/>
      <c r="M104" s="470">
        <f>'[40]12th'!$D$17+'[40]12th'!$D$18+'[40]12th'!$D$19</f>
        <v>0</v>
      </c>
      <c r="N104" s="470"/>
      <c r="O104" s="468">
        <f>'[40]12th'!$G$17+'[40]12th'!$G$18+'[40]12th'!$G$19</f>
        <v>0</v>
      </c>
      <c r="P104" s="468"/>
      <c r="Q104" s="643">
        <f>'[40]12th'!$D$20+'[40]12th'!$D$21</f>
        <v>0</v>
      </c>
      <c r="R104" s="644"/>
      <c r="S104" s="599">
        <f>'[40]12th'!$G$20+'[40]12th'!$G$21</f>
        <v>0</v>
      </c>
      <c r="T104" s="600"/>
      <c r="U104" s="586">
        <f>'[40]12th'!$L$17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'[40]12th'!$C$22+'[40]12th'!$C$23+'[40]12th'!$C$24</f>
        <v>0</v>
      </c>
      <c r="D105" s="583"/>
      <c r="E105" s="583"/>
      <c r="F105" s="470"/>
      <c r="G105" s="472">
        <f>'[40]12th'!$F$22+'[40]12th'!$F$23+'[40]12th'!$F$24</f>
        <v>0</v>
      </c>
      <c r="H105" s="472"/>
      <c r="I105" s="470">
        <f>'[40]12th'!$C$25</f>
        <v>0</v>
      </c>
      <c r="J105" s="470"/>
      <c r="K105" s="468">
        <f>'[40]12th'!$F$25</f>
        <v>0</v>
      </c>
      <c r="L105" s="468"/>
      <c r="M105" s="470">
        <f>'[40]12th'!$D$22+'[40]12th'!$D$23+'[40]12th'!$D$24</f>
        <v>0</v>
      </c>
      <c r="N105" s="470"/>
      <c r="O105" s="472">
        <f>'[40]12th'!$G$22+'[40]12th'!$G$23+'[40]12th'!$G$24</f>
        <v>0</v>
      </c>
      <c r="P105" s="472"/>
      <c r="Q105" s="643">
        <f>'[40]12th'!$D$25</f>
        <v>0</v>
      </c>
      <c r="R105" s="644"/>
      <c r="S105" s="599">
        <f>'[40]12th'!$G$25</f>
        <v>0</v>
      </c>
      <c r="T105" s="600"/>
      <c r="U105" s="586">
        <f>'[40]12th'!$L$22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'[40]12th'!$C$28+'[40]12th'!$C$29+'[40]12th'!$C$30</f>
        <v>0</v>
      </c>
      <c r="D106" s="585"/>
      <c r="E106" s="585"/>
      <c r="F106" s="466"/>
      <c r="G106" s="473">
        <f>'[40]12th'!$F$28+'[40]12th'!$F$29+'[40]12th'!$F$30</f>
        <v>0</v>
      </c>
      <c r="H106" s="473"/>
      <c r="I106" s="466">
        <f>'[40]12th'!$C$31</f>
        <v>0</v>
      </c>
      <c r="J106" s="466"/>
      <c r="K106" s="469">
        <f>'[40]12th'!$F$31</f>
        <v>0</v>
      </c>
      <c r="L106" s="469"/>
      <c r="M106" s="466">
        <f>'[40]12th'!$D$28+'[40]12th'!$D$29+'[40]12th'!$D$30</f>
        <v>0</v>
      </c>
      <c r="N106" s="466"/>
      <c r="O106" s="473">
        <f>'[40]12th'!$G$28+'[40]12th'!$G$29+'[40]12th'!$G$30</f>
        <v>0</v>
      </c>
      <c r="P106" s="473"/>
      <c r="Q106" s="641">
        <f>'[40]12th'!$D$31</f>
        <v>0</v>
      </c>
      <c r="R106" s="642"/>
      <c r="S106" s="629">
        <f>'[40]12th'!$G$31</f>
        <v>0</v>
      </c>
      <c r="T106" s="630"/>
      <c r="U106" s="624">
        <f>'[40]12th'!$L$28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'[41]12th'!D12</f>
        <v>18</v>
      </c>
      <c r="I112" s="107">
        <f>'[41]12th'!G12</f>
        <v>0</v>
      </c>
      <c r="J112" s="42">
        <f>'[41]12th'!D12+'[41]12th'!$E$12</f>
        <v>23</v>
      </c>
      <c r="K112" s="107">
        <f>'[41]12th'!G12+'[41]12th'!$H$12</f>
        <v>0</v>
      </c>
      <c r="L112" s="464">
        <f>'[41]12th'!M12</f>
        <v>0</v>
      </c>
      <c r="M112" s="465"/>
      <c r="N112" s="111">
        <f>'[41]12th'!E12</f>
        <v>5</v>
      </c>
      <c r="O112" s="108">
        <f>'[41]12th'!H12</f>
        <v>0</v>
      </c>
      <c r="P112" s="256">
        <f>'[41]12th'!F12</f>
        <v>2</v>
      </c>
      <c r="Q112" s="108">
        <f>'[41]12th'!I12</f>
        <v>0</v>
      </c>
      <c r="R112" s="464">
        <f>'[41]12th'!N12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'[41]12th'!D13</f>
        <v>2</v>
      </c>
      <c r="I113" s="27">
        <f>'[41]12th'!G13</f>
        <v>0</v>
      </c>
      <c r="J113" s="28">
        <f>'[41]12th'!D13</f>
        <v>2</v>
      </c>
      <c r="K113" s="27">
        <f>'[41]12th'!G13+'[41]12th'!$H$13</f>
        <v>0</v>
      </c>
      <c r="L113" s="421"/>
      <c r="M113" s="422"/>
      <c r="N113" s="112">
        <f>'[41]12th'!E13</f>
        <v>0</v>
      </c>
      <c r="O113" s="33">
        <f>'[41]12th'!H13</f>
        <v>0</v>
      </c>
      <c r="P113" s="252">
        <f>'[41]12th'!F13</f>
        <v>0</v>
      </c>
      <c r="Q113" s="34">
        <f>'[41]12th'!I13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'[41]12th'!D14</f>
        <v>3</v>
      </c>
      <c r="I114" s="29">
        <f>'[41]12th'!G14</f>
        <v>0</v>
      </c>
      <c r="J114" s="28">
        <f>'[41]12th'!D14+'[41]12th'!$E$14</f>
        <v>4</v>
      </c>
      <c r="K114" s="29">
        <f>'[41]12th'!G14+'[41]12th'!$H$14</f>
        <v>0</v>
      </c>
      <c r="L114" s="421"/>
      <c r="M114" s="422"/>
      <c r="N114" s="112">
        <f>'[41]12th'!E14</f>
        <v>1</v>
      </c>
      <c r="O114" s="34">
        <f>'[41]12th'!H14</f>
        <v>0</v>
      </c>
      <c r="P114" s="252">
        <f>'[41]12th'!F14</f>
        <v>0</v>
      </c>
      <c r="Q114" s="34">
        <f>'[41]12th'!I14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'[41]12th'!D15</f>
        <v>2</v>
      </c>
      <c r="I115" s="29">
        <f>'[41]12th'!G15</f>
        <v>0</v>
      </c>
      <c r="J115" s="28">
        <f>'[41]12th'!D15</f>
        <v>2</v>
      </c>
      <c r="K115" s="29">
        <f>'[41]12th'!G15+'[41]12th'!$H$15</f>
        <v>0</v>
      </c>
      <c r="L115" s="421"/>
      <c r="M115" s="422"/>
      <c r="N115" s="112">
        <f>'[41]12th'!E15</f>
        <v>0</v>
      </c>
      <c r="O115" s="34">
        <f>'[41]12th'!H15</f>
        <v>0</v>
      </c>
      <c r="P115" s="252">
        <f>'[41]12th'!F15</f>
        <v>0</v>
      </c>
      <c r="Q115" s="34">
        <f>'[41]12th'!I15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'[41]12th'!D16</f>
        <v>4</v>
      </c>
      <c r="I116" s="29">
        <f>'[41]12th'!G16</f>
        <v>0</v>
      </c>
      <c r="J116" s="28">
        <f>'[41]12th'!D16</f>
        <v>4</v>
      </c>
      <c r="K116" s="29">
        <f>'[41]12th'!G16+'[41]12th'!$H$16</f>
        <v>0</v>
      </c>
      <c r="L116" s="421">
        <f>'[41]12th'!M16</f>
        <v>0</v>
      </c>
      <c r="M116" s="422"/>
      <c r="N116" s="112">
        <f>'[41]12th'!E16</f>
        <v>0</v>
      </c>
      <c r="O116" s="34">
        <f>'[41]12th'!H16</f>
        <v>0</v>
      </c>
      <c r="P116" s="252">
        <f>'[41]12th'!F16</f>
        <v>0</v>
      </c>
      <c r="Q116" s="34">
        <f>'[41]12th'!I16</f>
        <v>0</v>
      </c>
      <c r="R116" s="421">
        <f>'[41]12th'!N16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'[41]12th'!D17</f>
        <v>0</v>
      </c>
      <c r="I117" s="27">
        <f>'[41]12th'!G17</f>
        <v>0</v>
      </c>
      <c r="J117" s="28">
        <f>'[41]12th'!D17</f>
        <v>0</v>
      </c>
      <c r="K117" s="27">
        <f>'[41]12th'!G17+'[41]12th'!$H$17</f>
        <v>0</v>
      </c>
      <c r="L117" s="421"/>
      <c r="M117" s="422"/>
      <c r="N117" s="112">
        <f>'[41]12th'!E17</f>
        <v>0</v>
      </c>
      <c r="O117" s="33">
        <f>'[41]12th'!H17</f>
        <v>0</v>
      </c>
      <c r="P117" s="252">
        <f>'[41]12th'!F17</f>
        <v>0</v>
      </c>
      <c r="Q117" s="34">
        <f>'[41]12th'!I17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'[41]12th'!D18</f>
        <v>1</v>
      </c>
      <c r="I118" s="29">
        <f>'[41]12th'!G18</f>
        <v>0</v>
      </c>
      <c r="J118" s="28">
        <f>'[41]12th'!D18</f>
        <v>1</v>
      </c>
      <c r="K118" s="29">
        <f>'[41]12th'!G18+'[41]12th'!$H$18</f>
        <v>0</v>
      </c>
      <c r="L118" s="421"/>
      <c r="M118" s="422"/>
      <c r="N118" s="112">
        <f>'[41]12th'!E18</f>
        <v>0</v>
      </c>
      <c r="O118" s="34">
        <f>'[41]12th'!H18</f>
        <v>0</v>
      </c>
      <c r="P118" s="252">
        <f>'[41]12th'!F18</f>
        <v>0</v>
      </c>
      <c r="Q118" s="34">
        <f>'[41]12th'!I18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'[41]12th'!D19</f>
        <v>0</v>
      </c>
      <c r="I119" s="29">
        <f>'[41]12th'!G19</f>
        <v>0</v>
      </c>
      <c r="J119" s="28">
        <f>'[41]12th'!D19</f>
        <v>0</v>
      </c>
      <c r="K119" s="29">
        <f>'[41]12th'!G19+'[41]12th'!$H$19</f>
        <v>0</v>
      </c>
      <c r="L119" s="421"/>
      <c r="M119" s="422"/>
      <c r="N119" s="112">
        <f>'[41]12th'!E19</f>
        <v>0</v>
      </c>
      <c r="O119" s="34">
        <f>'[41]12th'!H19</f>
        <v>0</v>
      </c>
      <c r="P119" s="252">
        <f>'[41]12th'!F19</f>
        <v>0</v>
      </c>
      <c r="Q119" s="34">
        <f>'[41]12th'!I19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'[41]12th'!D20</f>
        <v>10</v>
      </c>
      <c r="I120" s="29">
        <f>'[41]12th'!G20</f>
        <v>0</v>
      </c>
      <c r="J120" s="28">
        <f>'[41]12th'!D20+'[41]12th'!$E$20</f>
        <v>11</v>
      </c>
      <c r="K120" s="29">
        <f>'[41]12th'!G20+'[41]12th'!$H$20</f>
        <v>0</v>
      </c>
      <c r="L120" s="421">
        <f>'[41]12th'!M20</f>
        <v>0</v>
      </c>
      <c r="M120" s="422"/>
      <c r="N120" s="112">
        <f>'[41]12th'!E20</f>
        <v>1</v>
      </c>
      <c r="O120" s="34">
        <f>'[41]12th'!H20</f>
        <v>0</v>
      </c>
      <c r="P120" s="252">
        <f>'[41]12th'!F20</f>
        <v>0</v>
      </c>
      <c r="Q120" s="34">
        <f>'[41]12th'!I20</f>
        <v>0</v>
      </c>
      <c r="R120" s="421">
        <f>'[41]12th'!N20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'[41]12th'!D21</f>
        <v>1</v>
      </c>
      <c r="I121" s="27">
        <f>'[41]12th'!G21</f>
        <v>0</v>
      </c>
      <c r="J121" s="28">
        <f>'[41]12th'!D21</f>
        <v>1</v>
      </c>
      <c r="K121" s="27">
        <f>'[41]12th'!G21+'[41]12th'!$H$21</f>
        <v>0</v>
      </c>
      <c r="L121" s="421"/>
      <c r="M121" s="422"/>
      <c r="N121" s="112">
        <f>'[41]12th'!E21</f>
        <v>0</v>
      </c>
      <c r="O121" s="33">
        <f>'[41]12th'!H21</f>
        <v>0</v>
      </c>
      <c r="P121" s="252">
        <f>'[41]12th'!F21</f>
        <v>0</v>
      </c>
      <c r="Q121" s="34">
        <f>'[41]12th'!I21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'[41]12th'!D22</f>
        <v>2</v>
      </c>
      <c r="I122" s="29">
        <f>'[41]12th'!G22</f>
        <v>0</v>
      </c>
      <c r="J122" s="28">
        <f>'[41]12th'!D22</f>
        <v>2</v>
      </c>
      <c r="K122" s="29">
        <f>'[41]12th'!G22+'[41]12th'!$H$22</f>
        <v>0</v>
      </c>
      <c r="L122" s="421"/>
      <c r="M122" s="422"/>
      <c r="N122" s="112">
        <f>'[41]12th'!E22</f>
        <v>0</v>
      </c>
      <c r="O122" s="34">
        <f>'[41]12th'!H22</f>
        <v>0</v>
      </c>
      <c r="P122" s="252">
        <f>'[41]12th'!F22</f>
        <v>0</v>
      </c>
      <c r="Q122" s="34">
        <f>'[41]12th'!I22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'[41]12th'!D24</f>
        <v>9</v>
      </c>
      <c r="I123" s="29">
        <f>'[41]12th'!G24</f>
        <v>0</v>
      </c>
      <c r="J123" s="28">
        <f>'[41]12th'!D24</f>
        <v>9</v>
      </c>
      <c r="K123" s="29">
        <f>'[41]12th'!G24+'[41]12th'!$H$24</f>
        <v>0</v>
      </c>
      <c r="L123" s="421">
        <f>'[41]12th'!M24</f>
        <v>0</v>
      </c>
      <c r="M123" s="422"/>
      <c r="N123" s="112">
        <f>'[41]12th'!E24</f>
        <v>0</v>
      </c>
      <c r="O123" s="34">
        <f>'[41]12th'!H24</f>
        <v>0</v>
      </c>
      <c r="P123" s="252">
        <f>'[41]12th'!F24</f>
        <v>0</v>
      </c>
      <c r="Q123" s="34">
        <f>'[41]12th'!I24</f>
        <v>0</v>
      </c>
      <c r="R123" s="421">
        <f>'[41]12th'!N24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'[41]12th'!D25</f>
        <v>1</v>
      </c>
      <c r="I124" s="27">
        <f>'[41]12th'!G25</f>
        <v>0</v>
      </c>
      <c r="J124" s="28">
        <f>'[41]12th'!D25</f>
        <v>1</v>
      </c>
      <c r="K124" s="27">
        <f>'[41]12th'!G25+'[41]12th'!$H$25</f>
        <v>0</v>
      </c>
      <c r="L124" s="421"/>
      <c r="M124" s="422"/>
      <c r="N124" s="112">
        <f>'[41]12th'!E25</f>
        <v>0</v>
      </c>
      <c r="O124" s="33">
        <f>'[41]12th'!H25</f>
        <v>0</v>
      </c>
      <c r="P124" s="252">
        <f>'[41]12th'!F25</f>
        <v>0</v>
      </c>
      <c r="Q124" s="34">
        <f>'[41]12th'!I25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'[41]12th'!D26</f>
        <v>1</v>
      </c>
      <c r="I125" s="29">
        <f>'[41]12th'!G26</f>
        <v>0</v>
      </c>
      <c r="J125" s="28">
        <f>'[41]12th'!D26</f>
        <v>1</v>
      </c>
      <c r="K125" s="29">
        <f>'[41]12th'!G26+'[41]12th'!$H$26</f>
        <v>0</v>
      </c>
      <c r="L125" s="421"/>
      <c r="M125" s="422"/>
      <c r="N125" s="112">
        <f>'[41]12th'!E26</f>
        <v>0</v>
      </c>
      <c r="O125" s="34">
        <f>'[41]12th'!H26</f>
        <v>0</v>
      </c>
      <c r="P125" s="252">
        <f>'[41]12th'!F26</f>
        <v>0</v>
      </c>
      <c r="Q125" s="34">
        <f>'[41]12th'!I26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'[41]12th'!D27</f>
        <v>2</v>
      </c>
      <c r="I126" s="31">
        <f>'[41]12th'!G27</f>
        <v>0</v>
      </c>
      <c r="J126" s="32">
        <f>'[41]12th'!D27</f>
        <v>2</v>
      </c>
      <c r="K126" s="31">
        <f>'[41]12th'!G27+'[41]12th'!$H$27</f>
        <v>0</v>
      </c>
      <c r="L126" s="576"/>
      <c r="M126" s="577"/>
      <c r="N126" s="113">
        <f>'[41]12th'!E27</f>
        <v>0</v>
      </c>
      <c r="O126" s="35">
        <f>'[41]12th'!H27</f>
        <v>0</v>
      </c>
      <c r="P126" s="253">
        <f>'[41]12th'!F27</f>
        <v>0</v>
      </c>
      <c r="Q126" s="35">
        <f>'[41]12th'!I27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4" priority="642" stopIfTrue="1" operator="containsText" text="G">
      <formula>NOT(ISERROR(SEARCH("G",L27)))</formula>
    </cfRule>
    <cfRule type="containsText" dxfId="103" priority="643" stopIfTrue="1" operator="containsText" text="A">
      <formula>NOT(ISERROR(SEARCH("A",L27)))</formula>
    </cfRule>
    <cfRule type="containsText" dxfId="102" priority="644" stopIfTrue="1" operator="containsText" text="R">
      <formula>NOT(ISERROR(SEARCH("R",L27)))</formula>
    </cfRule>
  </conditionalFormatting>
  <conditionalFormatting sqref="R112 R116 R120 R123 L112 L116 L120 L123">
    <cfRule type="containsText" dxfId="101" priority="641" stopIfTrue="1" operator="containsText" text="No Service">
      <formula>NOT(ISERROR(SEARCH("No Service",L112)))</formula>
    </cfRule>
  </conditionalFormatting>
  <conditionalFormatting sqref="T58">
    <cfRule type="containsText" dxfId="10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134"/>
  <sheetViews>
    <sheetView topLeftCell="A4" zoomScale="110" zoomScaleNormal="110" workbookViewId="0">
      <selection activeCell="A15" sqref="A15:P1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'[1]13th'!$E$17+'[1]13th'!$F$17+'[1]13th'!$G$17</f>
        <v>1</v>
      </c>
      <c r="D27" s="318">
        <f>'[1]13th'!$H$17+'[1]13th'!$I$17+'[1]13th'!$J$17</f>
        <v>0</v>
      </c>
      <c r="E27" s="14">
        <f>'[1]13th'!B3</f>
        <v>3</v>
      </c>
      <c r="F27" s="71">
        <f>'[1]13th'!C3</f>
        <v>3</v>
      </c>
      <c r="G27" s="16">
        <f>'[1]13th'!D3</f>
        <v>2</v>
      </c>
      <c r="H27" s="325">
        <f>'[1]13th'!E3</f>
        <v>2</v>
      </c>
      <c r="I27" s="81">
        <f>'[1]13th'!F3</f>
        <v>34.5</v>
      </c>
      <c r="J27" s="56">
        <f>'[1]13th'!G3</f>
        <v>34.5</v>
      </c>
      <c r="K27" s="57">
        <f>'[1]13th'!H3</f>
        <v>23</v>
      </c>
      <c r="L27" s="121">
        <f>'[1]13th'!I3</f>
        <v>23</v>
      </c>
      <c r="M27" s="150">
        <f>'[1]13th'!J3</f>
        <v>5</v>
      </c>
      <c r="N27" s="37">
        <f>'[1]13th'!K3</f>
        <v>5</v>
      </c>
      <c r="O27" s="36">
        <f>'[1]13th'!L3</f>
        <v>3</v>
      </c>
      <c r="P27" s="151">
        <f>'[1]13th'!M3</f>
        <v>3</v>
      </c>
      <c r="Q27" s="165" t="str">
        <f>IF(D27="","",IF(D27&gt;=C27,"J",IF(D27&lt;C27,"L")))</f>
        <v>L</v>
      </c>
      <c r="R27" s="69" t="str">
        <f t="shared" ref="R27:R53" si="0">IF(J27="","",IF(J27&gt;=23,"J",IF(J27&lt;23,"L")))</f>
        <v>J</v>
      </c>
      <c r="S27" s="69" t="str">
        <f t="shared" ref="S27:S37" si="1">IF(J27="","",IF(J27&gt;=I27-8,"J",IF(J27&lt;I27-8,"L")))</f>
        <v>J</v>
      </c>
      <c r="T27" s="15" t="str">
        <f>'[1]13th'!N3</f>
        <v>G</v>
      </c>
      <c r="U27" s="14">
        <f>'[1]13th'!O3</f>
        <v>3</v>
      </c>
      <c r="V27" s="71">
        <f>'[1]13th'!P3</f>
        <v>3</v>
      </c>
      <c r="W27" s="16">
        <f>'[1]13th'!Q3</f>
        <v>2</v>
      </c>
      <c r="X27" s="186">
        <f>'[1]13th'!R3</f>
        <v>2</v>
      </c>
      <c r="Y27" s="81">
        <f>'[1]13th'!S3</f>
        <v>34.5</v>
      </c>
      <c r="Z27" s="56">
        <f>'[1]13th'!T3</f>
        <v>34.5</v>
      </c>
      <c r="AA27" s="17">
        <f>'[1]13th'!U3</f>
        <v>23</v>
      </c>
      <c r="AB27" s="129">
        <f>'[1]13th'!V3</f>
        <v>23</v>
      </c>
      <c r="AC27" s="119">
        <f>'[1]13th'!W3</f>
        <v>5</v>
      </c>
      <c r="AD27" s="37">
        <f>'[1]13th'!X3</f>
        <v>5</v>
      </c>
      <c r="AE27" s="36">
        <f>'[1]13th'!Y3</f>
        <v>3</v>
      </c>
      <c r="AF27" s="124">
        <f>'[1]13th'!Z3</f>
        <v>3</v>
      </c>
      <c r="AG27" s="126" t="str">
        <f t="shared" ref="AG27:AG35" si="2">IF(Z27="","",IF(Z27&gt;=23,"J",IF(Z27&lt;23,"L")))</f>
        <v>J</v>
      </c>
      <c r="AH27" s="69" t="str">
        <f t="shared" ref="AH27:AH36" si="3">IF(Z27="","",IF(Z27&gt;=Y27-8,"J",IF(Z27&lt;Y27-8,"L")))</f>
        <v>J</v>
      </c>
      <c r="AI27" s="15" t="str">
        <f>'[1]13th'!$AA$3</f>
        <v>G</v>
      </c>
    </row>
    <row r="28" spans="1:35" ht="12" customHeight="1" x14ac:dyDescent="0.2">
      <c r="A28" s="450" t="s">
        <v>2</v>
      </c>
      <c r="B28" s="451"/>
      <c r="C28" s="217">
        <f>'[2]13th'!$E$17+'[2]13th'!$F$17+'[2]13th'!$G$17</f>
        <v>1</v>
      </c>
      <c r="D28" s="319">
        <f>'[2]13th'!$H$17+'[2]13th'!$I$17+'[2]13th'!$J$17</f>
        <v>1</v>
      </c>
      <c r="E28" s="14">
        <f>'[2]13th'!B3</f>
        <v>3</v>
      </c>
      <c r="F28" s="71">
        <f>'[2]13th'!C3</f>
        <v>2</v>
      </c>
      <c r="G28" s="16">
        <f>'[2]13th'!D3</f>
        <v>2</v>
      </c>
      <c r="H28" s="325">
        <f>'[2]13th'!E3</f>
        <v>2</v>
      </c>
      <c r="I28" s="81">
        <f>'[2]13th'!F3</f>
        <v>34.5</v>
      </c>
      <c r="J28" s="56">
        <f>'[2]13th'!G3</f>
        <v>23</v>
      </c>
      <c r="K28" s="57">
        <f>'[2]13th'!H3</f>
        <v>23</v>
      </c>
      <c r="L28" s="121">
        <f>'[2]13th'!I3</f>
        <v>23</v>
      </c>
      <c r="M28" s="150">
        <f>'[2]13th'!J3</f>
        <v>5</v>
      </c>
      <c r="N28" s="37">
        <f>'[2]13th'!K3</f>
        <v>7.5</v>
      </c>
      <c r="O28" s="36">
        <f>'[2]13th'!L3</f>
        <v>3</v>
      </c>
      <c r="P28" s="151">
        <f>'[2]13th'!M3</f>
        <v>3.75</v>
      </c>
      <c r="Q28" s="165" t="str">
        <f t="shared" ref="Q28:Q53" si="4">IF(D28="","",IF(D28&gt;=C28,"J",IF(D28&lt;C28,"L")))</f>
        <v>J</v>
      </c>
      <c r="R28" s="69" t="str">
        <f t="shared" si="0"/>
        <v>J</v>
      </c>
      <c r="S28" s="69" t="str">
        <f t="shared" si="1"/>
        <v>L</v>
      </c>
      <c r="T28" s="15" t="str">
        <f>'[2]13th'!N3</f>
        <v>A</v>
      </c>
      <c r="U28" s="14">
        <f>'[2]13th'!O3</f>
        <v>3</v>
      </c>
      <c r="V28" s="71">
        <f>'[2]13th'!P3</f>
        <v>3</v>
      </c>
      <c r="W28" s="16">
        <f>'[2]13th'!Q3</f>
        <v>2</v>
      </c>
      <c r="X28" s="186">
        <f>'[2]13th'!R3</f>
        <v>2</v>
      </c>
      <c r="Y28" s="81">
        <f>'[2]13th'!S3</f>
        <v>34.5</v>
      </c>
      <c r="Z28" s="56">
        <f>'[2]13th'!T3</f>
        <v>34.5</v>
      </c>
      <c r="AA28" s="17">
        <f>'[2]13th'!U3</f>
        <v>23</v>
      </c>
      <c r="AB28" s="129">
        <f>'[2]13th'!V3</f>
        <v>23</v>
      </c>
      <c r="AC28" s="119">
        <f>'[2]13th'!W3</f>
        <v>5</v>
      </c>
      <c r="AD28" s="37">
        <f>'[2]13th'!X3</f>
        <v>5</v>
      </c>
      <c r="AE28" s="36">
        <f>'[2]13th'!Y3</f>
        <v>3</v>
      </c>
      <c r="AF28" s="124">
        <f>'[2]13th'!Z3</f>
        <v>3</v>
      </c>
      <c r="AG28" s="126" t="str">
        <f t="shared" si="2"/>
        <v>J</v>
      </c>
      <c r="AH28" s="69" t="str">
        <f t="shared" si="3"/>
        <v>J</v>
      </c>
      <c r="AI28" s="15" t="str">
        <f>'[2]13th'!$AA$3</f>
        <v>G</v>
      </c>
    </row>
    <row r="29" spans="1:35" ht="12" customHeight="1" x14ac:dyDescent="0.2">
      <c r="A29" s="450" t="s">
        <v>3</v>
      </c>
      <c r="B29" s="451"/>
      <c r="C29" s="217">
        <f>'[3]13th'!$E$17+'[3]13th'!$F$17+'[3]13th'!$G$17</f>
        <v>1</v>
      </c>
      <c r="D29" s="319">
        <f>'[3]13th'!$H$17+'[3]13th'!$I$17+'[3]13th'!$J$17</f>
        <v>0</v>
      </c>
      <c r="E29" s="14">
        <f>'[3]13th'!B3</f>
        <v>3</v>
      </c>
      <c r="F29" s="71">
        <f>'[3]13th'!C3</f>
        <v>3</v>
      </c>
      <c r="G29" s="16">
        <f>'[3]13th'!D3</f>
        <v>2</v>
      </c>
      <c r="H29" s="325">
        <f>'[3]13th'!E3</f>
        <v>2</v>
      </c>
      <c r="I29" s="81">
        <f>'[3]13th'!F3</f>
        <v>34.5</v>
      </c>
      <c r="J29" s="56">
        <f>'[3]13th'!G3</f>
        <v>34.5</v>
      </c>
      <c r="K29" s="57">
        <f>'[3]13th'!H3</f>
        <v>23</v>
      </c>
      <c r="L29" s="121">
        <f>'[3]13th'!I3</f>
        <v>23</v>
      </c>
      <c r="M29" s="150">
        <f>'[3]13th'!J3</f>
        <v>5</v>
      </c>
      <c r="N29" s="37">
        <f>'[3]13th'!K3</f>
        <v>5</v>
      </c>
      <c r="O29" s="36">
        <f>'[3]13th'!L3</f>
        <v>3</v>
      </c>
      <c r="P29" s="151">
        <f>'[3]13th'!M3</f>
        <v>3</v>
      </c>
      <c r="Q29" s="165" t="str">
        <f t="shared" si="4"/>
        <v>L</v>
      </c>
      <c r="R29" s="69" t="str">
        <f t="shared" si="0"/>
        <v>J</v>
      </c>
      <c r="S29" s="69" t="str">
        <f t="shared" si="1"/>
        <v>J</v>
      </c>
      <c r="T29" s="15" t="str">
        <f>'[3]13th'!N3</f>
        <v>G</v>
      </c>
      <c r="U29" s="14">
        <f>'[3]13th'!O3</f>
        <v>3</v>
      </c>
      <c r="V29" s="71">
        <f>'[3]13th'!P3</f>
        <v>3</v>
      </c>
      <c r="W29" s="16">
        <f>'[3]13th'!Q3</f>
        <v>2</v>
      </c>
      <c r="X29" s="186">
        <f>'[3]13th'!R3</f>
        <v>1</v>
      </c>
      <c r="Y29" s="81">
        <f>'[3]13th'!S3</f>
        <v>34.5</v>
      </c>
      <c r="Z29" s="56">
        <f>'[3]13th'!T3</f>
        <v>34.5</v>
      </c>
      <c r="AA29" s="17">
        <f>'[3]13th'!U3</f>
        <v>23</v>
      </c>
      <c r="AB29" s="129">
        <f>'[3]13th'!V3</f>
        <v>11.5</v>
      </c>
      <c r="AC29" s="119">
        <f>'[3]13th'!W3</f>
        <v>5</v>
      </c>
      <c r="AD29" s="37">
        <f>'[3]13th'!X3</f>
        <v>5</v>
      </c>
      <c r="AE29" s="36">
        <f>'[3]13th'!Y3</f>
        <v>3</v>
      </c>
      <c r="AF29" s="124">
        <f>'[3]13th'!Z3</f>
        <v>3.75</v>
      </c>
      <c r="AG29" s="126" t="str">
        <f t="shared" si="2"/>
        <v>J</v>
      </c>
      <c r="AH29" s="69" t="str">
        <f t="shared" si="3"/>
        <v>J</v>
      </c>
      <c r="AI29" s="15" t="str">
        <f>'[3]13th'!$AA$3</f>
        <v>A</v>
      </c>
    </row>
    <row r="30" spans="1:35" ht="12" customHeight="1" x14ac:dyDescent="0.2">
      <c r="A30" s="450" t="s">
        <v>119</v>
      </c>
      <c r="B30" s="451"/>
      <c r="C30" s="217">
        <f>'[4]13th'!$E$17+'[4]13th'!$F$17+'[4]13th'!$G$17</f>
        <v>1</v>
      </c>
      <c r="D30" s="319">
        <f>'[4]13th'!$H$17+'[4]13th'!$I$17+'[4]13th'!$J$17</f>
        <v>1</v>
      </c>
      <c r="E30" s="14">
        <f>'[4]13th'!B3</f>
        <v>7</v>
      </c>
      <c r="F30" s="71">
        <f>'[4]13th'!C3</f>
        <v>6</v>
      </c>
      <c r="G30" s="16">
        <f>'[4]13th'!D3</f>
        <v>7</v>
      </c>
      <c r="H30" s="325">
        <f>'[4]13th'!E3</f>
        <v>7</v>
      </c>
      <c r="I30" s="81">
        <f>'[4]13th'!F3</f>
        <v>80.5</v>
      </c>
      <c r="J30" s="56">
        <f>'[4]13th'!G3</f>
        <v>69</v>
      </c>
      <c r="K30" s="57">
        <f>'[4]13th'!H3</f>
        <v>80.5</v>
      </c>
      <c r="L30" s="121">
        <f>'[4]13th'!I3</f>
        <v>80.5</v>
      </c>
      <c r="M30" s="150">
        <f>'[4]13th'!J3</f>
        <v>5.1428571428571432</v>
      </c>
      <c r="N30" s="37">
        <f>'[4]13th'!K3</f>
        <v>6</v>
      </c>
      <c r="O30" s="36">
        <f>'[4]13th'!L3</f>
        <v>2.5714285714285716</v>
      </c>
      <c r="P30" s="151">
        <f>'[4]13th'!M3</f>
        <v>2.7692307692307692</v>
      </c>
      <c r="Q30" s="165" t="str">
        <f t="shared" si="4"/>
        <v>J</v>
      </c>
      <c r="R30" s="69" t="str">
        <f t="shared" si="0"/>
        <v>J</v>
      </c>
      <c r="S30" s="69" t="str">
        <f t="shared" si="1"/>
        <v>L</v>
      </c>
      <c r="T30" s="15" t="str">
        <f>'[4]13th'!N3</f>
        <v>A</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 t="shared" si="2"/>
        <v>J</v>
      </c>
      <c r="AH30" s="69" t="str">
        <f t="shared" si="3"/>
        <v>J</v>
      </c>
      <c r="AI30" s="15" t="str">
        <f>'[4]13th'!$AA$3</f>
        <v>G</v>
      </c>
    </row>
    <row r="31" spans="1:35" ht="12" customHeight="1" x14ac:dyDescent="0.2">
      <c r="A31" s="450" t="s">
        <v>121</v>
      </c>
      <c r="B31" s="451"/>
      <c r="C31" s="217">
        <f>'[5]13th'!$E$17+'[5]13th'!$F$17+'[5]13th'!$G$17</f>
        <v>1</v>
      </c>
      <c r="D31" s="319">
        <f>'[5]13th'!$H$17+'[5]13th'!$I$17+'[5]13th'!$J$17</f>
        <v>1</v>
      </c>
      <c r="E31" s="14">
        <f>'[5]13th'!B3</f>
        <v>6</v>
      </c>
      <c r="F31" s="71">
        <f>'[5]13th'!C3</f>
        <v>6</v>
      </c>
      <c r="G31" s="16">
        <f>'[5]13th'!D3</f>
        <v>2</v>
      </c>
      <c r="H31" s="325">
        <f>'[5]13th'!E3</f>
        <v>2</v>
      </c>
      <c r="I31" s="81">
        <f>'[5]13th'!F3</f>
        <v>69</v>
      </c>
      <c r="J31" s="56">
        <f>'[5]13th'!G3</f>
        <v>69</v>
      </c>
      <c r="K31" s="57">
        <f>'[5]13th'!H3</f>
        <v>23</v>
      </c>
      <c r="L31" s="121">
        <f>'[5]13th'!I3</f>
        <v>23</v>
      </c>
      <c r="M31" s="150">
        <f>'[5]13th'!J3</f>
        <v>4</v>
      </c>
      <c r="N31" s="37">
        <f>'[5]13th'!K3</f>
        <v>4</v>
      </c>
      <c r="O31" s="36">
        <f>'[5]13th'!L3</f>
        <v>3</v>
      </c>
      <c r="P31" s="151">
        <f>'[5]13th'!M3</f>
        <v>3</v>
      </c>
      <c r="Q31" s="165" t="str">
        <f t="shared" si="4"/>
        <v>J</v>
      </c>
      <c r="R31" s="69" t="str">
        <f t="shared" si="0"/>
        <v>J</v>
      </c>
      <c r="S31" s="69" t="str">
        <f t="shared" si="1"/>
        <v>J</v>
      </c>
      <c r="T31" s="15" t="str">
        <f>'[5]13th'!N3</f>
        <v>A</v>
      </c>
      <c r="U31" s="14">
        <f>'[5]13th'!O3</f>
        <v>5</v>
      </c>
      <c r="V31" s="71">
        <f>'[5]13th'!P3</f>
        <v>5</v>
      </c>
      <c r="W31" s="16">
        <f>'[5]13th'!Q3</f>
        <v>1</v>
      </c>
      <c r="X31" s="186">
        <f>'[5]13th'!R3</f>
        <v>1</v>
      </c>
      <c r="Y31" s="81">
        <f>'[5]13th'!S3</f>
        <v>57.5</v>
      </c>
      <c r="Z31" s="56">
        <f>'[5]13th'!T3</f>
        <v>57.5</v>
      </c>
      <c r="AA31" s="17">
        <f>'[5]13th'!U3</f>
        <v>11.5</v>
      </c>
      <c r="AB31" s="129">
        <f>'[5]13th'!V3</f>
        <v>11.5</v>
      </c>
      <c r="AC31" s="119">
        <f>'[5]13th'!W3</f>
        <v>4.8</v>
      </c>
      <c r="AD31" s="37">
        <f>'[5]13th'!X3</f>
        <v>4.8</v>
      </c>
      <c r="AE31" s="36">
        <f>'[5]13th'!Y3</f>
        <v>4</v>
      </c>
      <c r="AF31" s="124">
        <f>'[5]13th'!Z3</f>
        <v>4</v>
      </c>
      <c r="AG31" s="126" t="str">
        <f t="shared" si="2"/>
        <v>J</v>
      </c>
      <c r="AH31" s="69" t="str">
        <f t="shared" si="3"/>
        <v>J</v>
      </c>
      <c r="AI31" s="15" t="str">
        <f>'[5]13th'!$AA$3</f>
        <v>G</v>
      </c>
    </row>
    <row r="32" spans="1:35" ht="12" customHeight="1" x14ac:dyDescent="0.2">
      <c r="A32" s="563" t="s">
        <v>129</v>
      </c>
      <c r="B32" s="564"/>
      <c r="C32" s="217">
        <v>1</v>
      </c>
      <c r="D32" s="319">
        <v>0</v>
      </c>
      <c r="E32" s="14">
        <f>'[6]13th'!B3</f>
        <v>2</v>
      </c>
      <c r="F32" s="315">
        <f>'[6]13th'!C3</f>
        <v>2</v>
      </c>
      <c r="G32" s="16">
        <f>'[6]13th'!D3</f>
        <v>3</v>
      </c>
      <c r="H32" s="314">
        <f>'[6]13th'!E3</f>
        <v>3</v>
      </c>
      <c r="I32" s="81">
        <f>'[6]13th'!F3</f>
        <v>23</v>
      </c>
      <c r="J32" s="56">
        <f>'[6]13th'!G3</f>
        <v>23</v>
      </c>
      <c r="K32" s="17">
        <f>'[6]13th'!H3</f>
        <v>34.5</v>
      </c>
      <c r="L32" s="129">
        <f>'[6]13th'!I3</f>
        <v>34.5</v>
      </c>
      <c r="M32" s="150">
        <f>'[6]13th'!J3</f>
        <v>0</v>
      </c>
      <c r="N32" s="72">
        <f>'[6]13th'!K3</f>
        <v>0</v>
      </c>
      <c r="O32" s="36">
        <f>'[6]13th'!L3</f>
        <v>0</v>
      </c>
      <c r="P32" s="187">
        <f>'[6]13th'!M3</f>
        <v>0</v>
      </c>
      <c r="Q32" s="165" t="str">
        <f>IF(D32="","",IF(D32&gt;=C32,"J",IF(D32&lt;C32,"L")))</f>
        <v>L</v>
      </c>
      <c r="R32" s="69" t="str">
        <f>IF(J32="","",IF(J32&gt;=23,"J",IF(J32&lt;23,"L")))</f>
        <v>J</v>
      </c>
      <c r="S32" s="69" t="str">
        <f t="shared" si="1"/>
        <v>J</v>
      </c>
      <c r="T32" s="15" t="str">
        <f>'[6]13th'!N3</f>
        <v>G</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 t="shared" si="2"/>
        <v>L</v>
      </c>
      <c r="AH32" s="69" t="str">
        <f t="shared" si="3"/>
        <v>J</v>
      </c>
      <c r="AI32" s="15">
        <f>'[6]13th'!$AA$3</f>
        <v>0</v>
      </c>
    </row>
    <row r="33" spans="1:36" ht="12" customHeight="1" x14ac:dyDescent="0.2">
      <c r="A33" s="450" t="s">
        <v>5</v>
      </c>
      <c r="B33" s="451"/>
      <c r="C33" s="217">
        <f>'[7]13th'!$E$17+'[7]13th'!$F$17+'[7]13th'!$G$17</f>
        <v>1</v>
      </c>
      <c r="D33" s="319">
        <f>'[7]13th'!$H$17+'[7]13th'!$I$17+'[7]13th'!$J$17</f>
        <v>0</v>
      </c>
      <c r="E33" s="14">
        <f>'[7]13th'!B3</f>
        <v>6</v>
      </c>
      <c r="F33" s="71">
        <f>'[7]13th'!C3</f>
        <v>6</v>
      </c>
      <c r="G33" s="16">
        <f>'[7]13th'!D3</f>
        <v>2</v>
      </c>
      <c r="H33" s="325">
        <f>'[7]13th'!E3</f>
        <v>2</v>
      </c>
      <c r="I33" s="81">
        <f>'[7]13th'!F3</f>
        <v>69</v>
      </c>
      <c r="J33" s="56">
        <f>'[7]13th'!G3</f>
        <v>69</v>
      </c>
      <c r="K33" s="57">
        <f>'[7]13th'!H3</f>
        <v>23</v>
      </c>
      <c r="L33" s="121">
        <f>'[7]13th'!I3</f>
        <v>23</v>
      </c>
      <c r="M33" s="263" t="str">
        <f>'[7]13th'!J3</f>
        <v>N/A</v>
      </c>
      <c r="N33" s="264" t="str">
        <f>'[7]13th'!K3</f>
        <v>N/A</v>
      </c>
      <c r="O33" s="264" t="str">
        <f>'[7]13th'!L3</f>
        <v>N/A</v>
      </c>
      <c r="P33" s="266" t="str">
        <f>'[7]13th'!M3</f>
        <v>N/A</v>
      </c>
      <c r="Q33" s="165" t="str">
        <f t="shared" si="4"/>
        <v>L</v>
      </c>
      <c r="R33" s="69" t="str">
        <f t="shared" si="0"/>
        <v>J</v>
      </c>
      <c r="S33" s="69" t="str">
        <f t="shared" si="1"/>
        <v>J</v>
      </c>
      <c r="T33" s="15" t="str">
        <f>'[7]13th'!N3</f>
        <v>A</v>
      </c>
      <c r="U33" s="14">
        <f>'[7]13th'!O3</f>
        <v>3</v>
      </c>
      <c r="V33" s="71">
        <f>'[7]13th'!P3</f>
        <v>3</v>
      </c>
      <c r="W33" s="16">
        <f>'[7]13th'!Q3</f>
        <v>2</v>
      </c>
      <c r="X33" s="186">
        <f>'[7]13th'!R3</f>
        <v>2</v>
      </c>
      <c r="Y33" s="81">
        <f>'[7]13th'!S3</f>
        <v>34.5</v>
      </c>
      <c r="Z33" s="56">
        <f>'[7]13th'!T3</f>
        <v>34.5</v>
      </c>
      <c r="AA33" s="17">
        <f>'[7]13th'!U3</f>
        <v>23</v>
      </c>
      <c r="AB33" s="214">
        <f>'[7]13th'!V3</f>
        <v>23</v>
      </c>
      <c r="AC33" s="321" t="str">
        <f>'[7]13th'!W3</f>
        <v>N/A</v>
      </c>
      <c r="AD33" s="264" t="str">
        <f>'[7]13th'!X3</f>
        <v>N/A</v>
      </c>
      <c r="AE33" s="264" t="str">
        <f>'[7]13th'!Y3</f>
        <v>N/A</v>
      </c>
      <c r="AF33" s="265" t="str">
        <f>'[7]13th'!Z3</f>
        <v>N/A</v>
      </c>
      <c r="AG33" s="126" t="str">
        <f t="shared" si="2"/>
        <v>J</v>
      </c>
      <c r="AH33" s="69" t="str">
        <f t="shared" si="3"/>
        <v>J</v>
      </c>
      <c r="AI33" s="15" t="str">
        <f>'[7]13th'!$AA$3</f>
        <v>G</v>
      </c>
    </row>
    <row r="34" spans="1:36" ht="12" customHeight="1" x14ac:dyDescent="0.2">
      <c r="A34" s="450" t="s">
        <v>8</v>
      </c>
      <c r="B34" s="451"/>
      <c r="C34" s="217"/>
      <c r="D34" s="319"/>
      <c r="E34" s="14">
        <f>'[8]13th'!B3</f>
        <v>14</v>
      </c>
      <c r="F34" s="71">
        <f>'[8]13th'!C3</f>
        <v>16</v>
      </c>
      <c r="G34" s="16">
        <f>'[8]13th'!D3</f>
        <v>5</v>
      </c>
      <c r="H34" s="325">
        <f>'[8]13th'!E3</f>
        <v>6</v>
      </c>
      <c r="I34" s="81">
        <f>'[8]13th'!F3</f>
        <v>161</v>
      </c>
      <c r="J34" s="56">
        <f>'[8]13th'!G3</f>
        <v>184</v>
      </c>
      <c r="K34" s="57">
        <f>'[8]13th'!H3</f>
        <v>57.5</v>
      </c>
      <c r="L34" s="121">
        <f>'[8]13th'!I3</f>
        <v>69</v>
      </c>
      <c r="M34" s="263" t="str">
        <f>'[8]13th'!J3</f>
        <v>N/A</v>
      </c>
      <c r="N34" s="264" t="str">
        <f>'[8]13th'!K3</f>
        <v>N/A</v>
      </c>
      <c r="O34" s="264" t="str">
        <f>'[8]13th'!L3</f>
        <v>N/A</v>
      </c>
      <c r="P34" s="266" t="str">
        <f>'[8]13th'!M3</f>
        <v>N/A</v>
      </c>
      <c r="Q34" s="340" t="s">
        <v>120</v>
      </c>
      <c r="R34" s="69" t="str">
        <f t="shared" si="0"/>
        <v>J</v>
      </c>
      <c r="S34" s="69" t="str">
        <f t="shared" si="1"/>
        <v>J</v>
      </c>
      <c r="T34" s="15" t="str">
        <f>'[8]13th'!N3</f>
        <v>A</v>
      </c>
      <c r="U34" s="14">
        <f>'[8]13th'!O3</f>
        <v>13</v>
      </c>
      <c r="V34" s="71">
        <f>'[8]13th'!P3</f>
        <v>15</v>
      </c>
      <c r="W34" s="16">
        <f>'[8]13th'!Q3</f>
        <v>3</v>
      </c>
      <c r="X34" s="186">
        <f>'[8]13th'!R3</f>
        <v>4</v>
      </c>
      <c r="Y34" s="81">
        <f>'[8]13th'!S3</f>
        <v>149.5</v>
      </c>
      <c r="Z34" s="56">
        <f>'[8]13th'!T3</f>
        <v>172.5</v>
      </c>
      <c r="AA34" s="17">
        <f>'[8]13th'!U3</f>
        <v>34.5</v>
      </c>
      <c r="AB34" s="214">
        <f>'[8]13th'!V3</f>
        <v>46</v>
      </c>
      <c r="AC34" s="321" t="str">
        <f>'[8]13th'!W3</f>
        <v>N/A</v>
      </c>
      <c r="AD34" s="264" t="str">
        <f>'[8]13th'!X3</f>
        <v>N/A</v>
      </c>
      <c r="AE34" s="264" t="str">
        <f>'[8]13th'!Y3</f>
        <v>N/A</v>
      </c>
      <c r="AF34" s="265" t="str">
        <f>'[8]13th'!Z3</f>
        <v>N/A</v>
      </c>
      <c r="AG34" s="126" t="str">
        <f t="shared" si="2"/>
        <v>J</v>
      </c>
      <c r="AH34" s="69" t="str">
        <f t="shared" si="3"/>
        <v>J</v>
      </c>
      <c r="AI34" s="15" t="str">
        <f>'[8]13th'!$AA$3</f>
        <v>G</v>
      </c>
    </row>
    <row r="35" spans="1:36" ht="12" customHeight="1" x14ac:dyDescent="0.2">
      <c r="A35" s="316" t="s">
        <v>131</v>
      </c>
      <c r="B35" s="317"/>
      <c r="C35" s="217"/>
      <c r="D35" s="319"/>
      <c r="E35" s="14">
        <f>'[9]13th'!B3</f>
        <v>6</v>
      </c>
      <c r="F35" s="301">
        <f>'[9]13th'!C3</f>
        <v>6</v>
      </c>
      <c r="G35" s="16">
        <f>'[9]13th'!D3</f>
        <v>2</v>
      </c>
      <c r="H35" s="327">
        <f>'[9]13th'!E3</f>
        <v>2</v>
      </c>
      <c r="I35" s="14">
        <f>'[9]13th'!F3</f>
        <v>69</v>
      </c>
      <c r="J35" s="301">
        <f>'[9]13th'!G3</f>
        <v>69</v>
      </c>
      <c r="K35" s="16">
        <f>'[9]13th'!H3</f>
        <v>23</v>
      </c>
      <c r="L35" s="304">
        <f>'[9]13th'!I3</f>
        <v>23</v>
      </c>
      <c r="M35" s="14" t="str">
        <f>'[9]13th'!J3</f>
        <v>N/A</v>
      </c>
      <c r="N35" s="16" t="str">
        <f>'[9]13th'!K3</f>
        <v>N/A</v>
      </c>
      <c r="O35" s="16" t="str">
        <f>'[9]13th'!L3</f>
        <v>N/A</v>
      </c>
      <c r="P35" s="323" t="str">
        <f>'[9]13th'!M3</f>
        <v>N/A</v>
      </c>
      <c r="Q35" s="340" t="s">
        <v>120</v>
      </c>
      <c r="R35" s="69" t="str">
        <f t="shared" si="0"/>
        <v>J</v>
      </c>
      <c r="S35" s="69" t="str">
        <f t="shared" si="1"/>
        <v>J</v>
      </c>
      <c r="T35" s="341" t="str">
        <f>'[9]13th'!N3</f>
        <v>A</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2"/>
        <v>L</v>
      </c>
      <c r="AH35" s="69" t="str">
        <f t="shared" si="3"/>
        <v>J</v>
      </c>
      <c r="AI35" s="323" t="str">
        <f>'[9]13th'!AA3</f>
        <v>Closed</v>
      </c>
    </row>
    <row r="36" spans="1:36" ht="12" customHeight="1" x14ac:dyDescent="0.2">
      <c r="A36" s="450" t="s">
        <v>67</v>
      </c>
      <c r="B36" s="451"/>
      <c r="C36" s="217"/>
      <c r="D36" s="319"/>
      <c r="E36" s="14">
        <f>'[10]13th'!B3</f>
        <v>5</v>
      </c>
      <c r="F36" s="71">
        <f>'[10]13th'!C3</f>
        <v>5</v>
      </c>
      <c r="G36" s="16">
        <f>'[10]13th'!D3</f>
        <v>1</v>
      </c>
      <c r="H36" s="325">
        <f>'[10]13th'!E3</f>
        <v>0</v>
      </c>
      <c r="I36" s="81">
        <f>'[10]13th'!F3</f>
        <v>53.5</v>
      </c>
      <c r="J36" s="56">
        <f>'[10]13th'!G3</f>
        <v>57.5</v>
      </c>
      <c r="K36" s="57">
        <f>'[10]13th'!H3</f>
        <v>11.5</v>
      </c>
      <c r="L36" s="121">
        <f>'[10]13th'!I3</f>
        <v>0</v>
      </c>
      <c r="M36" s="263" t="str">
        <f>'[10]13th'!J3</f>
        <v>N/A</v>
      </c>
      <c r="N36" s="264" t="str">
        <f>'[10]13th'!K3</f>
        <v>N/A</v>
      </c>
      <c r="O36" s="264" t="str">
        <f>'[10]13th'!L3</f>
        <v>N/A</v>
      </c>
      <c r="P36" s="266" t="str">
        <f>'[10]13th'!M3</f>
        <v>N/A</v>
      </c>
      <c r="Q36" s="340" t="s">
        <v>120</v>
      </c>
      <c r="R36" s="69" t="str">
        <f t="shared" si="0"/>
        <v>J</v>
      </c>
      <c r="S36" s="69" t="str">
        <f t="shared" si="1"/>
        <v>J</v>
      </c>
      <c r="T36" s="15" t="str">
        <f>'[10]13th'!N3</f>
        <v>G</v>
      </c>
      <c r="U36" s="14">
        <f>'[10]13th'!O3</f>
        <v>0</v>
      </c>
      <c r="V36" s="71">
        <f>'[10]13th'!P3</f>
        <v>0</v>
      </c>
      <c r="W36" s="16">
        <f>'[10]13th'!Q3</f>
        <v>0</v>
      </c>
      <c r="X36" s="186">
        <f>'[10]13th'!R3</f>
        <v>0</v>
      </c>
      <c r="Y36" s="81">
        <f>'[10]13th'!S3</f>
        <v>0</v>
      </c>
      <c r="Z36" s="56">
        <f>'[10]13th'!T3</f>
        <v>0</v>
      </c>
      <c r="AA36" s="17">
        <f>'[10]13th'!U3</f>
        <v>0</v>
      </c>
      <c r="AB36" s="214">
        <f>'[10]13th'!V3</f>
        <v>0</v>
      </c>
      <c r="AC36" s="321" t="str">
        <f>'[10]13th'!W3</f>
        <v>N/A</v>
      </c>
      <c r="AD36" s="264" t="str">
        <f>'[10]13th'!X3</f>
        <v>N/A</v>
      </c>
      <c r="AE36" s="264" t="str">
        <f>'[10]13th'!Y3</f>
        <v>N/A</v>
      </c>
      <c r="AF36" s="265" t="str">
        <f>'[10]13th'!Z3</f>
        <v>N/A</v>
      </c>
      <c r="AG36" s="263" t="s">
        <v>120</v>
      </c>
      <c r="AH36" s="69" t="str">
        <f t="shared" si="3"/>
        <v>J</v>
      </c>
      <c r="AI36" s="15">
        <f>'[10]13th'!$AA$3</f>
        <v>0</v>
      </c>
    </row>
    <row r="37" spans="1:36" ht="12" customHeight="1" thickBot="1" x14ac:dyDescent="0.25">
      <c r="A37" s="448" t="s">
        <v>9</v>
      </c>
      <c r="B37" s="449"/>
      <c r="C37" s="218"/>
      <c r="D37" s="320"/>
      <c r="E37" s="22">
        <f>'[11]13th'!B3</f>
        <v>2</v>
      </c>
      <c r="F37" s="277">
        <f>'[11]13th'!C3</f>
        <v>2</v>
      </c>
      <c r="G37" s="24">
        <f>'[11]13th'!D3</f>
        <v>0</v>
      </c>
      <c r="H37" s="326">
        <f>'[11]13th'!E3</f>
        <v>0</v>
      </c>
      <c r="I37" s="83">
        <f>'[11]13th'!F3</f>
        <v>23</v>
      </c>
      <c r="J37" s="58">
        <f>'[11]13th'!G3</f>
        <v>23</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1"/>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t="str">
        <f>'[11]13th'!$AA$3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'[12]13th'!$E$17+'[12]13th'!$F$17+'[12]13th'!$G$17</f>
        <v>1</v>
      </c>
      <c r="D42" s="291">
        <f>'[12]13th'!$H$17+'[12]13th'!$I$17+'[12]13th'!$J$17</f>
        <v>1</v>
      </c>
      <c r="E42" s="14">
        <f>'[12]13th'!B3</f>
        <v>3</v>
      </c>
      <c r="F42" s="71">
        <f>'[12]13th'!C3</f>
        <v>3</v>
      </c>
      <c r="G42" s="16">
        <f>'[12]13th'!D3</f>
        <v>2</v>
      </c>
      <c r="H42" s="186">
        <f>'[12]13th'!E3</f>
        <v>3</v>
      </c>
      <c r="I42" s="81">
        <f>'[12]13th'!F3</f>
        <v>34.5</v>
      </c>
      <c r="J42" s="56">
        <f>'[12]13th'!G3</f>
        <v>34.5</v>
      </c>
      <c r="K42" s="57">
        <f>'[12]13th'!H3</f>
        <v>23</v>
      </c>
      <c r="L42" s="161">
        <f>'[12]13th'!I3</f>
        <v>34.5</v>
      </c>
      <c r="M42" s="150">
        <f>'[12]13th'!J3</f>
        <v>6</v>
      </c>
      <c r="N42" s="37">
        <f>'[12]13th'!K3</f>
        <v>6</v>
      </c>
      <c r="O42" s="36">
        <f>'[12]13th'!L3</f>
        <v>3.6</v>
      </c>
      <c r="P42" s="124">
        <f>'[12]13th'!M3</f>
        <v>3</v>
      </c>
      <c r="Q42" s="289" t="str">
        <f>IF(D42="","",IF(D42&gt;=C42,"J",IF(D42&lt;C42,"L")))</f>
        <v>J</v>
      </c>
      <c r="R42" s="184" t="str">
        <f>IF(J42="","",IF(J42&gt;=23,"J",IF(J42&lt;23,"L")))</f>
        <v>J</v>
      </c>
      <c r="S42" s="184" t="str">
        <f t="shared" ref="S42:S53" si="5">IF(J42="","",IF(J42&gt;=I42-8,"J",IF(J42&lt;I42-8,"L")))</f>
        <v>J</v>
      </c>
      <c r="T42" s="185" t="str">
        <f>'[12]13th'!N3</f>
        <v>G</v>
      </c>
      <c r="U42" s="14">
        <f>'[12]13th'!O3</f>
        <v>3</v>
      </c>
      <c r="V42" s="71">
        <f>'[12]13th'!P3</f>
        <v>3</v>
      </c>
      <c r="W42" s="16">
        <f>'[12]13th'!Q3</f>
        <v>1</v>
      </c>
      <c r="X42" s="186">
        <f>'[12]13th'!R3</f>
        <v>1</v>
      </c>
      <c r="Y42" s="55">
        <f>'[12]13th'!S3</f>
        <v>34.5</v>
      </c>
      <c r="Z42" s="56">
        <f>'[12]13th'!T3</f>
        <v>34.5</v>
      </c>
      <c r="AA42" s="17">
        <f>'[12]13th'!U3</f>
        <v>11.5</v>
      </c>
      <c r="AB42" s="129">
        <f>'[12]13th'!V3</f>
        <v>11.5</v>
      </c>
      <c r="AC42" s="150">
        <f>'[12]13th'!W3</f>
        <v>6</v>
      </c>
      <c r="AD42" s="37">
        <f>'[12]13th'!X3</f>
        <v>6</v>
      </c>
      <c r="AE42" s="36">
        <f>'[12]13th'!Y3</f>
        <v>4.5</v>
      </c>
      <c r="AF42" s="151">
        <f>'[12]13th'!Z3</f>
        <v>4.5</v>
      </c>
      <c r="AG42" s="165" t="str">
        <f t="shared" ref="AG42:AG53" si="6">IF(Z42="","",IF(Z42&gt;=23,"J",IF(Z42&lt;23,"L")))</f>
        <v>J</v>
      </c>
      <c r="AH42" s="69" t="str">
        <f t="shared" ref="AH42:AH53" si="7">IF(Z42="","",IF(Z42&gt;=Y42-8,"J",IF(Z42&lt;Y42-8,"L")))</f>
        <v>J</v>
      </c>
      <c r="AI42" s="15" t="str">
        <f>'[12]13th'!$AA$3</f>
        <v>G</v>
      </c>
    </row>
    <row r="43" spans="1:36" ht="12" customHeight="1" x14ac:dyDescent="0.2">
      <c r="A43" s="450" t="s">
        <v>6</v>
      </c>
      <c r="B43" s="451"/>
      <c r="C43" s="217">
        <f>'[13]13th'!$E$17+'[13]13th'!$F$17+'[13]13th'!$G$17</f>
        <v>1</v>
      </c>
      <c r="D43" s="254">
        <f>'[13]13th'!$H$17+'[13]13th'!$I$17+'[13]13th'!$J$17</f>
        <v>0</v>
      </c>
      <c r="E43" s="14">
        <f>'[13]13th'!B3</f>
        <v>4</v>
      </c>
      <c r="F43" s="71">
        <f>'[13]13th'!C3</f>
        <v>3</v>
      </c>
      <c r="G43" s="16">
        <f>'[13]13th'!D3</f>
        <v>4</v>
      </c>
      <c r="H43" s="186">
        <f>'[13]13th'!E3</f>
        <v>5</v>
      </c>
      <c r="I43" s="81">
        <f>'[13]13th'!F3</f>
        <v>46</v>
      </c>
      <c r="J43" s="56">
        <f>'[13]13th'!G3</f>
        <v>34.5</v>
      </c>
      <c r="K43" s="57">
        <f>'[13]13th'!H3</f>
        <v>46</v>
      </c>
      <c r="L43" s="161">
        <f>'[13]13th'!I3</f>
        <v>57.5</v>
      </c>
      <c r="M43" s="150">
        <f>'[13]13th'!J3</f>
        <v>4</v>
      </c>
      <c r="N43" s="37">
        <f>'[13]13th'!K3</f>
        <v>5.333333333333333</v>
      </c>
      <c r="O43" s="36">
        <f>'[13]13th'!L3</f>
        <v>2</v>
      </c>
      <c r="P43" s="124">
        <f>'[13]13th'!M3</f>
        <v>2</v>
      </c>
      <c r="Q43" s="126" t="str">
        <f>IF(D43="","",IF(D43&gt;=C43,"J",IF(D43&lt;C43,"L")))</f>
        <v>L</v>
      </c>
      <c r="R43" s="90" t="str">
        <f>IF(J43="","",IF(J43&gt;=23,"J",IF(J43&lt;23,"L")))</f>
        <v>J</v>
      </c>
      <c r="S43" s="69" t="str">
        <f t="shared" si="5"/>
        <v>L</v>
      </c>
      <c r="T43" s="15" t="str">
        <f>'[13]13th'!N3</f>
        <v>G</v>
      </c>
      <c r="U43" s="14">
        <f>'[13]13th'!O3</f>
        <v>4</v>
      </c>
      <c r="V43" s="71">
        <f>'[13]13th'!P3</f>
        <v>3</v>
      </c>
      <c r="W43" s="16">
        <f>'[13]13th'!Q3</f>
        <v>4</v>
      </c>
      <c r="X43" s="186">
        <f>'[13]13th'!R3</f>
        <v>5</v>
      </c>
      <c r="Y43" s="55">
        <f>'[13]13th'!S3</f>
        <v>46</v>
      </c>
      <c r="Z43" s="56">
        <f>'[13]13th'!T3</f>
        <v>34.5</v>
      </c>
      <c r="AA43" s="17">
        <f>'[13]13th'!U3</f>
        <v>46</v>
      </c>
      <c r="AB43" s="129">
        <f>'[13]13th'!V3</f>
        <v>57.5</v>
      </c>
      <c r="AC43" s="150">
        <f>'[13]13th'!W3</f>
        <v>4</v>
      </c>
      <c r="AD43" s="37">
        <f>'[13]13th'!X3</f>
        <v>5.333333333333333</v>
      </c>
      <c r="AE43" s="36">
        <f>'[13]13th'!Y3</f>
        <v>2</v>
      </c>
      <c r="AF43" s="151">
        <f>'[13]13th'!Z3</f>
        <v>2</v>
      </c>
      <c r="AG43" s="165" t="str">
        <f t="shared" si="6"/>
        <v>J</v>
      </c>
      <c r="AH43" s="69" t="str">
        <f t="shared" si="7"/>
        <v>L</v>
      </c>
      <c r="AI43" s="15" t="str">
        <f>'[13]13th'!$AA$3</f>
        <v>G</v>
      </c>
    </row>
    <row r="44" spans="1:36" ht="12" customHeight="1" x14ac:dyDescent="0.2">
      <c r="A44" s="450" t="s">
        <v>7</v>
      </c>
      <c r="B44" s="451"/>
      <c r="C44" s="217">
        <f>'[14]13th'!$E$17+'[14]13th'!$F$17+'[14]13th'!$G$17</f>
        <v>1</v>
      </c>
      <c r="D44" s="254">
        <f>'[14]13th'!$H$17+'[14]13th'!$I$17+'[14]13th'!$J$17</f>
        <v>1</v>
      </c>
      <c r="E44" s="14">
        <f>'[14]13th'!B3</f>
        <v>3</v>
      </c>
      <c r="F44" s="71">
        <f>'[14]13th'!C3</f>
        <v>3</v>
      </c>
      <c r="G44" s="16">
        <f>'[14]13th'!D3</f>
        <v>2</v>
      </c>
      <c r="H44" s="186">
        <f>'[14]13th'!E3</f>
        <v>2</v>
      </c>
      <c r="I44" s="81">
        <f>'[14]13th'!F3</f>
        <v>34.5</v>
      </c>
      <c r="J44" s="56">
        <f>'[14]13th'!G3</f>
        <v>34.5</v>
      </c>
      <c r="K44" s="57">
        <f>'[14]13th'!H3</f>
        <v>23</v>
      </c>
      <c r="L44" s="161">
        <f>'[14]13th'!I3</f>
        <v>23</v>
      </c>
      <c r="M44" s="150">
        <f>'[14]13th'!J3</f>
        <v>6</v>
      </c>
      <c r="N44" s="37">
        <f>'[14]13th'!K3</f>
        <v>6</v>
      </c>
      <c r="O44" s="36">
        <f>'[14]13th'!L3</f>
        <v>3.6</v>
      </c>
      <c r="P44" s="124">
        <f>'[14]13th'!M3</f>
        <v>3.6</v>
      </c>
      <c r="Q44" s="126" t="str">
        <f>IF(D44="","",IF(D44&gt;=C44,"J",IF(D44&lt;C44,"L")))</f>
        <v>J</v>
      </c>
      <c r="R44" s="90" t="str">
        <f>IF(J44="","",IF(J44&gt;=23,"J",IF(J44&lt;23,"L")))</f>
        <v>J</v>
      </c>
      <c r="S44" s="69" t="str">
        <f t="shared" si="5"/>
        <v>J</v>
      </c>
      <c r="T44" s="15" t="str">
        <f>'[14]13th'!N3</f>
        <v>A</v>
      </c>
      <c r="U44" s="14">
        <f>'[14]13th'!O3</f>
        <v>3</v>
      </c>
      <c r="V44" s="71">
        <f>'[14]13th'!P3</f>
        <v>3</v>
      </c>
      <c r="W44" s="16">
        <f>'[14]13th'!Q3</f>
        <v>1</v>
      </c>
      <c r="X44" s="186">
        <f>'[14]13th'!R3</f>
        <v>1</v>
      </c>
      <c r="Y44" s="55">
        <f>'[14]13th'!S3</f>
        <v>34.5</v>
      </c>
      <c r="Z44" s="56">
        <f>'[14]13th'!T3</f>
        <v>34.5</v>
      </c>
      <c r="AA44" s="17">
        <f>'[14]13th'!U3</f>
        <v>11.5</v>
      </c>
      <c r="AB44" s="129">
        <f>'[14]13th'!V3</f>
        <v>11.5</v>
      </c>
      <c r="AC44" s="150">
        <f>'[14]13th'!W3</f>
        <v>6</v>
      </c>
      <c r="AD44" s="37">
        <f>'[14]13th'!X3</f>
        <v>6</v>
      </c>
      <c r="AE44" s="36">
        <f>'[14]13th'!Y3</f>
        <v>4.5</v>
      </c>
      <c r="AF44" s="151">
        <f>'[14]13th'!Z3</f>
        <v>4.5</v>
      </c>
      <c r="AG44" s="165" t="str">
        <f t="shared" si="6"/>
        <v>J</v>
      </c>
      <c r="AH44" s="69" t="str">
        <f t="shared" si="7"/>
        <v>J</v>
      </c>
      <c r="AI44" s="15" t="str">
        <f>'[14]13th'!$AA$3</f>
        <v>A</v>
      </c>
    </row>
    <row r="45" spans="1:36" ht="12" customHeight="1" x14ac:dyDescent="0.2">
      <c r="A45" s="450" t="s">
        <v>11</v>
      </c>
      <c r="B45" s="451"/>
      <c r="C45" s="217">
        <f>'[15]13th'!$E$17+'[15]13th'!$F$17+'[15]13th'!$G$17</f>
        <v>1</v>
      </c>
      <c r="D45" s="254">
        <f>'[15]13th'!$H$17+'[15]13th'!$I$17+'[15]13th'!$J$17</f>
        <v>1</v>
      </c>
      <c r="E45" s="14">
        <f>'[15]13th'!B3</f>
        <v>4</v>
      </c>
      <c r="F45" s="71">
        <f>'[15]13th'!C3</f>
        <v>4</v>
      </c>
      <c r="G45" s="16">
        <f>'[15]13th'!D3</f>
        <v>4</v>
      </c>
      <c r="H45" s="186">
        <f>'[15]13th'!E3</f>
        <v>6</v>
      </c>
      <c r="I45" s="81">
        <f>'[15]13th'!F3</f>
        <v>46</v>
      </c>
      <c r="J45" s="56">
        <f>'[15]13th'!G3</f>
        <v>46</v>
      </c>
      <c r="K45" s="57">
        <f>'[15]13th'!H3</f>
        <v>46</v>
      </c>
      <c r="L45" s="161">
        <f>'[15]13th'!I3</f>
        <v>69</v>
      </c>
      <c r="M45" s="150">
        <f>'[15]13th'!J3</f>
        <v>7</v>
      </c>
      <c r="N45" s="37">
        <f>'[15]13th'!K3</f>
        <v>7</v>
      </c>
      <c r="O45" s="36">
        <f>'[15]13th'!L3</f>
        <v>3.5</v>
      </c>
      <c r="P45" s="124">
        <f>'[15]13th'!M3</f>
        <v>2.8</v>
      </c>
      <c r="Q45" s="126" t="str">
        <f t="shared" si="4"/>
        <v>J</v>
      </c>
      <c r="R45" s="90" t="str">
        <f t="shared" si="0"/>
        <v>J</v>
      </c>
      <c r="S45" s="69" t="str">
        <f t="shared" si="5"/>
        <v>J</v>
      </c>
      <c r="T45" s="15" t="str">
        <f>'[15]13th'!N3</f>
        <v>G</v>
      </c>
      <c r="U45" s="14">
        <f>'[15]13th'!O3</f>
        <v>4</v>
      </c>
      <c r="V45" s="71">
        <f>'[15]13th'!P3</f>
        <v>4</v>
      </c>
      <c r="W45" s="16">
        <f>'[15]13th'!Q3</f>
        <v>3</v>
      </c>
      <c r="X45" s="186">
        <f>'[15]13th'!R3</f>
        <v>4</v>
      </c>
      <c r="Y45" s="55">
        <f>'[15]13th'!S3</f>
        <v>46</v>
      </c>
      <c r="Z45" s="56">
        <f>'[15]13th'!T3</f>
        <v>46</v>
      </c>
      <c r="AA45" s="17">
        <f>'[15]13th'!U3</f>
        <v>34.5</v>
      </c>
      <c r="AB45" s="129">
        <f>'[15]13th'!V3</f>
        <v>46</v>
      </c>
      <c r="AC45" s="150">
        <f>'[15]13th'!W3</f>
        <v>7</v>
      </c>
      <c r="AD45" s="37">
        <f>'[15]13th'!X3</f>
        <v>7</v>
      </c>
      <c r="AE45" s="36">
        <f>'[15]13th'!Y3</f>
        <v>4</v>
      </c>
      <c r="AF45" s="151">
        <f>'[15]13th'!Z3</f>
        <v>3.5</v>
      </c>
      <c r="AG45" s="165" t="str">
        <f t="shared" si="6"/>
        <v>J</v>
      </c>
      <c r="AH45" s="69" t="str">
        <f t="shared" si="7"/>
        <v>J</v>
      </c>
      <c r="AI45" s="15" t="str">
        <f>'[15]13th'!$AA$3</f>
        <v>G</v>
      </c>
    </row>
    <row r="46" spans="1:36" ht="12" customHeight="1" x14ac:dyDescent="0.2">
      <c r="A46" s="450" t="s">
        <v>10</v>
      </c>
      <c r="B46" s="451"/>
      <c r="C46" s="217">
        <f>'[16]13th'!$E$17+'[16]13th'!$F$17+'[16]13th'!$G$17</f>
        <v>1</v>
      </c>
      <c r="D46" s="254">
        <f>'[16]13th'!$H$17+'[16]13th'!$I$17+'[16]13th'!$J$17</f>
        <v>1</v>
      </c>
      <c r="E46" s="14">
        <f>'[16]13th'!B3</f>
        <v>5</v>
      </c>
      <c r="F46" s="71">
        <f>'[16]13th'!C3</f>
        <v>5</v>
      </c>
      <c r="G46" s="16">
        <f>'[16]13th'!D3</f>
        <v>6</v>
      </c>
      <c r="H46" s="186">
        <f>'[16]13th'!E3</f>
        <v>6</v>
      </c>
      <c r="I46" s="81">
        <f>'[16]13th'!F3</f>
        <v>57.5</v>
      </c>
      <c r="J46" s="56">
        <f>'[16]13th'!G3</f>
        <v>57.5</v>
      </c>
      <c r="K46" s="57">
        <f>'[16]13th'!H3</f>
        <v>69</v>
      </c>
      <c r="L46" s="161">
        <f>'[16]13th'!I3</f>
        <v>69</v>
      </c>
      <c r="M46" s="150">
        <f>'[16]13th'!J3</f>
        <v>6</v>
      </c>
      <c r="N46" s="37">
        <f>'[16]13th'!K3</f>
        <v>6</v>
      </c>
      <c r="O46" s="36">
        <f>'[16]13th'!L3</f>
        <v>2.7272727272727271</v>
      </c>
      <c r="P46" s="124">
        <f>'[16]13th'!M3</f>
        <v>2.7272727272727271</v>
      </c>
      <c r="Q46" s="126" t="str">
        <f t="shared" si="4"/>
        <v>J</v>
      </c>
      <c r="R46" s="90" t="str">
        <f t="shared" si="0"/>
        <v>J</v>
      </c>
      <c r="S46" s="69" t="str">
        <f t="shared" si="5"/>
        <v>J</v>
      </c>
      <c r="T46" s="15" t="str">
        <f>'[16]13th'!N3</f>
        <v>A</v>
      </c>
      <c r="U46" s="14">
        <f>'[16]13th'!O3</f>
        <v>5</v>
      </c>
      <c r="V46" s="71">
        <f>'[16]13th'!P3</f>
        <v>4</v>
      </c>
      <c r="W46" s="16">
        <f>'[16]13th'!Q3</f>
        <v>4</v>
      </c>
      <c r="X46" s="186">
        <f>'[16]13th'!R3</f>
        <v>5</v>
      </c>
      <c r="Y46" s="55">
        <f>'[16]13th'!S3</f>
        <v>57.5</v>
      </c>
      <c r="Z46" s="56">
        <f>'[16]13th'!T3</f>
        <v>46</v>
      </c>
      <c r="AA46" s="17">
        <f>'[16]13th'!U3</f>
        <v>46</v>
      </c>
      <c r="AB46" s="129">
        <f>'[16]13th'!V3</f>
        <v>57.5</v>
      </c>
      <c r="AC46" s="150">
        <f>'[16]13th'!W3</f>
        <v>6</v>
      </c>
      <c r="AD46" s="37">
        <f>'[16]13th'!X3</f>
        <v>7.5</v>
      </c>
      <c r="AE46" s="36">
        <f>'[16]13th'!Y3</f>
        <v>3.3333333333333335</v>
      </c>
      <c r="AF46" s="151">
        <f>'[16]13th'!Z3</f>
        <v>3.3333333333333335</v>
      </c>
      <c r="AG46" s="165" t="str">
        <f t="shared" si="6"/>
        <v>J</v>
      </c>
      <c r="AH46" s="69" t="str">
        <f t="shared" si="7"/>
        <v>L</v>
      </c>
      <c r="AI46" s="15" t="str">
        <f>'[16]13th'!$AA$3</f>
        <v>A</v>
      </c>
    </row>
    <row r="47" spans="1:36" ht="12" customHeight="1" x14ac:dyDescent="0.2">
      <c r="A47" s="450" t="s">
        <v>13</v>
      </c>
      <c r="B47" s="451"/>
      <c r="C47" s="217">
        <f>'[17]13th'!$E$17+'[17]13th'!$F$17+'[17]13th'!$G$17</f>
        <v>1</v>
      </c>
      <c r="D47" s="254">
        <f>'[17]13th'!$H$17+'[17]13th'!$I$17+'[17]13th'!$J$17</f>
        <v>0</v>
      </c>
      <c r="E47" s="14">
        <f>'[17]13th'!B3</f>
        <v>6</v>
      </c>
      <c r="F47" s="71">
        <f>'[17]13th'!C3</f>
        <v>5.65</v>
      </c>
      <c r="G47" s="16">
        <f>'[17]13th'!D3</f>
        <v>3</v>
      </c>
      <c r="H47" s="186">
        <f>'[17]13th'!E3</f>
        <v>3</v>
      </c>
      <c r="I47" s="81">
        <f>'[17]13th'!F3</f>
        <v>69</v>
      </c>
      <c r="J47" s="56">
        <f>'[17]13th'!G3</f>
        <v>65</v>
      </c>
      <c r="K47" s="57">
        <f>'[17]13th'!H3</f>
        <v>34.5</v>
      </c>
      <c r="L47" s="161">
        <f>'[17]13th'!I3</f>
        <v>34.5</v>
      </c>
      <c r="M47" s="150">
        <f>'[17]13th'!J3</f>
        <v>4.5</v>
      </c>
      <c r="N47" s="72">
        <f>'[17]13th'!K3</f>
        <v>4.7787610619469021</v>
      </c>
      <c r="O47" s="36">
        <f>'[17]13th'!L3</f>
        <v>3</v>
      </c>
      <c r="P47" s="244">
        <f>'[17]13th'!M3</f>
        <v>3.1213872832369942</v>
      </c>
      <c r="Q47" s="126" t="str">
        <f t="shared" si="4"/>
        <v>L</v>
      </c>
      <c r="R47" s="90" t="str">
        <f t="shared" si="0"/>
        <v>J</v>
      </c>
      <c r="S47" s="69" t="str">
        <f t="shared" si="5"/>
        <v>J</v>
      </c>
      <c r="T47" s="15" t="str">
        <f>'[17]13th'!N3</f>
        <v>A</v>
      </c>
      <c r="U47" s="14">
        <f>'[17]13th'!O3</f>
        <v>5</v>
      </c>
      <c r="V47" s="71">
        <f>'[17]13th'!P3</f>
        <v>5</v>
      </c>
      <c r="W47" s="16">
        <f>'[17]13th'!Q3</f>
        <v>1</v>
      </c>
      <c r="X47" s="186">
        <f>'[17]13th'!R3</f>
        <v>1</v>
      </c>
      <c r="Y47" s="55">
        <f>'[17]13th'!S3</f>
        <v>57.5</v>
      </c>
      <c r="Z47" s="56">
        <f>'[17]13th'!T3</f>
        <v>57.5</v>
      </c>
      <c r="AA47" s="17">
        <f>'[17]13th'!U3</f>
        <v>11.5</v>
      </c>
      <c r="AB47" s="129">
        <f>'[17]13th'!V3</f>
        <v>11.5</v>
      </c>
      <c r="AC47" s="150">
        <f>'[17]13th'!W3</f>
        <v>5.4</v>
      </c>
      <c r="AD47" s="72">
        <f>'[17]13th'!X3</f>
        <v>5.4</v>
      </c>
      <c r="AE47" s="36">
        <f>'[17]13th'!Y3</f>
        <v>4.5</v>
      </c>
      <c r="AF47" s="187">
        <f>'[17]13th'!Z3</f>
        <v>4.5</v>
      </c>
      <c r="AG47" s="165" t="str">
        <f t="shared" si="6"/>
        <v>J</v>
      </c>
      <c r="AH47" s="69" t="str">
        <f t="shared" si="7"/>
        <v>J</v>
      </c>
      <c r="AI47" s="15" t="str">
        <f>'[17]13th'!$AA$3</f>
        <v>G</v>
      </c>
    </row>
    <row r="48" spans="1:36" ht="12" customHeight="1" x14ac:dyDescent="0.2">
      <c r="A48" s="450" t="s">
        <v>123</v>
      </c>
      <c r="B48" s="451"/>
      <c r="C48" s="217">
        <f>'[18]13th'!$E$17+'[18]13th'!$F$17+'[18]13th'!$G$17</f>
        <v>1</v>
      </c>
      <c r="D48" s="254">
        <f>'[18]13th'!$H$17+'[18]13th'!$I$17+'[18]13th'!$J$17</f>
        <v>1</v>
      </c>
      <c r="E48" s="14">
        <f>'[18]13th'!B3</f>
        <v>6</v>
      </c>
      <c r="F48" s="71">
        <f>'[18]13th'!C3</f>
        <v>6</v>
      </c>
      <c r="G48" s="16">
        <f>'[18]13th'!D3</f>
        <v>4</v>
      </c>
      <c r="H48" s="186">
        <f>'[18]13th'!E3</f>
        <v>5</v>
      </c>
      <c r="I48" s="81">
        <f>'[18]13th'!F3</f>
        <v>69</v>
      </c>
      <c r="J48" s="56">
        <f>'[18]13th'!G3</f>
        <v>69</v>
      </c>
      <c r="K48" s="57">
        <f>'[18]13th'!H3</f>
        <v>46</v>
      </c>
      <c r="L48" s="161">
        <f>'[18]13th'!I3</f>
        <v>57.5</v>
      </c>
      <c r="M48" s="150">
        <f>'[18]13th'!J3</f>
        <v>6.166666666666667</v>
      </c>
      <c r="N48" s="37">
        <f>'[18]13th'!K3</f>
        <v>6.166666666666667</v>
      </c>
      <c r="O48" s="36">
        <f>'[18]13th'!L3</f>
        <v>3.7</v>
      </c>
      <c r="P48" s="124">
        <f>'[18]13th'!M3</f>
        <v>3.3636363636363638</v>
      </c>
      <c r="Q48" s="126" t="str">
        <f t="shared" si="4"/>
        <v>J</v>
      </c>
      <c r="R48" s="90" t="str">
        <f t="shared" si="0"/>
        <v>J</v>
      </c>
      <c r="S48" s="69" t="str">
        <f t="shared" si="5"/>
        <v>J</v>
      </c>
      <c r="T48" s="15" t="str">
        <f>'[18]13th'!N3</f>
        <v>G</v>
      </c>
      <c r="U48" s="14">
        <f>'[18]13th'!O3</f>
        <v>6</v>
      </c>
      <c r="V48" s="71">
        <f>'[18]13th'!P3</f>
        <v>6</v>
      </c>
      <c r="W48" s="16">
        <f>'[18]13th'!Q3</f>
        <v>2</v>
      </c>
      <c r="X48" s="186">
        <f>'[18]13th'!R3</f>
        <v>2</v>
      </c>
      <c r="Y48" s="55">
        <f>'[18]13th'!S3</f>
        <v>69</v>
      </c>
      <c r="Z48" s="56">
        <f>'[18]13th'!T3</f>
        <v>69</v>
      </c>
      <c r="AA48" s="17">
        <f>'[18]13th'!U3</f>
        <v>23</v>
      </c>
      <c r="AB48" s="129">
        <f>'[18]13th'!V3</f>
        <v>23</v>
      </c>
      <c r="AC48" s="150">
        <f>'[18]13th'!W3</f>
        <v>6.166666666666667</v>
      </c>
      <c r="AD48" s="37">
        <f>'[18]13th'!X3</f>
        <v>6.166666666666667</v>
      </c>
      <c r="AE48" s="36">
        <f>'[18]13th'!Y3</f>
        <v>4.625</v>
      </c>
      <c r="AF48" s="151">
        <f>'[18]13th'!Z3</f>
        <v>4.625</v>
      </c>
      <c r="AG48" s="165" t="str">
        <f t="shared" si="6"/>
        <v>J</v>
      </c>
      <c r="AH48" s="69" t="str">
        <f t="shared" si="7"/>
        <v>J</v>
      </c>
      <c r="AI48" s="15" t="str">
        <f>'[18]13th'!$AA$3</f>
        <v>G</v>
      </c>
    </row>
    <row r="49" spans="1:35" ht="12" customHeight="1" x14ac:dyDescent="0.2">
      <c r="A49" s="450" t="s">
        <v>12</v>
      </c>
      <c r="B49" s="451"/>
      <c r="C49" s="217">
        <f>'[19]13th'!$E$17+'[19]13th'!$F$17+'[19]13th'!$G$17</f>
        <v>1</v>
      </c>
      <c r="D49" s="254">
        <f>'[19]13th'!$H$17+'[19]13th'!$I$17+'[19]13th'!$J$17</f>
        <v>0</v>
      </c>
      <c r="E49" s="14">
        <f>'[19]13th'!B3</f>
        <v>3</v>
      </c>
      <c r="F49" s="71">
        <f>'[19]13th'!C3</f>
        <v>3</v>
      </c>
      <c r="G49" s="16">
        <f>'[19]13th'!D3</f>
        <v>2</v>
      </c>
      <c r="H49" s="186">
        <f>'[19]13th'!E3</f>
        <v>2</v>
      </c>
      <c r="I49" s="81">
        <f>'[19]13th'!F3</f>
        <v>34.5</v>
      </c>
      <c r="J49" s="56">
        <f>'[19]13th'!G3</f>
        <v>34.5</v>
      </c>
      <c r="K49" s="57">
        <f>'[19]13th'!H3</f>
        <v>23</v>
      </c>
      <c r="L49" s="161">
        <f>'[19]13th'!I3</f>
        <v>23</v>
      </c>
      <c r="M49" s="150">
        <f>'[19]13th'!J3</f>
        <v>6.666666666666667</v>
      </c>
      <c r="N49" s="72">
        <f>'[19]13th'!K3</f>
        <v>6.666666666666667</v>
      </c>
      <c r="O49" s="36">
        <f>'[19]13th'!L3</f>
        <v>4</v>
      </c>
      <c r="P49" s="244">
        <f>'[19]13th'!M3</f>
        <v>4</v>
      </c>
      <c r="Q49" s="126" t="str">
        <f t="shared" si="4"/>
        <v>L</v>
      </c>
      <c r="R49" s="90" t="str">
        <f t="shared" si="0"/>
        <v>J</v>
      </c>
      <c r="S49" s="69" t="str">
        <f t="shared" si="5"/>
        <v>J</v>
      </c>
      <c r="T49" s="15" t="str">
        <f>'[19]13th'!N3</f>
        <v>A</v>
      </c>
      <c r="U49" s="14">
        <f>'[19]13th'!O3</f>
        <v>3</v>
      </c>
      <c r="V49" s="71">
        <f>'[19]13th'!P3</f>
        <v>3</v>
      </c>
      <c r="W49" s="16">
        <f>'[19]13th'!Q3</f>
        <v>1</v>
      </c>
      <c r="X49" s="186">
        <f>'[19]13th'!R3</f>
        <v>1</v>
      </c>
      <c r="Y49" s="55">
        <f>'[19]13th'!S3</f>
        <v>34.5</v>
      </c>
      <c r="Z49" s="56">
        <f>'[19]13th'!T3</f>
        <v>34.5</v>
      </c>
      <c r="AA49" s="17">
        <f>'[19]13th'!U3</f>
        <v>11.5</v>
      </c>
      <c r="AB49" s="129">
        <f>'[19]13th'!V3</f>
        <v>11.5</v>
      </c>
      <c r="AC49" s="150">
        <f>'[19]13th'!W3</f>
        <v>6.666666666666667</v>
      </c>
      <c r="AD49" s="72">
        <f>'[19]13th'!X3</f>
        <v>6.666666666666667</v>
      </c>
      <c r="AE49" s="36">
        <f>'[19]13th'!Y3</f>
        <v>5</v>
      </c>
      <c r="AF49" s="187">
        <f>'[19]13th'!Z3</f>
        <v>5</v>
      </c>
      <c r="AG49" s="165" t="str">
        <f t="shared" si="6"/>
        <v>J</v>
      </c>
      <c r="AH49" s="69" t="str">
        <f t="shared" si="7"/>
        <v>J</v>
      </c>
      <c r="AI49" s="15" t="str">
        <f>'[19]13th'!$AA$3</f>
        <v>G</v>
      </c>
    </row>
    <row r="50" spans="1:35" ht="12" customHeight="1" x14ac:dyDescent="0.2">
      <c r="A50" s="488" t="s">
        <v>118</v>
      </c>
      <c r="B50" s="489"/>
      <c r="C50" s="217">
        <f>'[20]13th'!$E$17+'[20]13th'!$F$17+'[20]13th'!$G$17</f>
        <v>1</v>
      </c>
      <c r="D50" s="254">
        <f>'[20]13th'!$H$17+'[20]13th'!$I$17+'[20]13th'!$J$17</f>
        <v>1</v>
      </c>
      <c r="E50" s="14">
        <f>'[20]13th'!B3</f>
        <v>2</v>
      </c>
      <c r="F50" s="71">
        <f>'[20]13th'!C3</f>
        <v>2</v>
      </c>
      <c r="G50" s="16">
        <f>'[20]13th'!D3</f>
        <v>2</v>
      </c>
      <c r="H50" s="186">
        <f>'[20]13th'!E3</f>
        <v>1</v>
      </c>
      <c r="I50" s="81">
        <f>'[20]13th'!F3</f>
        <v>23</v>
      </c>
      <c r="J50" s="56">
        <f>'[20]13th'!G3</f>
        <v>23</v>
      </c>
      <c r="K50" s="57">
        <f>'[20]13th'!H3</f>
        <v>23</v>
      </c>
      <c r="L50" s="161">
        <f>'[20]13th'!I3</f>
        <v>11.5</v>
      </c>
      <c r="M50" s="150">
        <f>'[20]13th'!J3</f>
        <v>5.5</v>
      </c>
      <c r="N50" s="37">
        <f>'[20]13th'!K3</f>
        <v>5.5</v>
      </c>
      <c r="O50" s="36">
        <f>'[20]13th'!L3</f>
        <v>2.75</v>
      </c>
      <c r="P50" s="124">
        <f>'[20]13th'!M3</f>
        <v>3.6666666666666665</v>
      </c>
      <c r="Q50" s="126" t="str">
        <f t="shared" si="4"/>
        <v>J</v>
      </c>
      <c r="R50" s="90" t="str">
        <f t="shared" si="0"/>
        <v>J</v>
      </c>
      <c r="S50" s="69" t="str">
        <f t="shared" si="5"/>
        <v>J</v>
      </c>
      <c r="T50" s="15" t="str">
        <f>'[20]13th'!N3</f>
        <v>G</v>
      </c>
      <c r="U50" s="14">
        <f>'[20]13th'!O3</f>
        <v>2</v>
      </c>
      <c r="V50" s="71">
        <f>'[20]13th'!P3</f>
        <v>2</v>
      </c>
      <c r="W50" s="16">
        <f>'[20]13th'!Q3</f>
        <v>1</v>
      </c>
      <c r="X50" s="186">
        <f>'[20]13th'!R3</f>
        <v>1</v>
      </c>
      <c r="Y50" s="55">
        <f>'[20]13th'!S3</f>
        <v>23</v>
      </c>
      <c r="Z50" s="56">
        <f>'[20]13th'!T3</f>
        <v>23</v>
      </c>
      <c r="AA50" s="17">
        <f>'[20]13th'!U3</f>
        <v>11.5</v>
      </c>
      <c r="AB50" s="129">
        <f>'[20]13th'!V3</f>
        <v>11.5</v>
      </c>
      <c r="AC50" s="150">
        <f>'[20]13th'!W3</f>
        <v>5.5</v>
      </c>
      <c r="AD50" s="37">
        <f>'[20]13th'!X3</f>
        <v>5.5</v>
      </c>
      <c r="AE50" s="36">
        <f>'[20]13th'!Y3</f>
        <v>3.6666666666666665</v>
      </c>
      <c r="AF50" s="151">
        <f>'[20]13th'!Z3</f>
        <v>3.6666666666666665</v>
      </c>
      <c r="AG50" s="165" t="str">
        <f t="shared" si="6"/>
        <v>J</v>
      </c>
      <c r="AH50" s="69" t="str">
        <f t="shared" si="7"/>
        <v>J</v>
      </c>
      <c r="AI50" s="15" t="str">
        <f>'[20]13th'!$AA$3</f>
        <v>G</v>
      </c>
    </row>
    <row r="51" spans="1:35" ht="12" customHeight="1" x14ac:dyDescent="0.2">
      <c r="A51" s="450" t="s">
        <v>127</v>
      </c>
      <c r="B51" s="451"/>
      <c r="C51" s="217">
        <f>'[21]13th'!$E$17+'[21]13th'!$F$17+'[21]13th'!$G$17</f>
        <v>2</v>
      </c>
      <c r="D51" s="254">
        <f>'[21]13th'!$H$17+'[21]13th'!$I$17+'[21]13th'!$J$17</f>
        <v>1</v>
      </c>
      <c r="E51" s="14">
        <f>'[21]13th'!B3</f>
        <v>5</v>
      </c>
      <c r="F51" s="71">
        <f>'[21]13th'!C3</f>
        <v>2.65</v>
      </c>
      <c r="G51" s="16">
        <f>'[21]13th'!D3</f>
        <v>6</v>
      </c>
      <c r="H51" s="186">
        <f>'[21]13th'!E3</f>
        <v>5</v>
      </c>
      <c r="I51" s="81">
        <f>'[21]13th'!F3</f>
        <v>57.5</v>
      </c>
      <c r="J51" s="56">
        <f>'[21]13th'!G3</f>
        <v>30.5</v>
      </c>
      <c r="K51" s="57">
        <f>'[21]13th'!H3</f>
        <v>69</v>
      </c>
      <c r="L51" s="161">
        <f>'[21]13th'!I3</f>
        <v>57.5</v>
      </c>
      <c r="M51" s="150">
        <f>'[21]13th'!J3</f>
        <v>4.8</v>
      </c>
      <c r="N51" s="37">
        <f>'[21]13th'!K3</f>
        <v>9.0566037735849054</v>
      </c>
      <c r="O51" s="36">
        <f>'[21]13th'!L3</f>
        <v>2.1818181818181817</v>
      </c>
      <c r="P51" s="124">
        <f>'[21]13th'!M3</f>
        <v>3.1372549019607843</v>
      </c>
      <c r="Q51" s="126" t="str">
        <f t="shared" si="4"/>
        <v>L</v>
      </c>
      <c r="R51" s="90" t="str">
        <f t="shared" si="0"/>
        <v>J</v>
      </c>
      <c r="S51" s="69" t="str">
        <f t="shared" si="5"/>
        <v>L</v>
      </c>
      <c r="T51" s="15" t="str">
        <f>'[21]13th'!N3</f>
        <v>A</v>
      </c>
      <c r="U51" s="14">
        <f>'[21]13th'!O3</f>
        <v>5</v>
      </c>
      <c r="V51" s="71">
        <f>'[21]13th'!P3</f>
        <v>3</v>
      </c>
      <c r="W51" s="16">
        <f>'[21]13th'!Q3</f>
        <v>6</v>
      </c>
      <c r="X51" s="186">
        <f>'[21]13th'!R3</f>
        <v>4</v>
      </c>
      <c r="Y51" s="55">
        <f>'[21]13th'!S3</f>
        <v>57.5</v>
      </c>
      <c r="Z51" s="56">
        <f>'[21]13th'!T3</f>
        <v>34.5</v>
      </c>
      <c r="AA51" s="17">
        <f>'[21]13th'!U3</f>
        <v>69</v>
      </c>
      <c r="AB51" s="129">
        <f>'[21]13th'!V3</f>
        <v>46</v>
      </c>
      <c r="AC51" s="150">
        <f>'[21]13th'!W3</f>
        <v>4.8</v>
      </c>
      <c r="AD51" s="37">
        <f>'[21]13th'!X3</f>
        <v>8</v>
      </c>
      <c r="AE51" s="36">
        <f>'[21]13th'!Y3</f>
        <v>2.1818181818181817</v>
      </c>
      <c r="AF51" s="151">
        <f>'[21]13th'!Z3</f>
        <v>3.4285714285714284</v>
      </c>
      <c r="AG51" s="165" t="str">
        <f t="shared" si="6"/>
        <v>J</v>
      </c>
      <c r="AH51" s="69" t="str">
        <f t="shared" si="7"/>
        <v>L</v>
      </c>
      <c r="AI51" s="15" t="str">
        <f>'[21]13th'!$AA$3</f>
        <v>G</v>
      </c>
    </row>
    <row r="52" spans="1:35" ht="12" customHeight="1" x14ac:dyDescent="0.2">
      <c r="A52" s="486" t="s">
        <v>14</v>
      </c>
      <c r="B52" s="487"/>
      <c r="C52" s="217">
        <f>'[22]13th'!$E$17+'[22]13th'!$F$17+'[22]13th'!$G$17</f>
        <v>1</v>
      </c>
      <c r="D52" s="254">
        <f>'[22]13th'!$H$17+'[22]13th'!$I$17+'[22]13th'!$J$17</f>
        <v>1</v>
      </c>
      <c r="E52" s="14">
        <f>'[22]13th'!B3</f>
        <v>7</v>
      </c>
      <c r="F52" s="71">
        <f>'[22]13th'!C3</f>
        <v>6.65</v>
      </c>
      <c r="G52" s="16">
        <f>'[22]13th'!D3</f>
        <v>4</v>
      </c>
      <c r="H52" s="186">
        <f>'[22]13th'!E3</f>
        <v>4</v>
      </c>
      <c r="I52" s="81">
        <f>'[22]13th'!F3</f>
        <v>76.5</v>
      </c>
      <c r="J52" s="56">
        <f>'[22]13th'!G3</f>
        <v>76.5</v>
      </c>
      <c r="K52" s="57">
        <f>'[22]13th'!H3</f>
        <v>46</v>
      </c>
      <c r="L52" s="161">
        <f>'[22]13th'!I3</f>
        <v>46</v>
      </c>
      <c r="M52" s="150">
        <f>'[22]13th'!J3</f>
        <v>4.9624060150375939</v>
      </c>
      <c r="N52" s="72">
        <f>'[22]13th'!K3</f>
        <v>4.9624060150375939</v>
      </c>
      <c r="O52" s="36">
        <f>'[22]13th'!L3</f>
        <v>3.0985915492957745</v>
      </c>
      <c r="P52" s="244">
        <f>'[22]13th'!M3</f>
        <v>3.0985915492957745</v>
      </c>
      <c r="Q52" s="126" t="str">
        <f t="shared" si="4"/>
        <v>J</v>
      </c>
      <c r="R52" s="90" t="str">
        <f t="shared" si="0"/>
        <v>J</v>
      </c>
      <c r="S52" s="69" t="str">
        <f t="shared" si="5"/>
        <v>J</v>
      </c>
      <c r="T52" s="15" t="str">
        <f>'[22]13th'!N3</f>
        <v>G</v>
      </c>
      <c r="U52" s="14">
        <f>'[22]13th'!O3</f>
        <v>6</v>
      </c>
      <c r="V52" s="71">
        <f>'[22]13th'!P3</f>
        <v>6</v>
      </c>
      <c r="W52" s="16">
        <f>'[22]13th'!Q3</f>
        <v>4</v>
      </c>
      <c r="X52" s="186">
        <f>'[22]13th'!R3</f>
        <v>4</v>
      </c>
      <c r="Y52" s="55">
        <f>'[22]13th'!S3</f>
        <v>69</v>
      </c>
      <c r="Z52" s="56">
        <f>'[22]13th'!T3</f>
        <v>69</v>
      </c>
      <c r="AA52" s="17">
        <f>'[22]13th'!U3</f>
        <v>46</v>
      </c>
      <c r="AB52" s="129">
        <f>'[22]13th'!V3</f>
        <v>46</v>
      </c>
      <c r="AC52" s="150">
        <f>'[22]13th'!W3</f>
        <v>5.5</v>
      </c>
      <c r="AD52" s="72">
        <f>'[22]13th'!X3</f>
        <v>5.5</v>
      </c>
      <c r="AE52" s="36">
        <f>'[22]13th'!Y3</f>
        <v>3.3</v>
      </c>
      <c r="AF52" s="187">
        <f>'[22]13th'!Z3</f>
        <v>3.3</v>
      </c>
      <c r="AG52" s="165" t="str">
        <f t="shared" si="6"/>
        <v>J</v>
      </c>
      <c r="AH52" s="69" t="str">
        <f t="shared" si="7"/>
        <v>J</v>
      </c>
      <c r="AI52" s="15" t="str">
        <f>'[22]13th'!$AA$3</f>
        <v>A</v>
      </c>
    </row>
    <row r="53" spans="1:35" ht="12" customHeight="1" thickBot="1" x14ac:dyDescent="0.25">
      <c r="A53" s="565" t="s">
        <v>122</v>
      </c>
      <c r="B53" s="566"/>
      <c r="C53" s="218">
        <f>'[23]13th'!$E$17+'[23]13th'!$F$17+'[23]13th'!$G$17</f>
        <v>1</v>
      </c>
      <c r="D53" s="226">
        <f>'[23]13th'!$H$17+'[23]13th'!$I$17+'[23]13th'!$J$17</f>
        <v>1</v>
      </c>
      <c r="E53" s="22">
        <f>'[23]13th'!B3</f>
        <v>3</v>
      </c>
      <c r="F53" s="255">
        <f>'[23]13th'!C3</f>
        <v>3</v>
      </c>
      <c r="G53" s="24">
        <f>'[23]13th'!D3</f>
        <v>2</v>
      </c>
      <c r="H53" s="43">
        <f>'[23]13th'!E3</f>
        <v>3</v>
      </c>
      <c r="I53" s="83">
        <f>'[23]13th'!F3</f>
        <v>34.5</v>
      </c>
      <c r="J53" s="58">
        <f>'[23]13th'!G3</f>
        <v>34.5</v>
      </c>
      <c r="K53" s="20">
        <f>'[23]13th'!H3</f>
        <v>23</v>
      </c>
      <c r="L53" s="58">
        <f>'[23]13th'!I3</f>
        <v>34.5</v>
      </c>
      <c r="M53" s="189">
        <f>'[23]13th'!J3</f>
        <v>5.333333333333333</v>
      </c>
      <c r="N53" s="74">
        <f>'[23]13th'!K3</f>
        <v>5.333333333333333</v>
      </c>
      <c r="O53" s="73">
        <f>'[23]13th'!L3</f>
        <v>3.2</v>
      </c>
      <c r="P53" s="245">
        <f>'[23]13th'!M3</f>
        <v>2.6666666666666665</v>
      </c>
      <c r="Q53" s="246" t="str">
        <f t="shared" si="4"/>
        <v>J</v>
      </c>
      <c r="R53" s="288" t="str">
        <f t="shared" si="0"/>
        <v>J</v>
      </c>
      <c r="S53" s="70" t="str">
        <f t="shared" si="5"/>
        <v>J</v>
      </c>
      <c r="T53" s="21" t="str">
        <f>'[23]13th'!N3</f>
        <v>G</v>
      </c>
      <c r="U53" s="22">
        <f>'[23]13th'!O3</f>
        <v>3</v>
      </c>
      <c r="V53" s="255">
        <f>'[23]13th'!P3</f>
        <v>3</v>
      </c>
      <c r="W53" s="24">
        <f>'[23]13th'!Q3</f>
        <v>2</v>
      </c>
      <c r="X53" s="43">
        <f>'[23]13th'!R3</f>
        <v>2</v>
      </c>
      <c r="Y53" s="215">
        <f>'[23]13th'!S3</f>
        <v>34.5</v>
      </c>
      <c r="Z53" s="58">
        <f>'[23]13th'!T3</f>
        <v>34.5</v>
      </c>
      <c r="AA53" s="20">
        <f>'[23]13th'!U3</f>
        <v>23</v>
      </c>
      <c r="AB53" s="130">
        <f>'[23]13th'!V3</f>
        <v>23</v>
      </c>
      <c r="AC53" s="189">
        <f>'[23]13th'!W3</f>
        <v>5.333333333333333</v>
      </c>
      <c r="AD53" s="74">
        <f>'[23]13th'!X3</f>
        <v>5.333333333333333</v>
      </c>
      <c r="AE53" s="73">
        <f>'[23]13th'!Y3</f>
        <v>3.2</v>
      </c>
      <c r="AF53" s="190">
        <f>'[23]13th'!Z3</f>
        <v>3.2</v>
      </c>
      <c r="AG53" s="188" t="str">
        <f t="shared" si="6"/>
        <v>J</v>
      </c>
      <c r="AH53" s="70" t="str">
        <f t="shared" si="7"/>
        <v>J</v>
      </c>
      <c r="AI53" s="21" t="str">
        <f>'[23]13th'!$AA$3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'[24]13th'!B32</f>
        <v>2</v>
      </c>
      <c r="F58" s="88">
        <f>'[24]13th'!C32</f>
        <v>0</v>
      </c>
      <c r="G58" s="89">
        <f>'[24]13th'!D32</f>
        <v>1.65</v>
      </c>
      <c r="H58" s="132">
        <f>'[24]13th'!E32</f>
        <v>0.65</v>
      </c>
      <c r="I58" s="120">
        <f>'[24]13th'!F32</f>
        <v>23</v>
      </c>
      <c r="J58" s="53">
        <f>'[24]13th'!G32</f>
        <v>0</v>
      </c>
      <c r="K58" s="54">
        <f>'[24]13th'!H32</f>
        <v>19</v>
      </c>
      <c r="L58" s="290">
        <f>'[24]13th'!I32</f>
        <v>7.5</v>
      </c>
      <c r="M58" s="146">
        <f>'[24]13th'!J32</f>
        <v>7</v>
      </c>
      <c r="N58" s="39" t="e">
        <f>'[24]13th'!K32</f>
        <v>#DIV/0!</v>
      </c>
      <c r="O58" s="38">
        <f>'[24]13th'!L32</f>
        <v>3.8356164383561646</v>
      </c>
      <c r="P58" s="147">
        <f>'[24]13th'!M32</f>
        <v>21.538461538461537</v>
      </c>
      <c r="Q58" s="293" t="s">
        <v>120</v>
      </c>
      <c r="R58" s="90" t="str">
        <f>IF(J58="","",IF(E58=0,"J",IF(J58&gt;=23,"J",IF(J58&lt;23,"L"))))</f>
        <v>L</v>
      </c>
      <c r="S58" s="90" t="str">
        <f>IF(J58="","",IF(J58&gt;=I58-8,"J",IF(J58&lt;I58-8,"L")))</f>
        <v>L</v>
      </c>
      <c r="T58" s="262" t="str">
        <f>'[24]13th'!N32</f>
        <v>Closed</v>
      </c>
      <c r="U58" s="87">
        <f>'[24]13th'!O32</f>
        <v>2</v>
      </c>
      <c r="V58" s="88">
        <f>'[24]13th'!P32</f>
        <v>0</v>
      </c>
      <c r="W58" s="89">
        <f>'[24]13th'!Q32</f>
        <v>1</v>
      </c>
      <c r="X58" s="132">
        <f>'[24]13th'!R32</f>
        <v>0</v>
      </c>
      <c r="Y58" s="247">
        <f>'[24]13th'!S32</f>
        <v>23</v>
      </c>
      <c r="Z58" s="260">
        <f>'[24]13th'!T32</f>
        <v>0</v>
      </c>
      <c r="AA58" s="248">
        <f>'[24]13th'!U32</f>
        <v>11.5</v>
      </c>
      <c r="AB58" s="261">
        <f>'[24]13th'!V32</f>
        <v>0</v>
      </c>
      <c r="AC58" s="118">
        <f>'[24]13th'!W32</f>
        <v>7</v>
      </c>
      <c r="AD58" s="39" t="e">
        <f>'[24]13th'!X32</f>
        <v>#DIV/0!</v>
      </c>
      <c r="AE58" s="38">
        <f>'[24]13th'!Y32</f>
        <v>4.666666666666667</v>
      </c>
      <c r="AF58" s="123" t="e">
        <f>'[24]13th'!Z32</f>
        <v>#DIV/0!</v>
      </c>
      <c r="AG58" s="125" t="str">
        <f>IF(Z58="","",IF(U58=0,"J",IF(Z58&gt;=23,"J",IF(Z58&lt;23,"L"))))</f>
        <v>L</v>
      </c>
      <c r="AH58" s="90" t="str">
        <f>IF(Z58="","",IF(Z58&gt;=Y58-8,"J",IF(Z58&lt;Y58-8,"L")))</f>
        <v>L</v>
      </c>
      <c r="AI58" s="68" t="str">
        <f>'[24]13th'!$AA$32</f>
        <v>Closed</v>
      </c>
    </row>
    <row r="59" spans="1:35" ht="12" customHeight="1" x14ac:dyDescent="0.2">
      <c r="A59" s="450" t="s">
        <v>17</v>
      </c>
      <c r="B59" s="451"/>
      <c r="C59" s="220">
        <f>'[24]13th'!$E$17+'[24]13th'!$F$17+'[24]13th'!$G$17</f>
        <v>1</v>
      </c>
      <c r="D59" s="228">
        <f>'[24]13th'!$H$17+'[24]13th'!$I$17+'[24]13th'!$J$17</f>
        <v>1</v>
      </c>
      <c r="E59" s="62">
        <f>'[24]13th'!B3</f>
        <v>4</v>
      </c>
      <c r="F59" s="63">
        <f>'[24]13th'!C3</f>
        <v>5.3</v>
      </c>
      <c r="G59" s="64">
        <f>'[24]13th'!D3</f>
        <v>2</v>
      </c>
      <c r="H59" s="133">
        <f>'[24]13th'!E3</f>
        <v>5</v>
      </c>
      <c r="I59" s="81">
        <f>'[24]13th'!F3</f>
        <v>46</v>
      </c>
      <c r="J59" s="56">
        <f>'[24]13th'!G3</f>
        <v>61</v>
      </c>
      <c r="K59" s="57">
        <f>'[24]13th'!H3</f>
        <v>23</v>
      </c>
      <c r="L59" s="121">
        <f>'[24]13th'!I3</f>
        <v>57.5</v>
      </c>
      <c r="M59" s="150">
        <f>'[24]13th'!J3</f>
        <v>7</v>
      </c>
      <c r="N59" s="37">
        <f>'[24]13th'!K3</f>
        <v>5.2830188679245289</v>
      </c>
      <c r="O59" s="36">
        <f>'[24]13th'!L3</f>
        <v>4.666666666666667</v>
      </c>
      <c r="P59" s="151">
        <f>'[24]13th'!M3</f>
        <v>2.7184466019417473</v>
      </c>
      <c r="Q59" s="165" t="str">
        <f t="shared" ref="Q59:Q66" si="8">IF(D59="","",IF(D59&gt;=C59,"J",IF(D59&lt;C59,"L")))</f>
        <v>J</v>
      </c>
      <c r="R59" s="90" t="str">
        <f t="shared" ref="R59:R66" si="9">IF(J59="","",IF(J59&gt;=23,"J",IF(J59&lt;23,"L")))</f>
        <v>J</v>
      </c>
      <c r="S59" s="69" t="str">
        <f t="shared" ref="S59:S65" si="10">IF(J59="","",IF(J59&gt;=I59-8,"J",IF(J59&lt;I59-8,"L")))</f>
        <v>J</v>
      </c>
      <c r="T59" s="15" t="str">
        <f>'[24]13th'!N3</f>
        <v>G</v>
      </c>
      <c r="U59" s="62">
        <f>'[24]13th'!O3</f>
        <v>3</v>
      </c>
      <c r="V59" s="63">
        <f>'[24]13th'!P3</f>
        <v>3</v>
      </c>
      <c r="W59" s="64">
        <f>'[24]13th'!Q3</f>
        <v>1</v>
      </c>
      <c r="X59" s="133">
        <f>'[24]13th'!R3</f>
        <v>1</v>
      </c>
      <c r="Y59" s="81">
        <f>'[24]13th'!S3</f>
        <v>34.5</v>
      </c>
      <c r="Z59" s="56">
        <f>'[24]13th'!T3</f>
        <v>34.5</v>
      </c>
      <c r="AA59" s="17">
        <f>'[24]13th'!U3</f>
        <v>11.5</v>
      </c>
      <c r="AB59" s="129">
        <f>'[24]13th'!V3</f>
        <v>11.5</v>
      </c>
      <c r="AC59" s="119">
        <f>'[24]13th'!W3</f>
        <v>9.3333333333333339</v>
      </c>
      <c r="AD59" s="37">
        <f>'[24]13th'!X3</f>
        <v>9.3333333333333339</v>
      </c>
      <c r="AE59" s="36">
        <f>'[24]13th'!Y3</f>
        <v>7</v>
      </c>
      <c r="AF59" s="124">
        <f>'[24]13th'!Z3</f>
        <v>7</v>
      </c>
      <c r="AG59" s="126" t="str">
        <f t="shared" ref="AG59:AG65" si="11">IF(Z59="","",IF(Z59&gt;=23,"J",IF(Z59&lt;23,"L")))</f>
        <v>J</v>
      </c>
      <c r="AH59" s="69" t="str">
        <f t="shared" ref="AH59:AH65" si="12">IF(Z59="","",IF(Z59&gt;=Y59-8,"J",IF(Z59&lt;Y59-8,"L")))</f>
        <v>J</v>
      </c>
      <c r="AI59" s="15" t="str">
        <f>'[24]13th'!$AA$3</f>
        <v>G</v>
      </c>
    </row>
    <row r="60" spans="1:35" ht="12" customHeight="1" thickBot="1" x14ac:dyDescent="0.25">
      <c r="A60" s="450" t="s">
        <v>21</v>
      </c>
      <c r="B60" s="451"/>
      <c r="C60" s="220">
        <f>'[25]13th'!$E$17+'[25]13th'!$F$17+'[25]13th'!$G$17</f>
        <v>1</v>
      </c>
      <c r="D60" s="228">
        <f>'[25]13th'!$H$17+'[25]13th'!$I$17+'[25]13th'!$J$17</f>
        <v>1</v>
      </c>
      <c r="E60" s="62">
        <f>'[25]13th'!B3</f>
        <v>3</v>
      </c>
      <c r="F60" s="63">
        <f>'[25]13th'!C3</f>
        <v>2</v>
      </c>
      <c r="G60" s="64">
        <f>'[25]13th'!D3</f>
        <v>3</v>
      </c>
      <c r="H60" s="133">
        <f>'[25]13th'!E3</f>
        <v>4</v>
      </c>
      <c r="I60" s="81">
        <f>'[25]13th'!F3</f>
        <v>34.5</v>
      </c>
      <c r="J60" s="56">
        <f>'[25]13th'!G3</f>
        <v>23</v>
      </c>
      <c r="K60" s="57">
        <f>'[25]13th'!H3</f>
        <v>34.5</v>
      </c>
      <c r="L60" s="121">
        <f>'[25]13th'!I3</f>
        <v>46</v>
      </c>
      <c r="M60" s="150">
        <f>'[25]13th'!J3</f>
        <v>7.333333333333333</v>
      </c>
      <c r="N60" s="37">
        <f>'[25]13th'!K3</f>
        <v>11</v>
      </c>
      <c r="O60" s="36">
        <f>'[25]13th'!L3</f>
        <v>3.6666666666666665</v>
      </c>
      <c r="P60" s="151">
        <f>'[25]13th'!M3</f>
        <v>3.6666666666666665</v>
      </c>
      <c r="Q60" s="165" t="str">
        <f t="shared" si="8"/>
        <v>J</v>
      </c>
      <c r="R60" s="90" t="str">
        <f t="shared" si="9"/>
        <v>J</v>
      </c>
      <c r="S60" s="69" t="str">
        <f>IF(J60="","",IF(J60&gt;=I60-8,"J",IF(J60&lt;I60-8,"L")))</f>
        <v>L</v>
      </c>
      <c r="T60" s="15" t="str">
        <f>'[25]13th'!N3</f>
        <v>G</v>
      </c>
      <c r="U60" s="62">
        <f>'[25]13th'!O3</f>
        <v>3</v>
      </c>
      <c r="V60" s="63">
        <f>'[25]13th'!P3</f>
        <v>3</v>
      </c>
      <c r="W60" s="64">
        <f>'[25]13th'!Q3</f>
        <v>2</v>
      </c>
      <c r="X60" s="133">
        <f>'[25]13th'!R3</f>
        <v>2</v>
      </c>
      <c r="Y60" s="81">
        <f>'[25]13th'!S3</f>
        <v>34.5</v>
      </c>
      <c r="Z60" s="56">
        <f>'[25]13th'!T3</f>
        <v>34.5</v>
      </c>
      <c r="AA60" s="17">
        <f>'[25]13th'!U3</f>
        <v>23</v>
      </c>
      <c r="AB60" s="129">
        <f>'[25]13th'!V3</f>
        <v>23</v>
      </c>
      <c r="AC60" s="119">
        <f>'[25]13th'!W3</f>
        <v>7.333333333333333</v>
      </c>
      <c r="AD60" s="37">
        <f>'[25]13th'!X3</f>
        <v>7.333333333333333</v>
      </c>
      <c r="AE60" s="36">
        <f>'[25]13th'!Y3</f>
        <v>4.4000000000000004</v>
      </c>
      <c r="AF60" s="124">
        <f>'[25]13th'!Z3</f>
        <v>4.4000000000000004</v>
      </c>
      <c r="AG60" s="126" t="str">
        <f>IF(Z60="","",IF(Z60&gt;=23,"J",IF(Z60&lt;23,"L")))</f>
        <v>J</v>
      </c>
      <c r="AH60" s="69" t="str">
        <f>IF(Z60="","",IF(Z60&gt;=Y60-8,"J",IF(Z60&lt;Y60-8,"L")))</f>
        <v>J</v>
      </c>
      <c r="AI60" s="15" t="str">
        <f>'[25]13th'!$AA$3</f>
        <v>G</v>
      </c>
    </row>
    <row r="61" spans="1:35" ht="12" customHeight="1" x14ac:dyDescent="0.2">
      <c r="A61" s="444" t="s">
        <v>52</v>
      </c>
      <c r="B61" s="445"/>
      <c r="C61" s="220">
        <f>'[26]13th'!$E$17+'[26]13th'!$F$17+'[26]13th'!$G$17</f>
        <v>1</v>
      </c>
      <c r="D61" s="228">
        <f>'[26]13th'!$H$17+'[26]13th'!$I$17+'[26]13th'!$J$17</f>
        <v>1</v>
      </c>
      <c r="E61" s="62">
        <f>'[26]13th'!B3</f>
        <v>4</v>
      </c>
      <c r="F61" s="63">
        <f>'[26]13th'!C3</f>
        <v>4.6500000000000004</v>
      </c>
      <c r="G61" s="64">
        <f>'[26]13th'!D3</f>
        <v>4</v>
      </c>
      <c r="H61" s="157">
        <f>'[26]13th'!E3</f>
        <v>4</v>
      </c>
      <c r="I61" s="55">
        <f>'[26]13th'!F3</f>
        <v>46</v>
      </c>
      <c r="J61" s="56">
        <f>'[26]13th'!G3</f>
        <v>53.5</v>
      </c>
      <c r="K61" s="57">
        <f>'[26]13th'!H3</f>
        <v>46</v>
      </c>
      <c r="L61" s="161">
        <f>'[26]13th'!I3</f>
        <v>46</v>
      </c>
      <c r="M61" s="150">
        <f>'[26]13th'!J3</f>
        <v>8.25</v>
      </c>
      <c r="N61" s="37">
        <f>'[26]13th'!K3</f>
        <v>7.0967741935483861</v>
      </c>
      <c r="O61" s="36">
        <f>'[26]13th'!L3</f>
        <v>4.125</v>
      </c>
      <c r="P61" s="151">
        <f>'[26]13th'!M3</f>
        <v>3.8150289017341037</v>
      </c>
      <c r="Q61" s="249" t="str">
        <f>IF(D61="","",IF(D61&gt;=C61,"J",IF(D61&lt;C61,"L")))</f>
        <v>J</v>
      </c>
      <c r="R61" s="90" t="str">
        <f>IF(J61="","",IF(J61&gt;=23,"J",IF(J61&lt;23,"L")))</f>
        <v>J</v>
      </c>
      <c r="S61" s="69" t="str">
        <f>IF(J61="","",IF(J61&gt;=I61-8,"J",IF(J61&lt;I61-8,"L")))</f>
        <v>J</v>
      </c>
      <c r="T61" s="15" t="str">
        <f>'[26]13th'!N3</f>
        <v>G</v>
      </c>
      <c r="U61" s="62">
        <f>'[26]13th'!O3</f>
        <v>4</v>
      </c>
      <c r="V61" s="63">
        <f>'[26]13th'!P3</f>
        <v>4</v>
      </c>
      <c r="W61" s="64">
        <f>'[26]13th'!Q3</f>
        <v>3</v>
      </c>
      <c r="X61" s="157">
        <f>'[26]13th'!R3</f>
        <v>3</v>
      </c>
      <c r="Y61" s="55">
        <f>'[26]13th'!S3</f>
        <v>46</v>
      </c>
      <c r="Z61" s="56">
        <f>'[26]13th'!T3</f>
        <v>46</v>
      </c>
      <c r="AA61" s="17">
        <f>'[26]13th'!U3</f>
        <v>34.5</v>
      </c>
      <c r="AB61" s="144">
        <f>'[26]13th'!V3</f>
        <v>34.5</v>
      </c>
      <c r="AC61" s="150">
        <f>'[26]13th'!W3</f>
        <v>8.25</v>
      </c>
      <c r="AD61" s="37">
        <f>'[26]13th'!X3</f>
        <v>8.25</v>
      </c>
      <c r="AE61" s="36">
        <f>'[26]13th'!Y3</f>
        <v>4.7142857142857144</v>
      </c>
      <c r="AF61" s="151">
        <f>'[26]13th'!Z3</f>
        <v>4.7142857142857144</v>
      </c>
      <c r="AG61" s="165" t="str">
        <f>IF(Z61="","",IF(Z61&gt;=23,"J",IF(Z61&lt;23,"L")))</f>
        <v>J</v>
      </c>
      <c r="AH61" s="69" t="str">
        <f>IF(Z61="","",IF(Z61&gt;=Y61-8,"J",IF(Z61&lt;Y61-8,"L")))</f>
        <v>J</v>
      </c>
      <c r="AI61" s="15" t="str">
        <f>'[26]13th'!$AA$3</f>
        <v>G</v>
      </c>
    </row>
    <row r="62" spans="1:35" ht="12" customHeight="1" x14ac:dyDescent="0.2">
      <c r="A62" s="450" t="s">
        <v>19</v>
      </c>
      <c r="B62" s="451"/>
      <c r="C62" s="220">
        <f>'[27]13th'!$E$17+'[27]13th'!$F$17+'[27]13th'!$G$17</f>
        <v>1</v>
      </c>
      <c r="D62" s="228">
        <f>'[27]13th'!$H$17+'[27]13th'!$I$17+'[27]13th'!$J$17</f>
        <v>0</v>
      </c>
      <c r="E62" s="62">
        <f>'[27]13th'!B3</f>
        <v>4</v>
      </c>
      <c r="F62" s="63">
        <f>'[27]13th'!C3</f>
        <v>2.65</v>
      </c>
      <c r="G62" s="64">
        <f>'[27]13th'!D3</f>
        <v>3</v>
      </c>
      <c r="H62" s="133">
        <f>'[27]13th'!E3</f>
        <v>3</v>
      </c>
      <c r="I62" s="81">
        <f>'[27]13th'!F3</f>
        <v>46</v>
      </c>
      <c r="J62" s="56">
        <f>'[27]13th'!G3</f>
        <v>30.5</v>
      </c>
      <c r="K62" s="57">
        <f>'[27]13th'!H3</f>
        <v>34.5</v>
      </c>
      <c r="L62" s="121">
        <f>'[27]13th'!I3</f>
        <v>34.5</v>
      </c>
      <c r="M62" s="150">
        <f>'[27]13th'!J3</f>
        <v>7</v>
      </c>
      <c r="N62" s="37">
        <f>'[27]13th'!K3</f>
        <v>10.566037735849058</v>
      </c>
      <c r="O62" s="36">
        <f>'[27]13th'!L3</f>
        <v>4</v>
      </c>
      <c r="P62" s="151">
        <f>'[27]13th'!M3</f>
        <v>4.9557522123893802</v>
      </c>
      <c r="Q62" s="165" t="str">
        <f t="shared" si="8"/>
        <v>L</v>
      </c>
      <c r="R62" s="90" t="str">
        <f t="shared" si="9"/>
        <v>J</v>
      </c>
      <c r="S62" s="69" t="str">
        <f>IF(J62="","",IF(J62&gt;=I62-8,"J",IF(J62&lt;I62-8,"L")))</f>
        <v>L</v>
      </c>
      <c r="T62" s="15" t="str">
        <f>'[27]13th'!N3</f>
        <v>A</v>
      </c>
      <c r="U62" s="62">
        <f>'[27]13th'!O3</f>
        <v>4</v>
      </c>
      <c r="V62" s="63">
        <f>'[27]13th'!P3</f>
        <v>4</v>
      </c>
      <c r="W62" s="64">
        <f>'[27]13th'!Q3</f>
        <v>1</v>
      </c>
      <c r="X62" s="133">
        <f>'[27]13th'!R3</f>
        <v>1</v>
      </c>
      <c r="Y62" s="81">
        <f>'[27]13th'!S3</f>
        <v>46</v>
      </c>
      <c r="Z62" s="56">
        <f>'[27]13th'!T3</f>
        <v>46</v>
      </c>
      <c r="AA62" s="17">
        <f>'[27]13th'!U3</f>
        <v>11.5</v>
      </c>
      <c r="AB62" s="129">
        <f>'[27]13th'!V3</f>
        <v>11.5</v>
      </c>
      <c r="AC62" s="119">
        <f>'[27]13th'!W3</f>
        <v>7</v>
      </c>
      <c r="AD62" s="37">
        <f>'[27]13th'!X3</f>
        <v>7</v>
      </c>
      <c r="AE62" s="36">
        <f>'[27]13th'!Y3</f>
        <v>5.6</v>
      </c>
      <c r="AF62" s="124">
        <f>'[27]13th'!Z3</f>
        <v>5.6</v>
      </c>
      <c r="AG62" s="126" t="str">
        <f>IF(Z62="","",IF(Z62&gt;=23,"J",IF(Z62&lt;23,"L")))</f>
        <v>J</v>
      </c>
      <c r="AH62" s="69" t="str">
        <f>IF(Z62="","",IF(Z62&gt;=Y62-8,"J",IF(Z62&lt;Y62-8,"L")))</f>
        <v>J</v>
      </c>
      <c r="AI62" s="15" t="str">
        <f>'[27]13th'!$AA$3</f>
        <v>G</v>
      </c>
    </row>
    <row r="63" spans="1:35" ht="12" customHeight="1" x14ac:dyDescent="0.2">
      <c r="A63" s="450" t="s">
        <v>22</v>
      </c>
      <c r="B63" s="451"/>
      <c r="C63" s="220">
        <f>'[28]13th'!$E$17+'[28]13th'!$F$17+'[28]13th'!$G$17</f>
        <v>1</v>
      </c>
      <c r="D63" s="228">
        <f>'[28]13th'!$H$17+'[28]13th'!$I$17+'[28]13th'!$J$17</f>
        <v>1</v>
      </c>
      <c r="E63" s="62">
        <f>'[28]13th'!B3</f>
        <v>3</v>
      </c>
      <c r="F63" s="63">
        <f>'[28]13th'!C3</f>
        <v>2</v>
      </c>
      <c r="G63" s="64">
        <f>'[28]13th'!D3</f>
        <v>1</v>
      </c>
      <c r="H63" s="133">
        <f>'[28]13th'!E3</f>
        <v>2</v>
      </c>
      <c r="I63" s="81">
        <f>'[28]13th'!F3</f>
        <v>34.5</v>
      </c>
      <c r="J63" s="56">
        <f>'[28]13th'!G3</f>
        <v>23</v>
      </c>
      <c r="K63" s="57">
        <f>'[28]13th'!H3</f>
        <v>11.5</v>
      </c>
      <c r="L63" s="121">
        <f>'[28]13th'!I3</f>
        <v>23</v>
      </c>
      <c r="M63" s="150">
        <f>'[28]13th'!J3</f>
        <v>5.333333333333333</v>
      </c>
      <c r="N63" s="37">
        <f>'[28]13th'!K3</f>
        <v>8</v>
      </c>
      <c r="O63" s="36">
        <f>'[28]13th'!L3</f>
        <v>4</v>
      </c>
      <c r="P63" s="151">
        <f>'[28]13th'!M3</f>
        <v>4</v>
      </c>
      <c r="Q63" s="165" t="str">
        <f t="shared" si="8"/>
        <v>J</v>
      </c>
      <c r="R63" s="90" t="str">
        <f t="shared" si="9"/>
        <v>J</v>
      </c>
      <c r="S63" s="69" t="str">
        <f>IF(J63="","",IF(J63&gt;=I63-8,"J",IF(J63&lt;I63-8,"L")))</f>
        <v>L</v>
      </c>
      <c r="T63" s="15" t="str">
        <f>'[28]13th'!N3</f>
        <v>G</v>
      </c>
      <c r="U63" s="62">
        <f>'[28]13th'!O3</f>
        <v>2</v>
      </c>
      <c r="V63" s="63">
        <f>'[28]13th'!P3</f>
        <v>2</v>
      </c>
      <c r="W63" s="64">
        <f>'[28]13th'!Q3</f>
        <v>1</v>
      </c>
      <c r="X63" s="133">
        <f>'[28]13th'!R3</f>
        <v>1</v>
      </c>
      <c r="Y63" s="81">
        <f>'[28]13th'!S3</f>
        <v>23</v>
      </c>
      <c r="Z63" s="56">
        <f>'[28]13th'!T3</f>
        <v>23</v>
      </c>
      <c r="AA63" s="17">
        <f>'[28]13th'!U3</f>
        <v>11.5</v>
      </c>
      <c r="AB63" s="129">
        <f>'[28]13th'!V3</f>
        <v>11.5</v>
      </c>
      <c r="AC63" s="119">
        <f>'[28]13th'!W3</f>
        <v>8</v>
      </c>
      <c r="AD63" s="37">
        <f>'[28]13th'!X3</f>
        <v>8</v>
      </c>
      <c r="AE63" s="36">
        <f>'[28]13th'!Y3</f>
        <v>5.333333333333333</v>
      </c>
      <c r="AF63" s="124">
        <f>'[28]13th'!Z3</f>
        <v>5.333333333333333</v>
      </c>
      <c r="AG63" s="126" t="str">
        <f>IF(Z63="","",IF(Z63&gt;=23,"J",IF(Z63&lt;23,"L")))</f>
        <v>J</v>
      </c>
      <c r="AH63" s="69" t="str">
        <f>IF(Z63="","",IF(Z63&gt;=Y63-8,"J",IF(Z63&lt;Y63-8,"L")))</f>
        <v>J</v>
      </c>
      <c r="AI63" s="15" t="str">
        <f>'[28]13th'!$AA$3</f>
        <v>G</v>
      </c>
    </row>
    <row r="64" spans="1:35" ht="12" customHeight="1" x14ac:dyDescent="0.2">
      <c r="A64" s="450" t="s">
        <v>18</v>
      </c>
      <c r="B64" s="451"/>
      <c r="C64" s="220">
        <f>'[29]13th'!$E$17+'[29]13th'!$F$17+'[29]13th'!$G$17</f>
        <v>1</v>
      </c>
      <c r="D64" s="228">
        <f>'[29]13th'!$H$17+'[29]13th'!$I$17+'[29]13th'!$J$17</f>
        <v>1</v>
      </c>
      <c r="E64" s="62">
        <f>'[29]13th'!B3</f>
        <v>3</v>
      </c>
      <c r="F64" s="63">
        <f>'[29]13th'!C3</f>
        <v>2</v>
      </c>
      <c r="G64" s="64">
        <f>'[29]13th'!D3</f>
        <v>2</v>
      </c>
      <c r="H64" s="133">
        <f>'[29]13th'!E3</f>
        <v>4</v>
      </c>
      <c r="I64" s="81">
        <f>'[29]13th'!F3</f>
        <v>34.5</v>
      </c>
      <c r="J64" s="56">
        <f>'[29]13th'!G3</f>
        <v>23</v>
      </c>
      <c r="K64" s="57">
        <f>'[29]13th'!H3</f>
        <v>23</v>
      </c>
      <c r="L64" s="121">
        <f>'[29]13th'!I3</f>
        <v>46</v>
      </c>
      <c r="M64" s="150">
        <f>'[29]13th'!J3</f>
        <v>7.333333333333333</v>
      </c>
      <c r="N64" s="37">
        <f>'[29]13th'!K3</f>
        <v>11</v>
      </c>
      <c r="O64" s="36">
        <f>'[29]13th'!L3</f>
        <v>4.4000000000000004</v>
      </c>
      <c r="P64" s="151">
        <f>'[29]13th'!M3</f>
        <v>3.6666666666666665</v>
      </c>
      <c r="Q64" s="165" t="str">
        <f t="shared" si="8"/>
        <v>J</v>
      </c>
      <c r="R64" s="90" t="str">
        <f t="shared" si="9"/>
        <v>J</v>
      </c>
      <c r="S64" s="69" t="str">
        <f t="shared" si="10"/>
        <v>L</v>
      </c>
      <c r="T64" s="15" t="str">
        <f>'[29]13th'!N3</f>
        <v>G</v>
      </c>
      <c r="U64" s="62">
        <f>'[29]13th'!O3</f>
        <v>3</v>
      </c>
      <c r="V64" s="63">
        <f>'[29]13th'!P3</f>
        <v>3</v>
      </c>
      <c r="W64" s="64">
        <f>'[29]13th'!Q3</f>
        <v>1</v>
      </c>
      <c r="X64" s="133">
        <f>'[29]13th'!R3</f>
        <v>2</v>
      </c>
      <c r="Y64" s="81">
        <f>'[29]13th'!S3</f>
        <v>34.5</v>
      </c>
      <c r="Z64" s="56">
        <f>'[29]13th'!T3</f>
        <v>34.5</v>
      </c>
      <c r="AA64" s="17">
        <f>'[29]13th'!U3</f>
        <v>11.5</v>
      </c>
      <c r="AB64" s="129">
        <f>'[29]13th'!V3</f>
        <v>23</v>
      </c>
      <c r="AC64" s="119">
        <f>'[29]13th'!W3</f>
        <v>7.333333333333333</v>
      </c>
      <c r="AD64" s="37">
        <f>'[29]13th'!X3</f>
        <v>7.333333333333333</v>
      </c>
      <c r="AE64" s="36">
        <f>'[29]13th'!Y3</f>
        <v>5.5</v>
      </c>
      <c r="AF64" s="124">
        <f>'[29]13th'!Z3</f>
        <v>4.4000000000000004</v>
      </c>
      <c r="AG64" s="126" t="str">
        <f t="shared" si="11"/>
        <v>J</v>
      </c>
      <c r="AH64" s="69" t="str">
        <f t="shared" si="12"/>
        <v>J</v>
      </c>
      <c r="AI64" s="15" t="str">
        <f>'[29]13th'!$AA$3</f>
        <v>G</v>
      </c>
    </row>
    <row r="65" spans="1:35" ht="12" customHeight="1" x14ac:dyDescent="0.2">
      <c r="A65" s="450" t="s">
        <v>20</v>
      </c>
      <c r="B65" s="451"/>
      <c r="C65" s="220">
        <f>'[30]13th'!$E$17+'[30]13th'!$F$17+'[30]13th'!$G$17</f>
        <v>1</v>
      </c>
      <c r="D65" s="228">
        <f>'[30]13th'!$H$17+'[30]13th'!$I$17+'[30]13th'!$J$17</f>
        <v>0</v>
      </c>
      <c r="E65" s="62">
        <f>'[30]13th'!B3</f>
        <v>4</v>
      </c>
      <c r="F65" s="63">
        <f>'[30]13th'!C3</f>
        <v>3</v>
      </c>
      <c r="G65" s="64">
        <f>'[30]13th'!D3</f>
        <v>3</v>
      </c>
      <c r="H65" s="133">
        <f>'[30]13th'!E3</f>
        <v>4</v>
      </c>
      <c r="I65" s="81">
        <f>'[30]13th'!F3</f>
        <v>46</v>
      </c>
      <c r="J65" s="56">
        <f>'[30]13th'!G3</f>
        <v>34.5</v>
      </c>
      <c r="K65" s="57">
        <f>'[30]13th'!H3</f>
        <v>34.5</v>
      </c>
      <c r="L65" s="121">
        <f>'[30]13th'!I3</f>
        <v>46</v>
      </c>
      <c r="M65" s="150">
        <f>'[30]13th'!J3</f>
        <v>7.25</v>
      </c>
      <c r="N65" s="37">
        <f>'[30]13th'!K3</f>
        <v>9.6666666666666661</v>
      </c>
      <c r="O65" s="36">
        <f>'[30]13th'!L3</f>
        <v>4.1428571428571432</v>
      </c>
      <c r="P65" s="151">
        <f>'[30]13th'!M3</f>
        <v>4.1428571428571432</v>
      </c>
      <c r="Q65" s="165" t="str">
        <f t="shared" si="8"/>
        <v>L</v>
      </c>
      <c r="R65" s="90" t="str">
        <f t="shared" si="9"/>
        <v>J</v>
      </c>
      <c r="S65" s="69" t="str">
        <f t="shared" si="10"/>
        <v>L</v>
      </c>
      <c r="T65" s="15" t="str">
        <f>'[30]13th'!N3</f>
        <v>G</v>
      </c>
      <c r="U65" s="62">
        <f>'[30]13th'!O3</f>
        <v>3</v>
      </c>
      <c r="V65" s="63">
        <f>'[30]13th'!P3</f>
        <v>3</v>
      </c>
      <c r="W65" s="64">
        <f>'[30]13th'!Q3</f>
        <v>2</v>
      </c>
      <c r="X65" s="133">
        <f>'[30]13th'!R3</f>
        <v>2</v>
      </c>
      <c r="Y65" s="81">
        <f>'[30]13th'!S3</f>
        <v>34.5</v>
      </c>
      <c r="Z65" s="56">
        <f>'[30]13th'!T3</f>
        <v>34.5</v>
      </c>
      <c r="AA65" s="17">
        <f>'[30]13th'!U3</f>
        <v>23</v>
      </c>
      <c r="AB65" s="129">
        <f>'[30]13th'!V3</f>
        <v>23</v>
      </c>
      <c r="AC65" s="119">
        <f>'[30]13th'!W3</f>
        <v>9.6666666666666661</v>
      </c>
      <c r="AD65" s="37">
        <f>'[30]13th'!X3</f>
        <v>9.6666666666666661</v>
      </c>
      <c r="AE65" s="36">
        <f>'[30]13th'!Y3</f>
        <v>5.8</v>
      </c>
      <c r="AF65" s="124">
        <f>'[30]13th'!Z3</f>
        <v>5.8</v>
      </c>
      <c r="AG65" s="126" t="str">
        <f t="shared" si="11"/>
        <v>J</v>
      </c>
      <c r="AH65" s="69" t="str">
        <f t="shared" si="12"/>
        <v>J</v>
      </c>
      <c r="AI65" s="15" t="str">
        <f>'[30]13th'!$AA$3</f>
        <v>G</v>
      </c>
    </row>
    <row r="66" spans="1:35" ht="12" customHeight="1" x14ac:dyDescent="0.2">
      <c r="A66" s="446" t="s">
        <v>68</v>
      </c>
      <c r="B66" s="447"/>
      <c r="C66" s="221">
        <f>'[31]13th'!$E$17+'[31]13th'!$F$17</f>
        <v>1</v>
      </c>
      <c r="D66" s="229">
        <f>'[31]13th'!$H$17+'[31]13th'!$I$17</f>
        <v>1</v>
      </c>
      <c r="E66" s="191">
        <f>'[31]13th'!B3</f>
        <v>11</v>
      </c>
      <c r="F66" s="192">
        <f>'[31]13th'!C3</f>
        <v>11</v>
      </c>
      <c r="G66" s="193">
        <f>'[31]13th'!D3</f>
        <v>1</v>
      </c>
      <c r="H66" s="194">
        <f>'[31]13th'!E3</f>
        <v>1</v>
      </c>
      <c r="I66" s="195">
        <f>'[31]13th'!F3</f>
        <v>126.5</v>
      </c>
      <c r="J66" s="196">
        <f>'[31]13th'!G3</f>
        <v>126.5</v>
      </c>
      <c r="K66" s="197">
        <f>'[31]13th'!H3</f>
        <v>11.5</v>
      </c>
      <c r="L66" s="198">
        <f>'[31]13th'!I3</f>
        <v>11.5</v>
      </c>
      <c r="M66" s="294" t="str">
        <f>'[31]13th'!J3</f>
        <v>N/A</v>
      </c>
      <c r="N66" s="200" t="str">
        <f>'[31]13th'!K3</f>
        <v>N/A</v>
      </c>
      <c r="O66" s="200" t="str">
        <f>'[31]13th'!L3</f>
        <v>N/A</v>
      </c>
      <c r="P66" s="295" t="str">
        <f>'[31]13th'!M3</f>
        <v>N/A</v>
      </c>
      <c r="Q66" s="165" t="str">
        <f t="shared" si="8"/>
        <v>J</v>
      </c>
      <c r="R66" s="90" t="str">
        <f t="shared" si="9"/>
        <v>J</v>
      </c>
      <c r="S66" s="206" t="str">
        <f>IF(J66="","",IF(J66&gt;=I66-8,"J",IF(J66&lt;I66-8,"L")))</f>
        <v>J</v>
      </c>
      <c r="T66" s="202" t="str">
        <f>'[31]13th'!N3</f>
        <v>G</v>
      </c>
      <c r="U66" s="191">
        <f>'[31]13th'!O3</f>
        <v>11</v>
      </c>
      <c r="V66" s="192">
        <f>'[31]13th'!P3</f>
        <v>11</v>
      </c>
      <c r="W66" s="193">
        <f>'[31]13th'!Q3</f>
        <v>1</v>
      </c>
      <c r="X66" s="194">
        <f>'[31]13th'!R3</f>
        <v>1</v>
      </c>
      <c r="Y66" s="195">
        <f>'[31]13th'!S3</f>
        <v>126.5</v>
      </c>
      <c r="Z66" s="196">
        <f>'[31]13th'!T3</f>
        <v>126.5</v>
      </c>
      <c r="AA66" s="203">
        <f>'[31]13th'!U3</f>
        <v>11.5</v>
      </c>
      <c r="AB66" s="204">
        <f>'[31]13th'!V3</f>
        <v>11.5</v>
      </c>
      <c r="AC66" s="199" t="str">
        <f>'[31]13th'!W3</f>
        <v>N/A</v>
      </c>
      <c r="AD66" s="200" t="str">
        <f>'[31]13th'!X3</f>
        <v>N/A</v>
      </c>
      <c r="AE66" s="200" t="str">
        <f>'[31]13th'!Y3</f>
        <v>N/A</v>
      </c>
      <c r="AF66" s="201" t="str">
        <f>'[31]13th'!Z3</f>
        <v>N/A</v>
      </c>
      <c r="AG66" s="205" t="str">
        <f>IF(Z66="","",IF(Z66&gt;=23,"J",IF(Z66&lt;23,"L")))</f>
        <v>J</v>
      </c>
      <c r="AH66" s="206" t="str">
        <f>IF(Z66="","",IF(Z66&gt;=Y66-8,"J",IF(Z66&lt;Y66-8,"L")))</f>
        <v>J</v>
      </c>
      <c r="AI66" s="202" t="str">
        <f>'[31]13th'!$AA$3</f>
        <v>G</v>
      </c>
    </row>
    <row r="67" spans="1:35" ht="12" customHeight="1" thickBot="1" x14ac:dyDescent="0.25">
      <c r="A67" s="448" t="s">
        <v>97</v>
      </c>
      <c r="B67" s="449"/>
      <c r="C67" s="222"/>
      <c r="D67" s="230"/>
      <c r="E67" s="65">
        <f>'[29]13th'!B37</f>
        <v>1</v>
      </c>
      <c r="F67" s="66">
        <f>'[29]13th'!C37</f>
        <v>1</v>
      </c>
      <c r="G67" s="67">
        <f>'[29]13th'!D37</f>
        <v>1</v>
      </c>
      <c r="H67" s="134">
        <f>'[29]13th'!E37</f>
        <v>1</v>
      </c>
      <c r="I67" s="83">
        <f>'[29]13th'!F37</f>
        <v>11.5</v>
      </c>
      <c r="J67" s="58">
        <f>'[29]13th'!G37</f>
        <v>11.5</v>
      </c>
      <c r="K67" s="59">
        <f>'[29]13th'!H37</f>
        <v>11.5</v>
      </c>
      <c r="L67" s="122">
        <f>'[29]13th'!I37</f>
        <v>11.5</v>
      </c>
      <c r="M67" s="207" t="str">
        <f>'[29]13th'!J37</f>
        <v>N/A</v>
      </c>
      <c r="N67" s="23" t="str">
        <f>'[29]13th'!K37</f>
        <v>N/A</v>
      </c>
      <c r="O67" s="23" t="str">
        <f>'[29]13th'!L37</f>
        <v>N/A</v>
      </c>
      <c r="P67" s="296" t="str">
        <f>'[29]13th'!M37</f>
        <v>N/A</v>
      </c>
      <c r="Q67" s="136" t="s">
        <v>120</v>
      </c>
      <c r="R67" s="23" t="s">
        <v>120</v>
      </c>
      <c r="S67" s="138" t="s">
        <v>120</v>
      </c>
      <c r="T67" s="21" t="str">
        <f>'[29]13th'!N37</f>
        <v>G</v>
      </c>
      <c r="U67" s="65">
        <f>'[29]13th'!O37</f>
        <v>1</v>
      </c>
      <c r="V67" s="66">
        <f>'[29]13th'!P37</f>
        <v>1</v>
      </c>
      <c r="W67" s="67">
        <f>'[29]13th'!Q37</f>
        <v>1</v>
      </c>
      <c r="X67" s="134">
        <f>'[29]13th'!R37</f>
        <v>1</v>
      </c>
      <c r="Y67" s="83">
        <f>'[29]13th'!S37</f>
        <v>11.5</v>
      </c>
      <c r="Z67" s="58">
        <f>'[29]13th'!T37</f>
        <v>11.5</v>
      </c>
      <c r="AA67" s="20">
        <f>'[29]13th'!U37</f>
        <v>11.5</v>
      </c>
      <c r="AB67" s="130">
        <f>'[29]13th'!V37</f>
        <v>11.5</v>
      </c>
      <c r="AC67" s="136" t="str">
        <f>'[29]13th'!W37</f>
        <v>N/A</v>
      </c>
      <c r="AD67" s="23" t="str">
        <f>'[29]13th'!X37</f>
        <v>N/A</v>
      </c>
      <c r="AE67" s="23" t="str">
        <f>'[29]13th'!Y37</f>
        <v>N/A</v>
      </c>
      <c r="AF67" s="138" t="str">
        <f>'[29]13th'!Z37</f>
        <v>N/A</v>
      </c>
      <c r="AG67" s="207" t="s">
        <v>120</v>
      </c>
      <c r="AH67" s="138" t="s">
        <v>120</v>
      </c>
      <c r="AI67" s="21" t="str">
        <f>'[29]13th'!$AA$37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'[32]13th'!$E$17+'[32]13th'!$F$17</f>
        <v>1</v>
      </c>
      <c r="D72" s="227">
        <f>'[32]13th'!$H$17+'[32]13th'!$I$17</f>
        <v>1</v>
      </c>
      <c r="E72" s="87">
        <f>'[32]13th'!A3</f>
        <v>4</v>
      </c>
      <c r="F72" s="88">
        <f>'[32]13th'!B3</f>
        <v>4</v>
      </c>
      <c r="G72" s="89">
        <f>'[32]13th'!C3</f>
        <v>1</v>
      </c>
      <c r="H72" s="156">
        <f>'[32]13th'!D3</f>
        <v>1</v>
      </c>
      <c r="I72" s="52">
        <f>'[32]13th'!E3</f>
        <v>46</v>
      </c>
      <c r="J72" s="53">
        <f>'[32]13th'!F3</f>
        <v>46</v>
      </c>
      <c r="K72" s="54">
        <f>'[32]13th'!G3</f>
        <v>11.5</v>
      </c>
      <c r="L72" s="160">
        <f>'[32]13th'!H3</f>
        <v>11.5</v>
      </c>
      <c r="M72" s="146">
        <f>'[32]13th'!I3</f>
        <v>5</v>
      </c>
      <c r="N72" s="39">
        <f>'[32]13th'!$J$3</f>
        <v>5</v>
      </c>
      <c r="O72" s="38">
        <f>'[32]13th'!L3</f>
        <v>4</v>
      </c>
      <c r="P72" s="147">
        <f>'[32]13th'!M3</f>
        <v>4</v>
      </c>
      <c r="Q72" s="205" t="str">
        <f>IF(D72="","",IF(D72&gt;=C72,"J",IF(D72&lt;C72,"L")))</f>
        <v>J</v>
      </c>
      <c r="R72" s="90" t="str">
        <f>IF(J72="","",IF(J72&gt;=23,"J",IF(J72&lt;23,"L")))</f>
        <v>J</v>
      </c>
      <c r="S72" s="90" t="str">
        <f>IF(J72="","",IF(J72&gt;=I72-8,"J",IF(J72&lt;I72-8,"L")))</f>
        <v>J</v>
      </c>
      <c r="T72" s="68" t="str">
        <f>'[32]13th'!N3</f>
        <v>G</v>
      </c>
      <c r="U72" s="87">
        <f>'[32]13th'!O3</f>
        <v>3</v>
      </c>
      <c r="V72" s="88">
        <f>'[32]13th'!P3</f>
        <v>3</v>
      </c>
      <c r="W72" s="89">
        <f>'[32]13th'!Q3</f>
        <v>1</v>
      </c>
      <c r="X72" s="156">
        <f>'[32]13th'!R3</f>
        <v>1</v>
      </c>
      <c r="Y72" s="52">
        <f>'[32]13th'!S3</f>
        <v>34.5</v>
      </c>
      <c r="Z72" s="53">
        <f>'[32]13th'!T3</f>
        <v>34.5</v>
      </c>
      <c r="AA72" s="60">
        <f>'[32]13th'!U3</f>
        <v>11.5</v>
      </c>
      <c r="AB72" s="143">
        <f>'[32]13th'!V3</f>
        <v>11.5</v>
      </c>
      <c r="AC72" s="146">
        <f>'[32]13th'!W3</f>
        <v>6.666666666666667</v>
      </c>
      <c r="AD72" s="39">
        <f>'[32]13th'!X3</f>
        <v>6.666666666666667</v>
      </c>
      <c r="AE72" s="38">
        <f>'[32]13th'!Z3</f>
        <v>7.666666666666667</v>
      </c>
      <c r="AF72" s="147">
        <f>'[32]13th'!AA3</f>
        <v>5</v>
      </c>
      <c r="AG72" s="164" t="str">
        <f>IF(Z72="","",IF(Z72&gt;=23,"J",IF(Z72&lt;23,"L")))</f>
        <v>J</v>
      </c>
      <c r="AH72" s="90" t="str">
        <f>IF(Z72="","",IF(Z72&gt;=Y72-8,"J",IF(Z72&lt;Y72-8,"L")))</f>
        <v>J</v>
      </c>
      <c r="AI72" s="68" t="str">
        <f>'[32]13th'!$AB$3</f>
        <v>G</v>
      </c>
    </row>
    <row r="73" spans="1:35" ht="12" customHeight="1" x14ac:dyDescent="0.2">
      <c r="A73" s="444" t="s">
        <v>25</v>
      </c>
      <c r="B73" s="445"/>
      <c r="C73" s="220">
        <f>'[33]13th'!$E$17+'[33]13th'!$F$17</f>
        <v>1</v>
      </c>
      <c r="D73" s="228">
        <f>'[33]13th'!$H$17+'[33]13th'!$I$17</f>
        <v>1</v>
      </c>
      <c r="E73" s="62">
        <f>'[33]13th'!A3</f>
        <v>3</v>
      </c>
      <c r="F73" s="63">
        <f>'[33]13th'!B3</f>
        <v>2</v>
      </c>
      <c r="G73" s="64">
        <f>'[33]13th'!C3</f>
        <v>0</v>
      </c>
      <c r="H73" s="157">
        <f>'[33]13th'!D3</f>
        <v>0</v>
      </c>
      <c r="I73" s="55">
        <f>'[33]13th'!E3</f>
        <v>34.5</v>
      </c>
      <c r="J73" s="56">
        <f>'[33]13th'!F3</f>
        <v>23</v>
      </c>
      <c r="K73" s="57">
        <f>'[33]13th'!G3</f>
        <v>0</v>
      </c>
      <c r="L73" s="161">
        <f>'[33]13th'!H3</f>
        <v>0</v>
      </c>
      <c r="M73" s="148" t="str">
        <f>'[33]13th'!I3</f>
        <v>N/A</v>
      </c>
      <c r="N73" s="40" t="str">
        <f>'[33]13th'!J3</f>
        <v>N/A</v>
      </c>
      <c r="O73" s="40" t="str">
        <f>'[33]13th'!K3</f>
        <v>N/A</v>
      </c>
      <c r="P73" s="149" t="str">
        <f>'[33]13th'!L3</f>
        <v>N/A</v>
      </c>
      <c r="Q73" s="205" t="str">
        <f>IF(D73="","",IF(D73&gt;=C73,"J",IF(D73&lt;C73,"L")))</f>
        <v>J</v>
      </c>
      <c r="R73" s="90" t="str">
        <f>IF(J73="","",IF(E73=0,"J",IF(J73&gt;=23,"J",IF(J73&lt;23,"L"))))</f>
        <v>J</v>
      </c>
      <c r="S73" s="69" t="str">
        <f>IF(J73="","",IF(J73&gt;=I73-8,"J",IF(J73&lt;I73-8,"L")))</f>
        <v>L</v>
      </c>
      <c r="T73" s="15" t="str">
        <f>'[33]13th'!M3</f>
        <v>G</v>
      </c>
      <c r="U73" s="62">
        <f>'[33]13th'!N3</f>
        <v>0</v>
      </c>
      <c r="V73" s="63">
        <f>'[33]13th'!O3</f>
        <v>0</v>
      </c>
      <c r="W73" s="64">
        <f>'[33]13th'!P3</f>
        <v>0</v>
      </c>
      <c r="X73" s="157">
        <f>'[33]13th'!Q3</f>
        <v>0</v>
      </c>
      <c r="Y73" s="55">
        <f>'[33]13th'!R3</f>
        <v>0</v>
      </c>
      <c r="Z73" s="56">
        <f>'[33]13th'!S3</f>
        <v>0</v>
      </c>
      <c r="AA73" s="17">
        <f>'[33]13th'!T3</f>
        <v>0</v>
      </c>
      <c r="AB73" s="144">
        <f>'[33]13th'!U3</f>
        <v>0</v>
      </c>
      <c r="AC73" s="148" t="str">
        <f>'[33]13th'!V3</f>
        <v>N/A</v>
      </c>
      <c r="AD73" s="40" t="str">
        <f>'[33]13th'!W3</f>
        <v>N/A</v>
      </c>
      <c r="AE73" s="40" t="str">
        <f>'[33]13th'!X3</f>
        <v>N/A</v>
      </c>
      <c r="AF73" s="149" t="str">
        <f>'[33]13th'!Y3</f>
        <v>N/A</v>
      </c>
      <c r="AG73" s="166" t="s">
        <v>120</v>
      </c>
      <c r="AH73" s="75" t="s">
        <v>120</v>
      </c>
      <c r="AI73" s="15" t="str">
        <f>'[33]13th'!$Z$3</f>
        <v>Closed</v>
      </c>
    </row>
    <row r="74" spans="1:35" ht="12" customHeight="1" x14ac:dyDescent="0.2">
      <c r="A74" s="444" t="s">
        <v>45</v>
      </c>
      <c r="B74" s="445"/>
      <c r="C74" s="220"/>
      <c r="D74" s="228"/>
      <c r="E74" s="62">
        <f>'[34]13th'!A3</f>
        <v>6</v>
      </c>
      <c r="F74" s="63">
        <f>'[34]13th'!B3</f>
        <v>6</v>
      </c>
      <c r="G74" s="64">
        <f>'[34]13th'!C3</f>
        <v>0</v>
      </c>
      <c r="H74" s="157">
        <f>'[34]13th'!D3</f>
        <v>1</v>
      </c>
      <c r="I74" s="55">
        <f>'[34]13th'!E3</f>
        <v>69</v>
      </c>
      <c r="J74" s="56">
        <f>'[34]13th'!F3</f>
        <v>69</v>
      </c>
      <c r="K74" s="57">
        <f>'[34]13th'!G3</f>
        <v>0</v>
      </c>
      <c r="L74" s="161">
        <f>'[34]13th'!H3</f>
        <v>11.5</v>
      </c>
      <c r="M74" s="148" t="str">
        <f>'[34]13th'!I3</f>
        <v>N/A</v>
      </c>
      <c r="N74" s="40" t="str">
        <f>'[34]13th'!J3</f>
        <v>N/A</v>
      </c>
      <c r="O74" s="40" t="str">
        <f>'[34]13th'!K3</f>
        <v>N/A</v>
      </c>
      <c r="P74" s="149" t="str">
        <f>'[34]13th'!L3</f>
        <v>N/A</v>
      </c>
      <c r="Q74" s="166" t="s">
        <v>120</v>
      </c>
      <c r="R74" s="90" t="str">
        <f>IF(J74="","",IF(J74&gt;=23,"J",IF(J74&lt;23,"L")))</f>
        <v>J</v>
      </c>
      <c r="S74" s="69" t="str">
        <f>IF(J74="","",IF(J74&gt;=I74-8,"J",IF(J74&lt;I74-8,"L")))</f>
        <v>J</v>
      </c>
      <c r="T74" s="15" t="str">
        <f>'[34]13th'!M3</f>
        <v>G</v>
      </c>
      <c r="U74" s="62">
        <f>'[34]13th'!N3</f>
        <v>5</v>
      </c>
      <c r="V74" s="63">
        <f>'[34]13th'!O3</f>
        <v>5</v>
      </c>
      <c r="W74" s="64">
        <f>'[34]13th'!P3</f>
        <v>0</v>
      </c>
      <c r="X74" s="157">
        <f>'[34]13th'!Q3</f>
        <v>1</v>
      </c>
      <c r="Y74" s="55">
        <f>'[34]13th'!R3</f>
        <v>57.5</v>
      </c>
      <c r="Z74" s="56">
        <f>'[34]13th'!S3</f>
        <v>57.5</v>
      </c>
      <c r="AA74" s="17">
        <f>'[34]13th'!T3</f>
        <v>0</v>
      </c>
      <c r="AB74" s="144">
        <f>'[34]13th'!U3</f>
        <v>11.5</v>
      </c>
      <c r="AC74" s="148" t="str">
        <f>'[34]13th'!V3</f>
        <v>N/A</v>
      </c>
      <c r="AD74" s="40" t="str">
        <f>'[34]13th'!W3</f>
        <v>N/A</v>
      </c>
      <c r="AE74" s="40" t="str">
        <f>'[34]13th'!X3</f>
        <v>N/A</v>
      </c>
      <c r="AF74" s="149" t="str">
        <f>'[34]13th'!Y3</f>
        <v>N/A</v>
      </c>
      <c r="AG74" s="165" t="str">
        <f>IF(Z74="","",IF(Z74&gt;=23,"J",IF(Z74&lt;23,"L")))</f>
        <v>J</v>
      </c>
      <c r="AH74" s="69" t="str">
        <f>IF(Z74="","",IF(Z74&gt;=Y74-8,"J",IF(Z74&lt;Y74-8,"L")))</f>
        <v>J</v>
      </c>
      <c r="AI74" s="15" t="str">
        <f>'[34]13th'!$Z$3</f>
        <v>G</v>
      </c>
    </row>
    <row r="75" spans="1:35" ht="12" customHeight="1" x14ac:dyDescent="0.2">
      <c r="A75" s="444" t="s">
        <v>26</v>
      </c>
      <c r="B75" s="445"/>
      <c r="C75" s="220"/>
      <c r="D75" s="228"/>
      <c r="E75" s="62">
        <f>'[35]13th'!A3</f>
        <v>6</v>
      </c>
      <c r="F75" s="63">
        <f>'[35]13th'!B3</f>
        <v>5.65</v>
      </c>
      <c r="G75" s="64">
        <f>'[35]13th'!C3</f>
        <v>1</v>
      </c>
      <c r="H75" s="157">
        <f>'[35]13th'!D3</f>
        <v>2</v>
      </c>
      <c r="I75" s="55">
        <f>'[35]13th'!E3</f>
        <v>69</v>
      </c>
      <c r="J75" s="56">
        <f>'[35]13th'!F3</f>
        <v>65</v>
      </c>
      <c r="K75" s="57">
        <f>'[35]13th'!G3</f>
        <v>11.5</v>
      </c>
      <c r="L75" s="161">
        <f>'[35]13th'!H3</f>
        <v>23</v>
      </c>
      <c r="M75" s="148" t="str">
        <f>'[35]13th'!I3</f>
        <v>N/A</v>
      </c>
      <c r="N75" s="40" t="str">
        <f>'[35]13th'!J3</f>
        <v>N/A</v>
      </c>
      <c r="O75" s="40" t="str">
        <f>'[35]13th'!K3</f>
        <v>N/A</v>
      </c>
      <c r="P75" s="149" t="str">
        <f>'[35]13th'!L3</f>
        <v>N/A</v>
      </c>
      <c r="Q75" s="166" t="s">
        <v>120</v>
      </c>
      <c r="R75" s="90" t="str">
        <f>IF(J75="","",IF(J75&gt;=23,"J",IF(J75&lt;23,"L")))</f>
        <v>J</v>
      </c>
      <c r="S75" s="69" t="str">
        <f>IF(J75="","",IF(J75&gt;=I75-8,"J",IF(J75&lt;I75-8,"L")))</f>
        <v>J</v>
      </c>
      <c r="T75" s="15" t="str">
        <f>'[35]13th'!M3</f>
        <v>A</v>
      </c>
      <c r="U75" s="62">
        <f>'[35]13th'!N3</f>
        <v>6</v>
      </c>
      <c r="V75" s="63">
        <f>'[35]13th'!O3</f>
        <v>6</v>
      </c>
      <c r="W75" s="64">
        <f>'[35]13th'!P3</f>
        <v>1</v>
      </c>
      <c r="X75" s="157">
        <f>'[35]13th'!Q3</f>
        <v>0</v>
      </c>
      <c r="Y75" s="55">
        <f>'[35]13th'!R3</f>
        <v>69</v>
      </c>
      <c r="Z75" s="56">
        <f>'[35]13th'!S3</f>
        <v>69</v>
      </c>
      <c r="AA75" s="17">
        <f>'[35]13th'!T3</f>
        <v>11.5</v>
      </c>
      <c r="AB75" s="144">
        <f>'[35]13th'!U3</f>
        <v>0</v>
      </c>
      <c r="AC75" s="148" t="str">
        <f>'[35]13th'!V3</f>
        <v>N/A</v>
      </c>
      <c r="AD75" s="40" t="str">
        <f>'[35]13th'!W3</f>
        <v>N/A</v>
      </c>
      <c r="AE75" s="40" t="str">
        <f>'[35]13th'!X3</f>
        <v>N/A</v>
      </c>
      <c r="AF75" s="149" t="str">
        <f>'[35]13th'!Y3</f>
        <v>N/A</v>
      </c>
      <c r="AG75" s="165" t="str">
        <f>IF(Z75="","",IF(Z75&gt;=23,"J",IF(Z75&lt;23,"L")))</f>
        <v>J</v>
      </c>
      <c r="AH75" s="69" t="str">
        <f>IF(Z75="","",IF(Z75&gt;=Y75-8,"J",IF(Z75&lt;Y75-8,"L")))</f>
        <v>J</v>
      </c>
      <c r="AI75" s="15" t="str">
        <f>'[35]13th'!$Z$3</f>
        <v>A</v>
      </c>
    </row>
    <row r="76" spans="1:35" ht="12" customHeight="1" x14ac:dyDescent="0.2">
      <c r="A76" s="444" t="s">
        <v>27</v>
      </c>
      <c r="B76" s="445"/>
      <c r="C76" s="220"/>
      <c r="D76" s="228"/>
      <c r="E76" s="62">
        <f>'[36]13th'!A3</f>
        <v>0</v>
      </c>
      <c r="F76" s="63">
        <f>'[36]13th'!B3</f>
        <v>0</v>
      </c>
      <c r="G76" s="64">
        <f>'[36]13th'!C3</f>
        <v>2</v>
      </c>
      <c r="H76" s="157">
        <f>'[36]13th'!D3</f>
        <v>1</v>
      </c>
      <c r="I76" s="55">
        <f>'[36]13th'!E3</f>
        <v>0</v>
      </c>
      <c r="J76" s="56">
        <f>'[36]13th'!F3</f>
        <v>0</v>
      </c>
      <c r="K76" s="57">
        <f>'[36]13th'!G3</f>
        <v>23</v>
      </c>
      <c r="L76" s="161">
        <f>'[36]13th'!H3</f>
        <v>11.5</v>
      </c>
      <c r="M76" s="148" t="str">
        <f>'[36]13th'!I3</f>
        <v>N/A</v>
      </c>
      <c r="N76" s="40" t="str">
        <f>'[36]13th'!J3</f>
        <v>N/A</v>
      </c>
      <c r="O76" s="40" t="str">
        <f>'[36]13th'!K3</f>
        <v>N/A</v>
      </c>
      <c r="P76" s="149" t="str">
        <f>'[36]13th'!L3</f>
        <v>N/A</v>
      </c>
      <c r="Q76" s="183" t="s">
        <v>120</v>
      </c>
      <c r="R76" s="183" t="s">
        <v>120</v>
      </c>
      <c r="S76" s="75" t="s">
        <v>120</v>
      </c>
      <c r="T76" s="15" t="str">
        <f>'[36]13th'!M3</f>
        <v>G</v>
      </c>
      <c r="U76" s="62">
        <f>'[36]13th'!N3</f>
        <v>0</v>
      </c>
      <c r="V76" s="63">
        <f>'[36]13th'!O3</f>
        <v>1</v>
      </c>
      <c r="W76" s="64">
        <f>'[36]13th'!P3</f>
        <v>2</v>
      </c>
      <c r="X76" s="157">
        <f>'[36]13th'!Q3</f>
        <v>0</v>
      </c>
      <c r="Y76" s="55">
        <f>'[36]13th'!R3</f>
        <v>0</v>
      </c>
      <c r="Z76" s="56">
        <f>'[36]13th'!S3</f>
        <v>11.5</v>
      </c>
      <c r="AA76" s="17">
        <f>'[36]13th'!T3</f>
        <v>23</v>
      </c>
      <c r="AB76" s="144">
        <f>'[36]13th'!U3</f>
        <v>0</v>
      </c>
      <c r="AC76" s="148" t="str">
        <f>'[36]13th'!V3</f>
        <v>N/A</v>
      </c>
      <c r="AD76" s="40" t="str">
        <f>'[36]13th'!W3</f>
        <v>N/A</v>
      </c>
      <c r="AE76" s="40" t="str">
        <f>'[36]13th'!X3</f>
        <v>N/A</v>
      </c>
      <c r="AF76" s="149" t="str">
        <f>'[36]13th'!Y3</f>
        <v>N/A</v>
      </c>
      <c r="AG76" s="183" t="s">
        <v>120</v>
      </c>
      <c r="AH76" s="75" t="s">
        <v>120</v>
      </c>
      <c r="AI76" s="15" t="str">
        <f>'[36]13th'!$Z$3</f>
        <v>G</v>
      </c>
    </row>
    <row r="77" spans="1:35" ht="12" customHeight="1" x14ac:dyDescent="0.2">
      <c r="A77" s="444" t="s">
        <v>53</v>
      </c>
      <c r="B77" s="445"/>
      <c r="C77" s="220"/>
      <c r="D77" s="228"/>
      <c r="E77" s="62">
        <f>'[37]13th'!B97</f>
        <v>10</v>
      </c>
      <c r="F77" s="63">
        <f>'[37]13th'!C97</f>
        <v>7.65</v>
      </c>
      <c r="G77" s="64">
        <f>'[37]13th'!D97</f>
        <v>2</v>
      </c>
      <c r="H77" s="157">
        <f>'[37]13th'!E97</f>
        <v>2</v>
      </c>
      <c r="I77" s="153">
        <f>'[37]13th'!F97</f>
        <v>111</v>
      </c>
      <c r="J77" s="19">
        <f>'[37]13th'!G97</f>
        <v>88</v>
      </c>
      <c r="K77" s="17">
        <f>'[37]13th'!H97</f>
        <v>23</v>
      </c>
      <c r="L77" s="145">
        <f>'[37]13th'!I97</f>
        <v>23</v>
      </c>
      <c r="M77" s="148" t="s">
        <v>120</v>
      </c>
      <c r="N77" s="40" t="s">
        <v>120</v>
      </c>
      <c r="O77" s="40" t="s">
        <v>120</v>
      </c>
      <c r="P77" s="149" t="s">
        <v>120</v>
      </c>
      <c r="Q77" s="183" t="s">
        <v>120</v>
      </c>
      <c r="R77" s="166" t="s">
        <v>120</v>
      </c>
      <c r="S77" s="75" t="s">
        <v>120</v>
      </c>
      <c r="T77" s="15" t="str">
        <f>'[37]13th'!J97</f>
        <v>A</v>
      </c>
      <c r="U77" s="62">
        <f>'[37]13th'!K97</f>
        <v>9</v>
      </c>
      <c r="V77" s="63">
        <f>'[37]13th'!L97</f>
        <v>9</v>
      </c>
      <c r="W77" s="64">
        <f>'[37]13th'!M97</f>
        <v>2</v>
      </c>
      <c r="X77" s="157">
        <f>'[37]13th'!N97</f>
        <v>2</v>
      </c>
      <c r="Y77" s="55">
        <f>'[37]13th'!O97</f>
        <v>103.5</v>
      </c>
      <c r="Z77" s="18">
        <f>'[37]13th'!P97</f>
        <v>103.5</v>
      </c>
      <c r="AA77" s="17">
        <f>'[37]13th'!Q97</f>
        <v>23</v>
      </c>
      <c r="AB77" s="145">
        <f>'[37]13th'!R97</f>
        <v>23</v>
      </c>
      <c r="AC77" s="148" t="s">
        <v>120</v>
      </c>
      <c r="AD77" s="40" t="s">
        <v>120</v>
      </c>
      <c r="AE77" s="40" t="s">
        <v>120</v>
      </c>
      <c r="AF77" s="149" t="s">
        <v>120</v>
      </c>
      <c r="AG77" s="166" t="s">
        <v>120</v>
      </c>
      <c r="AH77" s="75" t="s">
        <v>120</v>
      </c>
      <c r="AI77" s="15" t="str">
        <f>'[37]13th'!$S$97</f>
        <v>G</v>
      </c>
    </row>
    <row r="78" spans="1:35" ht="12" customHeight="1" x14ac:dyDescent="0.2">
      <c r="A78" s="444" t="s">
        <v>54</v>
      </c>
      <c r="B78" s="445"/>
      <c r="C78" s="220"/>
      <c r="D78" s="228"/>
      <c r="E78" s="62">
        <f>'[37]13th'!B98</f>
        <v>3</v>
      </c>
      <c r="F78" s="63">
        <f>'[37]13th'!C98</f>
        <v>2</v>
      </c>
      <c r="G78" s="64">
        <f>'[37]13th'!D98</f>
        <v>1</v>
      </c>
      <c r="H78" s="157">
        <f>'[37]13th'!E98</f>
        <v>1</v>
      </c>
      <c r="I78" s="153">
        <f>'[37]13th'!F98</f>
        <v>34.5</v>
      </c>
      <c r="J78" s="19">
        <f>'[37]13th'!G98</f>
        <v>23</v>
      </c>
      <c r="K78" s="17">
        <f>'[37]13th'!H98</f>
        <v>11.5</v>
      </c>
      <c r="L78" s="145">
        <f>'[37]13th'!I98</f>
        <v>11.5</v>
      </c>
      <c r="M78" s="148" t="s">
        <v>120</v>
      </c>
      <c r="N78" s="40" t="s">
        <v>120</v>
      </c>
      <c r="O78" s="40" t="s">
        <v>120</v>
      </c>
      <c r="P78" s="149" t="s">
        <v>120</v>
      </c>
      <c r="Q78" s="183" t="s">
        <v>120</v>
      </c>
      <c r="R78" s="166" t="s">
        <v>120</v>
      </c>
      <c r="S78" s="75" t="s">
        <v>120</v>
      </c>
      <c r="T78" s="15" t="str">
        <f>'[37]13th'!J98</f>
        <v>G</v>
      </c>
      <c r="U78" s="62">
        <f>'[37]13th'!K98</f>
        <v>3</v>
      </c>
      <c r="V78" s="63">
        <f>'[37]13th'!L98</f>
        <v>2</v>
      </c>
      <c r="W78" s="64">
        <f>'[37]13th'!M98</f>
        <v>1</v>
      </c>
      <c r="X78" s="157">
        <f>'[37]13th'!N98</f>
        <v>1</v>
      </c>
      <c r="Y78" s="55">
        <f>'[37]13th'!O98</f>
        <v>34.5</v>
      </c>
      <c r="Z78" s="18">
        <f>'[37]13th'!P98</f>
        <v>23</v>
      </c>
      <c r="AA78" s="17">
        <f>'[37]13th'!Q98</f>
        <v>11.5</v>
      </c>
      <c r="AB78" s="145">
        <f>'[37]13th'!R98</f>
        <v>11.5</v>
      </c>
      <c r="AC78" s="148" t="s">
        <v>120</v>
      </c>
      <c r="AD78" s="40" t="s">
        <v>120</v>
      </c>
      <c r="AE78" s="40" t="s">
        <v>120</v>
      </c>
      <c r="AF78" s="149" t="s">
        <v>120</v>
      </c>
      <c r="AG78" s="166" t="s">
        <v>120</v>
      </c>
      <c r="AH78" s="75" t="s">
        <v>120</v>
      </c>
      <c r="AI78" s="15" t="str">
        <f>'[37]13th'!$S$98</f>
        <v>G</v>
      </c>
    </row>
    <row r="79" spans="1:35" ht="12" customHeight="1" x14ac:dyDescent="0.2">
      <c r="A79" s="444" t="s">
        <v>55</v>
      </c>
      <c r="B79" s="445"/>
      <c r="C79" s="220"/>
      <c r="D79" s="228"/>
      <c r="E79" s="62">
        <f>'[37]13th'!B99</f>
        <v>2</v>
      </c>
      <c r="F79" s="63">
        <f>'[37]13th'!C99</f>
        <v>2</v>
      </c>
      <c r="G79" s="64">
        <f>'[37]13th'!D99</f>
        <v>1</v>
      </c>
      <c r="H79" s="157">
        <f>'[37]13th'!E99</f>
        <v>1</v>
      </c>
      <c r="I79" s="153">
        <f>'[37]13th'!F99</f>
        <v>23</v>
      </c>
      <c r="J79" s="19">
        <f>'[37]13th'!G99</f>
        <v>23</v>
      </c>
      <c r="K79" s="17">
        <f>'[37]13th'!H99</f>
        <v>11.5</v>
      </c>
      <c r="L79" s="145">
        <f>'[37]13th'!I99</f>
        <v>11.5</v>
      </c>
      <c r="M79" s="148" t="s">
        <v>120</v>
      </c>
      <c r="N79" s="40" t="s">
        <v>120</v>
      </c>
      <c r="O79" s="40" t="s">
        <v>120</v>
      </c>
      <c r="P79" s="149" t="s">
        <v>120</v>
      </c>
      <c r="Q79" s="183" t="s">
        <v>120</v>
      </c>
      <c r="R79" s="166" t="s">
        <v>120</v>
      </c>
      <c r="S79" s="75" t="s">
        <v>120</v>
      </c>
      <c r="T79" s="15" t="str">
        <f>'[37]13th'!J99</f>
        <v>G</v>
      </c>
      <c r="U79" s="62">
        <f>'[37]13th'!K99</f>
        <v>2</v>
      </c>
      <c r="V79" s="63">
        <f>'[37]13th'!L99</f>
        <v>2</v>
      </c>
      <c r="W79" s="64">
        <f>'[37]13th'!M99</f>
        <v>1</v>
      </c>
      <c r="X79" s="157">
        <f>'[37]13th'!N99</f>
        <v>1</v>
      </c>
      <c r="Y79" s="55">
        <f>'[37]13th'!O99</f>
        <v>23</v>
      </c>
      <c r="Z79" s="18">
        <f>'[37]13th'!P99</f>
        <v>23</v>
      </c>
      <c r="AA79" s="17">
        <f>'[37]13th'!Q99</f>
        <v>11.5</v>
      </c>
      <c r="AB79" s="145">
        <f>'[37]13th'!R99</f>
        <v>11.5</v>
      </c>
      <c r="AC79" s="148" t="s">
        <v>120</v>
      </c>
      <c r="AD79" s="40" t="s">
        <v>120</v>
      </c>
      <c r="AE79" s="40" t="s">
        <v>120</v>
      </c>
      <c r="AF79" s="149" t="s">
        <v>120</v>
      </c>
      <c r="AG79" s="166" t="s">
        <v>120</v>
      </c>
      <c r="AH79" s="75" t="s">
        <v>120</v>
      </c>
      <c r="AI79" s="15" t="str">
        <f>'[37]13th'!$S$99</f>
        <v>G</v>
      </c>
    </row>
    <row r="80" spans="1:35" ht="12" customHeight="1" x14ac:dyDescent="0.2">
      <c r="A80" s="444" t="s">
        <v>130</v>
      </c>
      <c r="B80" s="445"/>
      <c r="C80" s="220"/>
      <c r="D80" s="228"/>
      <c r="E80" s="62">
        <f>'[37]13th'!B100</f>
        <v>5</v>
      </c>
      <c r="F80" s="63">
        <f>'[37]13th'!C100</f>
        <v>5</v>
      </c>
      <c r="G80" s="64">
        <f>'[37]13th'!D100</f>
        <v>4</v>
      </c>
      <c r="H80" s="157">
        <f>'[37]13th'!E100</f>
        <v>4.6500000000000004</v>
      </c>
      <c r="I80" s="153">
        <f>'[37]13th'!F100</f>
        <v>57.5</v>
      </c>
      <c r="J80" s="19">
        <f>'[37]13th'!G100</f>
        <v>57.5</v>
      </c>
      <c r="K80" s="17">
        <f>'[37]13th'!H100</f>
        <v>46</v>
      </c>
      <c r="L80" s="145">
        <f>'[37]13th'!I100</f>
        <v>53.5</v>
      </c>
      <c r="M80" s="148" t="s">
        <v>120</v>
      </c>
      <c r="N80" s="40" t="s">
        <v>120</v>
      </c>
      <c r="O80" s="40" t="s">
        <v>120</v>
      </c>
      <c r="P80" s="149" t="s">
        <v>120</v>
      </c>
      <c r="Q80" s="183" t="s">
        <v>120</v>
      </c>
      <c r="R80" s="166" t="s">
        <v>120</v>
      </c>
      <c r="S80" s="75" t="s">
        <v>120</v>
      </c>
      <c r="T80" s="15" t="str">
        <f>'[37]13th'!J100</f>
        <v>G</v>
      </c>
      <c r="U80" s="62">
        <f>'[37]13th'!K100</f>
        <v>4</v>
      </c>
      <c r="V80" s="63">
        <f>'[37]13th'!L100</f>
        <v>4</v>
      </c>
      <c r="W80" s="64">
        <f>'[37]13th'!M100</f>
        <v>4</v>
      </c>
      <c r="X80" s="157">
        <f>'[37]13th'!N100</f>
        <v>2</v>
      </c>
      <c r="Y80" s="55">
        <f>'[37]13th'!O100</f>
        <v>46</v>
      </c>
      <c r="Z80" s="18">
        <f>'[37]13th'!P100</f>
        <v>46</v>
      </c>
      <c r="AA80" s="17">
        <f>'[37]13th'!Q100</f>
        <v>46</v>
      </c>
      <c r="AB80" s="145">
        <f>'[37]13th'!R100</f>
        <v>23</v>
      </c>
      <c r="AC80" s="148" t="s">
        <v>120</v>
      </c>
      <c r="AD80" s="40" t="s">
        <v>120</v>
      </c>
      <c r="AE80" s="40" t="s">
        <v>120</v>
      </c>
      <c r="AF80" s="149" t="s">
        <v>120</v>
      </c>
      <c r="AG80" s="166" t="s">
        <v>120</v>
      </c>
      <c r="AH80" s="75" t="s">
        <v>120</v>
      </c>
      <c r="AI80" s="15" t="str">
        <f>'[37]13th'!$S$100</f>
        <v>A</v>
      </c>
    </row>
    <row r="81" spans="1:35" ht="12" hidden="1" customHeight="1" x14ac:dyDescent="0.2">
      <c r="A81" s="444" t="s">
        <v>56</v>
      </c>
      <c r="B81" s="445"/>
      <c r="C81" s="220"/>
      <c r="D81" s="228"/>
      <c r="E81" s="62">
        <f>'[37]13th'!B101</f>
        <v>0</v>
      </c>
      <c r="F81" s="63">
        <f>'[37]13th'!C101</f>
        <v>0</v>
      </c>
      <c r="G81" s="64">
        <f>'[37]13th'!D101</f>
        <v>0</v>
      </c>
      <c r="H81" s="157">
        <f>'[37]13th'!E101</f>
        <v>0</v>
      </c>
      <c r="I81" s="153">
        <f>'[37]13th'!F101</f>
        <v>0</v>
      </c>
      <c r="J81" s="19">
        <f>'[37]13th'!G101</f>
        <v>0</v>
      </c>
      <c r="K81" s="17">
        <f>'[37]13th'!H101</f>
        <v>0</v>
      </c>
      <c r="L81" s="145">
        <f>'[37]13th'!I101</f>
        <v>0</v>
      </c>
      <c r="M81" s="148" t="s">
        <v>120</v>
      </c>
      <c r="N81" s="40" t="s">
        <v>120</v>
      </c>
      <c r="O81" s="40" t="s">
        <v>120</v>
      </c>
      <c r="P81" s="149" t="s">
        <v>120</v>
      </c>
      <c r="Q81" s="183" t="s">
        <v>120</v>
      </c>
      <c r="R81" s="166" t="s">
        <v>120</v>
      </c>
      <c r="S81" s="75" t="s">
        <v>120</v>
      </c>
      <c r="T81" s="15">
        <f>'[37]13th'!J101</f>
        <v>0</v>
      </c>
      <c r="U81" s="62">
        <f>'[37]13th'!K101</f>
        <v>0</v>
      </c>
      <c r="V81" s="63">
        <f>'[37]13th'!L101</f>
        <v>0</v>
      </c>
      <c r="W81" s="64">
        <f>'[37]13th'!M101</f>
        <v>0</v>
      </c>
      <c r="X81" s="157">
        <f>'[37]13th'!N101</f>
        <v>0</v>
      </c>
      <c r="Y81" s="55">
        <f>'[37]13th'!O101</f>
        <v>0</v>
      </c>
      <c r="Z81" s="18">
        <f>'[37]13th'!P101</f>
        <v>0</v>
      </c>
      <c r="AA81" s="17">
        <f>'[37]13th'!Q101</f>
        <v>0</v>
      </c>
      <c r="AB81" s="145">
        <f>'[37]13th'!R101</f>
        <v>0</v>
      </c>
      <c r="AC81" s="148" t="s">
        <v>120</v>
      </c>
      <c r="AD81" s="40" t="s">
        <v>120</v>
      </c>
      <c r="AE81" s="40" t="s">
        <v>120</v>
      </c>
      <c r="AF81" s="149" t="s">
        <v>120</v>
      </c>
      <c r="AG81" s="166" t="s">
        <v>120</v>
      </c>
      <c r="AH81" s="75" t="s">
        <v>120</v>
      </c>
      <c r="AI81" s="15">
        <f>'[37]13th'!$S$101</f>
        <v>0</v>
      </c>
    </row>
    <row r="82" spans="1:35" hidden="1" x14ac:dyDescent="0.2">
      <c r="A82" s="436" t="s">
        <v>92</v>
      </c>
      <c r="B82" s="437"/>
      <c r="C82" s="81">
        <f>'[38]13th'!B34</f>
        <v>0</v>
      </c>
      <c r="D82" s="55"/>
      <c r="E82" s="55"/>
      <c r="F82" s="82">
        <f>'[38]13th'!C34</f>
        <v>0</v>
      </c>
      <c r="G82" s="17">
        <f>'[38]13th'!D34</f>
        <v>0</v>
      </c>
      <c r="H82" s="158">
        <f>'[38]13th'!E34</f>
        <v>0</v>
      </c>
      <c r="I82" s="153">
        <f>'[38]13th'!F34</f>
        <v>0</v>
      </c>
      <c r="J82" s="19">
        <f>'[38]13th'!G34</f>
        <v>0</v>
      </c>
      <c r="K82" s="17">
        <f>'[38]13th'!H34</f>
        <v>0</v>
      </c>
      <c r="L82" s="162">
        <f>'[38]13th'!I34</f>
        <v>0</v>
      </c>
      <c r="M82" s="169" t="s">
        <v>120</v>
      </c>
      <c r="N82" s="78" t="s">
        <v>120</v>
      </c>
      <c r="O82" s="77" t="s">
        <v>120</v>
      </c>
      <c r="P82" s="170" t="s">
        <v>120</v>
      </c>
      <c r="Q82" s="167" t="s">
        <v>120</v>
      </c>
      <c r="R82" s="167"/>
      <c r="S82" s="77" t="s">
        <v>120</v>
      </c>
      <c r="T82" s="15">
        <f>'[38]13th'!$J$34</f>
        <v>0</v>
      </c>
      <c r="U82" s="62">
        <f>'[38]13th'!K34</f>
        <v>0</v>
      </c>
      <c r="V82" s="63">
        <f>'[38]13th'!L34</f>
        <v>0</v>
      </c>
      <c r="W82" s="64">
        <f>'[38]13th'!M34</f>
        <v>0</v>
      </c>
      <c r="X82" s="157">
        <f>'[38]13th'!N34</f>
        <v>0</v>
      </c>
      <c r="Y82" s="174">
        <f>'[38]13th'!O34</f>
        <v>0</v>
      </c>
      <c r="Z82" s="85">
        <f>'[38]13th'!P34</f>
        <v>0</v>
      </c>
      <c r="AA82" s="85" t="str">
        <f>'[38]13th'!Q34</f>
        <v>N/A</v>
      </c>
      <c r="AB82" s="177" t="str">
        <f>'[38]13th'!R34</f>
        <v>N/A</v>
      </c>
      <c r="AC82" s="142" t="s">
        <v>120</v>
      </c>
      <c r="AD82" s="75" t="s">
        <v>120</v>
      </c>
      <c r="AE82" s="75" t="s">
        <v>120</v>
      </c>
      <c r="AF82" s="180" t="s">
        <v>120</v>
      </c>
      <c r="AG82" s="166" t="s">
        <v>120</v>
      </c>
      <c r="AH82" s="75" t="s">
        <v>120</v>
      </c>
      <c r="AI82" s="15">
        <f>'[38]13th'!S34</f>
        <v>0</v>
      </c>
    </row>
    <row r="83" spans="1:35" hidden="1" x14ac:dyDescent="0.2">
      <c r="A83" s="436" t="s">
        <v>94</v>
      </c>
      <c r="B83" s="437"/>
      <c r="C83" s="81">
        <f>'[38]13th'!B35</f>
        <v>0</v>
      </c>
      <c r="D83" s="55"/>
      <c r="E83" s="55"/>
      <c r="F83" s="82">
        <f>'[38]13th'!C35</f>
        <v>0</v>
      </c>
      <c r="G83" s="17">
        <f>'[38]13th'!D35</f>
        <v>0</v>
      </c>
      <c r="H83" s="158">
        <f>'[38]13th'!E35</f>
        <v>0</v>
      </c>
      <c r="I83" s="153">
        <f>'[38]13th'!F35</f>
        <v>0</v>
      </c>
      <c r="J83" s="19">
        <f>'[38]13th'!G35</f>
        <v>0</v>
      </c>
      <c r="K83" s="17">
        <f>'[38]13th'!H35</f>
        <v>0</v>
      </c>
      <c r="L83" s="162">
        <f>'[38]13th'!I35</f>
        <v>0</v>
      </c>
      <c r="M83" s="169" t="s">
        <v>120</v>
      </c>
      <c r="N83" s="78" t="s">
        <v>120</v>
      </c>
      <c r="O83" s="77" t="s">
        <v>120</v>
      </c>
      <c r="P83" s="170" t="s">
        <v>120</v>
      </c>
      <c r="Q83" s="167" t="s">
        <v>120</v>
      </c>
      <c r="R83" s="167"/>
      <c r="S83" s="77" t="s">
        <v>120</v>
      </c>
      <c r="T83" s="15">
        <f>'[38]13th'!J35</f>
        <v>0</v>
      </c>
      <c r="U83" s="62">
        <f>'[38]13th'!K35</f>
        <v>0</v>
      </c>
      <c r="V83" s="63">
        <f>'[38]13th'!L35</f>
        <v>0</v>
      </c>
      <c r="W83" s="64">
        <f>'[38]13th'!M35</f>
        <v>0</v>
      </c>
      <c r="X83" s="157">
        <f>'[38]13th'!N35</f>
        <v>0</v>
      </c>
      <c r="Y83" s="174">
        <f>'[38]13th'!O35</f>
        <v>0</v>
      </c>
      <c r="Z83" s="85">
        <f>'[38]13th'!P35</f>
        <v>0</v>
      </c>
      <c r="AA83" s="85" t="str">
        <f>'[38]13th'!Q35</f>
        <v>N/A</v>
      </c>
      <c r="AB83" s="177" t="str">
        <f>'[38]13th'!R35</f>
        <v>N/A</v>
      </c>
      <c r="AC83" s="142" t="s">
        <v>120</v>
      </c>
      <c r="AD83" s="75" t="s">
        <v>120</v>
      </c>
      <c r="AE83" s="75" t="s">
        <v>120</v>
      </c>
      <c r="AF83" s="180" t="s">
        <v>120</v>
      </c>
      <c r="AG83" s="166" t="s">
        <v>120</v>
      </c>
      <c r="AH83" s="75" t="s">
        <v>120</v>
      </c>
      <c r="AI83" s="15">
        <f>'[38]13th'!S35</f>
        <v>0</v>
      </c>
    </row>
    <row r="84" spans="1:35" ht="13.5" hidden="1" thickBot="1" x14ac:dyDescent="0.25">
      <c r="A84" s="434" t="s">
        <v>93</v>
      </c>
      <c r="B84" s="435"/>
      <c r="C84" s="83">
        <f>'[38]13th'!B36</f>
        <v>0</v>
      </c>
      <c r="D84" s="215"/>
      <c r="E84" s="215"/>
      <c r="F84" s="84">
        <f>'[38]13th'!C36</f>
        <v>0</v>
      </c>
      <c r="G84" s="20">
        <f>'[38]13th'!D36</f>
        <v>0</v>
      </c>
      <c r="H84" s="159">
        <f>'[38]13th'!E36</f>
        <v>0</v>
      </c>
      <c r="I84" s="154">
        <f>'[38]13th'!F36</f>
        <v>0</v>
      </c>
      <c r="J84" s="41">
        <f>'[38]13th'!G36</f>
        <v>0</v>
      </c>
      <c r="K84" s="20">
        <f>'[38]13th'!H36</f>
        <v>0</v>
      </c>
      <c r="L84" s="163">
        <f>'[38]13th'!I36</f>
        <v>0</v>
      </c>
      <c r="M84" s="171" t="s">
        <v>120</v>
      </c>
      <c r="N84" s="80" t="s">
        <v>120</v>
      </c>
      <c r="O84" s="79" t="s">
        <v>120</v>
      </c>
      <c r="P84" s="172" t="s">
        <v>120</v>
      </c>
      <c r="Q84" s="168" t="s">
        <v>120</v>
      </c>
      <c r="R84" s="168"/>
      <c r="S84" s="79" t="s">
        <v>120</v>
      </c>
      <c r="T84" s="21">
        <f>'[38]13th'!J36</f>
        <v>0</v>
      </c>
      <c r="U84" s="65">
        <f>'[38]13th'!K36</f>
        <v>0</v>
      </c>
      <c r="V84" s="66">
        <f>'[38]13th'!L36</f>
        <v>0</v>
      </c>
      <c r="W84" s="67">
        <f>'[38]13th'!M36</f>
        <v>0</v>
      </c>
      <c r="X84" s="176">
        <f>'[38]13th'!N36</f>
        <v>0</v>
      </c>
      <c r="Y84" s="175">
        <f>'[38]13th'!O36</f>
        <v>0</v>
      </c>
      <c r="Z84" s="86">
        <f>'[38]13th'!P36</f>
        <v>0</v>
      </c>
      <c r="AA84" s="86" t="str">
        <f>'[38]13th'!Q36</f>
        <v>N/A</v>
      </c>
      <c r="AB84" s="178" t="str">
        <f>'[38]13th'!R36</f>
        <v>N/A</v>
      </c>
      <c r="AC84" s="181" t="s">
        <v>120</v>
      </c>
      <c r="AD84" s="76" t="s">
        <v>120</v>
      </c>
      <c r="AE84" s="76" t="s">
        <v>120</v>
      </c>
      <c r="AF84" s="182" t="s">
        <v>120</v>
      </c>
      <c r="AG84" s="179" t="s">
        <v>120</v>
      </c>
      <c r="AH84" s="76" t="s">
        <v>120</v>
      </c>
      <c r="AI84" s="21">
        <f>'[38]13th'!S36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'[39]13th'!$C$12+'[39]13th'!$C$13+'[39]13th'!$C$14</f>
        <v>0</v>
      </c>
      <c r="D90" s="581"/>
      <c r="E90" s="581"/>
      <c r="F90" s="508"/>
      <c r="G90" s="509">
        <f>'[39]13th'!$F$12+'[39]13th'!$F$13+'[39]13th'!$F$14</f>
        <v>0</v>
      </c>
      <c r="H90" s="509"/>
      <c r="I90" s="508">
        <f>'[39]13th'!$C$15+'[39]13th'!$C$16+'[39]13th'!$C$17</f>
        <v>0</v>
      </c>
      <c r="J90" s="508"/>
      <c r="K90" s="507">
        <f>'[39]13th'!$F$15+'[39]13th'!$F$16+'[39]13th'!$F$17</f>
        <v>0</v>
      </c>
      <c r="L90" s="507"/>
      <c r="M90" s="508">
        <f>'[39]13th'!$D$12+'[39]13th'!$D$13+'[39]13th'!$D$14</f>
        <v>0</v>
      </c>
      <c r="N90" s="508"/>
      <c r="O90" s="509">
        <f>'[39]13th'!$G$12+'[39]13th'!$G$13+'[39]13th'!$G$14</f>
        <v>0</v>
      </c>
      <c r="P90" s="509"/>
      <c r="Q90" s="508">
        <f>'[39]13th'!$D$15+'[39]13th'!$D$16+'[39]13th'!$D$17</f>
        <v>0</v>
      </c>
      <c r="R90" s="508"/>
      <c r="S90" s="597">
        <f>'[39]13th'!$G$15+'[39]13th'!$G$16+'[39]13th'!$G$17</f>
        <v>0</v>
      </c>
      <c r="T90" s="598"/>
      <c r="U90" s="594">
        <f>'[39]13th'!$L$12</f>
        <v>0</v>
      </c>
      <c r="V90" s="595"/>
      <c r="W90" s="617" t="str">
        <f>'[39]13th'!$M$12</f>
        <v>On Call</v>
      </c>
      <c r="X90" s="618"/>
      <c r="Y90" s="233"/>
      <c r="Z90" s="12"/>
      <c r="AA90" s="12"/>
      <c r="AB90" s="12"/>
      <c r="AC90" s="12"/>
      <c r="AD90" s="12"/>
      <c r="AE90" s="12"/>
      <c r="AF90" s="12"/>
      <c r="AG90" s="12"/>
      <c r="AH90" s="12"/>
      <c r="AI90" s="12"/>
    </row>
    <row r="91" spans="1:35" ht="12" customHeight="1" x14ac:dyDescent="0.2">
      <c r="A91" s="376" t="s">
        <v>15</v>
      </c>
      <c r="B91" s="377"/>
      <c r="C91" s="582">
        <f>'[39]13th'!$C$18+'[39]13th'!$C$19+'[39]13th'!$C$20</f>
        <v>0</v>
      </c>
      <c r="D91" s="583"/>
      <c r="E91" s="583"/>
      <c r="F91" s="470"/>
      <c r="G91" s="468">
        <f>'[39]13th'!$F$18+'[39]13th'!$F$19+'[39]13th'!$F$20</f>
        <v>0</v>
      </c>
      <c r="H91" s="468"/>
      <c r="I91" s="470">
        <f>'[39]13th'!$C$21+'[39]13th'!$C$22+'[39]13th'!$C$23</f>
        <v>0</v>
      </c>
      <c r="J91" s="470"/>
      <c r="K91" s="468">
        <f>'[39]13th'!$F$21+'[39]13th'!$F$22+'[39]13th'!$F$23</f>
        <v>0</v>
      </c>
      <c r="L91" s="468"/>
      <c r="M91" s="470">
        <f>'[39]13th'!$D$18+'[39]13th'!$D$19+'[39]13th'!$D$20</f>
        <v>0</v>
      </c>
      <c r="N91" s="470"/>
      <c r="O91" s="468">
        <f>'[39]13th'!$G$18+'[39]13th'!$G$19+'[39]13th'!$G$20</f>
        <v>0</v>
      </c>
      <c r="P91" s="468"/>
      <c r="Q91" s="470">
        <f>'[39]13th'!$D$21+'[39]13th'!$D$22+'[39]13th'!$D$23</f>
        <v>0</v>
      </c>
      <c r="R91" s="470"/>
      <c r="S91" s="599">
        <f>'[39]13th'!$G$21+'[39]13th'!$G$22+'[39]13th'!$G$23</f>
        <v>0</v>
      </c>
      <c r="T91" s="600"/>
      <c r="U91" s="586">
        <f>'[39]13th'!$L$18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'[39]13th'!$C$24+'[39]13th'!$C$25+'[39]13th'!$C$26</f>
        <v>0</v>
      </c>
      <c r="D92" s="583"/>
      <c r="E92" s="583"/>
      <c r="F92" s="470"/>
      <c r="G92" s="472">
        <f>'[39]13th'!$F$24+'[39]13th'!$F$25+'[39]13th'!$F$26</f>
        <v>0</v>
      </c>
      <c r="H92" s="472"/>
      <c r="I92" s="470">
        <f>'[39]13th'!$C$27+'[39]13th'!$C$28</f>
        <v>0</v>
      </c>
      <c r="J92" s="470"/>
      <c r="K92" s="468">
        <f>'[39]13th'!$F$27+'[39]13th'!$F$28</f>
        <v>0</v>
      </c>
      <c r="L92" s="468"/>
      <c r="M92" s="470">
        <f>'[39]13th'!$D$24+'[39]13th'!$D$25+'[39]13th'!$D$26</f>
        <v>0</v>
      </c>
      <c r="N92" s="470"/>
      <c r="O92" s="472">
        <f>'[39]13th'!$G$24+'[39]13th'!$G$25+'[39]13th'!$G$26</f>
        <v>0</v>
      </c>
      <c r="P92" s="472"/>
      <c r="Q92" s="470">
        <f>'[39]13th'!$D$27+'[39]13th'!$D$28</f>
        <v>0</v>
      </c>
      <c r="R92" s="470"/>
      <c r="S92" s="599">
        <f>'[39]13th'!$G$27+'[39]13th'!$G$28</f>
        <v>0</v>
      </c>
      <c r="T92" s="600"/>
      <c r="U92" s="586">
        <f>'[39]13th'!$L$24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'[39]13th'!$C$29+'[39]13th'!$C$30+'[39]13th'!$C$31+'[39]13th'!$C$32</f>
        <v>0</v>
      </c>
      <c r="D93" s="583"/>
      <c r="E93" s="583"/>
      <c r="F93" s="470"/>
      <c r="G93" s="472">
        <f>'[39]13th'!$F$29+'[39]13th'!$F$30+'[39]13th'!$F$31+'[39]13th'!$F$32</f>
        <v>0</v>
      </c>
      <c r="H93" s="472"/>
      <c r="I93" s="470">
        <f>'[39]13th'!$C$33+'[39]13th'!$C$34</f>
        <v>0</v>
      </c>
      <c r="J93" s="470"/>
      <c r="K93" s="468">
        <f>'[39]13th'!$F$33+'[39]13th'!$F$34</f>
        <v>0</v>
      </c>
      <c r="L93" s="468"/>
      <c r="M93" s="470">
        <f>'[39]13th'!$D$29+'[39]13th'!$D$30+'[39]13th'!$D$31+'[39]13th'!$D$32</f>
        <v>0</v>
      </c>
      <c r="N93" s="470"/>
      <c r="O93" s="472">
        <f>'[39]13th'!$G$29+'[39]13th'!$G$30+'[39]13th'!$G$31+'[39]13th'!$G$32</f>
        <v>0</v>
      </c>
      <c r="P93" s="472"/>
      <c r="Q93" s="470">
        <f>'[39]13th'!$D$33+'[39]13th'!$D$34</f>
        <v>0</v>
      </c>
      <c r="R93" s="470"/>
      <c r="S93" s="599">
        <f>'[39]13th'!$G$33+'[39]13th'!$G$34</f>
        <v>0</v>
      </c>
      <c r="T93" s="600"/>
      <c r="U93" s="586">
        <f>'[39]13th'!$L$29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'[39]13th'!$C$35+'[39]13th'!$C$36+'[39]13th'!$C$37</f>
        <v>0</v>
      </c>
      <c r="D94" s="583"/>
      <c r="E94" s="583"/>
      <c r="F94" s="470"/>
      <c r="G94" s="472">
        <f>'[39]13th'!$F$35+'[39]13th'!$F$36+'[39]13th'!$F$37</f>
        <v>0</v>
      </c>
      <c r="H94" s="472"/>
      <c r="I94" s="470">
        <f>'[39]13th'!$C$38+'[39]13th'!$C$39</f>
        <v>0</v>
      </c>
      <c r="J94" s="470"/>
      <c r="K94" s="472">
        <f>'[39]13th'!$F$38+'[39]13th'!$F$39</f>
        <v>0</v>
      </c>
      <c r="L94" s="472"/>
      <c r="M94" s="470">
        <f>'[39]13th'!$D$35+'[39]13th'!$D$36+'[39]13th'!$D$37</f>
        <v>0</v>
      </c>
      <c r="N94" s="470"/>
      <c r="O94" s="472">
        <f>'[39]13th'!$G$35+'[39]13th'!$G$36+'[39]13th'!$G$37</f>
        <v>0</v>
      </c>
      <c r="P94" s="472"/>
      <c r="Q94" s="470">
        <f>'[39]13th'!$D$38+'[39]13th'!$D$39</f>
        <v>0</v>
      </c>
      <c r="R94" s="470"/>
      <c r="S94" s="601">
        <f>'[39]13th'!$G$38+'[39]13th'!$G$39</f>
        <v>0</v>
      </c>
      <c r="T94" s="602"/>
      <c r="U94" s="586">
        <f>'[39]13th'!$L$35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'[39]13th'!$C$40+'[39]13th'!$C$41+'[39]13th'!$C$42</f>
        <v>0</v>
      </c>
      <c r="D95" s="583"/>
      <c r="E95" s="583"/>
      <c r="F95" s="470"/>
      <c r="G95" s="472">
        <f>'[39]13th'!$F$40+'[39]13th'!$F$41+'[39]13th'!$F$42</f>
        <v>0</v>
      </c>
      <c r="H95" s="472"/>
      <c r="I95" s="470">
        <f>'[39]13th'!$C$43</f>
        <v>0</v>
      </c>
      <c r="J95" s="470"/>
      <c r="K95" s="468">
        <f>'[39]13th'!$F$43</f>
        <v>0</v>
      </c>
      <c r="L95" s="468"/>
      <c r="M95" s="470">
        <f>'[39]13th'!$D$40+'[39]13th'!$D$41+'[39]13th'!$D$42</f>
        <v>0</v>
      </c>
      <c r="N95" s="470"/>
      <c r="O95" s="472">
        <f>'[39]13th'!$G$40+'[39]13th'!$G$41+'[39]13th'!$G$42</f>
        <v>0</v>
      </c>
      <c r="P95" s="472"/>
      <c r="Q95" s="470">
        <f>'[39]13th'!$D$43</f>
        <v>0</v>
      </c>
      <c r="R95" s="470"/>
      <c r="S95" s="599">
        <f>'[39]13th'!$G$43</f>
        <v>0</v>
      </c>
      <c r="T95" s="600"/>
      <c r="U95" s="586">
        <f>'[39]13th'!$L$40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'[39]13th'!$C$45+'[39]13th'!$C$46+'[39]13th'!$C$47</f>
        <v>0</v>
      </c>
      <c r="D96" s="583"/>
      <c r="E96" s="583"/>
      <c r="F96" s="470"/>
      <c r="G96" s="472">
        <f>'[39]13th'!$F$45+'[39]13th'!$F$46+'[39]13th'!$F$47</f>
        <v>0</v>
      </c>
      <c r="H96" s="472"/>
      <c r="I96" s="470">
        <f>'[39]13th'!$C$48+'[39]13th'!$C$49</f>
        <v>0</v>
      </c>
      <c r="J96" s="470"/>
      <c r="K96" s="468">
        <f>'[39]13th'!$F$48+'[39]13th'!$F$49</f>
        <v>0</v>
      </c>
      <c r="L96" s="468"/>
      <c r="M96" s="470">
        <f>'[39]13th'!$D$45+'[39]13th'!$D$46+'[39]13th'!$D$47</f>
        <v>0</v>
      </c>
      <c r="N96" s="470"/>
      <c r="O96" s="472">
        <f>'[39]13th'!$G$45+'[39]13th'!$G$46+'[39]13th'!$G$47</f>
        <v>0</v>
      </c>
      <c r="P96" s="472"/>
      <c r="Q96" s="470">
        <f>'[39]13th'!$D$48+'[39]13th'!$D$49</f>
        <v>0</v>
      </c>
      <c r="R96" s="470"/>
      <c r="S96" s="599">
        <f>'[39]13th'!$G$48+'[39]13th'!$G$49</f>
        <v>0</v>
      </c>
      <c r="T96" s="600"/>
      <c r="U96" s="586">
        <f>'[39]13th'!$L$45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'[39]13th'!$C$50+'[39]13th'!$C$51</f>
        <v>0</v>
      </c>
      <c r="D97" s="583"/>
      <c r="E97" s="583"/>
      <c r="F97" s="470"/>
      <c r="G97" s="472">
        <f>'[39]13th'!$F$50+'[39]13th'!$F$51</f>
        <v>0</v>
      </c>
      <c r="H97" s="472"/>
      <c r="I97" s="470">
        <f>'[39]13th'!$C$52</f>
        <v>0</v>
      </c>
      <c r="J97" s="470"/>
      <c r="K97" s="472">
        <f>'[39]13th'!$F$52</f>
        <v>0</v>
      </c>
      <c r="L97" s="472"/>
      <c r="M97" s="470">
        <f>'[39]13th'!$D$50+'[39]13th'!$D$51</f>
        <v>0</v>
      </c>
      <c r="N97" s="470"/>
      <c r="O97" s="472">
        <f>'[39]13th'!$G$50+'[39]13th'!$G$51</f>
        <v>0</v>
      </c>
      <c r="P97" s="472"/>
      <c r="Q97" s="470">
        <f>'[39]13th'!$D$52</f>
        <v>0</v>
      </c>
      <c r="R97" s="470"/>
      <c r="S97" s="601">
        <f>'[39]13th'!$G$52</f>
        <v>0</v>
      </c>
      <c r="T97" s="602"/>
      <c r="U97" s="586">
        <f>'[39]13th'!$L$50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'[39]13th'!$C$55+'[39]13th'!$C$56</f>
        <v>0</v>
      </c>
      <c r="D98" s="585"/>
      <c r="E98" s="585"/>
      <c r="F98" s="466"/>
      <c r="G98" s="473">
        <f>'[39]13th'!$F$55+'[39]13th'!$F$56</f>
        <v>0</v>
      </c>
      <c r="H98" s="473"/>
      <c r="I98" s="466">
        <f>'[39]13th'!$C$57</f>
        <v>0</v>
      </c>
      <c r="J98" s="466"/>
      <c r="K98" s="469">
        <f>'[39]13th'!$F$57</f>
        <v>0</v>
      </c>
      <c r="L98" s="469"/>
      <c r="M98" s="466">
        <f>'[39]13th'!$D$55+'[39]13th'!$D$56</f>
        <v>0</v>
      </c>
      <c r="N98" s="466"/>
      <c r="O98" s="473">
        <f>'[39]13th'!$G$55+'[39]13th'!$G$56</f>
        <v>0</v>
      </c>
      <c r="P98" s="473"/>
      <c r="Q98" s="466">
        <f>'[39]13th'!$D$57</f>
        <v>0</v>
      </c>
      <c r="R98" s="466"/>
      <c r="S98" s="629">
        <f>'[39]13th'!$G$57</f>
        <v>0</v>
      </c>
      <c r="T98" s="630"/>
      <c r="U98" s="624">
        <f>'[39]13th'!$L$55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'[40]13th'!$C$12+'[40]13th'!$C$13+'[40]13th'!$C$14</f>
        <v>0</v>
      </c>
      <c r="D103" s="504"/>
      <c r="E103" s="504"/>
      <c r="F103" s="505"/>
      <c r="G103" s="471">
        <f>'[40]13th'!$F$12+'[40]13th'!$F$13+'[40]13th'!$F$14</f>
        <v>0</v>
      </c>
      <c r="H103" s="471"/>
      <c r="I103" s="505">
        <f>'[40]13th'!$C$15+'[40]13th'!$C$16</f>
        <v>0</v>
      </c>
      <c r="J103" s="505"/>
      <c r="K103" s="467">
        <f>'[40]13th'!$F$15+'[40]13th'!$F$16</f>
        <v>0</v>
      </c>
      <c r="L103" s="467"/>
      <c r="M103" s="505">
        <f>'[40]13th'!$D$12+'[40]13th'!$D$13+'[40]13th'!$D$14</f>
        <v>0</v>
      </c>
      <c r="N103" s="505"/>
      <c r="O103" s="471">
        <f>'[40]13th'!$G$12+'[40]13th'!$G$13+'[40]13th'!$G$14</f>
        <v>0</v>
      </c>
      <c r="P103" s="471"/>
      <c r="Q103" s="645">
        <f>'[40]13th'!$D$15+'[40]13th'!$D$16</f>
        <v>0</v>
      </c>
      <c r="R103" s="646"/>
      <c r="S103" s="597">
        <f>'[40]13th'!$G$15+'[40]13th'!$G$16</f>
        <v>0</v>
      </c>
      <c r="T103" s="598"/>
      <c r="U103" s="594">
        <f>'[40]13th'!$L$12</f>
        <v>0</v>
      </c>
      <c r="V103" s="627"/>
      <c r="W103" s="649" t="str">
        <f>'[40]13th'!$M$12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'[40]13th'!$C$17+'[40]13th'!$C$18+'[40]13th'!$C$19</f>
        <v>0</v>
      </c>
      <c r="D104" s="583"/>
      <c r="E104" s="583"/>
      <c r="F104" s="470"/>
      <c r="G104" s="468">
        <f>'[40]13th'!$F$17+'[40]13th'!$F$18+'[40]13th'!$F$19</f>
        <v>0</v>
      </c>
      <c r="H104" s="468"/>
      <c r="I104" s="470">
        <f>'[40]13th'!$C$20+'[40]13th'!$C$21</f>
        <v>0</v>
      </c>
      <c r="J104" s="470"/>
      <c r="K104" s="468">
        <f>'[40]13th'!$F$20+'[40]13th'!$F$21</f>
        <v>0</v>
      </c>
      <c r="L104" s="468"/>
      <c r="M104" s="470">
        <f>'[40]13th'!$D$17+'[40]13th'!$D$18+'[40]13th'!$D$19</f>
        <v>0</v>
      </c>
      <c r="N104" s="470"/>
      <c r="O104" s="468">
        <f>'[40]13th'!$G$17+'[40]13th'!$G$18+'[40]13th'!$G$19</f>
        <v>0</v>
      </c>
      <c r="P104" s="468"/>
      <c r="Q104" s="643">
        <f>'[40]13th'!$D$20+'[40]13th'!$D$21</f>
        <v>0</v>
      </c>
      <c r="R104" s="644"/>
      <c r="S104" s="599">
        <f>'[40]13th'!$G$20+'[40]13th'!$G$21</f>
        <v>0</v>
      </c>
      <c r="T104" s="600"/>
      <c r="U104" s="586">
        <f>'[40]13th'!$L$17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'[40]13th'!$C$22+'[40]13th'!$C$23+'[40]13th'!$C$24</f>
        <v>0</v>
      </c>
      <c r="D105" s="583"/>
      <c r="E105" s="583"/>
      <c r="F105" s="470"/>
      <c r="G105" s="472">
        <f>'[40]13th'!$F$22+'[40]13th'!$F$23+'[40]13th'!$F$24</f>
        <v>0</v>
      </c>
      <c r="H105" s="472"/>
      <c r="I105" s="470">
        <f>'[40]13th'!$C$25</f>
        <v>0</v>
      </c>
      <c r="J105" s="470"/>
      <c r="K105" s="468">
        <f>'[40]13th'!$F$25</f>
        <v>0</v>
      </c>
      <c r="L105" s="468"/>
      <c r="M105" s="470">
        <f>'[40]13th'!$D$22+'[40]13th'!$D$23+'[40]13th'!$D$24</f>
        <v>0</v>
      </c>
      <c r="N105" s="470"/>
      <c r="O105" s="472">
        <f>'[40]13th'!$G$22+'[40]13th'!$G$23+'[40]13th'!$G$24</f>
        <v>0</v>
      </c>
      <c r="P105" s="472"/>
      <c r="Q105" s="643">
        <f>'[40]13th'!$D$25</f>
        <v>0</v>
      </c>
      <c r="R105" s="644"/>
      <c r="S105" s="599">
        <f>'[40]13th'!$G$25</f>
        <v>0</v>
      </c>
      <c r="T105" s="600"/>
      <c r="U105" s="586">
        <f>'[40]13th'!$L$22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'[40]13th'!$C$28+'[40]13th'!$C$29+'[40]13th'!$C$30</f>
        <v>0</v>
      </c>
      <c r="D106" s="585"/>
      <c r="E106" s="585"/>
      <c r="F106" s="466"/>
      <c r="G106" s="473">
        <f>'[40]13th'!$F$28+'[40]13th'!$F$29+'[40]13th'!$F$30</f>
        <v>0</v>
      </c>
      <c r="H106" s="473"/>
      <c r="I106" s="466">
        <f>'[40]13th'!$C$31</f>
        <v>0</v>
      </c>
      <c r="J106" s="466"/>
      <c r="K106" s="469">
        <f>'[40]13th'!$F$31</f>
        <v>0</v>
      </c>
      <c r="L106" s="469"/>
      <c r="M106" s="466">
        <f>'[40]13th'!$D$28+'[40]13th'!$D$29+'[40]13th'!$D$30</f>
        <v>0</v>
      </c>
      <c r="N106" s="466"/>
      <c r="O106" s="473">
        <f>'[40]13th'!$G$28+'[40]13th'!$G$29+'[40]13th'!$G$30</f>
        <v>0</v>
      </c>
      <c r="P106" s="473"/>
      <c r="Q106" s="641">
        <f>'[40]13th'!$D$31</f>
        <v>0</v>
      </c>
      <c r="R106" s="642"/>
      <c r="S106" s="629">
        <f>'[40]13th'!$G$31</f>
        <v>0</v>
      </c>
      <c r="T106" s="630"/>
      <c r="U106" s="624">
        <f>'[40]13th'!$L$28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'[41]13th'!D12</f>
        <v>18</v>
      </c>
      <c r="I112" s="107">
        <f>'[41]13th'!G12</f>
        <v>0</v>
      </c>
      <c r="J112" s="42">
        <f>'[41]13th'!D12+'[41]13th'!$E$12</f>
        <v>23</v>
      </c>
      <c r="K112" s="107">
        <f>'[41]13th'!G12+'[41]13th'!$H$12</f>
        <v>0</v>
      </c>
      <c r="L112" s="464">
        <f>'[41]13th'!M12</f>
        <v>0</v>
      </c>
      <c r="M112" s="465"/>
      <c r="N112" s="111">
        <f>'[41]13th'!E12</f>
        <v>5</v>
      </c>
      <c r="O112" s="108">
        <f>'[41]13th'!H12</f>
        <v>0</v>
      </c>
      <c r="P112" s="256">
        <f>'[41]13th'!F12</f>
        <v>2</v>
      </c>
      <c r="Q112" s="108">
        <f>'[41]13th'!I12</f>
        <v>0</v>
      </c>
      <c r="R112" s="464">
        <f>'[41]13th'!N12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'[41]13th'!D13</f>
        <v>2</v>
      </c>
      <c r="I113" s="27">
        <f>'[41]13th'!G13</f>
        <v>0</v>
      </c>
      <c r="J113" s="28">
        <f>'[41]13th'!D13</f>
        <v>2</v>
      </c>
      <c r="K113" s="27">
        <f>'[41]13th'!G13+'[41]13th'!$H$13</f>
        <v>0</v>
      </c>
      <c r="L113" s="421"/>
      <c r="M113" s="422"/>
      <c r="N113" s="112">
        <f>'[41]13th'!E13</f>
        <v>0</v>
      </c>
      <c r="O113" s="33">
        <f>'[41]13th'!H13</f>
        <v>0</v>
      </c>
      <c r="P113" s="252">
        <f>'[41]13th'!F13</f>
        <v>0</v>
      </c>
      <c r="Q113" s="34">
        <f>'[41]13th'!I13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'[41]13th'!D14</f>
        <v>3</v>
      </c>
      <c r="I114" s="29">
        <f>'[41]13th'!G14</f>
        <v>0</v>
      </c>
      <c r="J114" s="28">
        <f>'[41]13th'!D14+'[41]13th'!$E$14</f>
        <v>4</v>
      </c>
      <c r="K114" s="29">
        <f>'[41]13th'!G14+'[41]13th'!$H$14</f>
        <v>0</v>
      </c>
      <c r="L114" s="421"/>
      <c r="M114" s="422"/>
      <c r="N114" s="112">
        <f>'[41]13th'!E14</f>
        <v>1</v>
      </c>
      <c r="O114" s="34">
        <f>'[41]13th'!H14</f>
        <v>0</v>
      </c>
      <c r="P114" s="252">
        <f>'[41]13th'!F14</f>
        <v>0</v>
      </c>
      <c r="Q114" s="34">
        <f>'[41]13th'!I14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'[41]13th'!D15</f>
        <v>2</v>
      </c>
      <c r="I115" s="29">
        <f>'[41]13th'!G15</f>
        <v>0</v>
      </c>
      <c r="J115" s="28">
        <f>'[41]13th'!D15</f>
        <v>2</v>
      </c>
      <c r="K115" s="29">
        <f>'[41]13th'!G15+'[41]13th'!$H$15</f>
        <v>0</v>
      </c>
      <c r="L115" s="421"/>
      <c r="M115" s="422"/>
      <c r="N115" s="112">
        <f>'[41]13th'!E15</f>
        <v>0</v>
      </c>
      <c r="O115" s="34">
        <f>'[41]13th'!H15</f>
        <v>0</v>
      </c>
      <c r="P115" s="252">
        <f>'[41]13th'!F15</f>
        <v>0</v>
      </c>
      <c r="Q115" s="34">
        <f>'[41]13th'!I15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'[41]13th'!D16</f>
        <v>4</v>
      </c>
      <c r="I116" s="29">
        <f>'[41]13th'!G16</f>
        <v>0</v>
      </c>
      <c r="J116" s="28">
        <f>'[41]13th'!D16</f>
        <v>4</v>
      </c>
      <c r="K116" s="29">
        <f>'[41]13th'!G16+'[41]13th'!$H$16</f>
        <v>0</v>
      </c>
      <c r="L116" s="421">
        <f>'[41]13th'!M16</f>
        <v>0</v>
      </c>
      <c r="M116" s="422"/>
      <c r="N116" s="112">
        <f>'[41]13th'!E16</f>
        <v>0</v>
      </c>
      <c r="O116" s="34">
        <f>'[41]13th'!H16</f>
        <v>0</v>
      </c>
      <c r="P116" s="252">
        <f>'[41]13th'!F16</f>
        <v>0</v>
      </c>
      <c r="Q116" s="34">
        <f>'[41]13th'!I16</f>
        <v>0</v>
      </c>
      <c r="R116" s="421">
        <f>'[41]13th'!N16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'[41]13th'!D17</f>
        <v>0</v>
      </c>
      <c r="I117" s="27">
        <f>'[41]13th'!G17</f>
        <v>0</v>
      </c>
      <c r="J117" s="28">
        <f>'[41]13th'!D17</f>
        <v>0</v>
      </c>
      <c r="K117" s="27">
        <f>'[41]13th'!G17+'[41]13th'!$H$17</f>
        <v>0</v>
      </c>
      <c r="L117" s="421"/>
      <c r="M117" s="422"/>
      <c r="N117" s="112">
        <f>'[41]13th'!E17</f>
        <v>0</v>
      </c>
      <c r="O117" s="33">
        <f>'[41]13th'!H17</f>
        <v>0</v>
      </c>
      <c r="P117" s="252">
        <f>'[41]13th'!F17</f>
        <v>0</v>
      </c>
      <c r="Q117" s="34">
        <f>'[41]13th'!I17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'[41]13th'!D18</f>
        <v>1</v>
      </c>
      <c r="I118" s="29">
        <f>'[41]13th'!G18</f>
        <v>0</v>
      </c>
      <c r="J118" s="28">
        <f>'[41]13th'!D18</f>
        <v>1</v>
      </c>
      <c r="K118" s="29">
        <f>'[41]13th'!G18+'[41]13th'!$H$18</f>
        <v>0</v>
      </c>
      <c r="L118" s="421"/>
      <c r="M118" s="422"/>
      <c r="N118" s="112">
        <f>'[41]13th'!E18</f>
        <v>0</v>
      </c>
      <c r="O118" s="34">
        <f>'[41]13th'!H18</f>
        <v>0</v>
      </c>
      <c r="P118" s="252">
        <f>'[41]13th'!F18</f>
        <v>0</v>
      </c>
      <c r="Q118" s="34">
        <f>'[41]13th'!I18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'[41]13th'!D19</f>
        <v>0</v>
      </c>
      <c r="I119" s="29">
        <f>'[41]13th'!G19</f>
        <v>0</v>
      </c>
      <c r="J119" s="28">
        <f>'[41]13th'!D19</f>
        <v>0</v>
      </c>
      <c r="K119" s="29">
        <f>'[41]13th'!G19+'[41]13th'!$H$19</f>
        <v>0</v>
      </c>
      <c r="L119" s="421"/>
      <c r="M119" s="422"/>
      <c r="N119" s="112">
        <f>'[41]13th'!E19</f>
        <v>0</v>
      </c>
      <c r="O119" s="34">
        <f>'[41]13th'!H19</f>
        <v>0</v>
      </c>
      <c r="P119" s="252">
        <f>'[41]13th'!F19</f>
        <v>0</v>
      </c>
      <c r="Q119" s="34">
        <f>'[41]13th'!I19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'[41]13th'!D20</f>
        <v>10</v>
      </c>
      <c r="I120" s="29">
        <f>'[41]13th'!G20</f>
        <v>0</v>
      </c>
      <c r="J120" s="28">
        <f>'[41]13th'!D20+'[41]13th'!$E$20</f>
        <v>11</v>
      </c>
      <c r="K120" s="29">
        <f>'[41]13th'!G20+'[41]13th'!$H$20</f>
        <v>0</v>
      </c>
      <c r="L120" s="421">
        <f>'[41]13th'!M20</f>
        <v>0</v>
      </c>
      <c r="M120" s="422"/>
      <c r="N120" s="112">
        <f>'[41]13th'!E20</f>
        <v>1</v>
      </c>
      <c r="O120" s="34">
        <f>'[41]13th'!H20</f>
        <v>0</v>
      </c>
      <c r="P120" s="252">
        <f>'[41]13th'!F20</f>
        <v>0</v>
      </c>
      <c r="Q120" s="34">
        <f>'[41]13th'!I20</f>
        <v>0</v>
      </c>
      <c r="R120" s="421">
        <f>'[41]13th'!N20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'[41]13th'!D21</f>
        <v>1</v>
      </c>
      <c r="I121" s="27">
        <f>'[41]13th'!G21</f>
        <v>0</v>
      </c>
      <c r="J121" s="28">
        <f>'[41]13th'!D21</f>
        <v>1</v>
      </c>
      <c r="K121" s="27">
        <f>'[41]13th'!G21+'[41]13th'!$H$21</f>
        <v>0</v>
      </c>
      <c r="L121" s="421"/>
      <c r="M121" s="422"/>
      <c r="N121" s="112">
        <f>'[41]13th'!E21</f>
        <v>0</v>
      </c>
      <c r="O121" s="33">
        <f>'[41]13th'!H21</f>
        <v>0</v>
      </c>
      <c r="P121" s="252">
        <f>'[41]13th'!F21</f>
        <v>0</v>
      </c>
      <c r="Q121" s="34">
        <f>'[41]13th'!I21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'[41]13th'!D22</f>
        <v>2</v>
      </c>
      <c r="I122" s="29">
        <f>'[41]13th'!G22</f>
        <v>0</v>
      </c>
      <c r="J122" s="28">
        <f>'[41]13th'!D22</f>
        <v>2</v>
      </c>
      <c r="K122" s="29">
        <f>'[41]13th'!G22+'[41]13th'!$H$22</f>
        <v>0</v>
      </c>
      <c r="L122" s="421"/>
      <c r="M122" s="422"/>
      <c r="N122" s="112">
        <f>'[41]13th'!E22</f>
        <v>0</v>
      </c>
      <c r="O122" s="34">
        <f>'[41]13th'!H22</f>
        <v>0</v>
      </c>
      <c r="P122" s="252">
        <f>'[41]13th'!F22</f>
        <v>0</v>
      </c>
      <c r="Q122" s="34">
        <f>'[41]13th'!I22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'[41]13th'!D24</f>
        <v>9</v>
      </c>
      <c r="I123" s="29">
        <f>'[41]13th'!G24</f>
        <v>0</v>
      </c>
      <c r="J123" s="28">
        <f>'[41]13th'!D24</f>
        <v>9</v>
      </c>
      <c r="K123" s="29">
        <f>'[41]13th'!G24+'[41]13th'!$H$24</f>
        <v>0</v>
      </c>
      <c r="L123" s="421">
        <f>'[41]13th'!M24</f>
        <v>0</v>
      </c>
      <c r="M123" s="422"/>
      <c r="N123" s="112">
        <f>'[41]13th'!E24</f>
        <v>0</v>
      </c>
      <c r="O123" s="34">
        <f>'[41]13th'!H24</f>
        <v>0</v>
      </c>
      <c r="P123" s="252">
        <f>'[41]13th'!F24</f>
        <v>0</v>
      </c>
      <c r="Q123" s="34">
        <f>'[41]13th'!I24</f>
        <v>0</v>
      </c>
      <c r="R123" s="421">
        <f>'[41]13th'!N24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'[41]13th'!D25</f>
        <v>1</v>
      </c>
      <c r="I124" s="27">
        <f>'[41]13th'!G25</f>
        <v>0</v>
      </c>
      <c r="J124" s="28">
        <f>'[41]13th'!D25</f>
        <v>1</v>
      </c>
      <c r="K124" s="27">
        <f>'[41]13th'!G25+'[41]13th'!$H$25</f>
        <v>0</v>
      </c>
      <c r="L124" s="421"/>
      <c r="M124" s="422"/>
      <c r="N124" s="112">
        <f>'[41]13th'!E25</f>
        <v>0</v>
      </c>
      <c r="O124" s="33">
        <f>'[41]13th'!H25</f>
        <v>0</v>
      </c>
      <c r="P124" s="252">
        <f>'[41]13th'!F25</f>
        <v>0</v>
      </c>
      <c r="Q124" s="34">
        <f>'[41]13th'!I25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'[41]13th'!D26</f>
        <v>1</v>
      </c>
      <c r="I125" s="29">
        <f>'[41]13th'!G26</f>
        <v>0</v>
      </c>
      <c r="J125" s="28">
        <f>'[41]13th'!D26</f>
        <v>1</v>
      </c>
      <c r="K125" s="29">
        <f>'[41]13th'!G26+'[41]13th'!$H$26</f>
        <v>0</v>
      </c>
      <c r="L125" s="421"/>
      <c r="M125" s="422"/>
      <c r="N125" s="112">
        <f>'[41]13th'!E26</f>
        <v>0</v>
      </c>
      <c r="O125" s="34">
        <f>'[41]13th'!H26</f>
        <v>0</v>
      </c>
      <c r="P125" s="252">
        <f>'[41]13th'!F26</f>
        <v>0</v>
      </c>
      <c r="Q125" s="34">
        <f>'[41]13th'!I26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'[41]13th'!D27</f>
        <v>2</v>
      </c>
      <c r="I126" s="31">
        <f>'[41]13th'!G27</f>
        <v>0</v>
      </c>
      <c r="J126" s="32">
        <f>'[41]13th'!D27</f>
        <v>2</v>
      </c>
      <c r="K126" s="31">
        <f>'[41]13th'!G27+'[41]13th'!$H$27</f>
        <v>0</v>
      </c>
      <c r="L126" s="576"/>
      <c r="M126" s="577"/>
      <c r="N126" s="113">
        <f>'[41]13th'!E27</f>
        <v>0</v>
      </c>
      <c r="O126" s="35">
        <f>'[41]13th'!H27</f>
        <v>0</v>
      </c>
      <c r="P126" s="253">
        <f>'[41]13th'!F27</f>
        <v>0</v>
      </c>
      <c r="Q126" s="35">
        <f>'[41]13th'!I27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9" priority="642" stopIfTrue="1" operator="containsText" text="G">
      <formula>NOT(ISERROR(SEARCH("G",L27)))</formula>
    </cfRule>
    <cfRule type="containsText" dxfId="98" priority="643" stopIfTrue="1" operator="containsText" text="A">
      <formula>NOT(ISERROR(SEARCH("A",L27)))</formula>
    </cfRule>
    <cfRule type="containsText" dxfId="97" priority="644" stopIfTrue="1" operator="containsText" text="R">
      <formula>NOT(ISERROR(SEARCH("R",L27)))</formula>
    </cfRule>
  </conditionalFormatting>
  <conditionalFormatting sqref="R112 R116 R120 R123 L112 L116 L120 L123">
    <cfRule type="containsText" dxfId="96" priority="641" stopIfTrue="1" operator="containsText" text="No Service">
      <formula>NOT(ISERROR(SEARCH("No Service",L112)))</formula>
    </cfRule>
  </conditionalFormatting>
  <conditionalFormatting sqref="T58">
    <cfRule type="containsText" dxfId="9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J134"/>
  <sheetViews>
    <sheetView topLeftCell="A20"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'[1]14th'!$E$17+'[1]14th'!$F$17+'[1]14th'!$G$17</f>
        <v>1</v>
      </c>
      <c r="D27" s="318">
        <f>'[1]14th'!$H$17+'[1]14th'!$I$17+'[1]14th'!$J$17</f>
        <v>0</v>
      </c>
      <c r="E27" s="14">
        <f>'[1]14th'!B3</f>
        <v>3</v>
      </c>
      <c r="F27" s="71">
        <f>'[1]14th'!C3</f>
        <v>3</v>
      </c>
      <c r="G27" s="16">
        <f>'[1]14th'!D3</f>
        <v>2</v>
      </c>
      <c r="H27" s="325">
        <f>'[1]14th'!E3</f>
        <v>2</v>
      </c>
      <c r="I27" s="81">
        <f>'[1]14th'!F3</f>
        <v>34.5</v>
      </c>
      <c r="J27" s="56">
        <f>'[1]14th'!G3</f>
        <v>34.5</v>
      </c>
      <c r="K27" s="57">
        <f>'[1]14th'!H3</f>
        <v>23</v>
      </c>
      <c r="L27" s="121">
        <f>'[1]14th'!I3</f>
        <v>23</v>
      </c>
      <c r="M27" s="150">
        <f>'[1]14th'!J3</f>
        <v>5</v>
      </c>
      <c r="N27" s="37">
        <f>'[1]14th'!K3</f>
        <v>5</v>
      </c>
      <c r="O27" s="36">
        <f>'[1]14th'!L3</f>
        <v>3</v>
      </c>
      <c r="P27" s="151">
        <f>'[1]14th'!M3</f>
        <v>3</v>
      </c>
      <c r="Q27" s="165" t="str">
        <f>IF(D27="","",IF(D27&gt;=C27,"J",IF(D27&lt;C27,"L")))</f>
        <v>L</v>
      </c>
      <c r="R27" s="69" t="str">
        <f t="shared" ref="R27:R53" si="0">IF(J27="","",IF(J27&gt;=23,"J",IF(J27&lt;23,"L")))</f>
        <v>J</v>
      </c>
      <c r="S27" s="69" t="str">
        <f t="shared" ref="S27:S37" si="1">IF(J27="","",IF(J27&gt;=I27-8,"J",IF(J27&lt;I27-8,"L")))</f>
        <v>J</v>
      </c>
      <c r="T27" s="15" t="str">
        <f>'[1]14th'!N3</f>
        <v>G</v>
      </c>
      <c r="U27" s="14">
        <f>'[1]14th'!O3</f>
        <v>3</v>
      </c>
      <c r="V27" s="71">
        <f>'[1]14th'!P3</f>
        <v>3</v>
      </c>
      <c r="W27" s="16">
        <f>'[1]14th'!Q3</f>
        <v>2</v>
      </c>
      <c r="X27" s="186">
        <f>'[1]14th'!R3</f>
        <v>2</v>
      </c>
      <c r="Y27" s="81">
        <f>'[1]14th'!S3</f>
        <v>34.5</v>
      </c>
      <c r="Z27" s="56">
        <f>'[1]14th'!T3</f>
        <v>34.5</v>
      </c>
      <c r="AA27" s="17">
        <f>'[1]14th'!U3</f>
        <v>23</v>
      </c>
      <c r="AB27" s="129">
        <f>'[1]14th'!V3</f>
        <v>23</v>
      </c>
      <c r="AC27" s="119">
        <f>'[1]14th'!W3</f>
        <v>5</v>
      </c>
      <c r="AD27" s="37">
        <f>'[1]14th'!X3</f>
        <v>5</v>
      </c>
      <c r="AE27" s="36">
        <f>'[1]14th'!Y3</f>
        <v>3</v>
      </c>
      <c r="AF27" s="124">
        <f>'[1]14th'!Z3</f>
        <v>3</v>
      </c>
      <c r="AG27" s="126" t="str">
        <f t="shared" ref="AG27:AG35" si="2">IF(Z27="","",IF(Z27&gt;=23,"J",IF(Z27&lt;23,"L")))</f>
        <v>J</v>
      </c>
      <c r="AH27" s="69" t="str">
        <f t="shared" ref="AH27:AH36" si="3">IF(Z27="","",IF(Z27&gt;=Y27-8,"J",IF(Z27&lt;Y27-8,"L")))</f>
        <v>J</v>
      </c>
      <c r="AI27" s="15" t="str">
        <f>'[1]14th'!$AA$3</f>
        <v>G</v>
      </c>
    </row>
    <row r="28" spans="1:35" ht="12" customHeight="1" x14ac:dyDescent="0.2">
      <c r="A28" s="450" t="s">
        <v>2</v>
      </c>
      <c r="B28" s="451"/>
      <c r="C28" s="217">
        <f>'[2]14th'!$E$17+'[2]14th'!$F$17+'[2]14th'!$G$17</f>
        <v>1</v>
      </c>
      <c r="D28" s="319">
        <f>'[2]14th'!$H$17+'[2]14th'!$I$17+'[2]14th'!$J$17</f>
        <v>1</v>
      </c>
      <c r="E28" s="14">
        <f>'[2]14th'!B3</f>
        <v>3</v>
      </c>
      <c r="F28" s="71">
        <f>'[2]14th'!C3</f>
        <v>2</v>
      </c>
      <c r="G28" s="16">
        <f>'[2]14th'!D3</f>
        <v>2</v>
      </c>
      <c r="H28" s="325">
        <f>'[2]14th'!E3</f>
        <v>2</v>
      </c>
      <c r="I28" s="81">
        <f>'[2]14th'!F3</f>
        <v>34.5</v>
      </c>
      <c r="J28" s="56">
        <f>'[2]14th'!G3</f>
        <v>23</v>
      </c>
      <c r="K28" s="57">
        <f>'[2]14th'!H3</f>
        <v>23</v>
      </c>
      <c r="L28" s="121">
        <f>'[2]14th'!I3</f>
        <v>23</v>
      </c>
      <c r="M28" s="150">
        <f>'[2]14th'!J3</f>
        <v>5</v>
      </c>
      <c r="N28" s="37">
        <f>'[2]14th'!K3</f>
        <v>7.5</v>
      </c>
      <c r="O28" s="36">
        <f>'[2]14th'!L3</f>
        <v>3</v>
      </c>
      <c r="P28" s="151">
        <f>'[2]14th'!M3</f>
        <v>3.75</v>
      </c>
      <c r="Q28" s="165" t="str">
        <f t="shared" ref="Q28:Q53" si="4">IF(D28="","",IF(D28&gt;=C28,"J",IF(D28&lt;C28,"L")))</f>
        <v>J</v>
      </c>
      <c r="R28" s="69" t="str">
        <f t="shared" si="0"/>
        <v>J</v>
      </c>
      <c r="S28" s="69" t="str">
        <f t="shared" si="1"/>
        <v>L</v>
      </c>
      <c r="T28" s="15" t="str">
        <f>'[2]14th'!N3</f>
        <v>A</v>
      </c>
      <c r="U28" s="14">
        <f>'[2]14th'!O3</f>
        <v>3</v>
      </c>
      <c r="V28" s="71">
        <f>'[2]14th'!P3</f>
        <v>2</v>
      </c>
      <c r="W28" s="16">
        <f>'[2]14th'!Q3</f>
        <v>2</v>
      </c>
      <c r="X28" s="186">
        <f>'[2]14th'!R3</f>
        <v>2</v>
      </c>
      <c r="Y28" s="81">
        <f>'[2]14th'!S3</f>
        <v>34.5</v>
      </c>
      <c r="Z28" s="56">
        <f>'[2]14th'!T3</f>
        <v>23</v>
      </c>
      <c r="AA28" s="17">
        <f>'[2]14th'!U3</f>
        <v>23</v>
      </c>
      <c r="AB28" s="129">
        <f>'[2]14th'!V3</f>
        <v>23</v>
      </c>
      <c r="AC28" s="119">
        <f>'[2]14th'!W3</f>
        <v>5</v>
      </c>
      <c r="AD28" s="37">
        <f>'[2]14th'!X3</f>
        <v>7.5</v>
      </c>
      <c r="AE28" s="36">
        <f>'[2]14th'!Y3</f>
        <v>3</v>
      </c>
      <c r="AF28" s="124">
        <f>'[2]14th'!Z3</f>
        <v>3.75</v>
      </c>
      <c r="AG28" s="126" t="str">
        <f t="shared" si="2"/>
        <v>J</v>
      </c>
      <c r="AH28" s="69" t="str">
        <f t="shared" si="3"/>
        <v>L</v>
      </c>
      <c r="AI28" s="15" t="str">
        <f>'[2]14th'!$AA$3</f>
        <v>A</v>
      </c>
    </row>
    <row r="29" spans="1:35" ht="12" customHeight="1" x14ac:dyDescent="0.2">
      <c r="A29" s="450" t="s">
        <v>3</v>
      </c>
      <c r="B29" s="451"/>
      <c r="C29" s="217">
        <f>'[3]14th'!$E$17+'[3]14th'!$F$17+'[3]14th'!$G$17</f>
        <v>1</v>
      </c>
      <c r="D29" s="319">
        <f>'[3]14th'!$H$17+'[3]14th'!$I$17+'[3]14th'!$J$17</f>
        <v>1</v>
      </c>
      <c r="E29" s="14">
        <f>'[3]14th'!B3</f>
        <v>3</v>
      </c>
      <c r="F29" s="71">
        <f>'[3]14th'!C3</f>
        <v>3</v>
      </c>
      <c r="G29" s="16">
        <f>'[3]14th'!D3</f>
        <v>2</v>
      </c>
      <c r="H29" s="325">
        <f>'[3]14th'!E3</f>
        <v>2</v>
      </c>
      <c r="I29" s="81">
        <f>'[3]14th'!F3</f>
        <v>34.5</v>
      </c>
      <c r="J29" s="56">
        <f>'[3]14th'!G3</f>
        <v>34.5</v>
      </c>
      <c r="K29" s="57">
        <f>'[3]14th'!H3</f>
        <v>23</v>
      </c>
      <c r="L29" s="121">
        <f>'[3]14th'!I3</f>
        <v>23</v>
      </c>
      <c r="M29" s="150">
        <f>'[3]14th'!J3</f>
        <v>5</v>
      </c>
      <c r="N29" s="37">
        <f>'[3]14th'!K3</f>
        <v>5</v>
      </c>
      <c r="O29" s="36">
        <f>'[3]14th'!L3</f>
        <v>3</v>
      </c>
      <c r="P29" s="151">
        <f>'[3]14th'!M3</f>
        <v>3</v>
      </c>
      <c r="Q29" s="165" t="str">
        <f t="shared" si="4"/>
        <v>J</v>
      </c>
      <c r="R29" s="69" t="str">
        <f t="shared" si="0"/>
        <v>J</v>
      </c>
      <c r="S29" s="69" t="str">
        <f t="shared" si="1"/>
        <v>J</v>
      </c>
      <c r="T29" s="15" t="str">
        <f>'[3]14th'!N3</f>
        <v>G</v>
      </c>
      <c r="U29" s="14">
        <f>'[3]14th'!O3</f>
        <v>3</v>
      </c>
      <c r="V29" s="71">
        <f>'[3]14th'!P3</f>
        <v>3</v>
      </c>
      <c r="W29" s="16">
        <f>'[3]14th'!Q3</f>
        <v>2</v>
      </c>
      <c r="X29" s="186">
        <f>'[3]14th'!R3</f>
        <v>2</v>
      </c>
      <c r="Y29" s="81">
        <f>'[3]14th'!S3</f>
        <v>34.5</v>
      </c>
      <c r="Z29" s="56">
        <f>'[3]14th'!T3</f>
        <v>34.5</v>
      </c>
      <c r="AA29" s="17">
        <f>'[3]14th'!U3</f>
        <v>23</v>
      </c>
      <c r="AB29" s="129">
        <f>'[3]14th'!V3</f>
        <v>23</v>
      </c>
      <c r="AC29" s="119">
        <f>'[3]14th'!W3</f>
        <v>5</v>
      </c>
      <c r="AD29" s="37">
        <f>'[3]14th'!X3</f>
        <v>5</v>
      </c>
      <c r="AE29" s="36">
        <f>'[3]14th'!Y3</f>
        <v>3</v>
      </c>
      <c r="AF29" s="124">
        <f>'[3]14th'!Z3</f>
        <v>3</v>
      </c>
      <c r="AG29" s="126" t="str">
        <f t="shared" si="2"/>
        <v>J</v>
      </c>
      <c r="AH29" s="69" t="str">
        <f t="shared" si="3"/>
        <v>J</v>
      </c>
      <c r="AI29" s="15" t="str">
        <f>'[3]14th'!$AA$3</f>
        <v>G</v>
      </c>
    </row>
    <row r="30" spans="1:35" ht="12" customHeight="1" x14ac:dyDescent="0.2">
      <c r="A30" s="450" t="s">
        <v>119</v>
      </c>
      <c r="B30" s="451"/>
      <c r="C30" s="217">
        <f>'[4]14th'!$E$17+'[4]14th'!$F$17+'[4]14th'!$G$17</f>
        <v>1</v>
      </c>
      <c r="D30" s="319">
        <f>'[4]14th'!$H$17+'[4]14th'!$I$17+'[4]14th'!$J$17</f>
        <v>0</v>
      </c>
      <c r="E30" s="14">
        <f>'[4]14th'!B3</f>
        <v>7</v>
      </c>
      <c r="F30" s="71">
        <f>'[4]14th'!C3</f>
        <v>5</v>
      </c>
      <c r="G30" s="16">
        <f>'[4]14th'!D3</f>
        <v>7</v>
      </c>
      <c r="H30" s="325">
        <f>'[4]14th'!E3</f>
        <v>7</v>
      </c>
      <c r="I30" s="81">
        <f>'[4]14th'!F3</f>
        <v>80.5</v>
      </c>
      <c r="J30" s="56">
        <f>'[4]14th'!G3</f>
        <v>57.5</v>
      </c>
      <c r="K30" s="57">
        <f>'[4]14th'!H3</f>
        <v>80.5</v>
      </c>
      <c r="L30" s="121">
        <f>'[4]14th'!I3</f>
        <v>80.5</v>
      </c>
      <c r="M30" s="150">
        <f>'[4]14th'!J3</f>
        <v>5.1428571428571432</v>
      </c>
      <c r="N30" s="37">
        <f>'[4]14th'!K3</f>
        <v>7.2</v>
      </c>
      <c r="O30" s="36">
        <f>'[4]14th'!L3</f>
        <v>2.5714285714285716</v>
      </c>
      <c r="P30" s="151">
        <f>'[4]14th'!M3</f>
        <v>3</v>
      </c>
      <c r="Q30" s="165" t="str">
        <f t="shared" si="4"/>
        <v>L</v>
      </c>
      <c r="R30" s="69" t="str">
        <f t="shared" si="0"/>
        <v>J</v>
      </c>
      <c r="S30" s="69" t="str">
        <f t="shared" si="1"/>
        <v>L</v>
      </c>
      <c r="T30" s="15" t="str">
        <f>'[4]14th'!N3</f>
        <v>R</v>
      </c>
      <c r="U30" s="14">
        <f>'[4]14th'!O3</f>
        <v>7</v>
      </c>
      <c r="V30" s="71">
        <f>'[4]14th'!P3</f>
        <v>7</v>
      </c>
      <c r="W30" s="16">
        <f>'[4]14th'!Q3</f>
        <v>3</v>
      </c>
      <c r="X30" s="186">
        <f>'[4]14th'!R3</f>
        <v>3</v>
      </c>
      <c r="Y30" s="81">
        <f>'[4]14th'!S3</f>
        <v>80.5</v>
      </c>
      <c r="Z30" s="56">
        <f>'[4]14th'!T3</f>
        <v>80.5</v>
      </c>
      <c r="AA30" s="17">
        <f>'[4]14th'!U3</f>
        <v>34.5</v>
      </c>
      <c r="AB30" s="129">
        <f>'[4]14th'!V3</f>
        <v>34.5</v>
      </c>
      <c r="AC30" s="119">
        <f>'[4]14th'!W3</f>
        <v>5.1428571428571432</v>
      </c>
      <c r="AD30" s="37">
        <f>'[4]14th'!X3</f>
        <v>5.1428571428571432</v>
      </c>
      <c r="AE30" s="36">
        <f>'[4]14th'!Y3</f>
        <v>3.6</v>
      </c>
      <c r="AF30" s="124">
        <f>'[4]14th'!Z3</f>
        <v>3.6</v>
      </c>
      <c r="AG30" s="126" t="str">
        <f t="shared" si="2"/>
        <v>J</v>
      </c>
      <c r="AH30" s="69" t="str">
        <f t="shared" si="3"/>
        <v>J</v>
      </c>
      <c r="AI30" s="15" t="str">
        <f>'[4]14th'!$AA$3</f>
        <v>G</v>
      </c>
    </row>
    <row r="31" spans="1:35" ht="12" customHeight="1" x14ac:dyDescent="0.2">
      <c r="A31" s="450" t="s">
        <v>121</v>
      </c>
      <c r="B31" s="451"/>
      <c r="C31" s="217">
        <f>'[5]14th'!$E$17+'[5]14th'!$F$17+'[5]14th'!$G$17</f>
        <v>1</v>
      </c>
      <c r="D31" s="319">
        <f>'[5]14th'!$H$17+'[5]14th'!$I$17+'[5]14th'!$J$17</f>
        <v>1</v>
      </c>
      <c r="E31" s="14">
        <f>'[5]14th'!B3</f>
        <v>6</v>
      </c>
      <c r="F31" s="71">
        <f>'[5]14th'!C3</f>
        <v>6</v>
      </c>
      <c r="G31" s="16">
        <f>'[5]14th'!D3</f>
        <v>2</v>
      </c>
      <c r="H31" s="325">
        <f>'[5]14th'!E3</f>
        <v>2</v>
      </c>
      <c r="I31" s="81">
        <f>'[5]14th'!F3</f>
        <v>69</v>
      </c>
      <c r="J31" s="56">
        <f>'[5]14th'!G3</f>
        <v>69</v>
      </c>
      <c r="K31" s="57">
        <f>'[5]14th'!H3</f>
        <v>23</v>
      </c>
      <c r="L31" s="121">
        <f>'[5]14th'!I3</f>
        <v>23</v>
      </c>
      <c r="M31" s="150">
        <f>'[5]14th'!J3</f>
        <v>4</v>
      </c>
      <c r="N31" s="37">
        <f>'[5]14th'!K3</f>
        <v>4</v>
      </c>
      <c r="O31" s="36">
        <f>'[5]14th'!L3</f>
        <v>3</v>
      </c>
      <c r="P31" s="151">
        <f>'[5]14th'!M3</f>
        <v>3</v>
      </c>
      <c r="Q31" s="165" t="str">
        <f t="shared" si="4"/>
        <v>J</v>
      </c>
      <c r="R31" s="69" t="str">
        <f t="shared" si="0"/>
        <v>J</v>
      </c>
      <c r="S31" s="69" t="str">
        <f t="shared" si="1"/>
        <v>J</v>
      </c>
      <c r="T31" s="15" t="str">
        <f>'[5]14th'!N3</f>
        <v>G</v>
      </c>
      <c r="U31" s="14">
        <f>'[5]14th'!O3</f>
        <v>5</v>
      </c>
      <c r="V31" s="71">
        <f>'[5]14th'!P3</f>
        <v>4</v>
      </c>
      <c r="W31" s="16">
        <f>'[5]14th'!Q3</f>
        <v>1</v>
      </c>
      <c r="X31" s="186">
        <f>'[5]14th'!R3</f>
        <v>2</v>
      </c>
      <c r="Y31" s="81">
        <f>'[5]14th'!S3</f>
        <v>57.5</v>
      </c>
      <c r="Z31" s="56">
        <f>'[5]14th'!T3</f>
        <v>46</v>
      </c>
      <c r="AA31" s="17">
        <f>'[5]14th'!U3</f>
        <v>11.5</v>
      </c>
      <c r="AB31" s="129">
        <f>'[5]14th'!V3</f>
        <v>23</v>
      </c>
      <c r="AC31" s="119">
        <f>'[5]14th'!W3</f>
        <v>4.8</v>
      </c>
      <c r="AD31" s="37">
        <f>'[5]14th'!X3</f>
        <v>6</v>
      </c>
      <c r="AE31" s="36">
        <f>'[5]14th'!Y3</f>
        <v>4</v>
      </c>
      <c r="AF31" s="124">
        <f>'[5]14th'!Z3</f>
        <v>4</v>
      </c>
      <c r="AG31" s="126" t="str">
        <f t="shared" si="2"/>
        <v>J</v>
      </c>
      <c r="AH31" s="69" t="str">
        <f t="shared" si="3"/>
        <v>L</v>
      </c>
      <c r="AI31" s="15" t="str">
        <f>'[5]14th'!$AA$3</f>
        <v>A</v>
      </c>
    </row>
    <row r="32" spans="1:35" ht="12" customHeight="1" x14ac:dyDescent="0.2">
      <c r="A32" s="563" t="s">
        <v>129</v>
      </c>
      <c r="B32" s="564"/>
      <c r="C32" s="217">
        <v>1</v>
      </c>
      <c r="D32" s="319">
        <v>0</v>
      </c>
      <c r="E32" s="14">
        <f>'[6]14th'!B3</f>
        <v>2</v>
      </c>
      <c r="F32" s="315">
        <f>'[6]14th'!C3</f>
        <v>2</v>
      </c>
      <c r="G32" s="16">
        <f>'[6]14th'!D3</f>
        <v>3</v>
      </c>
      <c r="H32" s="314">
        <f>'[6]14th'!E3</f>
        <v>3</v>
      </c>
      <c r="I32" s="81">
        <f>'[6]14th'!F3</f>
        <v>23</v>
      </c>
      <c r="J32" s="56">
        <f>'[6]14th'!G3</f>
        <v>23</v>
      </c>
      <c r="K32" s="17">
        <f>'[6]14th'!H3</f>
        <v>34.5</v>
      </c>
      <c r="L32" s="129">
        <f>'[6]14th'!I3</f>
        <v>34.5</v>
      </c>
      <c r="M32" s="150">
        <f>'[6]14th'!J3</f>
        <v>0</v>
      </c>
      <c r="N32" s="72">
        <f>'[6]14th'!K3</f>
        <v>0</v>
      </c>
      <c r="O32" s="36">
        <f>'[6]14th'!L3</f>
        <v>0</v>
      </c>
      <c r="P32" s="187">
        <f>'[6]14th'!M3</f>
        <v>0</v>
      </c>
      <c r="Q32" s="165" t="str">
        <f>IF(D32="","",IF(D32&gt;=C32,"J",IF(D32&lt;C32,"L")))</f>
        <v>L</v>
      </c>
      <c r="R32" s="69" t="str">
        <f>IF(J32="","",IF(J32&gt;=23,"J",IF(J32&lt;23,"L")))</f>
        <v>J</v>
      </c>
      <c r="S32" s="69" t="str">
        <f t="shared" si="1"/>
        <v>J</v>
      </c>
      <c r="T32" s="15" t="str">
        <f>'[6]14th'!N3</f>
        <v>G</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 t="shared" si="2"/>
        <v>L</v>
      </c>
      <c r="AH32" s="69" t="str">
        <f t="shared" si="3"/>
        <v>J</v>
      </c>
      <c r="AI32" s="15">
        <f>'[6]14th'!$AA$3</f>
        <v>0</v>
      </c>
    </row>
    <row r="33" spans="1:36" ht="12" customHeight="1" x14ac:dyDescent="0.2">
      <c r="A33" s="450" t="s">
        <v>5</v>
      </c>
      <c r="B33" s="451"/>
      <c r="C33" s="217">
        <f>'[7]14th'!$E$17+'[7]14th'!$F$17+'[7]14th'!$G$17</f>
        <v>1</v>
      </c>
      <c r="D33" s="319">
        <f>'[7]14th'!$H$17+'[7]14th'!$I$17+'[7]14th'!$J$17</f>
        <v>0</v>
      </c>
      <c r="E33" s="14">
        <f>'[7]14th'!B3</f>
        <v>6</v>
      </c>
      <c r="F33" s="71">
        <f>'[7]14th'!C3</f>
        <v>6</v>
      </c>
      <c r="G33" s="16">
        <f>'[7]14th'!D3</f>
        <v>2</v>
      </c>
      <c r="H33" s="325">
        <f>'[7]14th'!E3</f>
        <v>2</v>
      </c>
      <c r="I33" s="81">
        <f>'[7]14th'!F3</f>
        <v>69</v>
      </c>
      <c r="J33" s="56">
        <f>'[7]14th'!G3</f>
        <v>69</v>
      </c>
      <c r="K33" s="57">
        <f>'[7]14th'!H3</f>
        <v>23</v>
      </c>
      <c r="L33" s="121">
        <f>'[7]14th'!I3</f>
        <v>23</v>
      </c>
      <c r="M33" s="263" t="str">
        <f>'[7]14th'!J3</f>
        <v>N/A</v>
      </c>
      <c r="N33" s="264" t="str">
        <f>'[7]14th'!K3</f>
        <v>N/A</v>
      </c>
      <c r="O33" s="264" t="str">
        <f>'[7]14th'!L3</f>
        <v>N/A</v>
      </c>
      <c r="P33" s="266" t="str">
        <f>'[7]14th'!M3</f>
        <v>N/A</v>
      </c>
      <c r="Q33" s="165" t="str">
        <f t="shared" si="4"/>
        <v>L</v>
      </c>
      <c r="R33" s="69" t="str">
        <f t="shared" si="0"/>
        <v>J</v>
      </c>
      <c r="S33" s="69" t="str">
        <f t="shared" si="1"/>
        <v>J</v>
      </c>
      <c r="T33" s="15" t="str">
        <f>'[7]14th'!N3</f>
        <v>A</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2"/>
        <v>J</v>
      </c>
      <c r="AH33" s="69" t="str">
        <f t="shared" si="3"/>
        <v>J</v>
      </c>
      <c r="AI33" s="15" t="str">
        <f>'[7]14th'!$AA$3</f>
        <v>G</v>
      </c>
    </row>
    <row r="34" spans="1:36" ht="12" customHeight="1" x14ac:dyDescent="0.2">
      <c r="A34" s="450" t="s">
        <v>8</v>
      </c>
      <c r="B34" s="451"/>
      <c r="C34" s="217"/>
      <c r="D34" s="319"/>
      <c r="E34" s="14">
        <f>'[8]14th'!B3</f>
        <v>14</v>
      </c>
      <c r="F34" s="71">
        <f>'[8]14th'!C3</f>
        <v>16</v>
      </c>
      <c r="G34" s="16">
        <f>'[8]14th'!D3</f>
        <v>5</v>
      </c>
      <c r="H34" s="325">
        <f>'[8]14th'!E3</f>
        <v>5</v>
      </c>
      <c r="I34" s="81">
        <f>'[8]14th'!F3</f>
        <v>161</v>
      </c>
      <c r="J34" s="56">
        <f>'[8]14th'!G3</f>
        <v>184</v>
      </c>
      <c r="K34" s="57">
        <f>'[8]14th'!H3</f>
        <v>57.5</v>
      </c>
      <c r="L34" s="121">
        <f>'[8]14th'!I3</f>
        <v>57.5</v>
      </c>
      <c r="M34" s="263" t="str">
        <f>'[8]14th'!J3</f>
        <v>N/A</v>
      </c>
      <c r="N34" s="264" t="str">
        <f>'[8]14th'!K3</f>
        <v>N/A</v>
      </c>
      <c r="O34" s="264" t="str">
        <f>'[8]14th'!L3</f>
        <v>N/A</v>
      </c>
      <c r="P34" s="266" t="str">
        <f>'[8]14th'!M3</f>
        <v>N/A</v>
      </c>
      <c r="Q34" s="340" t="s">
        <v>120</v>
      </c>
      <c r="R34" s="69" t="str">
        <f t="shared" si="0"/>
        <v>J</v>
      </c>
      <c r="S34" s="69" t="str">
        <f t="shared" si="1"/>
        <v>J</v>
      </c>
      <c r="T34" s="15" t="str">
        <f>'[8]14th'!N3</f>
        <v>G</v>
      </c>
      <c r="U34" s="14">
        <f>'[8]14th'!O3</f>
        <v>13</v>
      </c>
      <c r="V34" s="71">
        <f>'[8]14th'!P3</f>
        <v>15</v>
      </c>
      <c r="W34" s="16">
        <f>'[8]14th'!Q3</f>
        <v>3</v>
      </c>
      <c r="X34" s="186">
        <f>'[8]14th'!R3</f>
        <v>4</v>
      </c>
      <c r="Y34" s="81">
        <f>'[8]14th'!S3</f>
        <v>149.5</v>
      </c>
      <c r="Z34" s="56">
        <f>'[8]14th'!T3</f>
        <v>172.5</v>
      </c>
      <c r="AA34" s="17">
        <f>'[8]14th'!U3</f>
        <v>34.5</v>
      </c>
      <c r="AB34" s="214">
        <f>'[8]14th'!V3</f>
        <v>46</v>
      </c>
      <c r="AC34" s="321" t="str">
        <f>'[8]14th'!W3</f>
        <v>N/A</v>
      </c>
      <c r="AD34" s="264" t="str">
        <f>'[8]14th'!X3</f>
        <v>N/A</v>
      </c>
      <c r="AE34" s="264" t="str">
        <f>'[8]14th'!Y3</f>
        <v>N/A</v>
      </c>
      <c r="AF34" s="265" t="str">
        <f>'[8]14th'!Z3</f>
        <v>N/A</v>
      </c>
      <c r="AG34" s="126" t="str">
        <f t="shared" si="2"/>
        <v>J</v>
      </c>
      <c r="AH34" s="69" t="str">
        <f t="shared" si="3"/>
        <v>J</v>
      </c>
      <c r="AI34" s="15" t="str">
        <f>'[8]14th'!$AA$3</f>
        <v>G</v>
      </c>
    </row>
    <row r="35" spans="1:36" ht="12" customHeight="1" x14ac:dyDescent="0.2">
      <c r="A35" s="316" t="s">
        <v>131</v>
      </c>
      <c r="B35" s="317"/>
      <c r="C35" s="217"/>
      <c r="D35" s="319"/>
      <c r="E35" s="14">
        <f>'[9]14th'!B3</f>
        <v>6</v>
      </c>
      <c r="F35" s="301">
        <f>'[9]14th'!C3</f>
        <v>7</v>
      </c>
      <c r="G35" s="16">
        <f>'[9]14th'!D3</f>
        <v>2</v>
      </c>
      <c r="H35" s="327">
        <f>'[9]14th'!E3</f>
        <v>1</v>
      </c>
      <c r="I35" s="14">
        <f>'[9]14th'!F3</f>
        <v>69</v>
      </c>
      <c r="J35" s="301">
        <f>'[9]14th'!G3</f>
        <v>80.5</v>
      </c>
      <c r="K35" s="16">
        <f>'[9]14th'!H3</f>
        <v>23</v>
      </c>
      <c r="L35" s="304">
        <f>'[9]14th'!I3</f>
        <v>11.5</v>
      </c>
      <c r="M35" s="14" t="str">
        <f>'[9]14th'!J3</f>
        <v>N/A</v>
      </c>
      <c r="N35" s="16" t="str">
        <f>'[9]14th'!K3</f>
        <v>N/A</v>
      </c>
      <c r="O35" s="16" t="str">
        <f>'[9]14th'!L3</f>
        <v>N/A</v>
      </c>
      <c r="P35" s="323" t="str">
        <f>'[9]14th'!M3</f>
        <v>N/A</v>
      </c>
      <c r="Q35" s="340" t="s">
        <v>120</v>
      </c>
      <c r="R35" s="69" t="str">
        <f t="shared" si="0"/>
        <v>J</v>
      </c>
      <c r="S35" s="69" t="str">
        <f t="shared" si="1"/>
        <v>J</v>
      </c>
      <c r="T35" s="323" t="str">
        <f>'[9]14th'!N3</f>
        <v>A</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2"/>
        <v>L</v>
      </c>
      <c r="AH35" s="69" t="str">
        <f t="shared" si="3"/>
        <v>J</v>
      </c>
      <c r="AI35" s="323" t="str">
        <f>'[9]14th'!AA3</f>
        <v>Closed</v>
      </c>
    </row>
    <row r="36" spans="1:36" ht="12" customHeight="1" x14ac:dyDescent="0.2">
      <c r="A36" s="450" t="s">
        <v>67</v>
      </c>
      <c r="B36" s="451"/>
      <c r="C36" s="217"/>
      <c r="D36" s="319"/>
      <c r="E36" s="14">
        <f>'[10]14th'!B3</f>
        <v>5</v>
      </c>
      <c r="F36" s="71">
        <f>'[10]14th'!C3</f>
        <v>4</v>
      </c>
      <c r="G36" s="16">
        <f>'[10]14th'!D3</f>
        <v>1</v>
      </c>
      <c r="H36" s="325">
        <f>'[10]14th'!E3</f>
        <v>1</v>
      </c>
      <c r="I36" s="81">
        <f>'[10]14th'!F3</f>
        <v>53.5</v>
      </c>
      <c r="J36" s="56">
        <f>'[10]14th'!G3</f>
        <v>46</v>
      </c>
      <c r="K36" s="57">
        <f>'[10]14th'!H3</f>
        <v>11.5</v>
      </c>
      <c r="L36" s="121">
        <f>'[10]14th'!I3</f>
        <v>11.5</v>
      </c>
      <c r="M36" s="263" t="str">
        <f>'[10]14th'!J3</f>
        <v>N/A</v>
      </c>
      <c r="N36" s="264" t="str">
        <f>'[10]14th'!K3</f>
        <v>N/A</v>
      </c>
      <c r="O36" s="264" t="str">
        <f>'[10]14th'!L3</f>
        <v>N/A</v>
      </c>
      <c r="P36" s="266" t="str">
        <f>'[10]14th'!M3</f>
        <v>N/A</v>
      </c>
      <c r="Q36" s="340" t="s">
        <v>120</v>
      </c>
      <c r="R36" s="69" t="str">
        <f t="shared" si="0"/>
        <v>J</v>
      </c>
      <c r="S36" s="69" t="str">
        <f t="shared" si="1"/>
        <v>J</v>
      </c>
      <c r="T36" s="15" t="str">
        <f>'[10]14th'!N3</f>
        <v>A</v>
      </c>
      <c r="U36" s="14">
        <f>'[10]14th'!O3</f>
        <v>0</v>
      </c>
      <c r="V36" s="71">
        <f>'[10]14th'!P3</f>
        <v>0</v>
      </c>
      <c r="W36" s="16">
        <f>'[10]14th'!Q3</f>
        <v>0</v>
      </c>
      <c r="X36" s="186">
        <f>'[10]14th'!R3</f>
        <v>0</v>
      </c>
      <c r="Y36" s="81">
        <f>'[10]14th'!S3</f>
        <v>0</v>
      </c>
      <c r="Z36" s="56">
        <f>'[10]14th'!T3</f>
        <v>0</v>
      </c>
      <c r="AA36" s="17">
        <f>'[10]14th'!U3</f>
        <v>0</v>
      </c>
      <c r="AB36" s="214">
        <f>'[10]14th'!V3</f>
        <v>0</v>
      </c>
      <c r="AC36" s="321" t="str">
        <f>'[10]14th'!W3</f>
        <v>N/A</v>
      </c>
      <c r="AD36" s="264" t="str">
        <f>'[10]14th'!X3</f>
        <v>N/A</v>
      </c>
      <c r="AE36" s="264" t="str">
        <f>'[10]14th'!Y3</f>
        <v>N/A</v>
      </c>
      <c r="AF36" s="265" t="str">
        <f>'[10]14th'!Z3</f>
        <v>N/A</v>
      </c>
      <c r="AG36" s="263" t="s">
        <v>120</v>
      </c>
      <c r="AH36" s="69" t="str">
        <f t="shared" si="3"/>
        <v>J</v>
      </c>
      <c r="AI36" s="15">
        <f>'[10]14th'!$AA$3</f>
        <v>0</v>
      </c>
    </row>
    <row r="37" spans="1:36" ht="12" customHeight="1" thickBot="1" x14ac:dyDescent="0.25">
      <c r="A37" s="448" t="s">
        <v>9</v>
      </c>
      <c r="B37" s="449"/>
      <c r="C37" s="218"/>
      <c r="D37" s="320"/>
      <c r="E37" s="22">
        <f>'[11]14th'!B3</f>
        <v>2</v>
      </c>
      <c r="F37" s="277">
        <f>'[11]14th'!C3</f>
        <v>2</v>
      </c>
      <c r="G37" s="24">
        <f>'[11]14th'!D3</f>
        <v>0</v>
      </c>
      <c r="H37" s="326">
        <f>'[11]14th'!E3</f>
        <v>0</v>
      </c>
      <c r="I37" s="83">
        <f>'[11]14th'!F3</f>
        <v>23</v>
      </c>
      <c r="J37" s="58">
        <f>'[11]14th'!G3</f>
        <v>23</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1"/>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t="str">
        <f>'[11]14th'!$AA$3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'[12]14th'!$E$17+'[12]14th'!$F$17+'[12]14th'!$G$17</f>
        <v>1</v>
      </c>
      <c r="D42" s="291">
        <f>'[12]14th'!$H$17+'[12]14th'!$I$17+'[12]14th'!$J$17</f>
        <v>1</v>
      </c>
      <c r="E42" s="14">
        <f>'[12]14th'!B3</f>
        <v>3</v>
      </c>
      <c r="F42" s="71">
        <f>'[12]14th'!C3</f>
        <v>3</v>
      </c>
      <c r="G42" s="16">
        <f>'[12]14th'!D3</f>
        <v>2</v>
      </c>
      <c r="H42" s="186">
        <f>'[12]14th'!E3</f>
        <v>3</v>
      </c>
      <c r="I42" s="81">
        <f>'[12]14th'!F3</f>
        <v>34.5</v>
      </c>
      <c r="J42" s="56">
        <f>'[12]14th'!G3</f>
        <v>34.5</v>
      </c>
      <c r="K42" s="57">
        <f>'[12]14th'!H3</f>
        <v>23</v>
      </c>
      <c r="L42" s="161">
        <f>'[12]14th'!I3</f>
        <v>34.5</v>
      </c>
      <c r="M42" s="150">
        <f>'[12]14th'!J3</f>
        <v>6</v>
      </c>
      <c r="N42" s="37">
        <f>'[12]14th'!K3</f>
        <v>6</v>
      </c>
      <c r="O42" s="36">
        <f>'[12]14th'!L3</f>
        <v>3.6</v>
      </c>
      <c r="P42" s="124">
        <f>'[12]14th'!M3</f>
        <v>3</v>
      </c>
      <c r="Q42" s="289" t="str">
        <f>IF(D42="","",IF(D42&gt;=C42,"J",IF(D42&lt;C42,"L")))</f>
        <v>J</v>
      </c>
      <c r="R42" s="184" t="str">
        <f>IF(J42="","",IF(J42&gt;=23,"J",IF(J42&lt;23,"L")))</f>
        <v>J</v>
      </c>
      <c r="S42" s="184" t="str">
        <f t="shared" ref="S42:S53" si="5">IF(J42="","",IF(J42&gt;=I42-8,"J",IF(J42&lt;I42-8,"L")))</f>
        <v>J</v>
      </c>
      <c r="T42" s="185" t="str">
        <f>'[12]14th'!N3</f>
        <v>G</v>
      </c>
      <c r="U42" s="14">
        <f>'[12]14th'!O3</f>
        <v>3</v>
      </c>
      <c r="V42" s="71">
        <f>'[12]14th'!P3</f>
        <v>3</v>
      </c>
      <c r="W42" s="16">
        <f>'[12]14th'!Q3</f>
        <v>1</v>
      </c>
      <c r="X42" s="186">
        <f>'[12]14th'!R3</f>
        <v>2</v>
      </c>
      <c r="Y42" s="55">
        <f>'[12]14th'!S3</f>
        <v>34.5</v>
      </c>
      <c r="Z42" s="56">
        <f>'[12]14th'!T3</f>
        <v>34.5</v>
      </c>
      <c r="AA42" s="17">
        <f>'[12]14th'!U3</f>
        <v>11.5</v>
      </c>
      <c r="AB42" s="129">
        <f>'[12]14th'!V3</f>
        <v>23</v>
      </c>
      <c r="AC42" s="150">
        <f>'[12]14th'!W3</f>
        <v>6</v>
      </c>
      <c r="AD42" s="37">
        <f>'[12]14th'!X3</f>
        <v>6</v>
      </c>
      <c r="AE42" s="36">
        <f>'[12]14th'!Y3</f>
        <v>4.5</v>
      </c>
      <c r="AF42" s="151">
        <f>'[12]14th'!Z3</f>
        <v>3.6</v>
      </c>
      <c r="AG42" s="165" t="str">
        <f t="shared" ref="AG42:AG53" si="6">IF(Z42="","",IF(Z42&gt;=23,"J",IF(Z42&lt;23,"L")))</f>
        <v>J</v>
      </c>
      <c r="AH42" s="69" t="str">
        <f t="shared" ref="AH42:AH53" si="7">IF(Z42="","",IF(Z42&gt;=Y42-8,"J",IF(Z42&lt;Y42-8,"L")))</f>
        <v>J</v>
      </c>
      <c r="AI42" s="15" t="str">
        <f>'[12]14th'!$AA$3</f>
        <v>G</v>
      </c>
    </row>
    <row r="43" spans="1:36" ht="12" customHeight="1" x14ac:dyDescent="0.2">
      <c r="A43" s="450" t="s">
        <v>6</v>
      </c>
      <c r="B43" s="451"/>
      <c r="C43" s="217">
        <f>'[13]14th'!$E$17+'[13]14th'!$F$17+'[13]14th'!$G$17</f>
        <v>1</v>
      </c>
      <c r="D43" s="254">
        <f>'[13]14th'!$H$17+'[13]14th'!$I$17+'[13]14th'!$J$17</f>
        <v>1</v>
      </c>
      <c r="E43" s="14">
        <f>'[13]14th'!B3</f>
        <v>4</v>
      </c>
      <c r="F43" s="71">
        <f>'[13]14th'!C3</f>
        <v>3</v>
      </c>
      <c r="G43" s="16">
        <f>'[13]14th'!D3</f>
        <v>4</v>
      </c>
      <c r="H43" s="186">
        <f>'[13]14th'!E3</f>
        <v>4</v>
      </c>
      <c r="I43" s="81">
        <f>'[13]14th'!F3</f>
        <v>46</v>
      </c>
      <c r="J43" s="56">
        <f>'[13]14th'!G3</f>
        <v>34.5</v>
      </c>
      <c r="K43" s="57">
        <f>'[13]14th'!H3</f>
        <v>46</v>
      </c>
      <c r="L43" s="161">
        <f>'[13]14th'!I3</f>
        <v>46</v>
      </c>
      <c r="M43" s="150">
        <f>'[13]14th'!J3</f>
        <v>4</v>
      </c>
      <c r="N43" s="37">
        <f>'[13]14th'!K3</f>
        <v>5.333333333333333</v>
      </c>
      <c r="O43" s="36">
        <f>'[13]14th'!L3</f>
        <v>2</v>
      </c>
      <c r="P43" s="124">
        <f>'[13]14th'!M3</f>
        <v>2.2857142857142856</v>
      </c>
      <c r="Q43" s="126" t="str">
        <f>IF(D43="","",IF(D43&gt;=C43,"J",IF(D43&lt;C43,"L")))</f>
        <v>J</v>
      </c>
      <c r="R43" s="90" t="str">
        <f>IF(J43="","",IF(J43&gt;=23,"J",IF(J43&lt;23,"L")))</f>
        <v>J</v>
      </c>
      <c r="S43" s="69" t="str">
        <f t="shared" si="5"/>
        <v>L</v>
      </c>
      <c r="T43" s="15" t="str">
        <f>'[13]14th'!N3</f>
        <v>A</v>
      </c>
      <c r="U43" s="14">
        <f>'[13]14th'!O3</f>
        <v>4</v>
      </c>
      <c r="V43" s="71">
        <f>'[13]14th'!P3</f>
        <v>3</v>
      </c>
      <c r="W43" s="16">
        <f>'[13]14th'!Q3</f>
        <v>4</v>
      </c>
      <c r="X43" s="186">
        <f>'[13]14th'!R3</f>
        <v>5</v>
      </c>
      <c r="Y43" s="55">
        <f>'[13]14th'!S3</f>
        <v>46</v>
      </c>
      <c r="Z43" s="56">
        <f>'[13]14th'!T3</f>
        <v>34.5</v>
      </c>
      <c r="AA43" s="17">
        <f>'[13]14th'!U3</f>
        <v>46</v>
      </c>
      <c r="AB43" s="129">
        <f>'[13]14th'!V3</f>
        <v>57.5</v>
      </c>
      <c r="AC43" s="150">
        <f>'[13]14th'!W3</f>
        <v>4</v>
      </c>
      <c r="AD43" s="37">
        <f>'[13]14th'!X3</f>
        <v>5.333333333333333</v>
      </c>
      <c r="AE43" s="36">
        <f>'[13]14th'!Y3</f>
        <v>2</v>
      </c>
      <c r="AF43" s="151">
        <f>'[13]14th'!Z3</f>
        <v>2</v>
      </c>
      <c r="AG43" s="165" t="str">
        <f t="shared" si="6"/>
        <v>J</v>
      </c>
      <c r="AH43" s="69" t="str">
        <f t="shared" si="7"/>
        <v>L</v>
      </c>
      <c r="AI43" s="15" t="str">
        <f>'[13]14th'!$AA$3</f>
        <v>G</v>
      </c>
    </row>
    <row r="44" spans="1:36" ht="12" customHeight="1" x14ac:dyDescent="0.2">
      <c r="A44" s="450" t="s">
        <v>7</v>
      </c>
      <c r="B44" s="451"/>
      <c r="C44" s="217">
        <f>'[14]14th'!$E$17+'[14]14th'!$F$17+'[14]14th'!$G$17</f>
        <v>1</v>
      </c>
      <c r="D44" s="254">
        <f>'[14]14th'!$H$17+'[14]14th'!$I$17+'[14]14th'!$J$17</f>
        <v>1</v>
      </c>
      <c r="E44" s="14">
        <f>'[14]14th'!B3</f>
        <v>3</v>
      </c>
      <c r="F44" s="71">
        <f>'[14]14th'!C3</f>
        <v>2.65</v>
      </c>
      <c r="G44" s="16">
        <f>'[14]14th'!D3</f>
        <v>2</v>
      </c>
      <c r="H44" s="186">
        <f>'[14]14th'!E3</f>
        <v>3</v>
      </c>
      <c r="I44" s="81">
        <f>'[14]14th'!F3</f>
        <v>34.5</v>
      </c>
      <c r="J44" s="56">
        <f>'[14]14th'!G3</f>
        <v>30.5</v>
      </c>
      <c r="K44" s="57">
        <f>'[14]14th'!H3</f>
        <v>23</v>
      </c>
      <c r="L44" s="161">
        <f>'[14]14th'!I3</f>
        <v>34.5</v>
      </c>
      <c r="M44" s="150">
        <f>'[14]14th'!J3</f>
        <v>6</v>
      </c>
      <c r="N44" s="37">
        <f>'[14]14th'!K3</f>
        <v>6.7924528301886795</v>
      </c>
      <c r="O44" s="36">
        <f>'[14]14th'!L3</f>
        <v>3.6</v>
      </c>
      <c r="P44" s="124">
        <f>'[14]14th'!M3</f>
        <v>3.1858407079646014</v>
      </c>
      <c r="Q44" s="126" t="str">
        <f>IF(D44="","",IF(D44&gt;=C44,"J",IF(D44&lt;C44,"L")))</f>
        <v>J</v>
      </c>
      <c r="R44" s="90" t="str">
        <f>IF(J44="","",IF(J44&gt;=23,"J",IF(J44&lt;23,"L")))</f>
        <v>J</v>
      </c>
      <c r="S44" s="69" t="str">
        <f t="shared" si="5"/>
        <v>J</v>
      </c>
      <c r="T44" s="15" t="str">
        <f>'[14]14th'!N3</f>
        <v>A</v>
      </c>
      <c r="U44" s="14">
        <f>'[14]14th'!O3</f>
        <v>3</v>
      </c>
      <c r="V44" s="71">
        <f>'[14]14th'!P3</f>
        <v>3</v>
      </c>
      <c r="W44" s="16">
        <f>'[14]14th'!Q3</f>
        <v>1</v>
      </c>
      <c r="X44" s="186">
        <f>'[14]14th'!R3</f>
        <v>0</v>
      </c>
      <c r="Y44" s="55">
        <f>'[14]14th'!S3</f>
        <v>34.5</v>
      </c>
      <c r="Z44" s="56">
        <f>'[14]14th'!T3</f>
        <v>34.5</v>
      </c>
      <c r="AA44" s="17">
        <f>'[14]14th'!U3</f>
        <v>11.5</v>
      </c>
      <c r="AB44" s="129">
        <f>'[14]14th'!V3</f>
        <v>0</v>
      </c>
      <c r="AC44" s="150">
        <f>'[14]14th'!W3</f>
        <v>6</v>
      </c>
      <c r="AD44" s="37">
        <f>'[14]14th'!X3</f>
        <v>6</v>
      </c>
      <c r="AE44" s="36">
        <f>'[14]14th'!Y3</f>
        <v>4.5</v>
      </c>
      <c r="AF44" s="151">
        <f>'[14]14th'!Z3</f>
        <v>6</v>
      </c>
      <c r="AG44" s="165" t="str">
        <f t="shared" si="6"/>
        <v>J</v>
      </c>
      <c r="AH44" s="69" t="str">
        <f t="shared" si="7"/>
        <v>J</v>
      </c>
      <c r="AI44" s="15" t="str">
        <f>'[14]14th'!$AA$3</f>
        <v>A</v>
      </c>
    </row>
    <row r="45" spans="1:36" ht="12" customHeight="1" x14ac:dyDescent="0.2">
      <c r="A45" s="450" t="s">
        <v>11</v>
      </c>
      <c r="B45" s="451"/>
      <c r="C45" s="217">
        <f>'[15]14th'!$E$17+'[15]14th'!$F$17+'[15]14th'!$G$17</f>
        <v>1</v>
      </c>
      <c r="D45" s="254">
        <f>'[15]14th'!$H$17+'[15]14th'!$I$17+'[15]14th'!$J$17</f>
        <v>1</v>
      </c>
      <c r="E45" s="14">
        <f>'[15]14th'!B3</f>
        <v>4</v>
      </c>
      <c r="F45" s="71">
        <f>'[15]14th'!C3</f>
        <v>4</v>
      </c>
      <c r="G45" s="16">
        <f>'[15]14th'!D3</f>
        <v>4</v>
      </c>
      <c r="H45" s="186">
        <f>'[15]14th'!E3</f>
        <v>6</v>
      </c>
      <c r="I45" s="81">
        <f>'[15]14th'!F3</f>
        <v>46</v>
      </c>
      <c r="J45" s="56">
        <f>'[15]14th'!G3</f>
        <v>46</v>
      </c>
      <c r="K45" s="57">
        <f>'[15]14th'!H3</f>
        <v>46</v>
      </c>
      <c r="L45" s="161">
        <f>'[15]14th'!I3</f>
        <v>69</v>
      </c>
      <c r="M45" s="150">
        <f>'[15]14th'!J3</f>
        <v>7</v>
      </c>
      <c r="N45" s="37">
        <f>'[15]14th'!K3</f>
        <v>7</v>
      </c>
      <c r="O45" s="36">
        <f>'[15]14th'!L3</f>
        <v>3.5</v>
      </c>
      <c r="P45" s="124">
        <f>'[15]14th'!M3</f>
        <v>2.8</v>
      </c>
      <c r="Q45" s="126" t="str">
        <f t="shared" si="4"/>
        <v>J</v>
      </c>
      <c r="R45" s="90" t="str">
        <f t="shared" si="0"/>
        <v>J</v>
      </c>
      <c r="S45" s="69" t="str">
        <f t="shared" si="5"/>
        <v>J</v>
      </c>
      <c r="T45" s="15" t="str">
        <f>'[15]14th'!N3</f>
        <v>G</v>
      </c>
      <c r="U45" s="14">
        <f>'[15]14th'!O3</f>
        <v>4</v>
      </c>
      <c r="V45" s="71">
        <f>'[15]14th'!P3</f>
        <v>4</v>
      </c>
      <c r="W45" s="16">
        <f>'[15]14th'!Q3</f>
        <v>3</v>
      </c>
      <c r="X45" s="186">
        <f>'[15]14th'!R3</f>
        <v>4</v>
      </c>
      <c r="Y45" s="55">
        <f>'[15]14th'!S3</f>
        <v>46</v>
      </c>
      <c r="Z45" s="56">
        <f>'[15]14th'!T3</f>
        <v>46</v>
      </c>
      <c r="AA45" s="17">
        <f>'[15]14th'!U3</f>
        <v>34.5</v>
      </c>
      <c r="AB45" s="129">
        <f>'[15]14th'!V3</f>
        <v>46</v>
      </c>
      <c r="AC45" s="150">
        <f>'[15]14th'!W3</f>
        <v>7</v>
      </c>
      <c r="AD45" s="37">
        <f>'[15]14th'!X3</f>
        <v>7</v>
      </c>
      <c r="AE45" s="36">
        <f>'[15]14th'!Y3</f>
        <v>4</v>
      </c>
      <c r="AF45" s="151">
        <f>'[15]14th'!Z3</f>
        <v>3.5</v>
      </c>
      <c r="AG45" s="165" t="str">
        <f t="shared" si="6"/>
        <v>J</v>
      </c>
      <c r="AH45" s="69" t="str">
        <f t="shared" si="7"/>
        <v>J</v>
      </c>
      <c r="AI45" s="15" t="str">
        <f>'[15]14th'!$AA$3</f>
        <v>G</v>
      </c>
    </row>
    <row r="46" spans="1:36" ht="12" customHeight="1" x14ac:dyDescent="0.2">
      <c r="A46" s="450" t="s">
        <v>10</v>
      </c>
      <c r="B46" s="451"/>
      <c r="C46" s="217">
        <f>'[16]14th'!$E$17+'[16]14th'!$F$17+'[16]14th'!$G$17</f>
        <v>1</v>
      </c>
      <c r="D46" s="254">
        <f>'[16]14th'!$H$17+'[16]14th'!$I$17+'[16]14th'!$J$17</f>
        <v>1</v>
      </c>
      <c r="E46" s="14">
        <f>'[16]14th'!B3</f>
        <v>5</v>
      </c>
      <c r="F46" s="71">
        <f>'[16]14th'!C3</f>
        <v>5</v>
      </c>
      <c r="G46" s="16">
        <f>'[16]14th'!D3</f>
        <v>6</v>
      </c>
      <c r="H46" s="186">
        <f>'[16]14th'!E3</f>
        <v>5</v>
      </c>
      <c r="I46" s="81">
        <f>'[16]14th'!F3</f>
        <v>57.5</v>
      </c>
      <c r="J46" s="56">
        <f>'[16]14th'!G3</f>
        <v>53.5</v>
      </c>
      <c r="K46" s="57">
        <f>'[16]14th'!H3</f>
        <v>69</v>
      </c>
      <c r="L46" s="161">
        <f>'[16]14th'!I3</f>
        <v>57.5</v>
      </c>
      <c r="M46" s="150">
        <f>'[16]14th'!J3</f>
        <v>6</v>
      </c>
      <c r="N46" s="37">
        <f>'[16]14th'!K3</f>
        <v>6.4516129032258061</v>
      </c>
      <c r="O46" s="36">
        <f>'[16]14th'!L3</f>
        <v>2.7272727272727271</v>
      </c>
      <c r="P46" s="124">
        <f>'[16]14th'!M3</f>
        <v>3.1088082901554404</v>
      </c>
      <c r="Q46" s="126" t="str">
        <f t="shared" si="4"/>
        <v>J</v>
      </c>
      <c r="R46" s="90" t="str">
        <f t="shared" si="0"/>
        <v>J</v>
      </c>
      <c r="S46" s="69" t="str">
        <f t="shared" si="5"/>
        <v>J</v>
      </c>
      <c r="T46" s="15" t="str">
        <f>'[16]14th'!N3</f>
        <v>A</v>
      </c>
      <c r="U46" s="14">
        <f>'[16]14th'!O3</f>
        <v>5</v>
      </c>
      <c r="V46" s="71">
        <f>'[16]14th'!P3</f>
        <v>5</v>
      </c>
      <c r="W46" s="16">
        <f>'[16]14th'!Q3</f>
        <v>4</v>
      </c>
      <c r="X46" s="186">
        <f>'[16]14th'!R3</f>
        <v>4</v>
      </c>
      <c r="Y46" s="55">
        <f>'[16]14th'!S3</f>
        <v>57.5</v>
      </c>
      <c r="Z46" s="56">
        <f>'[16]14th'!T3</f>
        <v>57.5</v>
      </c>
      <c r="AA46" s="17">
        <f>'[16]14th'!U3</f>
        <v>46</v>
      </c>
      <c r="AB46" s="129">
        <f>'[16]14th'!V3</f>
        <v>46</v>
      </c>
      <c r="AC46" s="150">
        <f>'[16]14th'!W3</f>
        <v>6</v>
      </c>
      <c r="AD46" s="37">
        <f>'[16]14th'!X3</f>
        <v>6</v>
      </c>
      <c r="AE46" s="36">
        <f>'[16]14th'!Y3</f>
        <v>3.3333333333333335</v>
      </c>
      <c r="AF46" s="151">
        <f>'[16]14th'!Z3</f>
        <v>3.3333333333333335</v>
      </c>
      <c r="AG46" s="165" t="str">
        <f t="shared" si="6"/>
        <v>J</v>
      </c>
      <c r="AH46" s="69" t="str">
        <f t="shared" si="7"/>
        <v>J</v>
      </c>
      <c r="AI46" s="15" t="str">
        <f>'[16]14th'!$AA$3</f>
        <v>G</v>
      </c>
    </row>
    <row r="47" spans="1:36" ht="12" customHeight="1" x14ac:dyDescent="0.2">
      <c r="A47" s="450" t="s">
        <v>13</v>
      </c>
      <c r="B47" s="451"/>
      <c r="C47" s="217">
        <f>'[17]14th'!$E$17+'[17]14th'!$F$17+'[17]14th'!$G$17</f>
        <v>1</v>
      </c>
      <c r="D47" s="254">
        <f>'[17]14th'!$H$17+'[17]14th'!$I$17+'[17]14th'!$J$17</f>
        <v>1</v>
      </c>
      <c r="E47" s="14">
        <f>'[17]14th'!B3</f>
        <v>6</v>
      </c>
      <c r="F47" s="71">
        <f>'[17]14th'!C3</f>
        <v>6</v>
      </c>
      <c r="G47" s="16">
        <f>'[17]14th'!D3</f>
        <v>3</v>
      </c>
      <c r="H47" s="186">
        <f>'[17]14th'!E3</f>
        <v>3</v>
      </c>
      <c r="I47" s="81">
        <f>'[17]14th'!F3</f>
        <v>69</v>
      </c>
      <c r="J47" s="56">
        <f>'[17]14th'!G3</f>
        <v>69</v>
      </c>
      <c r="K47" s="57">
        <f>'[17]14th'!H3</f>
        <v>34.5</v>
      </c>
      <c r="L47" s="161">
        <f>'[17]14th'!I3</f>
        <v>34.5</v>
      </c>
      <c r="M47" s="150">
        <f>'[17]14th'!J3</f>
        <v>4.5</v>
      </c>
      <c r="N47" s="72">
        <f>'[17]14th'!K3</f>
        <v>4.5</v>
      </c>
      <c r="O47" s="36">
        <f>'[17]14th'!L3</f>
        <v>3</v>
      </c>
      <c r="P47" s="244">
        <f>'[17]14th'!M3</f>
        <v>3</v>
      </c>
      <c r="Q47" s="126" t="str">
        <f t="shared" si="4"/>
        <v>J</v>
      </c>
      <c r="R47" s="90" t="str">
        <f t="shared" si="0"/>
        <v>J</v>
      </c>
      <c r="S47" s="69" t="str">
        <f t="shared" si="5"/>
        <v>J</v>
      </c>
      <c r="T47" s="15" t="str">
        <f>'[17]14th'!N3</f>
        <v>G</v>
      </c>
      <c r="U47" s="14">
        <f>'[17]14th'!O3</f>
        <v>5</v>
      </c>
      <c r="V47" s="71">
        <f>'[17]14th'!P3</f>
        <v>4</v>
      </c>
      <c r="W47" s="16">
        <f>'[17]14th'!Q3</f>
        <v>1</v>
      </c>
      <c r="X47" s="186">
        <f>'[17]14th'!R3</f>
        <v>1</v>
      </c>
      <c r="Y47" s="55">
        <f>'[17]14th'!S3</f>
        <v>57.5</v>
      </c>
      <c r="Z47" s="56">
        <f>'[17]14th'!T3</f>
        <v>46</v>
      </c>
      <c r="AA47" s="17">
        <f>'[17]14th'!U3</f>
        <v>11.5</v>
      </c>
      <c r="AB47" s="129">
        <f>'[17]14th'!V3</f>
        <v>11.5</v>
      </c>
      <c r="AC47" s="150">
        <f>'[17]14th'!W3</f>
        <v>5.4</v>
      </c>
      <c r="AD47" s="72">
        <f>'[17]14th'!X3</f>
        <v>6.75</v>
      </c>
      <c r="AE47" s="36">
        <f>'[17]14th'!Y3</f>
        <v>4.5</v>
      </c>
      <c r="AF47" s="187">
        <f>'[17]14th'!Z3</f>
        <v>5.4</v>
      </c>
      <c r="AG47" s="165" t="str">
        <f t="shared" si="6"/>
        <v>J</v>
      </c>
      <c r="AH47" s="69" t="str">
        <f t="shared" si="7"/>
        <v>L</v>
      </c>
      <c r="AI47" s="15" t="str">
        <f>'[17]14th'!$AA$3</f>
        <v>A</v>
      </c>
    </row>
    <row r="48" spans="1:36" ht="12" customHeight="1" x14ac:dyDescent="0.2">
      <c r="A48" s="450" t="s">
        <v>123</v>
      </c>
      <c r="B48" s="451"/>
      <c r="C48" s="217">
        <f>'[18]14th'!$E$17+'[18]14th'!$F$17+'[18]14th'!$G$17</f>
        <v>1</v>
      </c>
      <c r="D48" s="254">
        <f>'[18]14th'!$H$17+'[18]14th'!$I$17+'[18]14th'!$J$17</f>
        <v>0</v>
      </c>
      <c r="E48" s="14">
        <f>'[18]14th'!B3</f>
        <v>6</v>
      </c>
      <c r="F48" s="71">
        <f>'[18]14th'!C3</f>
        <v>6</v>
      </c>
      <c r="G48" s="16">
        <f>'[18]14th'!D3</f>
        <v>4</v>
      </c>
      <c r="H48" s="186">
        <f>'[18]14th'!E3</f>
        <v>4</v>
      </c>
      <c r="I48" s="81">
        <f>'[18]14th'!F3</f>
        <v>69</v>
      </c>
      <c r="J48" s="56">
        <f>'[18]14th'!G3</f>
        <v>69</v>
      </c>
      <c r="K48" s="57">
        <f>'[18]14th'!H3</f>
        <v>46</v>
      </c>
      <c r="L48" s="161">
        <f>'[18]14th'!I3</f>
        <v>46</v>
      </c>
      <c r="M48" s="150">
        <f>'[18]14th'!J3</f>
        <v>6.166666666666667</v>
      </c>
      <c r="N48" s="37">
        <f>'[18]14th'!K3</f>
        <v>6.166666666666667</v>
      </c>
      <c r="O48" s="36">
        <f>'[18]14th'!L3</f>
        <v>3.7</v>
      </c>
      <c r="P48" s="124">
        <f>'[18]14th'!M3</f>
        <v>3.7</v>
      </c>
      <c r="Q48" s="126" t="str">
        <f t="shared" si="4"/>
        <v>L</v>
      </c>
      <c r="R48" s="90" t="str">
        <f t="shared" si="0"/>
        <v>J</v>
      </c>
      <c r="S48" s="69" t="str">
        <f t="shared" si="5"/>
        <v>J</v>
      </c>
      <c r="T48" s="15" t="str">
        <f>'[18]14th'!N3</f>
        <v>G</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6"/>
        <v>J</v>
      </c>
      <c r="AH48" s="69" t="str">
        <f t="shared" si="7"/>
        <v>J</v>
      </c>
      <c r="AI48" s="15" t="str">
        <f>'[18]14th'!$AA$3</f>
        <v>G</v>
      </c>
    </row>
    <row r="49" spans="1:35" ht="12" customHeight="1" x14ac:dyDescent="0.2">
      <c r="A49" s="450" t="s">
        <v>12</v>
      </c>
      <c r="B49" s="451"/>
      <c r="C49" s="217">
        <f>'[19]14th'!$E$17+'[19]14th'!$F$17+'[19]14th'!$G$17</f>
        <v>1</v>
      </c>
      <c r="D49" s="254">
        <f>'[19]14th'!$H$17+'[19]14th'!$I$17+'[19]14th'!$J$17</f>
        <v>1</v>
      </c>
      <c r="E49" s="14">
        <f>'[19]14th'!B3</f>
        <v>3</v>
      </c>
      <c r="F49" s="71">
        <f>'[19]14th'!C3</f>
        <v>2</v>
      </c>
      <c r="G49" s="16">
        <f>'[19]14th'!D3</f>
        <v>2</v>
      </c>
      <c r="H49" s="186">
        <f>'[19]14th'!E3</f>
        <v>2</v>
      </c>
      <c r="I49" s="81">
        <f>'[19]14th'!F3</f>
        <v>34.5</v>
      </c>
      <c r="J49" s="56">
        <f>'[19]14th'!G3</f>
        <v>23</v>
      </c>
      <c r="K49" s="57">
        <f>'[19]14th'!H3</f>
        <v>23</v>
      </c>
      <c r="L49" s="161">
        <f>'[19]14th'!I3</f>
        <v>23</v>
      </c>
      <c r="M49" s="150">
        <f>'[19]14th'!J3</f>
        <v>6.666666666666667</v>
      </c>
      <c r="N49" s="72">
        <f>'[19]14th'!K3</f>
        <v>10</v>
      </c>
      <c r="O49" s="36">
        <f>'[19]14th'!L3</f>
        <v>4</v>
      </c>
      <c r="P49" s="244">
        <f>'[19]14th'!M3</f>
        <v>5</v>
      </c>
      <c r="Q49" s="126" t="str">
        <f t="shared" si="4"/>
        <v>J</v>
      </c>
      <c r="R49" s="90" t="str">
        <f t="shared" si="0"/>
        <v>J</v>
      </c>
      <c r="S49" s="69" t="str">
        <f t="shared" si="5"/>
        <v>L</v>
      </c>
      <c r="T49" s="15" t="str">
        <f>'[19]14th'!N3</f>
        <v>A</v>
      </c>
      <c r="U49" s="14">
        <f>'[19]14th'!O3</f>
        <v>3</v>
      </c>
      <c r="V49" s="71">
        <f>'[19]14th'!P3</f>
        <v>3</v>
      </c>
      <c r="W49" s="16">
        <f>'[19]14th'!Q3</f>
        <v>1</v>
      </c>
      <c r="X49" s="186">
        <f>'[19]14th'!R3</f>
        <v>1</v>
      </c>
      <c r="Y49" s="55">
        <f>'[19]14th'!S3</f>
        <v>34.5</v>
      </c>
      <c r="Z49" s="56">
        <f>'[19]14th'!T3</f>
        <v>34.5</v>
      </c>
      <c r="AA49" s="17">
        <f>'[19]14th'!U3</f>
        <v>11.5</v>
      </c>
      <c r="AB49" s="129">
        <f>'[19]14th'!V3</f>
        <v>11.5</v>
      </c>
      <c r="AC49" s="150">
        <f>'[19]14th'!W3</f>
        <v>6.666666666666667</v>
      </c>
      <c r="AD49" s="72">
        <f>'[19]14th'!X3</f>
        <v>6.666666666666667</v>
      </c>
      <c r="AE49" s="36">
        <f>'[19]14th'!Y3</f>
        <v>5</v>
      </c>
      <c r="AF49" s="187">
        <f>'[19]14th'!Z3</f>
        <v>5</v>
      </c>
      <c r="AG49" s="165" t="str">
        <f t="shared" si="6"/>
        <v>J</v>
      </c>
      <c r="AH49" s="69" t="str">
        <f t="shared" si="7"/>
        <v>J</v>
      </c>
      <c r="AI49" s="15" t="str">
        <f>'[19]14th'!$AA$3</f>
        <v>G</v>
      </c>
    </row>
    <row r="50" spans="1:35" ht="12" customHeight="1" x14ac:dyDescent="0.2">
      <c r="A50" s="488" t="s">
        <v>118</v>
      </c>
      <c r="B50" s="489"/>
      <c r="C50" s="217">
        <f>'[20]14th'!$E$17+'[20]14th'!$F$17+'[20]14th'!$G$17</f>
        <v>1</v>
      </c>
      <c r="D50" s="254">
        <f>'[20]14th'!$H$17+'[20]14th'!$I$17+'[20]14th'!$J$17</f>
        <v>0</v>
      </c>
      <c r="E50" s="14">
        <f>'[20]14th'!B3</f>
        <v>2</v>
      </c>
      <c r="F50" s="71">
        <f>'[20]14th'!C3</f>
        <v>2</v>
      </c>
      <c r="G50" s="16">
        <f>'[20]14th'!D3</f>
        <v>2</v>
      </c>
      <c r="H50" s="186">
        <f>'[20]14th'!E3</f>
        <v>1</v>
      </c>
      <c r="I50" s="81">
        <f>'[20]14th'!F3</f>
        <v>23</v>
      </c>
      <c r="J50" s="56">
        <f>'[20]14th'!G3</f>
        <v>23</v>
      </c>
      <c r="K50" s="57">
        <f>'[20]14th'!H3</f>
        <v>23</v>
      </c>
      <c r="L50" s="161">
        <f>'[20]14th'!I3</f>
        <v>11.5</v>
      </c>
      <c r="M50" s="150">
        <f>'[20]14th'!J3</f>
        <v>5.5</v>
      </c>
      <c r="N50" s="37">
        <f>'[20]14th'!K3</f>
        <v>5.5</v>
      </c>
      <c r="O50" s="36">
        <f>'[20]14th'!L3</f>
        <v>2.75</v>
      </c>
      <c r="P50" s="124">
        <f>'[20]14th'!M3</f>
        <v>3.6666666666666665</v>
      </c>
      <c r="Q50" s="126" t="str">
        <f t="shared" si="4"/>
        <v>L</v>
      </c>
      <c r="R50" s="90" t="str">
        <f t="shared" si="0"/>
        <v>J</v>
      </c>
      <c r="S50" s="69" t="str">
        <f t="shared" si="5"/>
        <v>J</v>
      </c>
      <c r="T50" s="15" t="str">
        <f>'[20]14th'!N3</f>
        <v>A</v>
      </c>
      <c r="U50" s="14">
        <f>'[20]14th'!O3</f>
        <v>2</v>
      </c>
      <c r="V50" s="71">
        <f>'[20]14th'!P3</f>
        <v>2</v>
      </c>
      <c r="W50" s="16">
        <f>'[20]14th'!Q3</f>
        <v>1</v>
      </c>
      <c r="X50" s="186">
        <f>'[20]14th'!R3</f>
        <v>1</v>
      </c>
      <c r="Y50" s="55">
        <f>'[20]14th'!S3</f>
        <v>23</v>
      </c>
      <c r="Z50" s="56">
        <f>'[20]14th'!T3</f>
        <v>23</v>
      </c>
      <c r="AA50" s="17">
        <f>'[20]14th'!U3</f>
        <v>11.5</v>
      </c>
      <c r="AB50" s="129">
        <f>'[20]14th'!V3</f>
        <v>11.5</v>
      </c>
      <c r="AC50" s="150">
        <f>'[20]14th'!W3</f>
        <v>5.5</v>
      </c>
      <c r="AD50" s="37">
        <f>'[20]14th'!X3</f>
        <v>5.5</v>
      </c>
      <c r="AE50" s="36">
        <f>'[20]14th'!Y3</f>
        <v>3.6666666666666665</v>
      </c>
      <c r="AF50" s="151">
        <f>'[20]14th'!Z3</f>
        <v>3.6666666666666665</v>
      </c>
      <c r="AG50" s="165" t="str">
        <f t="shared" si="6"/>
        <v>J</v>
      </c>
      <c r="AH50" s="69" t="str">
        <f t="shared" si="7"/>
        <v>J</v>
      </c>
      <c r="AI50" s="15" t="str">
        <f>'[20]14th'!$AA$3</f>
        <v>G</v>
      </c>
    </row>
    <row r="51" spans="1:35" ht="12" customHeight="1" x14ac:dyDescent="0.2">
      <c r="A51" s="450" t="s">
        <v>127</v>
      </c>
      <c r="B51" s="451"/>
      <c r="C51" s="217">
        <f>'[21]14th'!$E$17+'[21]14th'!$F$17+'[21]14th'!$G$17</f>
        <v>2</v>
      </c>
      <c r="D51" s="254">
        <f>'[21]14th'!$H$17+'[21]14th'!$I$17+'[21]14th'!$J$17</f>
        <v>1</v>
      </c>
      <c r="E51" s="14">
        <f>'[21]14th'!B3</f>
        <v>5</v>
      </c>
      <c r="F51" s="71">
        <f>'[21]14th'!C3</f>
        <v>3.65</v>
      </c>
      <c r="G51" s="16">
        <f>'[21]14th'!D3</f>
        <v>6</v>
      </c>
      <c r="H51" s="186">
        <f>'[21]14th'!E3</f>
        <v>4</v>
      </c>
      <c r="I51" s="81">
        <f>'[21]14th'!F3</f>
        <v>57.5</v>
      </c>
      <c r="J51" s="56">
        <f>'[21]14th'!G3</f>
        <v>42</v>
      </c>
      <c r="K51" s="57">
        <f>'[21]14th'!H3</f>
        <v>69</v>
      </c>
      <c r="L51" s="161">
        <f>'[21]14th'!I3</f>
        <v>46</v>
      </c>
      <c r="M51" s="150">
        <f>'[21]14th'!J3</f>
        <v>4.8</v>
      </c>
      <c r="N51" s="37">
        <f>'[21]14th'!K3</f>
        <v>6.5753424657534252</v>
      </c>
      <c r="O51" s="36">
        <f>'[21]14th'!L3</f>
        <v>2.1818181818181817</v>
      </c>
      <c r="P51" s="124">
        <f>'[21]14th'!M3</f>
        <v>3.1372549019607843</v>
      </c>
      <c r="Q51" s="126" t="str">
        <f t="shared" si="4"/>
        <v>L</v>
      </c>
      <c r="R51" s="90" t="str">
        <f t="shared" si="0"/>
        <v>J</v>
      </c>
      <c r="S51" s="69" t="str">
        <f t="shared" si="5"/>
        <v>L</v>
      </c>
      <c r="T51" s="15" t="str">
        <f>'[21]14th'!N3</f>
        <v>G</v>
      </c>
      <c r="U51" s="14">
        <f>'[21]14th'!O3</f>
        <v>5</v>
      </c>
      <c r="V51" s="71">
        <f>'[21]14th'!P3</f>
        <v>3</v>
      </c>
      <c r="W51" s="16">
        <f>'[21]14th'!Q3</f>
        <v>6</v>
      </c>
      <c r="X51" s="186">
        <f>'[21]14th'!R3</f>
        <v>4</v>
      </c>
      <c r="Y51" s="55">
        <f>'[21]14th'!S3</f>
        <v>57.5</v>
      </c>
      <c r="Z51" s="56">
        <f>'[21]14th'!T3</f>
        <v>34.5</v>
      </c>
      <c r="AA51" s="17">
        <f>'[21]14th'!U3</f>
        <v>69</v>
      </c>
      <c r="AB51" s="129">
        <f>'[21]14th'!V3</f>
        <v>46</v>
      </c>
      <c r="AC51" s="150">
        <f>'[21]14th'!W3</f>
        <v>4.8</v>
      </c>
      <c r="AD51" s="37">
        <f>'[21]14th'!X3</f>
        <v>8</v>
      </c>
      <c r="AE51" s="36">
        <f>'[21]14th'!Y3</f>
        <v>2.1818181818181817</v>
      </c>
      <c r="AF51" s="151">
        <f>'[21]14th'!Z3</f>
        <v>3.4285714285714284</v>
      </c>
      <c r="AG51" s="165" t="str">
        <f t="shared" si="6"/>
        <v>J</v>
      </c>
      <c r="AH51" s="69" t="str">
        <f t="shared" si="7"/>
        <v>L</v>
      </c>
      <c r="AI51" s="15" t="str">
        <f>'[21]14th'!$AA$3</f>
        <v>G</v>
      </c>
    </row>
    <row r="52" spans="1:35" ht="12" customHeight="1" x14ac:dyDescent="0.2">
      <c r="A52" s="486" t="s">
        <v>14</v>
      </c>
      <c r="B52" s="487"/>
      <c r="C52" s="217">
        <f>'[22]14th'!$E$17+'[22]14th'!$F$17+'[22]14th'!$G$17</f>
        <v>1</v>
      </c>
      <c r="D52" s="254">
        <f>'[22]14th'!$H$17+'[22]14th'!$I$17+'[22]14th'!$J$17</f>
        <v>1</v>
      </c>
      <c r="E52" s="14">
        <f>'[22]14th'!B3</f>
        <v>7</v>
      </c>
      <c r="F52" s="71">
        <f>'[22]14th'!C3</f>
        <v>6.65</v>
      </c>
      <c r="G52" s="16">
        <f>'[22]14th'!D3</f>
        <v>4</v>
      </c>
      <c r="H52" s="186">
        <f>'[22]14th'!E3</f>
        <v>4</v>
      </c>
      <c r="I52" s="81">
        <f>'[22]14th'!F3</f>
        <v>76.5</v>
      </c>
      <c r="J52" s="56">
        <f>'[22]14th'!G3</f>
        <v>76.5</v>
      </c>
      <c r="K52" s="57">
        <f>'[22]14th'!H3</f>
        <v>46</v>
      </c>
      <c r="L52" s="161">
        <f>'[22]14th'!I3</f>
        <v>46</v>
      </c>
      <c r="M52" s="150">
        <f>'[22]14th'!J3</f>
        <v>4.9624060150375939</v>
      </c>
      <c r="N52" s="72">
        <f>'[22]14th'!K3</f>
        <v>4.9624060150375939</v>
      </c>
      <c r="O52" s="36">
        <f>'[22]14th'!L3</f>
        <v>3.0985915492957745</v>
      </c>
      <c r="P52" s="244">
        <f>'[22]14th'!M3</f>
        <v>3.0985915492957745</v>
      </c>
      <c r="Q52" s="126" t="str">
        <f t="shared" si="4"/>
        <v>J</v>
      </c>
      <c r="R52" s="90" t="str">
        <f t="shared" si="0"/>
        <v>J</v>
      </c>
      <c r="S52" s="69" t="str">
        <f t="shared" si="5"/>
        <v>J</v>
      </c>
      <c r="T52" s="15" t="str">
        <f>'[22]14th'!N3</f>
        <v>G</v>
      </c>
      <c r="U52" s="14">
        <f>'[22]14th'!O3</f>
        <v>6</v>
      </c>
      <c r="V52" s="71">
        <f>'[22]14th'!P3</f>
        <v>6</v>
      </c>
      <c r="W52" s="16">
        <f>'[22]14th'!Q3</f>
        <v>4</v>
      </c>
      <c r="X52" s="186">
        <f>'[22]14th'!R3</f>
        <v>4</v>
      </c>
      <c r="Y52" s="55">
        <f>'[22]14th'!S3</f>
        <v>69</v>
      </c>
      <c r="Z52" s="56">
        <f>'[22]14th'!T3</f>
        <v>69</v>
      </c>
      <c r="AA52" s="17">
        <f>'[22]14th'!U3</f>
        <v>46</v>
      </c>
      <c r="AB52" s="129">
        <f>'[22]14th'!V3</f>
        <v>46</v>
      </c>
      <c r="AC52" s="150">
        <f>'[22]14th'!W3</f>
        <v>5.5</v>
      </c>
      <c r="AD52" s="72">
        <f>'[22]14th'!X3</f>
        <v>5.5</v>
      </c>
      <c r="AE52" s="36">
        <f>'[22]14th'!Y3</f>
        <v>3.3</v>
      </c>
      <c r="AF52" s="187">
        <f>'[22]14th'!Z3</f>
        <v>3.3</v>
      </c>
      <c r="AG52" s="165" t="str">
        <f t="shared" si="6"/>
        <v>J</v>
      </c>
      <c r="AH52" s="69" t="str">
        <f t="shared" si="7"/>
        <v>J</v>
      </c>
      <c r="AI52" s="15" t="str">
        <f>'[22]14th'!$AA$3</f>
        <v>G</v>
      </c>
    </row>
    <row r="53" spans="1:35" ht="12" customHeight="1" thickBot="1" x14ac:dyDescent="0.25">
      <c r="A53" s="565" t="s">
        <v>122</v>
      </c>
      <c r="B53" s="566"/>
      <c r="C53" s="218">
        <f>'[23]14th'!$E$17+'[23]14th'!$F$17+'[23]14th'!$G$17</f>
        <v>1</v>
      </c>
      <c r="D53" s="226">
        <f>'[23]14th'!$H$17+'[23]14th'!$I$17+'[23]14th'!$J$17</f>
        <v>0</v>
      </c>
      <c r="E53" s="22">
        <f>'[23]14th'!B3</f>
        <v>3</v>
      </c>
      <c r="F53" s="255">
        <f>'[23]14th'!C3</f>
        <v>3</v>
      </c>
      <c r="G53" s="24">
        <f>'[23]14th'!D3</f>
        <v>2</v>
      </c>
      <c r="H53" s="43">
        <f>'[23]14th'!E3</f>
        <v>3</v>
      </c>
      <c r="I53" s="83">
        <f>'[23]14th'!F3</f>
        <v>34.5</v>
      </c>
      <c r="J53" s="58">
        <f>'[23]14th'!G3</f>
        <v>34.5</v>
      </c>
      <c r="K53" s="20">
        <f>'[23]14th'!H3</f>
        <v>23</v>
      </c>
      <c r="L53" s="58">
        <f>'[23]14th'!I3</f>
        <v>34.5</v>
      </c>
      <c r="M53" s="189">
        <f>'[23]14th'!J3</f>
        <v>5.333333333333333</v>
      </c>
      <c r="N53" s="74">
        <f>'[23]14th'!K3</f>
        <v>5.333333333333333</v>
      </c>
      <c r="O53" s="73">
        <f>'[23]14th'!L3</f>
        <v>3.2</v>
      </c>
      <c r="P53" s="245">
        <f>'[23]14th'!M3</f>
        <v>2.6666666666666665</v>
      </c>
      <c r="Q53" s="246" t="str">
        <f t="shared" si="4"/>
        <v>L</v>
      </c>
      <c r="R53" s="288" t="str">
        <f t="shared" si="0"/>
        <v>J</v>
      </c>
      <c r="S53" s="70" t="str">
        <f t="shared" si="5"/>
        <v>J</v>
      </c>
      <c r="T53" s="21" t="str">
        <f>'[23]14th'!N3</f>
        <v>G</v>
      </c>
      <c r="U53" s="22">
        <f>'[23]14th'!O3</f>
        <v>3</v>
      </c>
      <c r="V53" s="255">
        <f>'[23]14th'!P3</f>
        <v>3</v>
      </c>
      <c r="W53" s="24">
        <f>'[23]14th'!Q3</f>
        <v>2</v>
      </c>
      <c r="X53" s="43">
        <f>'[23]14th'!R3</f>
        <v>2</v>
      </c>
      <c r="Y53" s="215">
        <f>'[23]14th'!S3</f>
        <v>34.5</v>
      </c>
      <c r="Z53" s="58">
        <f>'[23]14th'!T3</f>
        <v>34.5</v>
      </c>
      <c r="AA53" s="20">
        <f>'[23]14th'!U3</f>
        <v>23</v>
      </c>
      <c r="AB53" s="130">
        <f>'[23]14th'!V3</f>
        <v>23</v>
      </c>
      <c r="AC53" s="189">
        <f>'[23]14th'!W3</f>
        <v>5.333333333333333</v>
      </c>
      <c r="AD53" s="74">
        <f>'[23]14th'!X3</f>
        <v>5.333333333333333</v>
      </c>
      <c r="AE53" s="73">
        <f>'[23]14th'!Y3</f>
        <v>3.2</v>
      </c>
      <c r="AF53" s="190">
        <f>'[23]14th'!Z3</f>
        <v>3.2</v>
      </c>
      <c r="AG53" s="188" t="str">
        <f t="shared" si="6"/>
        <v>J</v>
      </c>
      <c r="AH53" s="70" t="str">
        <f t="shared" si="7"/>
        <v>J</v>
      </c>
      <c r="AI53" s="21" t="str">
        <f>'[23]14th'!$AA$3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24"/>
      <c r="AD56" s="524"/>
      <c r="AE56" s="524"/>
      <c r="AF56" s="524"/>
      <c r="AG56" s="524"/>
      <c r="AH56" s="524"/>
      <c r="AI56" s="525"/>
    </row>
    <row r="57" spans="1:35" ht="69" customHeight="1" thickBot="1" x14ac:dyDescent="0.25">
      <c r="A57" s="561"/>
      <c r="B57" s="562"/>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305"/>
      <c r="E58" s="62">
        <f>'[24]14th'!B32</f>
        <v>2</v>
      </c>
      <c r="F58" s="63">
        <f>'[24]14th'!C32</f>
        <v>0</v>
      </c>
      <c r="G58" s="64">
        <f>'[24]14th'!D32</f>
        <v>1.65</v>
      </c>
      <c r="H58" s="63">
        <f>'[24]14th'!E32</f>
        <v>2.65</v>
      </c>
      <c r="I58" s="17">
        <f>'[24]14th'!F32</f>
        <v>23</v>
      </c>
      <c r="J58" s="56">
        <f>'[24]14th'!G32</f>
        <v>0</v>
      </c>
      <c r="K58" s="57">
        <f>'[24]14th'!H32</f>
        <v>19</v>
      </c>
      <c r="L58" s="161">
        <f>'[24]14th'!I32</f>
        <v>30.5</v>
      </c>
      <c r="M58" s="150">
        <f>'[24]14th'!J32</f>
        <v>7</v>
      </c>
      <c r="N58" s="37" t="e">
        <f>'[24]14th'!K32</f>
        <v>#DIV/0!</v>
      </c>
      <c r="O58" s="36">
        <f>'[24]14th'!L32</f>
        <v>3.8356164383561646</v>
      </c>
      <c r="P58" s="37">
        <f>'[24]14th'!M32</f>
        <v>5.2830188679245289</v>
      </c>
      <c r="Q58" s="297" t="s">
        <v>120</v>
      </c>
      <c r="R58" s="69" t="str">
        <f>IF(J58="","",IF(E58=0,"J",IF(J58&gt;=23,"J",IF(J58&lt;23,"L"))))</f>
        <v>L</v>
      </c>
      <c r="S58" s="69" t="str">
        <f>IF(J58="","",IF(J58&gt;=I58-8,"J",IF(J58&lt;I58-8,"L")))</f>
        <v>L</v>
      </c>
      <c r="T58" s="312" t="str">
        <f>'[24]14th'!N32</f>
        <v>G</v>
      </c>
      <c r="U58" s="220">
        <f>'[24]14th'!O32</f>
        <v>0</v>
      </c>
      <c r="V58" s="63">
        <f>'[24]14th'!P32</f>
        <v>0</v>
      </c>
      <c r="W58" s="64">
        <f>'[24]14th'!Q32</f>
        <v>0</v>
      </c>
      <c r="X58" s="63">
        <f>'[24]14th'!R32</f>
        <v>0</v>
      </c>
      <c r="Y58" s="16">
        <f>'[24]14th'!S32</f>
        <v>0</v>
      </c>
      <c r="Z58" s="301">
        <f>'[24]14th'!T32</f>
        <v>0</v>
      </c>
      <c r="AA58" s="16">
        <f>'[24]14th'!U32</f>
        <v>0</v>
      </c>
      <c r="AB58" s="304">
        <f>'[24]14th'!V32</f>
        <v>0</v>
      </c>
      <c r="AC58" s="118" t="e">
        <f>'[24]14th'!W32</f>
        <v>#DIV/0!</v>
      </c>
      <c r="AD58" s="39" t="e">
        <f>'[24]14th'!X32</f>
        <v>#DIV/0!</v>
      </c>
      <c r="AE58" s="38" t="e">
        <f>'[24]14th'!Y32</f>
        <v>#DIV/0!</v>
      </c>
      <c r="AF58" s="123" t="e">
        <f>'[24]14th'!Z32</f>
        <v>#DIV/0!</v>
      </c>
      <c r="AG58" s="125" t="str">
        <f>IF(Z58="","",IF(U58=0,"J",IF(Z58&gt;=23,"J",IF(Z58&lt;23,"L"))))</f>
        <v>J</v>
      </c>
      <c r="AH58" s="90" t="str">
        <f>IF(Z58="","",IF(Z58&gt;=Y58-8,"J",IF(Z58&lt;Y58-8,"L")))</f>
        <v>J</v>
      </c>
      <c r="AI58" s="68" t="str">
        <f>'[24]14th'!$AA$32</f>
        <v>Closed</v>
      </c>
    </row>
    <row r="59" spans="1:35" ht="12" customHeight="1" x14ac:dyDescent="0.2">
      <c r="A59" s="450" t="s">
        <v>17</v>
      </c>
      <c r="B59" s="451"/>
      <c r="C59" s="220">
        <f>'[24]14th'!$E$17+'[24]14th'!$F$17+'[24]14th'!$G$17</f>
        <v>1</v>
      </c>
      <c r="D59" s="306">
        <f>'[24]14th'!$H$17+'[24]14th'!$I$17+'[24]14th'!$J$17</f>
        <v>1</v>
      </c>
      <c r="E59" s="62">
        <f>'[24]14th'!B3</f>
        <v>4</v>
      </c>
      <c r="F59" s="63">
        <f>'[24]14th'!C3</f>
        <v>5.3</v>
      </c>
      <c r="G59" s="64">
        <f>'[24]14th'!D3</f>
        <v>2</v>
      </c>
      <c r="H59" s="63">
        <f>'[24]14th'!E3</f>
        <v>2.65</v>
      </c>
      <c r="I59" s="17">
        <f>'[24]14th'!F3</f>
        <v>46</v>
      </c>
      <c r="J59" s="56">
        <f>'[24]14th'!G3</f>
        <v>61</v>
      </c>
      <c r="K59" s="57">
        <f>'[24]14th'!H3</f>
        <v>23</v>
      </c>
      <c r="L59" s="161">
        <f>'[24]14th'!I3</f>
        <v>30.5</v>
      </c>
      <c r="M59" s="150">
        <f>'[24]14th'!J3</f>
        <v>7</v>
      </c>
      <c r="N59" s="37">
        <f>'[24]14th'!K3</f>
        <v>5.2830188679245289</v>
      </c>
      <c r="O59" s="36">
        <f>'[24]14th'!L3</f>
        <v>4.666666666666667</v>
      </c>
      <c r="P59" s="37">
        <f>'[24]14th'!M3</f>
        <v>3.5220125786163523</v>
      </c>
      <c r="Q59" s="69" t="str">
        <f t="shared" ref="Q59:Q66" si="8">IF(D59="","",IF(D59&gt;=C59,"J",IF(D59&lt;C59,"L")))</f>
        <v>J</v>
      </c>
      <c r="R59" s="69" t="str">
        <f t="shared" ref="R59:R66" si="9">IF(J59="","",IF(J59&gt;=23,"J",IF(J59&lt;23,"L")))</f>
        <v>J</v>
      </c>
      <c r="S59" s="69" t="str">
        <f t="shared" ref="S59:S65" si="10">IF(J59="","",IF(J59&gt;=I59-8,"J",IF(J59&lt;I59-8,"L")))</f>
        <v>J</v>
      </c>
      <c r="T59" s="15" t="str">
        <f>'[24]14th'!N3</f>
        <v>G</v>
      </c>
      <c r="U59" s="220">
        <f>'[24]14th'!O3</f>
        <v>3</v>
      </c>
      <c r="V59" s="63">
        <f>'[24]14th'!P3</f>
        <v>2</v>
      </c>
      <c r="W59" s="64">
        <f>'[24]14th'!Q3</f>
        <v>1</v>
      </c>
      <c r="X59" s="63">
        <f>'[24]14th'!R3</f>
        <v>1</v>
      </c>
      <c r="Y59" s="17">
        <f>'[24]14th'!S3</f>
        <v>34.5</v>
      </c>
      <c r="Z59" s="56">
        <f>'[24]14th'!T3</f>
        <v>23</v>
      </c>
      <c r="AA59" s="17">
        <f>'[24]14th'!U3</f>
        <v>11.5</v>
      </c>
      <c r="AB59" s="129">
        <f>'[24]14th'!V3</f>
        <v>11.5</v>
      </c>
      <c r="AC59" s="119">
        <f>'[24]14th'!W3</f>
        <v>9.3333333333333339</v>
      </c>
      <c r="AD59" s="37">
        <f>'[24]14th'!X3</f>
        <v>14</v>
      </c>
      <c r="AE59" s="36">
        <f>'[24]14th'!Y3</f>
        <v>7</v>
      </c>
      <c r="AF59" s="124">
        <f>'[24]14th'!Z3</f>
        <v>9.3333333333333339</v>
      </c>
      <c r="AG59" s="126" t="str">
        <f t="shared" ref="AG59:AG65" si="11">IF(Z59="","",IF(Z59&gt;=23,"J",IF(Z59&lt;23,"L")))</f>
        <v>J</v>
      </c>
      <c r="AH59" s="69" t="str">
        <f t="shared" ref="AH59:AH65" si="12">IF(Z59="","",IF(Z59&gt;=Y59-8,"J",IF(Z59&lt;Y59-8,"L")))</f>
        <v>L</v>
      </c>
      <c r="AI59" s="15" t="str">
        <f>'[24]14th'!$AA$3</f>
        <v>G</v>
      </c>
    </row>
    <row r="60" spans="1:35" ht="12" customHeight="1" x14ac:dyDescent="0.2">
      <c r="A60" s="450" t="s">
        <v>21</v>
      </c>
      <c r="B60" s="451"/>
      <c r="C60" s="220">
        <f>'[25]14th'!$E$17+'[25]14th'!$F$17+'[25]14th'!$G$17</f>
        <v>1</v>
      </c>
      <c r="D60" s="306">
        <f>'[25]14th'!$H$17+'[25]14th'!$I$17+'[25]14th'!$J$17</f>
        <v>1</v>
      </c>
      <c r="E60" s="62">
        <f>'[25]14th'!B3</f>
        <v>3</v>
      </c>
      <c r="F60" s="63">
        <f>'[25]14th'!C3</f>
        <v>2</v>
      </c>
      <c r="G60" s="64">
        <f>'[25]14th'!D3</f>
        <v>3</v>
      </c>
      <c r="H60" s="63">
        <f>'[25]14th'!E3</f>
        <v>4</v>
      </c>
      <c r="I60" s="17">
        <f>'[25]14th'!F3</f>
        <v>34.5</v>
      </c>
      <c r="J60" s="56">
        <f>'[25]14th'!G3</f>
        <v>23</v>
      </c>
      <c r="K60" s="57">
        <f>'[25]14th'!H3</f>
        <v>34.5</v>
      </c>
      <c r="L60" s="161">
        <f>'[25]14th'!I3</f>
        <v>46</v>
      </c>
      <c r="M60" s="150">
        <f>'[25]14th'!J3</f>
        <v>7.333333333333333</v>
      </c>
      <c r="N60" s="37">
        <f>'[25]14th'!K3</f>
        <v>11</v>
      </c>
      <c r="O60" s="36">
        <f>'[25]14th'!L3</f>
        <v>3.6666666666666665</v>
      </c>
      <c r="P60" s="37">
        <f>'[25]14th'!M3</f>
        <v>3.6666666666666665</v>
      </c>
      <c r="Q60" s="69" t="str">
        <f t="shared" si="8"/>
        <v>J</v>
      </c>
      <c r="R60" s="69" t="str">
        <f t="shared" si="9"/>
        <v>J</v>
      </c>
      <c r="S60" s="69" t="str">
        <f>IF(J60="","",IF(J60&gt;=I60-8,"J",IF(J60&lt;I60-8,"L")))</f>
        <v>L</v>
      </c>
      <c r="T60" s="15" t="str">
        <f>'[25]14th'!N3</f>
        <v>G</v>
      </c>
      <c r="U60" s="220">
        <f>'[25]14th'!O3</f>
        <v>3</v>
      </c>
      <c r="V60" s="63">
        <f>'[25]14th'!P3</f>
        <v>3</v>
      </c>
      <c r="W60" s="64">
        <f>'[25]14th'!Q3</f>
        <v>2</v>
      </c>
      <c r="X60" s="63">
        <f>'[25]14th'!R3</f>
        <v>2</v>
      </c>
      <c r="Y60" s="17">
        <f>'[25]14th'!S3</f>
        <v>34.5</v>
      </c>
      <c r="Z60" s="56">
        <f>'[25]14th'!T3</f>
        <v>34.5</v>
      </c>
      <c r="AA60" s="17">
        <f>'[25]14th'!U3</f>
        <v>23</v>
      </c>
      <c r="AB60" s="129">
        <f>'[25]14th'!V3</f>
        <v>23</v>
      </c>
      <c r="AC60" s="119">
        <f>'[25]14th'!W3</f>
        <v>7.333333333333333</v>
      </c>
      <c r="AD60" s="37">
        <f>'[25]14th'!X3</f>
        <v>7.333333333333333</v>
      </c>
      <c r="AE60" s="36">
        <f>'[25]14th'!Y3</f>
        <v>4.4000000000000004</v>
      </c>
      <c r="AF60" s="124">
        <f>'[25]14th'!Z3</f>
        <v>4.4000000000000004</v>
      </c>
      <c r="AG60" s="126" t="str">
        <f>IF(Z60="","",IF(Z60&gt;=23,"J",IF(Z60&lt;23,"L")))</f>
        <v>J</v>
      </c>
      <c r="AH60" s="69" t="str">
        <f>IF(Z60="","",IF(Z60&gt;=Y60-8,"J",IF(Z60&lt;Y60-8,"L")))</f>
        <v>J</v>
      </c>
      <c r="AI60" s="15" t="str">
        <f>'[25]14th'!$AA$3</f>
        <v>G</v>
      </c>
    </row>
    <row r="61" spans="1:35" ht="12" customHeight="1" x14ac:dyDescent="0.2">
      <c r="A61" s="444" t="s">
        <v>52</v>
      </c>
      <c r="B61" s="445"/>
      <c r="C61" s="220">
        <f>'[26]14th'!$E$17+'[26]14th'!$F$17+'[26]14th'!$G$17</f>
        <v>1</v>
      </c>
      <c r="D61" s="228">
        <f>'[26]14th'!$H$17+'[26]14th'!$I$17+'[26]14th'!$J$17</f>
        <v>1</v>
      </c>
      <c r="E61" s="62">
        <f>'[26]14th'!B3</f>
        <v>4</v>
      </c>
      <c r="F61" s="63">
        <f>'[26]14th'!C3</f>
        <v>4</v>
      </c>
      <c r="G61" s="64">
        <f>'[26]14th'!D3</f>
        <v>4</v>
      </c>
      <c r="H61" s="157">
        <f>'[26]14th'!E3</f>
        <v>4</v>
      </c>
      <c r="I61" s="55">
        <f>'[26]14th'!F3</f>
        <v>46</v>
      </c>
      <c r="J61" s="56">
        <f>'[26]14th'!G3</f>
        <v>46</v>
      </c>
      <c r="K61" s="57">
        <f>'[26]14th'!H3</f>
        <v>46</v>
      </c>
      <c r="L61" s="161">
        <f>'[26]14th'!I3</f>
        <v>46</v>
      </c>
      <c r="M61" s="150">
        <f>'[26]14th'!J3</f>
        <v>8.25</v>
      </c>
      <c r="N61" s="37">
        <f>'[26]14th'!K3</f>
        <v>8.25</v>
      </c>
      <c r="O61" s="36">
        <f>'[26]14th'!L3</f>
        <v>4.125</v>
      </c>
      <c r="P61" s="37">
        <f>'[26]14th'!M3</f>
        <v>4.125</v>
      </c>
      <c r="Q61" s="69" t="str">
        <f>IF(D61="","",IF(D61&gt;=C61,"J",IF(D61&lt;C61,"L")))</f>
        <v>J</v>
      </c>
      <c r="R61" s="69" t="str">
        <f>IF(J61="","",IF(J61&gt;=23,"J",IF(J61&lt;23,"L")))</f>
        <v>J</v>
      </c>
      <c r="S61" s="69" t="str">
        <f>IF(J61="","",IF(J61&gt;=I61-8,"J",IF(J61&lt;I61-8,"L")))</f>
        <v>J</v>
      </c>
      <c r="T61" s="15" t="str">
        <f>'[26]14th'!N3</f>
        <v>G</v>
      </c>
      <c r="U61" s="220">
        <f>'[26]14th'!O3</f>
        <v>4</v>
      </c>
      <c r="V61" s="63">
        <f>'[26]14th'!P3</f>
        <v>4</v>
      </c>
      <c r="W61" s="64">
        <f>'[26]14th'!Q3</f>
        <v>3</v>
      </c>
      <c r="X61" s="157">
        <f>'[26]14th'!R3</f>
        <v>3</v>
      </c>
      <c r="Y61" s="55">
        <f>'[26]14th'!S3</f>
        <v>46</v>
      </c>
      <c r="Z61" s="56">
        <f>'[26]14th'!T3</f>
        <v>46</v>
      </c>
      <c r="AA61" s="17">
        <f>'[26]14th'!U3</f>
        <v>34.5</v>
      </c>
      <c r="AB61" s="144">
        <f>'[26]14th'!V3</f>
        <v>34.5</v>
      </c>
      <c r="AC61" s="150">
        <f>'[26]14th'!W3</f>
        <v>8.25</v>
      </c>
      <c r="AD61" s="37">
        <f>'[26]14th'!X3</f>
        <v>8.25</v>
      </c>
      <c r="AE61" s="36">
        <f>'[26]14th'!Y3</f>
        <v>4.7142857142857144</v>
      </c>
      <c r="AF61" s="151">
        <f>'[26]14th'!Z3</f>
        <v>4.7142857142857144</v>
      </c>
      <c r="AG61" s="165" t="str">
        <f>IF(Z61="","",IF(Z61&gt;=23,"J",IF(Z61&lt;23,"L")))</f>
        <v>J</v>
      </c>
      <c r="AH61" s="69" t="str">
        <f>IF(Z61="","",IF(Z61&gt;=Y61-8,"J",IF(Z61&lt;Y61-8,"L")))</f>
        <v>J</v>
      </c>
      <c r="AI61" s="15" t="str">
        <f>'[26]14th'!$AA$3</f>
        <v>G</v>
      </c>
    </row>
    <row r="62" spans="1:35" ht="12" customHeight="1" x14ac:dyDescent="0.2">
      <c r="A62" s="450" t="s">
        <v>19</v>
      </c>
      <c r="B62" s="451"/>
      <c r="C62" s="220">
        <f>'[27]14th'!$E$17+'[27]14th'!$F$17+'[27]14th'!$G$17</f>
        <v>1</v>
      </c>
      <c r="D62" s="306">
        <f>'[27]14th'!$H$17+'[27]14th'!$I$17+'[27]14th'!$J$17</f>
        <v>0</v>
      </c>
      <c r="E62" s="62">
        <f>'[27]14th'!B3</f>
        <v>4</v>
      </c>
      <c r="F62" s="63">
        <f>'[27]14th'!C3</f>
        <v>3.65</v>
      </c>
      <c r="G62" s="64">
        <f>'[27]14th'!D3</f>
        <v>3</v>
      </c>
      <c r="H62" s="63">
        <f>'[27]14th'!E3</f>
        <v>3</v>
      </c>
      <c r="I62" s="17">
        <f>'[27]14th'!F3</f>
        <v>46</v>
      </c>
      <c r="J62" s="56">
        <f>'[27]14th'!G3</f>
        <v>42</v>
      </c>
      <c r="K62" s="57">
        <f>'[27]14th'!H3</f>
        <v>34.5</v>
      </c>
      <c r="L62" s="161">
        <f>'[27]14th'!I3</f>
        <v>34.5</v>
      </c>
      <c r="M62" s="150">
        <f>'[27]14th'!J3</f>
        <v>7</v>
      </c>
      <c r="N62" s="37">
        <f>'[27]14th'!K3</f>
        <v>7.6712328767123292</v>
      </c>
      <c r="O62" s="36">
        <f>'[27]14th'!L3</f>
        <v>4</v>
      </c>
      <c r="P62" s="37">
        <f>'[27]14th'!M3</f>
        <v>4.2105263157894735</v>
      </c>
      <c r="Q62" s="69" t="str">
        <f t="shared" si="8"/>
        <v>L</v>
      </c>
      <c r="R62" s="69" t="str">
        <f t="shared" si="9"/>
        <v>J</v>
      </c>
      <c r="S62" s="69" t="str">
        <f>IF(J62="","",IF(J62&gt;=I62-8,"J",IF(J62&lt;I62-8,"L")))</f>
        <v>J</v>
      </c>
      <c r="T62" s="15" t="str">
        <f>'[27]14th'!N3</f>
        <v>A</v>
      </c>
      <c r="U62" s="220">
        <f>'[27]14th'!O3</f>
        <v>4</v>
      </c>
      <c r="V62" s="63">
        <f>'[27]14th'!P3</f>
        <v>4</v>
      </c>
      <c r="W62" s="64">
        <f>'[27]14th'!Q3</f>
        <v>1</v>
      </c>
      <c r="X62" s="63">
        <f>'[27]14th'!R3</f>
        <v>1</v>
      </c>
      <c r="Y62" s="17">
        <f>'[27]14th'!S3</f>
        <v>46</v>
      </c>
      <c r="Z62" s="56">
        <f>'[27]14th'!T3</f>
        <v>46</v>
      </c>
      <c r="AA62" s="17">
        <f>'[27]14th'!U3</f>
        <v>11.5</v>
      </c>
      <c r="AB62" s="129">
        <f>'[27]14th'!V3</f>
        <v>11.5</v>
      </c>
      <c r="AC62" s="119">
        <f>'[27]14th'!W3</f>
        <v>7</v>
      </c>
      <c r="AD62" s="37">
        <f>'[27]14th'!X3</f>
        <v>7</v>
      </c>
      <c r="AE62" s="36">
        <f>'[27]14th'!Y3</f>
        <v>5.6</v>
      </c>
      <c r="AF62" s="124">
        <f>'[27]14th'!Z3</f>
        <v>5.6</v>
      </c>
      <c r="AG62" s="126" t="str">
        <f>IF(Z62="","",IF(Z62&gt;=23,"J",IF(Z62&lt;23,"L")))</f>
        <v>J</v>
      </c>
      <c r="AH62" s="69" t="str">
        <f>IF(Z62="","",IF(Z62&gt;=Y62-8,"J",IF(Z62&lt;Y62-8,"L")))</f>
        <v>J</v>
      </c>
      <c r="AI62" s="15" t="str">
        <f>'[27]14th'!$AA$3</f>
        <v>G</v>
      </c>
    </row>
    <row r="63" spans="1:35" ht="12" customHeight="1" x14ac:dyDescent="0.2">
      <c r="A63" s="450" t="s">
        <v>22</v>
      </c>
      <c r="B63" s="451"/>
      <c r="C63" s="220">
        <f>'[28]14th'!$E$17+'[28]14th'!$F$17+'[28]14th'!$G$17</f>
        <v>1</v>
      </c>
      <c r="D63" s="306">
        <f>'[28]14th'!$H$17+'[28]14th'!$I$17+'[28]14th'!$J$17</f>
        <v>1</v>
      </c>
      <c r="E63" s="62">
        <f>'[28]14th'!B3</f>
        <v>3</v>
      </c>
      <c r="F63" s="63">
        <f>'[28]14th'!C3</f>
        <v>2</v>
      </c>
      <c r="G63" s="64">
        <f>'[28]14th'!D3</f>
        <v>1</v>
      </c>
      <c r="H63" s="63">
        <f>'[28]14th'!E3</f>
        <v>2</v>
      </c>
      <c r="I63" s="17">
        <f>'[28]14th'!F3</f>
        <v>34.5</v>
      </c>
      <c r="J63" s="56">
        <f>'[28]14th'!G3</f>
        <v>23</v>
      </c>
      <c r="K63" s="57">
        <f>'[28]14th'!H3</f>
        <v>11.5</v>
      </c>
      <c r="L63" s="161">
        <f>'[28]14th'!I3</f>
        <v>23</v>
      </c>
      <c r="M63" s="150">
        <f>'[28]14th'!J3</f>
        <v>5.333333333333333</v>
      </c>
      <c r="N63" s="37">
        <f>'[28]14th'!K3</f>
        <v>8</v>
      </c>
      <c r="O63" s="36">
        <f>'[28]14th'!L3</f>
        <v>4</v>
      </c>
      <c r="P63" s="37">
        <f>'[28]14th'!M3</f>
        <v>4</v>
      </c>
      <c r="Q63" s="69" t="str">
        <f t="shared" si="8"/>
        <v>J</v>
      </c>
      <c r="R63" s="69" t="str">
        <f t="shared" si="9"/>
        <v>J</v>
      </c>
      <c r="S63" s="69" t="str">
        <f>IF(J63="","",IF(J63&gt;=I63-8,"J",IF(J63&lt;I63-8,"L")))</f>
        <v>L</v>
      </c>
      <c r="T63" s="15" t="str">
        <f>'[28]14th'!N3</f>
        <v>G</v>
      </c>
      <c r="U63" s="220">
        <f>'[28]14th'!O3</f>
        <v>2</v>
      </c>
      <c r="V63" s="63">
        <f>'[28]14th'!P3</f>
        <v>2</v>
      </c>
      <c r="W63" s="64">
        <f>'[28]14th'!Q3</f>
        <v>1</v>
      </c>
      <c r="X63" s="63">
        <f>'[28]14th'!R3</f>
        <v>1</v>
      </c>
      <c r="Y63" s="17">
        <f>'[28]14th'!S3</f>
        <v>23</v>
      </c>
      <c r="Z63" s="56">
        <f>'[28]14th'!T3</f>
        <v>23</v>
      </c>
      <c r="AA63" s="17">
        <f>'[28]14th'!U3</f>
        <v>11.5</v>
      </c>
      <c r="AB63" s="129">
        <f>'[28]14th'!V3</f>
        <v>11.5</v>
      </c>
      <c r="AC63" s="119">
        <f>'[28]14th'!W3</f>
        <v>8</v>
      </c>
      <c r="AD63" s="37">
        <f>'[28]14th'!X3</f>
        <v>8</v>
      </c>
      <c r="AE63" s="36">
        <f>'[28]14th'!Y3</f>
        <v>5.333333333333333</v>
      </c>
      <c r="AF63" s="124">
        <f>'[28]14th'!Z3</f>
        <v>5.333333333333333</v>
      </c>
      <c r="AG63" s="126" t="str">
        <f>IF(Z63="","",IF(Z63&gt;=23,"J",IF(Z63&lt;23,"L")))</f>
        <v>J</v>
      </c>
      <c r="AH63" s="69" t="str">
        <f>IF(Z63="","",IF(Z63&gt;=Y63-8,"J",IF(Z63&lt;Y63-8,"L")))</f>
        <v>J</v>
      </c>
      <c r="AI63" s="15" t="str">
        <f>'[28]14th'!$AA$3</f>
        <v>G</v>
      </c>
    </row>
    <row r="64" spans="1:35" ht="12" customHeight="1" x14ac:dyDescent="0.2">
      <c r="A64" s="450" t="s">
        <v>18</v>
      </c>
      <c r="B64" s="451"/>
      <c r="C64" s="220">
        <f>'[29]14th'!$E$17+'[29]14th'!$F$17+'[29]14th'!$G$17</f>
        <v>1</v>
      </c>
      <c r="D64" s="306">
        <f>'[29]14th'!$H$17+'[29]14th'!$I$17+'[29]14th'!$J$17</f>
        <v>1</v>
      </c>
      <c r="E64" s="62">
        <f>'[29]14th'!B3</f>
        <v>3</v>
      </c>
      <c r="F64" s="63">
        <f>'[29]14th'!C3</f>
        <v>3</v>
      </c>
      <c r="G64" s="64">
        <f>'[29]14th'!D3</f>
        <v>2</v>
      </c>
      <c r="H64" s="63">
        <f>'[29]14th'!E3</f>
        <v>3</v>
      </c>
      <c r="I64" s="17">
        <f>'[29]14th'!F3</f>
        <v>34.5</v>
      </c>
      <c r="J64" s="56">
        <f>'[29]14th'!G3</f>
        <v>34.5</v>
      </c>
      <c r="K64" s="57">
        <f>'[29]14th'!H3</f>
        <v>23</v>
      </c>
      <c r="L64" s="161">
        <f>'[29]14th'!I3</f>
        <v>34.5</v>
      </c>
      <c r="M64" s="150">
        <f>'[29]14th'!J3</f>
        <v>7.333333333333333</v>
      </c>
      <c r="N64" s="37">
        <f>'[29]14th'!K3</f>
        <v>7.333333333333333</v>
      </c>
      <c r="O64" s="36">
        <f>'[29]14th'!L3</f>
        <v>4.4000000000000004</v>
      </c>
      <c r="P64" s="37">
        <f>'[29]14th'!M3</f>
        <v>3.6666666666666665</v>
      </c>
      <c r="Q64" s="69" t="str">
        <f t="shared" si="8"/>
        <v>J</v>
      </c>
      <c r="R64" s="69" t="str">
        <f t="shared" si="9"/>
        <v>J</v>
      </c>
      <c r="S64" s="69" t="str">
        <f t="shared" si="10"/>
        <v>J</v>
      </c>
      <c r="T64" s="15" t="str">
        <f>'[29]14th'!N3</f>
        <v>G</v>
      </c>
      <c r="U64" s="220">
        <f>'[29]14th'!O3</f>
        <v>3</v>
      </c>
      <c r="V64" s="63">
        <f>'[29]14th'!P3</f>
        <v>3</v>
      </c>
      <c r="W64" s="64">
        <f>'[29]14th'!Q3</f>
        <v>1</v>
      </c>
      <c r="X64" s="63">
        <f>'[29]14th'!R3</f>
        <v>1</v>
      </c>
      <c r="Y64" s="17">
        <f>'[29]14th'!S3</f>
        <v>34.5</v>
      </c>
      <c r="Z64" s="56">
        <f>'[29]14th'!T3</f>
        <v>34.5</v>
      </c>
      <c r="AA64" s="17">
        <f>'[29]14th'!U3</f>
        <v>11.5</v>
      </c>
      <c r="AB64" s="129">
        <f>'[29]14th'!V3</f>
        <v>11.5</v>
      </c>
      <c r="AC64" s="119">
        <f>'[29]14th'!W3</f>
        <v>7.333333333333333</v>
      </c>
      <c r="AD64" s="37">
        <f>'[29]14th'!X3</f>
        <v>7.333333333333333</v>
      </c>
      <c r="AE64" s="36">
        <f>'[29]14th'!Y3</f>
        <v>5.5</v>
      </c>
      <c r="AF64" s="124">
        <f>'[29]14th'!Z3</f>
        <v>5.5</v>
      </c>
      <c r="AG64" s="126" t="str">
        <f t="shared" si="11"/>
        <v>J</v>
      </c>
      <c r="AH64" s="69" t="str">
        <f t="shared" si="12"/>
        <v>J</v>
      </c>
      <c r="AI64" s="15" t="str">
        <f>'[29]14th'!$AA$3</f>
        <v>G</v>
      </c>
    </row>
    <row r="65" spans="1:35" ht="12" customHeight="1" x14ac:dyDescent="0.2">
      <c r="A65" s="450" t="s">
        <v>20</v>
      </c>
      <c r="B65" s="451"/>
      <c r="C65" s="220">
        <f>'[30]14th'!$E$17+'[30]14th'!$F$17+'[30]14th'!$G$17</f>
        <v>1</v>
      </c>
      <c r="D65" s="306">
        <f>'[30]14th'!$H$17+'[30]14th'!$I$17+'[30]14th'!$J$17</f>
        <v>1</v>
      </c>
      <c r="E65" s="62">
        <f>'[30]14th'!B3</f>
        <v>4</v>
      </c>
      <c r="F65" s="63">
        <f>'[30]14th'!C3</f>
        <v>3</v>
      </c>
      <c r="G65" s="64">
        <f>'[30]14th'!D3</f>
        <v>3</v>
      </c>
      <c r="H65" s="63">
        <f>'[30]14th'!E3</f>
        <v>3</v>
      </c>
      <c r="I65" s="17">
        <f>'[30]14th'!F3</f>
        <v>46</v>
      </c>
      <c r="J65" s="56">
        <f>'[30]14th'!G3</f>
        <v>34.5</v>
      </c>
      <c r="K65" s="57">
        <f>'[30]14th'!H3</f>
        <v>34.5</v>
      </c>
      <c r="L65" s="161">
        <f>'[30]14th'!I3</f>
        <v>34.5</v>
      </c>
      <c r="M65" s="150">
        <f>'[30]14th'!J3</f>
        <v>7.25</v>
      </c>
      <c r="N65" s="37">
        <f>'[30]14th'!K3</f>
        <v>9.6666666666666661</v>
      </c>
      <c r="O65" s="36">
        <f>'[30]14th'!L3</f>
        <v>4.1428571428571432</v>
      </c>
      <c r="P65" s="37">
        <f>'[30]14th'!M3</f>
        <v>4.833333333333333</v>
      </c>
      <c r="Q65" s="69" t="str">
        <f t="shared" si="8"/>
        <v>J</v>
      </c>
      <c r="R65" s="69" t="str">
        <f t="shared" si="9"/>
        <v>J</v>
      </c>
      <c r="S65" s="69" t="str">
        <f t="shared" si="10"/>
        <v>L</v>
      </c>
      <c r="T65" s="15" t="str">
        <f>'[30]14th'!N3</f>
        <v>A</v>
      </c>
      <c r="U65" s="220">
        <f>'[30]14th'!O3</f>
        <v>3</v>
      </c>
      <c r="V65" s="63">
        <f>'[30]14th'!P3</f>
        <v>3</v>
      </c>
      <c r="W65" s="64">
        <f>'[30]14th'!Q3</f>
        <v>2</v>
      </c>
      <c r="X65" s="63">
        <f>'[30]14th'!R3</f>
        <v>2</v>
      </c>
      <c r="Y65" s="17">
        <f>'[30]14th'!S3</f>
        <v>34.5</v>
      </c>
      <c r="Z65" s="56">
        <f>'[30]14th'!T3</f>
        <v>34.5</v>
      </c>
      <c r="AA65" s="17">
        <f>'[30]14th'!U3</f>
        <v>23</v>
      </c>
      <c r="AB65" s="129">
        <f>'[30]14th'!V3</f>
        <v>23</v>
      </c>
      <c r="AC65" s="119">
        <f>'[30]14th'!W3</f>
        <v>9.6666666666666661</v>
      </c>
      <c r="AD65" s="37">
        <f>'[30]14th'!X3</f>
        <v>9.6666666666666661</v>
      </c>
      <c r="AE65" s="36">
        <f>'[30]14th'!Y3</f>
        <v>5.8</v>
      </c>
      <c r="AF65" s="124">
        <f>'[30]14th'!Z3</f>
        <v>5.8</v>
      </c>
      <c r="AG65" s="126" t="str">
        <f t="shared" si="11"/>
        <v>J</v>
      </c>
      <c r="AH65" s="69" t="str">
        <f t="shared" si="12"/>
        <v>J</v>
      </c>
      <c r="AI65" s="15" t="str">
        <f>'[30]14th'!$AA$3</f>
        <v>G</v>
      </c>
    </row>
    <row r="66" spans="1:35" ht="12" customHeight="1" x14ac:dyDescent="0.2">
      <c r="A66" s="446" t="s">
        <v>68</v>
      </c>
      <c r="B66" s="447"/>
      <c r="C66" s="221">
        <f>'[31]14th'!$E$17+'[31]14th'!$F$17</f>
        <v>1</v>
      </c>
      <c r="D66" s="307">
        <f>'[31]14th'!$H$17+'[31]14th'!$I$17</f>
        <v>1</v>
      </c>
      <c r="E66" s="62">
        <f>'[31]14th'!B3</f>
        <v>11</v>
      </c>
      <c r="F66" s="63">
        <f>'[31]14th'!C3</f>
        <v>10</v>
      </c>
      <c r="G66" s="64">
        <f>'[31]14th'!D3</f>
        <v>1</v>
      </c>
      <c r="H66" s="63">
        <f>'[31]14th'!E3</f>
        <v>1</v>
      </c>
      <c r="I66" s="17">
        <f>'[31]14th'!F3</f>
        <v>126.5</v>
      </c>
      <c r="J66" s="56">
        <f>'[31]14th'!G3</f>
        <v>115</v>
      </c>
      <c r="K66" s="57">
        <f>'[31]14th'!H3</f>
        <v>11.5</v>
      </c>
      <c r="L66" s="161">
        <f>'[31]14th'!I3</f>
        <v>11.5</v>
      </c>
      <c r="M66" s="313" t="str">
        <f>'[31]14th'!J3</f>
        <v>N/A</v>
      </c>
      <c r="N66" s="298" t="str">
        <f>'[31]14th'!K3</f>
        <v>N/A</v>
      </c>
      <c r="O66" s="298" t="str">
        <f>'[31]14th'!L3</f>
        <v>N/A</v>
      </c>
      <c r="P66" s="298" t="str">
        <f>'[31]14th'!M3</f>
        <v>N/A</v>
      </c>
      <c r="Q66" s="69" t="str">
        <f t="shared" si="8"/>
        <v>J</v>
      </c>
      <c r="R66" s="69" t="str">
        <f t="shared" si="9"/>
        <v>J</v>
      </c>
      <c r="S66" s="69" t="str">
        <f>IF(J66="","",IF(J66&gt;=I66-8,"J",IF(J66&lt;I66-8,"L")))</f>
        <v>L</v>
      </c>
      <c r="T66" s="15" t="str">
        <f>'[31]14th'!N3</f>
        <v>G</v>
      </c>
      <c r="U66" s="220">
        <f>'[31]14th'!O3</f>
        <v>11</v>
      </c>
      <c r="V66" s="63">
        <f>'[31]14th'!P3</f>
        <v>10</v>
      </c>
      <c r="W66" s="64">
        <f>'[31]14th'!Q3</f>
        <v>1</v>
      </c>
      <c r="X66" s="63">
        <f>'[31]14th'!R3</f>
        <v>1</v>
      </c>
      <c r="Y66" s="17">
        <f>'[31]14th'!S3</f>
        <v>126.5</v>
      </c>
      <c r="Z66" s="56">
        <f>'[31]14th'!T3</f>
        <v>115</v>
      </c>
      <c r="AA66" s="17">
        <f>'[31]14th'!U3</f>
        <v>11.5</v>
      </c>
      <c r="AB66" s="129">
        <f>'[31]14th'!V3</f>
        <v>11.5</v>
      </c>
      <c r="AC66" s="199" t="str">
        <f>'[31]14th'!W3</f>
        <v>N/A</v>
      </c>
      <c r="AD66" s="200" t="str">
        <f>'[31]14th'!X3</f>
        <v>N/A</v>
      </c>
      <c r="AE66" s="200" t="str">
        <f>'[31]14th'!Y3</f>
        <v>N/A</v>
      </c>
      <c r="AF66" s="201" t="str">
        <f>'[31]14th'!Z3</f>
        <v>N/A</v>
      </c>
      <c r="AG66" s="205" t="str">
        <f>IF(Z66="","",IF(Z66&gt;=23,"J",IF(Z66&lt;23,"L")))</f>
        <v>J</v>
      </c>
      <c r="AH66" s="206" t="str">
        <f>IF(Z66="","",IF(Z66&gt;=Y66-8,"J",IF(Z66&lt;Y66-8,"L")))</f>
        <v>L</v>
      </c>
      <c r="AI66" s="202" t="str">
        <f>'[31]14th'!$AA$3</f>
        <v>G</v>
      </c>
    </row>
    <row r="67" spans="1:35" ht="12" customHeight="1" thickBot="1" x14ac:dyDescent="0.25">
      <c r="A67" s="448" t="s">
        <v>97</v>
      </c>
      <c r="B67" s="449"/>
      <c r="C67" s="222"/>
      <c r="D67" s="308"/>
      <c r="E67" s="65">
        <f>'[29]14th'!B37</f>
        <v>1</v>
      </c>
      <c r="F67" s="66">
        <f>'[29]14th'!C37</f>
        <v>1</v>
      </c>
      <c r="G67" s="67">
        <f>'[29]14th'!D37</f>
        <v>1</v>
      </c>
      <c r="H67" s="66">
        <f>'[29]14th'!E37</f>
        <v>1</v>
      </c>
      <c r="I67" s="20">
        <f>'[29]14th'!F37</f>
        <v>11.5</v>
      </c>
      <c r="J67" s="58">
        <f>'[29]14th'!G37</f>
        <v>11.5</v>
      </c>
      <c r="K67" s="59">
        <f>'[29]14th'!H37</f>
        <v>11.5</v>
      </c>
      <c r="L67" s="279">
        <f>'[29]14th'!I37</f>
        <v>11.5</v>
      </c>
      <c r="M67" s="207" t="str">
        <f>'[29]14th'!J37</f>
        <v>N/A</v>
      </c>
      <c r="N67" s="23" t="str">
        <f>'[29]14th'!K37</f>
        <v>N/A</v>
      </c>
      <c r="O67" s="23" t="str">
        <f>'[29]14th'!L37</f>
        <v>N/A</v>
      </c>
      <c r="P67" s="23" t="str">
        <f>'[29]14th'!M37</f>
        <v>N/A</v>
      </c>
      <c r="Q67" s="23" t="s">
        <v>120</v>
      </c>
      <c r="R67" s="23" t="s">
        <v>120</v>
      </c>
      <c r="S67" s="23" t="s">
        <v>120</v>
      </c>
      <c r="T67" s="21" t="str">
        <f>'[29]14th'!N37</f>
        <v>G</v>
      </c>
      <c r="U67" s="222">
        <f>'[29]14th'!O37</f>
        <v>1</v>
      </c>
      <c r="V67" s="66">
        <f>'[29]14th'!P37</f>
        <v>1</v>
      </c>
      <c r="W67" s="67">
        <f>'[29]14th'!Q37</f>
        <v>1</v>
      </c>
      <c r="X67" s="66">
        <f>'[29]14th'!R37</f>
        <v>1</v>
      </c>
      <c r="Y67" s="20">
        <f>'[29]14th'!S37</f>
        <v>11.5</v>
      </c>
      <c r="Z67" s="58">
        <f>'[29]14th'!T37</f>
        <v>11.5</v>
      </c>
      <c r="AA67" s="20">
        <f>'[29]14th'!U37</f>
        <v>11.5</v>
      </c>
      <c r="AB67" s="130">
        <f>'[29]14th'!V37</f>
        <v>11.5</v>
      </c>
      <c r="AC67" s="136" t="str">
        <f>'[29]14th'!W37</f>
        <v>N/A</v>
      </c>
      <c r="AD67" s="23" t="str">
        <f>'[29]14th'!X37</f>
        <v>N/A</v>
      </c>
      <c r="AE67" s="23" t="str">
        <f>'[29]14th'!Y37</f>
        <v>N/A</v>
      </c>
      <c r="AF67" s="138" t="str">
        <f>'[29]14th'!Z37</f>
        <v>N/A</v>
      </c>
      <c r="AG67" s="207" t="s">
        <v>120</v>
      </c>
      <c r="AH67" s="138" t="s">
        <v>120</v>
      </c>
      <c r="AI67" s="21" t="str">
        <f>'[29]14th'!$AA$37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'[32]14th'!$E$17+'[32]14th'!$F$17</f>
        <v>1</v>
      </c>
      <c r="D72" s="227">
        <f>'[32]14th'!$H$17+'[32]14th'!$I$17</f>
        <v>1</v>
      </c>
      <c r="E72" s="87">
        <f>'[32]14th'!A3</f>
        <v>4</v>
      </c>
      <c r="F72" s="88">
        <f>'[32]14th'!B3</f>
        <v>4</v>
      </c>
      <c r="G72" s="89">
        <f>'[32]14th'!C3</f>
        <v>1</v>
      </c>
      <c r="H72" s="156">
        <f>'[32]14th'!D3</f>
        <v>0</v>
      </c>
      <c r="I72" s="52">
        <f>'[32]14th'!E3</f>
        <v>46</v>
      </c>
      <c r="J72" s="53">
        <f>'[32]14th'!F3</f>
        <v>46</v>
      </c>
      <c r="K72" s="54">
        <f>'[32]14th'!G3</f>
        <v>11.5</v>
      </c>
      <c r="L72" s="160">
        <f>'[32]14th'!H3</f>
        <v>0</v>
      </c>
      <c r="M72" s="146">
        <f>'[32]14th'!I3</f>
        <v>5</v>
      </c>
      <c r="N72" s="39">
        <f>'[32]14th'!$J$3</f>
        <v>5</v>
      </c>
      <c r="O72" s="38">
        <f>'[32]14th'!L3</f>
        <v>4</v>
      </c>
      <c r="P72" s="147">
        <f>'[32]14th'!M3</f>
        <v>5</v>
      </c>
      <c r="Q72" s="205" t="str">
        <f>IF(D72="","",IF(D72&gt;=C72,"J",IF(D72&lt;C72,"L")))</f>
        <v>J</v>
      </c>
      <c r="R72" s="90" t="str">
        <f>IF(J72="","",IF(J72&gt;=23,"J",IF(J72&lt;23,"L")))</f>
        <v>J</v>
      </c>
      <c r="S72" s="90" t="str">
        <f>IF(J72="","",IF(J72&gt;=I72-8,"J",IF(J72&lt;I72-8,"L")))</f>
        <v>J</v>
      </c>
      <c r="T72" s="68" t="str">
        <f>'[32]14th'!N3</f>
        <v>G</v>
      </c>
      <c r="U72" s="87">
        <f>'[32]14th'!O3</f>
        <v>3</v>
      </c>
      <c r="V72" s="88">
        <f>'[32]14th'!P3</f>
        <v>3</v>
      </c>
      <c r="W72" s="89">
        <f>'[32]14th'!Q3</f>
        <v>1</v>
      </c>
      <c r="X72" s="156">
        <f>'[32]14th'!R3</f>
        <v>1</v>
      </c>
      <c r="Y72" s="52">
        <f>'[32]14th'!S3</f>
        <v>34.5</v>
      </c>
      <c r="Z72" s="53">
        <f>'[32]14th'!T3</f>
        <v>34.5</v>
      </c>
      <c r="AA72" s="60">
        <f>'[32]14th'!U3</f>
        <v>11.5</v>
      </c>
      <c r="AB72" s="143">
        <f>'[32]14th'!V3</f>
        <v>11.5</v>
      </c>
      <c r="AC72" s="146">
        <f>'[32]14th'!W3</f>
        <v>6.666666666666667</v>
      </c>
      <c r="AD72" s="39">
        <f>'[32]14th'!X3</f>
        <v>6.666666666666667</v>
      </c>
      <c r="AE72" s="38">
        <f>'[32]14th'!Z3</f>
        <v>7.666666666666667</v>
      </c>
      <c r="AF72" s="147">
        <f>'[32]14th'!AA3</f>
        <v>5</v>
      </c>
      <c r="AG72" s="164" t="str">
        <f>IF(Z72="","",IF(Z72&gt;=23,"J",IF(Z72&lt;23,"L")))</f>
        <v>J</v>
      </c>
      <c r="AH72" s="90" t="str">
        <f>IF(Z72="","",IF(Z72&gt;=Y72-8,"J",IF(Z72&lt;Y72-8,"L")))</f>
        <v>J</v>
      </c>
      <c r="AI72" s="68" t="str">
        <f>'[32]14th'!$AB$3</f>
        <v>G</v>
      </c>
    </row>
    <row r="73" spans="1:35" ht="12" customHeight="1" x14ac:dyDescent="0.2">
      <c r="A73" s="444" t="s">
        <v>25</v>
      </c>
      <c r="B73" s="445"/>
      <c r="C73" s="220">
        <f>'[33]14th'!$E$17+'[33]14th'!$F$17</f>
        <v>1</v>
      </c>
      <c r="D73" s="228">
        <f>'[33]14th'!$H$17+'[33]14th'!$I$17</f>
        <v>1</v>
      </c>
      <c r="E73" s="62">
        <f>'[33]14th'!A3</f>
        <v>2</v>
      </c>
      <c r="F73" s="63">
        <f>'[33]14th'!B3</f>
        <v>1.65</v>
      </c>
      <c r="G73" s="64">
        <f>'[33]14th'!C3</f>
        <v>0</v>
      </c>
      <c r="H73" s="157">
        <f>'[33]14th'!D3</f>
        <v>0</v>
      </c>
      <c r="I73" s="55">
        <f>'[33]14th'!E3</f>
        <v>23</v>
      </c>
      <c r="J73" s="56">
        <f>'[33]14th'!F3</f>
        <v>19</v>
      </c>
      <c r="K73" s="57">
        <f>'[33]14th'!G3</f>
        <v>0</v>
      </c>
      <c r="L73" s="161">
        <f>'[33]14th'!H3</f>
        <v>0</v>
      </c>
      <c r="M73" s="148" t="str">
        <f>'[33]14th'!I3</f>
        <v>N/A</v>
      </c>
      <c r="N73" s="40" t="str">
        <f>'[33]14th'!J3</f>
        <v>N/A</v>
      </c>
      <c r="O73" s="40" t="str">
        <f>'[33]14th'!K3</f>
        <v>N/A</v>
      </c>
      <c r="P73" s="149" t="str">
        <f>'[33]14th'!L3</f>
        <v>N/A</v>
      </c>
      <c r="Q73" s="205" t="str">
        <f>IF(D73="","",IF(D73&gt;=C73,"J",IF(D73&lt;C73,"L")))</f>
        <v>J</v>
      </c>
      <c r="R73" s="90" t="str">
        <f>IF(J73="","",IF(E73=0,"J",IF(J73&gt;=23,"J",IF(J73&lt;23,"L"))))</f>
        <v>L</v>
      </c>
      <c r="S73" s="69" t="str">
        <f>IF(J73="","",IF(J73&gt;=I73-8,"J",IF(J73&lt;I73-8,"L")))</f>
        <v>J</v>
      </c>
      <c r="T73" s="15" t="str">
        <f>'[33]14th'!M3</f>
        <v>G</v>
      </c>
      <c r="U73" s="62">
        <f>'[33]14th'!N3</f>
        <v>0</v>
      </c>
      <c r="V73" s="63">
        <f>'[33]14th'!O3</f>
        <v>0</v>
      </c>
      <c r="W73" s="64">
        <f>'[33]14th'!P3</f>
        <v>0</v>
      </c>
      <c r="X73" s="157">
        <f>'[33]14th'!Q3</f>
        <v>0</v>
      </c>
      <c r="Y73" s="55">
        <f>'[33]14th'!R3</f>
        <v>0</v>
      </c>
      <c r="Z73" s="56">
        <f>'[33]14th'!S3</f>
        <v>0</v>
      </c>
      <c r="AA73" s="17">
        <f>'[33]14th'!T3</f>
        <v>0</v>
      </c>
      <c r="AB73" s="144">
        <f>'[33]14th'!U3</f>
        <v>0</v>
      </c>
      <c r="AC73" s="148" t="str">
        <f>'[33]14th'!V3</f>
        <v>N/A</v>
      </c>
      <c r="AD73" s="40" t="str">
        <f>'[33]14th'!W3</f>
        <v>N/A</v>
      </c>
      <c r="AE73" s="40" t="str">
        <f>'[33]14th'!X3</f>
        <v>N/A</v>
      </c>
      <c r="AF73" s="149" t="str">
        <f>'[33]14th'!Y3</f>
        <v>N/A</v>
      </c>
      <c r="AG73" s="166" t="s">
        <v>120</v>
      </c>
      <c r="AH73" s="75" t="s">
        <v>120</v>
      </c>
      <c r="AI73" s="15" t="str">
        <f>'[33]14th'!$Z$3</f>
        <v>Closed</v>
      </c>
    </row>
    <row r="74" spans="1:35" ht="12" customHeight="1" x14ac:dyDescent="0.2">
      <c r="A74" s="444" t="s">
        <v>45</v>
      </c>
      <c r="B74" s="445"/>
      <c r="C74" s="220"/>
      <c r="D74" s="228"/>
      <c r="E74" s="62">
        <f>'[34]14th'!A3</f>
        <v>6</v>
      </c>
      <c r="F74" s="63">
        <f>'[34]14th'!B3</f>
        <v>5</v>
      </c>
      <c r="G74" s="64">
        <f>'[34]14th'!C3</f>
        <v>0</v>
      </c>
      <c r="H74" s="157">
        <f>'[34]14th'!D3</f>
        <v>0</v>
      </c>
      <c r="I74" s="55">
        <f>'[34]14th'!E3</f>
        <v>69</v>
      </c>
      <c r="J74" s="56">
        <f>'[34]14th'!F3</f>
        <v>57.5</v>
      </c>
      <c r="K74" s="57">
        <f>'[34]14th'!G3</f>
        <v>0</v>
      </c>
      <c r="L74" s="161">
        <f>'[34]14th'!H3</f>
        <v>0</v>
      </c>
      <c r="M74" s="148" t="str">
        <f>'[34]14th'!I3</f>
        <v>N/A</v>
      </c>
      <c r="N74" s="40" t="str">
        <f>'[34]14th'!J3</f>
        <v>N/A</v>
      </c>
      <c r="O74" s="40" t="str">
        <f>'[34]14th'!K3</f>
        <v>N/A</v>
      </c>
      <c r="P74" s="149" t="str">
        <f>'[34]14th'!L3</f>
        <v>N/A</v>
      </c>
      <c r="Q74" s="166" t="s">
        <v>120</v>
      </c>
      <c r="R74" s="90" t="str">
        <f>IF(J74="","",IF(J74&gt;=23,"J",IF(J74&lt;23,"L")))</f>
        <v>J</v>
      </c>
      <c r="S74" s="69" t="str">
        <f>IF(J74="","",IF(J74&gt;=I74-8,"J",IF(J74&lt;I74-8,"L")))</f>
        <v>L</v>
      </c>
      <c r="T74" s="15" t="str">
        <f>'[34]14th'!M3</f>
        <v>G</v>
      </c>
      <c r="U74" s="62">
        <f>'[34]14th'!N3</f>
        <v>5</v>
      </c>
      <c r="V74" s="63">
        <f>'[34]14th'!O3</f>
        <v>5</v>
      </c>
      <c r="W74" s="64">
        <f>'[34]14th'!P3</f>
        <v>0</v>
      </c>
      <c r="X74" s="157">
        <f>'[34]14th'!Q3</f>
        <v>1</v>
      </c>
      <c r="Y74" s="55">
        <f>'[34]14th'!R3</f>
        <v>57.5</v>
      </c>
      <c r="Z74" s="56">
        <f>'[34]14th'!S3</f>
        <v>57.5</v>
      </c>
      <c r="AA74" s="17">
        <f>'[34]14th'!T3</f>
        <v>0</v>
      </c>
      <c r="AB74" s="144">
        <f>'[34]14th'!U3</f>
        <v>11.5</v>
      </c>
      <c r="AC74" s="148" t="str">
        <f>'[34]14th'!V3</f>
        <v>N/A</v>
      </c>
      <c r="AD74" s="40" t="str">
        <f>'[34]14th'!W3</f>
        <v>N/A</v>
      </c>
      <c r="AE74" s="40" t="str">
        <f>'[34]14th'!X3</f>
        <v>N/A</v>
      </c>
      <c r="AF74" s="149" t="str">
        <f>'[34]14th'!Y3</f>
        <v>N/A</v>
      </c>
      <c r="AG74" s="165" t="str">
        <f>IF(Z74="","",IF(Z74&gt;=23,"J",IF(Z74&lt;23,"L")))</f>
        <v>J</v>
      </c>
      <c r="AH74" s="69" t="str">
        <f>IF(Z74="","",IF(Z74&gt;=Y74-8,"J",IF(Z74&lt;Y74-8,"L")))</f>
        <v>J</v>
      </c>
      <c r="AI74" s="15" t="str">
        <f>'[34]14th'!$Z$3</f>
        <v>G</v>
      </c>
    </row>
    <row r="75" spans="1:35" ht="12" customHeight="1" x14ac:dyDescent="0.2">
      <c r="A75" s="444" t="s">
        <v>26</v>
      </c>
      <c r="B75" s="445"/>
      <c r="C75" s="220"/>
      <c r="D75" s="228"/>
      <c r="E75" s="62">
        <f>'[35]14th'!A3</f>
        <v>6</v>
      </c>
      <c r="F75" s="63">
        <f>'[35]14th'!B3</f>
        <v>7</v>
      </c>
      <c r="G75" s="64">
        <f>'[35]14th'!C3</f>
        <v>1</v>
      </c>
      <c r="H75" s="157">
        <f>'[35]14th'!D3</f>
        <v>1</v>
      </c>
      <c r="I75" s="55">
        <f>'[35]14th'!E3</f>
        <v>69</v>
      </c>
      <c r="J75" s="56">
        <f>'[35]14th'!F3</f>
        <v>80.5</v>
      </c>
      <c r="K75" s="57">
        <f>'[35]14th'!G3</f>
        <v>11.5</v>
      </c>
      <c r="L75" s="161">
        <f>'[35]14th'!H3</f>
        <v>11.5</v>
      </c>
      <c r="M75" s="148" t="str">
        <f>'[35]14th'!I3</f>
        <v>N/A</v>
      </c>
      <c r="N75" s="40" t="str">
        <f>'[35]14th'!J3</f>
        <v>N/A</v>
      </c>
      <c r="O75" s="40" t="str">
        <f>'[35]14th'!K3</f>
        <v>N/A</v>
      </c>
      <c r="P75" s="149" t="str">
        <f>'[35]14th'!L3</f>
        <v>N/A</v>
      </c>
      <c r="Q75" s="166" t="s">
        <v>120</v>
      </c>
      <c r="R75" s="90" t="str">
        <f>IF(J75="","",IF(J75&gt;=23,"J",IF(J75&lt;23,"L")))</f>
        <v>J</v>
      </c>
      <c r="S75" s="69" t="str">
        <f>IF(J75="","",IF(J75&gt;=I75-8,"J",IF(J75&lt;I75-8,"L")))</f>
        <v>J</v>
      </c>
      <c r="T75" s="15" t="str">
        <f>'[35]14th'!M3</f>
        <v>G</v>
      </c>
      <c r="U75" s="62">
        <f>'[35]14th'!N3</f>
        <v>6</v>
      </c>
      <c r="V75" s="63">
        <f>'[35]14th'!O3</f>
        <v>5</v>
      </c>
      <c r="W75" s="64">
        <f>'[35]14th'!P3</f>
        <v>1</v>
      </c>
      <c r="X75" s="157">
        <f>'[35]14th'!Q3</f>
        <v>2</v>
      </c>
      <c r="Y75" s="55">
        <f>'[35]14th'!R3</f>
        <v>69</v>
      </c>
      <c r="Z75" s="56">
        <f>'[35]14th'!S3</f>
        <v>57.5</v>
      </c>
      <c r="AA75" s="17">
        <f>'[35]14th'!T3</f>
        <v>11.5</v>
      </c>
      <c r="AB75" s="144">
        <f>'[35]14th'!U3</f>
        <v>23</v>
      </c>
      <c r="AC75" s="148" t="str">
        <f>'[35]14th'!V3</f>
        <v>N/A</v>
      </c>
      <c r="AD75" s="40" t="str">
        <f>'[35]14th'!W3</f>
        <v>N/A</v>
      </c>
      <c r="AE75" s="40" t="str">
        <f>'[35]14th'!X3</f>
        <v>N/A</v>
      </c>
      <c r="AF75" s="149" t="str">
        <f>'[35]14th'!Y3</f>
        <v>N/A</v>
      </c>
      <c r="AG75" s="165" t="str">
        <f>IF(Z75="","",IF(Z75&gt;=23,"J",IF(Z75&lt;23,"L")))</f>
        <v>J</v>
      </c>
      <c r="AH75" s="69" t="str">
        <f>IF(Z75="","",IF(Z75&gt;=Y75-8,"J",IF(Z75&lt;Y75-8,"L")))</f>
        <v>L</v>
      </c>
      <c r="AI75" s="15" t="str">
        <f>'[35]14th'!$Z$3</f>
        <v>G</v>
      </c>
    </row>
    <row r="76" spans="1:35" ht="12" customHeight="1" x14ac:dyDescent="0.2">
      <c r="A76" s="444" t="s">
        <v>27</v>
      </c>
      <c r="B76" s="445"/>
      <c r="C76" s="220"/>
      <c r="D76" s="228"/>
      <c r="E76" s="62">
        <f>'[36]14th'!A3</f>
        <v>0</v>
      </c>
      <c r="F76" s="63">
        <f>'[36]14th'!B3</f>
        <v>0</v>
      </c>
      <c r="G76" s="64">
        <f>'[36]14th'!C3</f>
        <v>2</v>
      </c>
      <c r="H76" s="157">
        <f>'[36]14th'!D3</f>
        <v>1</v>
      </c>
      <c r="I76" s="55">
        <f>'[36]14th'!E3</f>
        <v>0</v>
      </c>
      <c r="J76" s="56">
        <f>'[36]14th'!F3</f>
        <v>0</v>
      </c>
      <c r="K76" s="57">
        <f>'[36]14th'!G3</f>
        <v>23</v>
      </c>
      <c r="L76" s="161">
        <f>'[36]14th'!H3</f>
        <v>11.5</v>
      </c>
      <c r="M76" s="148" t="str">
        <f>'[36]14th'!I3</f>
        <v>N/A</v>
      </c>
      <c r="N76" s="40" t="str">
        <f>'[36]14th'!J3</f>
        <v>N/A</v>
      </c>
      <c r="O76" s="40" t="str">
        <f>'[36]14th'!K3</f>
        <v>N/A</v>
      </c>
      <c r="P76" s="149" t="str">
        <f>'[36]14th'!L3</f>
        <v>N/A</v>
      </c>
      <c r="Q76" s="183" t="s">
        <v>120</v>
      </c>
      <c r="R76" s="183" t="s">
        <v>120</v>
      </c>
      <c r="S76" s="75" t="s">
        <v>120</v>
      </c>
      <c r="T76" s="15" t="str">
        <f>'[36]14th'!M3</f>
        <v>G</v>
      </c>
      <c r="U76" s="62">
        <f>'[36]14th'!N3</f>
        <v>0</v>
      </c>
      <c r="V76" s="63">
        <f>'[36]14th'!O3</f>
        <v>0</v>
      </c>
      <c r="W76" s="64">
        <f>'[36]14th'!P3</f>
        <v>2</v>
      </c>
      <c r="X76" s="157">
        <f>'[36]14th'!Q3</f>
        <v>1</v>
      </c>
      <c r="Y76" s="55">
        <f>'[36]14th'!R3</f>
        <v>0</v>
      </c>
      <c r="Z76" s="56">
        <f>'[36]14th'!S3</f>
        <v>0</v>
      </c>
      <c r="AA76" s="17">
        <f>'[36]14th'!T3</f>
        <v>23</v>
      </c>
      <c r="AB76" s="144">
        <f>'[36]14th'!U3</f>
        <v>11.5</v>
      </c>
      <c r="AC76" s="148" t="str">
        <f>'[36]14th'!V3</f>
        <v>N/A</v>
      </c>
      <c r="AD76" s="40" t="str">
        <f>'[36]14th'!W3</f>
        <v>N/A</v>
      </c>
      <c r="AE76" s="40" t="str">
        <f>'[36]14th'!X3</f>
        <v>N/A</v>
      </c>
      <c r="AF76" s="149" t="str">
        <f>'[36]14th'!Y3</f>
        <v>N/A</v>
      </c>
      <c r="AG76" s="183" t="s">
        <v>120</v>
      </c>
      <c r="AH76" s="75" t="s">
        <v>120</v>
      </c>
      <c r="AI76" s="15" t="str">
        <f>'[36]14th'!$Z$3</f>
        <v>G</v>
      </c>
    </row>
    <row r="77" spans="1:35" ht="12" customHeight="1" x14ac:dyDescent="0.2">
      <c r="A77" s="444" t="s">
        <v>53</v>
      </c>
      <c r="B77" s="445"/>
      <c r="C77" s="220"/>
      <c r="D77" s="228"/>
      <c r="E77" s="62">
        <f>'[37]14th'!B97</f>
        <v>10</v>
      </c>
      <c r="F77" s="63">
        <f>'[37]14th'!C97</f>
        <v>7</v>
      </c>
      <c r="G77" s="64">
        <f>'[37]14th'!D97</f>
        <v>2</v>
      </c>
      <c r="H77" s="157">
        <f>'[37]14th'!E97</f>
        <v>2</v>
      </c>
      <c r="I77" s="153">
        <f>'[37]14th'!F97</f>
        <v>111</v>
      </c>
      <c r="J77" s="19">
        <f>'[37]14th'!G97</f>
        <v>80.5</v>
      </c>
      <c r="K77" s="17">
        <f>'[37]14th'!H97</f>
        <v>23</v>
      </c>
      <c r="L77" s="145">
        <f>'[37]14th'!I97</f>
        <v>23</v>
      </c>
      <c r="M77" s="148" t="s">
        <v>120</v>
      </c>
      <c r="N77" s="40" t="s">
        <v>120</v>
      </c>
      <c r="O77" s="40" t="s">
        <v>120</v>
      </c>
      <c r="P77" s="149" t="s">
        <v>120</v>
      </c>
      <c r="Q77" s="183" t="s">
        <v>120</v>
      </c>
      <c r="R77" s="166" t="s">
        <v>120</v>
      </c>
      <c r="S77" s="75" t="s">
        <v>120</v>
      </c>
      <c r="T77" s="15" t="str">
        <f>'[37]14th'!J97</f>
        <v>A</v>
      </c>
      <c r="U77" s="62">
        <f>'[37]14th'!K97</f>
        <v>9</v>
      </c>
      <c r="V77" s="63">
        <f>'[37]14th'!L97</f>
        <v>9</v>
      </c>
      <c r="W77" s="64">
        <f>'[37]14th'!M97</f>
        <v>2</v>
      </c>
      <c r="X77" s="157">
        <f>'[37]14th'!N97</f>
        <v>2</v>
      </c>
      <c r="Y77" s="55">
        <f>'[37]14th'!O97</f>
        <v>103.5</v>
      </c>
      <c r="Z77" s="18">
        <f>'[37]14th'!P97</f>
        <v>103.5</v>
      </c>
      <c r="AA77" s="17">
        <f>'[37]14th'!Q97</f>
        <v>23</v>
      </c>
      <c r="AB77" s="145">
        <f>'[37]14th'!R97</f>
        <v>23</v>
      </c>
      <c r="AC77" s="148" t="s">
        <v>120</v>
      </c>
      <c r="AD77" s="40" t="s">
        <v>120</v>
      </c>
      <c r="AE77" s="40" t="s">
        <v>120</v>
      </c>
      <c r="AF77" s="149" t="s">
        <v>120</v>
      </c>
      <c r="AG77" s="166" t="s">
        <v>120</v>
      </c>
      <c r="AH77" s="75" t="s">
        <v>120</v>
      </c>
      <c r="AI77" s="15" t="str">
        <f>'[37]14th'!$S$97</f>
        <v>G</v>
      </c>
    </row>
    <row r="78" spans="1:35" ht="12" customHeight="1" x14ac:dyDescent="0.2">
      <c r="A78" s="444" t="s">
        <v>54</v>
      </c>
      <c r="B78" s="445"/>
      <c r="C78" s="220"/>
      <c r="D78" s="228"/>
      <c r="E78" s="62">
        <f>'[37]14th'!B98</f>
        <v>3</v>
      </c>
      <c r="F78" s="63">
        <f>'[37]14th'!C98</f>
        <v>2</v>
      </c>
      <c r="G78" s="64">
        <f>'[37]14th'!D98</f>
        <v>1</v>
      </c>
      <c r="H78" s="157">
        <f>'[37]14th'!E98</f>
        <v>1</v>
      </c>
      <c r="I78" s="153">
        <f>'[37]14th'!F98</f>
        <v>34.5</v>
      </c>
      <c r="J78" s="19">
        <f>'[37]14th'!G98</f>
        <v>23</v>
      </c>
      <c r="K78" s="17">
        <f>'[37]14th'!H98</f>
        <v>11.5</v>
      </c>
      <c r="L78" s="145">
        <f>'[37]14th'!I98</f>
        <v>11.5</v>
      </c>
      <c r="M78" s="148" t="s">
        <v>120</v>
      </c>
      <c r="N78" s="40" t="s">
        <v>120</v>
      </c>
      <c r="O78" s="40" t="s">
        <v>120</v>
      </c>
      <c r="P78" s="149" t="s">
        <v>120</v>
      </c>
      <c r="Q78" s="183" t="s">
        <v>120</v>
      </c>
      <c r="R78" s="166" t="s">
        <v>120</v>
      </c>
      <c r="S78" s="75" t="s">
        <v>120</v>
      </c>
      <c r="T78" s="15" t="str">
        <f>'[37]14th'!J98</f>
        <v>G</v>
      </c>
      <c r="U78" s="62">
        <f>'[37]14th'!K98</f>
        <v>3</v>
      </c>
      <c r="V78" s="63">
        <f>'[37]14th'!L98</f>
        <v>2</v>
      </c>
      <c r="W78" s="64">
        <f>'[37]14th'!M98</f>
        <v>1</v>
      </c>
      <c r="X78" s="157">
        <f>'[37]14th'!N98</f>
        <v>1</v>
      </c>
      <c r="Y78" s="55">
        <f>'[37]14th'!O98</f>
        <v>34.5</v>
      </c>
      <c r="Z78" s="18">
        <f>'[37]14th'!P98</f>
        <v>23</v>
      </c>
      <c r="AA78" s="17">
        <f>'[37]14th'!Q98</f>
        <v>11.5</v>
      </c>
      <c r="AB78" s="145">
        <f>'[37]14th'!R98</f>
        <v>11.5</v>
      </c>
      <c r="AC78" s="148" t="s">
        <v>120</v>
      </c>
      <c r="AD78" s="40" t="s">
        <v>120</v>
      </c>
      <c r="AE78" s="40" t="s">
        <v>120</v>
      </c>
      <c r="AF78" s="149" t="s">
        <v>120</v>
      </c>
      <c r="AG78" s="166" t="s">
        <v>120</v>
      </c>
      <c r="AH78" s="75" t="s">
        <v>120</v>
      </c>
      <c r="AI78" s="15" t="str">
        <f>'[37]14th'!$S$98</f>
        <v>G</v>
      </c>
    </row>
    <row r="79" spans="1:35" ht="12" customHeight="1" x14ac:dyDescent="0.2">
      <c r="A79" s="444" t="s">
        <v>55</v>
      </c>
      <c r="B79" s="445"/>
      <c r="C79" s="220"/>
      <c r="D79" s="228"/>
      <c r="E79" s="62">
        <f>'[37]14th'!B99</f>
        <v>2</v>
      </c>
      <c r="F79" s="63">
        <f>'[37]14th'!C99</f>
        <v>2</v>
      </c>
      <c r="G79" s="64">
        <f>'[37]14th'!D99</f>
        <v>1</v>
      </c>
      <c r="H79" s="157">
        <f>'[37]14th'!E99</f>
        <v>1</v>
      </c>
      <c r="I79" s="153">
        <f>'[37]14th'!F99</f>
        <v>23</v>
      </c>
      <c r="J79" s="19">
        <f>'[37]14th'!G99</f>
        <v>23</v>
      </c>
      <c r="K79" s="17">
        <f>'[37]14th'!H99</f>
        <v>11.5</v>
      </c>
      <c r="L79" s="145">
        <f>'[37]14th'!I99</f>
        <v>11.5</v>
      </c>
      <c r="M79" s="148" t="s">
        <v>120</v>
      </c>
      <c r="N79" s="40" t="s">
        <v>120</v>
      </c>
      <c r="O79" s="40" t="s">
        <v>120</v>
      </c>
      <c r="P79" s="149" t="s">
        <v>120</v>
      </c>
      <c r="Q79" s="183" t="s">
        <v>120</v>
      </c>
      <c r="R79" s="166" t="s">
        <v>120</v>
      </c>
      <c r="S79" s="75" t="s">
        <v>120</v>
      </c>
      <c r="T79" s="15" t="str">
        <f>'[37]14th'!J99</f>
        <v>G</v>
      </c>
      <c r="U79" s="62">
        <f>'[37]14th'!K99</f>
        <v>2</v>
      </c>
      <c r="V79" s="63">
        <f>'[37]14th'!L99</f>
        <v>2</v>
      </c>
      <c r="W79" s="64">
        <f>'[37]14th'!M99</f>
        <v>1</v>
      </c>
      <c r="X79" s="157">
        <f>'[37]14th'!N99</f>
        <v>1</v>
      </c>
      <c r="Y79" s="55">
        <f>'[37]14th'!O99</f>
        <v>23</v>
      </c>
      <c r="Z79" s="18">
        <f>'[37]14th'!P99</f>
        <v>23</v>
      </c>
      <c r="AA79" s="17">
        <f>'[37]14th'!Q99</f>
        <v>11.5</v>
      </c>
      <c r="AB79" s="145">
        <f>'[37]14th'!R99</f>
        <v>11.5</v>
      </c>
      <c r="AC79" s="148" t="s">
        <v>120</v>
      </c>
      <c r="AD79" s="40" t="s">
        <v>120</v>
      </c>
      <c r="AE79" s="40" t="s">
        <v>120</v>
      </c>
      <c r="AF79" s="149" t="s">
        <v>120</v>
      </c>
      <c r="AG79" s="166" t="s">
        <v>120</v>
      </c>
      <c r="AH79" s="75" t="s">
        <v>120</v>
      </c>
      <c r="AI79" s="15" t="str">
        <f>'[37]14th'!$S$99</f>
        <v>G</v>
      </c>
    </row>
    <row r="80" spans="1:35" ht="12" customHeight="1" x14ac:dyDescent="0.2">
      <c r="A80" s="444" t="s">
        <v>130</v>
      </c>
      <c r="B80" s="445"/>
      <c r="C80" s="220"/>
      <c r="D80" s="228"/>
      <c r="E80" s="62">
        <f>'[37]14th'!B100</f>
        <v>5</v>
      </c>
      <c r="F80" s="63">
        <f>'[37]14th'!C100</f>
        <v>3</v>
      </c>
      <c r="G80" s="64">
        <f>'[37]14th'!D100</f>
        <v>4</v>
      </c>
      <c r="H80" s="157">
        <f>'[37]14th'!E100</f>
        <v>4.6500000000000004</v>
      </c>
      <c r="I80" s="153">
        <f>'[37]14th'!F100</f>
        <v>57.5</v>
      </c>
      <c r="J80" s="19">
        <f>'[37]14th'!G100</f>
        <v>34.5</v>
      </c>
      <c r="K80" s="17">
        <f>'[37]14th'!H100</f>
        <v>46</v>
      </c>
      <c r="L80" s="145">
        <f>'[37]14th'!I100</f>
        <v>53.5</v>
      </c>
      <c r="M80" s="148" t="s">
        <v>120</v>
      </c>
      <c r="N80" s="40" t="s">
        <v>120</v>
      </c>
      <c r="O80" s="40" t="s">
        <v>120</v>
      </c>
      <c r="P80" s="149" t="s">
        <v>120</v>
      </c>
      <c r="Q80" s="183" t="s">
        <v>120</v>
      </c>
      <c r="R80" s="166" t="s">
        <v>120</v>
      </c>
      <c r="S80" s="75" t="s">
        <v>120</v>
      </c>
      <c r="T80" s="15" t="str">
        <f>'[37]14th'!J100</f>
        <v>A</v>
      </c>
      <c r="U80" s="62">
        <f>'[37]14th'!K100</f>
        <v>4</v>
      </c>
      <c r="V80" s="63">
        <f>'[37]14th'!L100</f>
        <v>4</v>
      </c>
      <c r="W80" s="64">
        <f>'[37]14th'!M100</f>
        <v>4</v>
      </c>
      <c r="X80" s="157">
        <f>'[37]14th'!N100</f>
        <v>3</v>
      </c>
      <c r="Y80" s="55">
        <f>'[37]14th'!O100</f>
        <v>46</v>
      </c>
      <c r="Z80" s="18">
        <f>'[37]14th'!P100</f>
        <v>46</v>
      </c>
      <c r="AA80" s="17">
        <f>'[37]14th'!Q100</f>
        <v>46</v>
      </c>
      <c r="AB80" s="145">
        <f>'[37]14th'!R100</f>
        <v>34.5</v>
      </c>
      <c r="AC80" s="148" t="s">
        <v>120</v>
      </c>
      <c r="AD80" s="40" t="s">
        <v>120</v>
      </c>
      <c r="AE80" s="40" t="s">
        <v>120</v>
      </c>
      <c r="AF80" s="149" t="s">
        <v>120</v>
      </c>
      <c r="AG80" s="166" t="s">
        <v>120</v>
      </c>
      <c r="AH80" s="75" t="s">
        <v>120</v>
      </c>
      <c r="AI80" s="15" t="str">
        <f>'[37]14th'!$S$100</f>
        <v>A</v>
      </c>
    </row>
    <row r="81" spans="1:35" ht="12" hidden="1" customHeight="1" x14ac:dyDescent="0.2">
      <c r="A81" s="444" t="s">
        <v>56</v>
      </c>
      <c r="B81" s="445"/>
      <c r="C81" s="220"/>
      <c r="D81" s="228"/>
      <c r="E81" s="62">
        <f>'[37]14th'!B101</f>
        <v>0</v>
      </c>
      <c r="F81" s="63">
        <f>'[37]14th'!C101</f>
        <v>0</v>
      </c>
      <c r="G81" s="64">
        <f>'[37]14th'!D101</f>
        <v>0</v>
      </c>
      <c r="H81" s="157">
        <f>'[37]14th'!E101</f>
        <v>0</v>
      </c>
      <c r="I81" s="153">
        <f>'[37]14th'!F101</f>
        <v>0</v>
      </c>
      <c r="J81" s="19">
        <f>'[37]14th'!G101</f>
        <v>0</v>
      </c>
      <c r="K81" s="17">
        <f>'[37]14th'!H101</f>
        <v>0</v>
      </c>
      <c r="L81" s="145">
        <f>'[37]14th'!I101</f>
        <v>0</v>
      </c>
      <c r="M81" s="148" t="s">
        <v>120</v>
      </c>
      <c r="N81" s="40" t="s">
        <v>120</v>
      </c>
      <c r="O81" s="40" t="s">
        <v>120</v>
      </c>
      <c r="P81" s="149" t="s">
        <v>120</v>
      </c>
      <c r="Q81" s="183" t="s">
        <v>120</v>
      </c>
      <c r="R81" s="166" t="s">
        <v>120</v>
      </c>
      <c r="S81" s="75" t="s">
        <v>120</v>
      </c>
      <c r="T81" s="15">
        <f>'[37]14th'!J101</f>
        <v>0</v>
      </c>
      <c r="U81" s="62">
        <f>'[37]14th'!K101</f>
        <v>0</v>
      </c>
      <c r="V81" s="63">
        <f>'[37]14th'!L101</f>
        <v>0</v>
      </c>
      <c r="W81" s="64">
        <f>'[37]14th'!M101</f>
        <v>0</v>
      </c>
      <c r="X81" s="157">
        <f>'[37]14th'!N101</f>
        <v>0</v>
      </c>
      <c r="Y81" s="55">
        <f>'[37]14th'!O101</f>
        <v>0</v>
      </c>
      <c r="Z81" s="18">
        <f>'[37]14th'!P101</f>
        <v>0</v>
      </c>
      <c r="AA81" s="17">
        <f>'[37]14th'!Q101</f>
        <v>0</v>
      </c>
      <c r="AB81" s="145">
        <f>'[37]14th'!R101</f>
        <v>0</v>
      </c>
      <c r="AC81" s="148" t="s">
        <v>120</v>
      </c>
      <c r="AD81" s="40" t="s">
        <v>120</v>
      </c>
      <c r="AE81" s="40" t="s">
        <v>120</v>
      </c>
      <c r="AF81" s="149" t="s">
        <v>120</v>
      </c>
      <c r="AG81" s="166" t="s">
        <v>120</v>
      </c>
      <c r="AH81" s="75" t="s">
        <v>120</v>
      </c>
      <c r="AI81" s="15">
        <f>'[37]14th'!$S$101</f>
        <v>0</v>
      </c>
    </row>
    <row r="82" spans="1:35" hidden="1" x14ac:dyDescent="0.2">
      <c r="A82" s="436" t="s">
        <v>92</v>
      </c>
      <c r="B82" s="437"/>
      <c r="C82" s="81">
        <f>'[38]14th'!B34</f>
        <v>0</v>
      </c>
      <c r="D82" s="55"/>
      <c r="E82" s="55"/>
      <c r="F82" s="82">
        <f>'[38]14th'!C34</f>
        <v>0</v>
      </c>
      <c r="G82" s="17">
        <f>'[38]14th'!D34</f>
        <v>0</v>
      </c>
      <c r="H82" s="158">
        <f>'[38]14th'!E34</f>
        <v>0</v>
      </c>
      <c r="I82" s="153">
        <f>'[38]14th'!F34</f>
        <v>0</v>
      </c>
      <c r="J82" s="19">
        <f>'[38]14th'!G34</f>
        <v>0</v>
      </c>
      <c r="K82" s="17">
        <f>'[38]14th'!H34</f>
        <v>0</v>
      </c>
      <c r="L82" s="162">
        <f>'[38]14th'!I34</f>
        <v>0</v>
      </c>
      <c r="M82" s="169" t="s">
        <v>120</v>
      </c>
      <c r="N82" s="78" t="s">
        <v>120</v>
      </c>
      <c r="O82" s="77" t="s">
        <v>120</v>
      </c>
      <c r="P82" s="170" t="s">
        <v>120</v>
      </c>
      <c r="Q82" s="167" t="s">
        <v>120</v>
      </c>
      <c r="R82" s="167"/>
      <c r="S82" s="77" t="s">
        <v>120</v>
      </c>
      <c r="T82" s="15">
        <f>'[38]14th'!$J$34</f>
        <v>0</v>
      </c>
      <c r="U82" s="62">
        <f>'[38]14th'!K34</f>
        <v>0</v>
      </c>
      <c r="V82" s="63">
        <f>'[38]14th'!L34</f>
        <v>0</v>
      </c>
      <c r="W82" s="64">
        <f>'[38]14th'!M34</f>
        <v>0</v>
      </c>
      <c r="X82" s="157">
        <f>'[38]14th'!N34</f>
        <v>0</v>
      </c>
      <c r="Y82" s="174">
        <f>'[38]14th'!O34</f>
        <v>0</v>
      </c>
      <c r="Z82" s="85">
        <f>'[38]14th'!P34</f>
        <v>0</v>
      </c>
      <c r="AA82" s="85" t="str">
        <f>'[38]14th'!Q34</f>
        <v>N/A</v>
      </c>
      <c r="AB82" s="177" t="str">
        <f>'[38]14th'!R34</f>
        <v>N/A</v>
      </c>
      <c r="AC82" s="142" t="s">
        <v>120</v>
      </c>
      <c r="AD82" s="75" t="s">
        <v>120</v>
      </c>
      <c r="AE82" s="75" t="s">
        <v>120</v>
      </c>
      <c r="AF82" s="180" t="s">
        <v>120</v>
      </c>
      <c r="AG82" s="166" t="s">
        <v>120</v>
      </c>
      <c r="AH82" s="75" t="s">
        <v>120</v>
      </c>
      <c r="AI82" s="15">
        <f>'[38]14th'!S34</f>
        <v>0</v>
      </c>
    </row>
    <row r="83" spans="1:35" hidden="1" x14ac:dyDescent="0.2">
      <c r="A83" s="436" t="s">
        <v>94</v>
      </c>
      <c r="B83" s="437"/>
      <c r="C83" s="81">
        <f>'[38]14th'!B35</f>
        <v>0</v>
      </c>
      <c r="D83" s="55"/>
      <c r="E83" s="55"/>
      <c r="F83" s="82">
        <f>'[38]14th'!C35</f>
        <v>0</v>
      </c>
      <c r="G83" s="17">
        <f>'[38]14th'!D35</f>
        <v>0</v>
      </c>
      <c r="H83" s="158">
        <f>'[38]14th'!E35</f>
        <v>0</v>
      </c>
      <c r="I83" s="153">
        <f>'[38]14th'!F35</f>
        <v>0</v>
      </c>
      <c r="J83" s="19">
        <f>'[38]14th'!G35</f>
        <v>0</v>
      </c>
      <c r="K83" s="17">
        <f>'[38]14th'!H35</f>
        <v>0</v>
      </c>
      <c r="L83" s="162">
        <f>'[38]14th'!I35</f>
        <v>0</v>
      </c>
      <c r="M83" s="169" t="s">
        <v>120</v>
      </c>
      <c r="N83" s="78" t="s">
        <v>120</v>
      </c>
      <c r="O83" s="77" t="s">
        <v>120</v>
      </c>
      <c r="P83" s="170" t="s">
        <v>120</v>
      </c>
      <c r="Q83" s="167" t="s">
        <v>120</v>
      </c>
      <c r="R83" s="167"/>
      <c r="S83" s="77" t="s">
        <v>120</v>
      </c>
      <c r="T83" s="15">
        <f>'[38]14th'!J35</f>
        <v>0</v>
      </c>
      <c r="U83" s="62">
        <f>'[38]14th'!K35</f>
        <v>0</v>
      </c>
      <c r="V83" s="63">
        <f>'[38]14th'!L35</f>
        <v>0</v>
      </c>
      <c r="W83" s="64">
        <f>'[38]14th'!M35</f>
        <v>0</v>
      </c>
      <c r="X83" s="157">
        <f>'[38]14th'!N35</f>
        <v>0</v>
      </c>
      <c r="Y83" s="174">
        <f>'[38]14th'!O35</f>
        <v>0</v>
      </c>
      <c r="Z83" s="85">
        <f>'[38]14th'!P35</f>
        <v>0</v>
      </c>
      <c r="AA83" s="85" t="str">
        <f>'[38]14th'!Q35</f>
        <v>N/A</v>
      </c>
      <c r="AB83" s="177" t="str">
        <f>'[38]14th'!R35</f>
        <v>N/A</v>
      </c>
      <c r="AC83" s="142" t="s">
        <v>120</v>
      </c>
      <c r="AD83" s="75" t="s">
        <v>120</v>
      </c>
      <c r="AE83" s="75" t="s">
        <v>120</v>
      </c>
      <c r="AF83" s="180" t="s">
        <v>120</v>
      </c>
      <c r="AG83" s="166" t="s">
        <v>120</v>
      </c>
      <c r="AH83" s="75" t="s">
        <v>120</v>
      </c>
      <c r="AI83" s="15">
        <f>'[38]14th'!S35</f>
        <v>0</v>
      </c>
    </row>
    <row r="84" spans="1:35" ht="13.5" hidden="1" thickBot="1" x14ac:dyDescent="0.25">
      <c r="A84" s="434" t="s">
        <v>93</v>
      </c>
      <c r="B84" s="435"/>
      <c r="C84" s="83">
        <f>'[38]14th'!B36</f>
        <v>0</v>
      </c>
      <c r="D84" s="215"/>
      <c r="E84" s="215"/>
      <c r="F84" s="84">
        <f>'[38]14th'!C36</f>
        <v>0</v>
      </c>
      <c r="G84" s="20">
        <f>'[38]14th'!D36</f>
        <v>0</v>
      </c>
      <c r="H84" s="159">
        <f>'[38]14th'!E36</f>
        <v>0</v>
      </c>
      <c r="I84" s="154">
        <f>'[38]14th'!F36</f>
        <v>0</v>
      </c>
      <c r="J84" s="41">
        <f>'[38]14th'!G36</f>
        <v>0</v>
      </c>
      <c r="K84" s="20">
        <f>'[38]14th'!H36</f>
        <v>0</v>
      </c>
      <c r="L84" s="163">
        <f>'[38]14th'!I36</f>
        <v>0</v>
      </c>
      <c r="M84" s="171" t="s">
        <v>120</v>
      </c>
      <c r="N84" s="80" t="s">
        <v>120</v>
      </c>
      <c r="O84" s="79" t="s">
        <v>120</v>
      </c>
      <c r="P84" s="172" t="s">
        <v>120</v>
      </c>
      <c r="Q84" s="168" t="s">
        <v>120</v>
      </c>
      <c r="R84" s="168"/>
      <c r="S84" s="79" t="s">
        <v>120</v>
      </c>
      <c r="T84" s="21">
        <f>'[38]14th'!J36</f>
        <v>0</v>
      </c>
      <c r="U84" s="65">
        <f>'[38]14th'!K36</f>
        <v>0</v>
      </c>
      <c r="V84" s="66">
        <f>'[38]14th'!L36</f>
        <v>0</v>
      </c>
      <c r="W84" s="67">
        <f>'[38]14th'!M36</f>
        <v>0</v>
      </c>
      <c r="X84" s="176">
        <f>'[38]14th'!N36</f>
        <v>0</v>
      </c>
      <c r="Y84" s="175">
        <f>'[38]14th'!O36</f>
        <v>0</v>
      </c>
      <c r="Z84" s="86">
        <f>'[38]14th'!P36</f>
        <v>0</v>
      </c>
      <c r="AA84" s="86" t="str">
        <f>'[38]14th'!Q36</f>
        <v>N/A</v>
      </c>
      <c r="AB84" s="178" t="str">
        <f>'[38]14th'!R36</f>
        <v>N/A</v>
      </c>
      <c r="AC84" s="181" t="s">
        <v>120</v>
      </c>
      <c r="AD84" s="76" t="s">
        <v>120</v>
      </c>
      <c r="AE84" s="76" t="s">
        <v>120</v>
      </c>
      <c r="AF84" s="182" t="s">
        <v>120</v>
      </c>
      <c r="AG84" s="179" t="s">
        <v>120</v>
      </c>
      <c r="AH84" s="76" t="s">
        <v>120</v>
      </c>
      <c r="AI84" s="21">
        <f>'[38]14th'!S36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'[39]14th'!$C$12+'[39]14th'!$C$13+'[39]14th'!$C$14</f>
        <v>0</v>
      </c>
      <c r="D90" s="581"/>
      <c r="E90" s="581"/>
      <c r="F90" s="508"/>
      <c r="G90" s="509">
        <f>'[39]14th'!$F$12+'[39]14th'!$F$13+'[39]14th'!$F$14</f>
        <v>0</v>
      </c>
      <c r="H90" s="509"/>
      <c r="I90" s="508">
        <f>'[39]14th'!$C$15+'[39]14th'!$C$16+'[39]14th'!$C$17</f>
        <v>0</v>
      </c>
      <c r="J90" s="508"/>
      <c r="K90" s="507">
        <f>'[39]14th'!$F$15+'[39]14th'!$F$16+'[39]14th'!$F$17</f>
        <v>0</v>
      </c>
      <c r="L90" s="507"/>
      <c r="M90" s="508">
        <f>'[39]14th'!$D$12+'[39]14th'!$D$13+'[39]14th'!$D$14</f>
        <v>0</v>
      </c>
      <c r="N90" s="508"/>
      <c r="O90" s="509">
        <f>'[39]14th'!$G$12+'[39]14th'!$G$13+'[39]14th'!$G$14</f>
        <v>0</v>
      </c>
      <c r="P90" s="509"/>
      <c r="Q90" s="508">
        <f>'[39]14th'!$D$15+'[39]14th'!$D$16+'[39]14th'!$D$17</f>
        <v>0</v>
      </c>
      <c r="R90" s="508"/>
      <c r="S90" s="597">
        <f>'[39]14th'!$G$15+'[39]14th'!$G$16+'[39]14th'!$G$17</f>
        <v>0</v>
      </c>
      <c r="T90" s="598"/>
      <c r="U90" s="594">
        <f>'[39]14th'!$L$12</f>
        <v>0</v>
      </c>
      <c r="V90" s="595"/>
      <c r="W90" s="617" t="str">
        <f>'[39]14th'!$M$12</f>
        <v>On Call</v>
      </c>
      <c r="X90" s="618"/>
      <c r="Y90" s="233"/>
      <c r="Z90" s="12"/>
      <c r="AA90" s="12"/>
      <c r="AB90" s="12"/>
      <c r="AC90" s="12"/>
      <c r="AD90" s="12"/>
      <c r="AE90" s="12"/>
      <c r="AF90" s="12"/>
      <c r="AG90" s="12"/>
      <c r="AH90" s="12"/>
      <c r="AI90" s="12"/>
    </row>
    <row r="91" spans="1:35" ht="12" customHeight="1" x14ac:dyDescent="0.2">
      <c r="A91" s="376" t="s">
        <v>15</v>
      </c>
      <c r="B91" s="377"/>
      <c r="C91" s="582">
        <f>'[39]14th'!$C$18+'[39]14th'!$C$19+'[39]14th'!$C$20</f>
        <v>0</v>
      </c>
      <c r="D91" s="583"/>
      <c r="E91" s="583"/>
      <c r="F91" s="470"/>
      <c r="G91" s="468">
        <f>'[39]14th'!$F$18+'[39]14th'!$F$19+'[39]14th'!$F$20</f>
        <v>0</v>
      </c>
      <c r="H91" s="468"/>
      <c r="I91" s="470">
        <f>'[39]14th'!$C$21+'[39]14th'!$C$22+'[39]14th'!$C$23</f>
        <v>0</v>
      </c>
      <c r="J91" s="470"/>
      <c r="K91" s="468">
        <f>'[39]14th'!$F$21+'[39]14th'!$F$22+'[39]14th'!$F$23</f>
        <v>0</v>
      </c>
      <c r="L91" s="468"/>
      <c r="M91" s="470">
        <f>'[39]14th'!$D$18+'[39]14th'!$D$19+'[39]14th'!$D$20</f>
        <v>0</v>
      </c>
      <c r="N91" s="470"/>
      <c r="O91" s="468">
        <f>'[39]14th'!$G$18+'[39]14th'!$G$19+'[39]14th'!$G$20</f>
        <v>0</v>
      </c>
      <c r="P91" s="468"/>
      <c r="Q91" s="470">
        <f>'[39]14th'!$D$21+'[39]14th'!$D$22+'[39]14th'!$D$23</f>
        <v>0</v>
      </c>
      <c r="R91" s="470"/>
      <c r="S91" s="599">
        <f>'[39]14th'!$G$21+'[39]14th'!$G$22+'[39]14th'!$G$23</f>
        <v>0</v>
      </c>
      <c r="T91" s="600"/>
      <c r="U91" s="586">
        <f>'[39]14th'!$L$18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'[39]14th'!$C$24+'[39]14th'!$C$25+'[39]14th'!$C$26</f>
        <v>0</v>
      </c>
      <c r="D92" s="583"/>
      <c r="E92" s="583"/>
      <c r="F92" s="470"/>
      <c r="G92" s="472">
        <f>'[39]14th'!$F$24+'[39]14th'!$F$25+'[39]14th'!$F$26</f>
        <v>0</v>
      </c>
      <c r="H92" s="472"/>
      <c r="I92" s="470">
        <f>'[39]14th'!$C$27+'[39]14th'!$C$28</f>
        <v>0</v>
      </c>
      <c r="J92" s="470"/>
      <c r="K92" s="468">
        <f>'[39]14th'!$F$27+'[39]14th'!$F$28</f>
        <v>0</v>
      </c>
      <c r="L92" s="468"/>
      <c r="M92" s="470">
        <f>'[39]14th'!$D$24+'[39]14th'!$D$25+'[39]14th'!$D$26</f>
        <v>0</v>
      </c>
      <c r="N92" s="470"/>
      <c r="O92" s="472">
        <f>'[39]14th'!$G$24+'[39]14th'!$G$25+'[39]14th'!$G$26</f>
        <v>0</v>
      </c>
      <c r="P92" s="472"/>
      <c r="Q92" s="470">
        <f>'[39]14th'!$D$27+'[39]14th'!$D$28</f>
        <v>0</v>
      </c>
      <c r="R92" s="470"/>
      <c r="S92" s="599">
        <f>'[39]14th'!$G$27+'[39]14th'!$G$28</f>
        <v>0</v>
      </c>
      <c r="T92" s="600"/>
      <c r="U92" s="586">
        <f>'[39]14th'!$L$24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'[39]14th'!$C$29+'[39]14th'!$C$30+'[39]14th'!$C$31+'[39]14th'!$C$32</f>
        <v>0</v>
      </c>
      <c r="D93" s="583"/>
      <c r="E93" s="583"/>
      <c r="F93" s="470"/>
      <c r="G93" s="472">
        <f>'[39]14th'!$F$29+'[39]14th'!$F$30+'[39]14th'!$F$31+'[39]14th'!$F$32</f>
        <v>0</v>
      </c>
      <c r="H93" s="472"/>
      <c r="I93" s="470">
        <f>'[39]14th'!$C$33+'[39]14th'!$C$34</f>
        <v>0</v>
      </c>
      <c r="J93" s="470"/>
      <c r="K93" s="468">
        <f>'[39]14th'!$F$33+'[39]14th'!$F$34</f>
        <v>0</v>
      </c>
      <c r="L93" s="468"/>
      <c r="M93" s="470">
        <f>'[39]14th'!$D$29+'[39]14th'!$D$30+'[39]14th'!$D$31+'[39]14th'!$D$32</f>
        <v>0</v>
      </c>
      <c r="N93" s="470"/>
      <c r="O93" s="472">
        <f>'[39]14th'!$G$29+'[39]14th'!$G$30+'[39]14th'!$G$31+'[39]14th'!$G$32</f>
        <v>0</v>
      </c>
      <c r="P93" s="472"/>
      <c r="Q93" s="470">
        <f>'[39]14th'!$D$33+'[39]14th'!$D$34</f>
        <v>0</v>
      </c>
      <c r="R93" s="470"/>
      <c r="S93" s="599">
        <f>'[39]14th'!$G$33+'[39]14th'!$G$34</f>
        <v>0</v>
      </c>
      <c r="T93" s="600"/>
      <c r="U93" s="586">
        <f>'[39]14th'!$L$29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'[39]14th'!$C$35+'[39]14th'!$C$36+'[39]14th'!$C$37</f>
        <v>0</v>
      </c>
      <c r="D94" s="583"/>
      <c r="E94" s="583"/>
      <c r="F94" s="470"/>
      <c r="G94" s="472">
        <f>'[39]14th'!$F$35+'[39]14th'!$F$36+'[39]14th'!$F$37</f>
        <v>0</v>
      </c>
      <c r="H94" s="472"/>
      <c r="I94" s="470">
        <f>'[39]14th'!$C$38+'[39]14th'!$C$39</f>
        <v>0</v>
      </c>
      <c r="J94" s="470"/>
      <c r="K94" s="472">
        <f>'[39]14th'!$F$38+'[39]14th'!$F$39</f>
        <v>0</v>
      </c>
      <c r="L94" s="472"/>
      <c r="M94" s="470">
        <f>'[39]14th'!$D$35+'[39]14th'!$D$36+'[39]14th'!$D$37</f>
        <v>0</v>
      </c>
      <c r="N94" s="470"/>
      <c r="O94" s="472">
        <f>'[39]14th'!$G$35+'[39]14th'!$G$36+'[39]14th'!$G$37</f>
        <v>0</v>
      </c>
      <c r="P94" s="472"/>
      <c r="Q94" s="470">
        <f>'[39]14th'!$D$38+'[39]14th'!$D$39</f>
        <v>0</v>
      </c>
      <c r="R94" s="470"/>
      <c r="S94" s="601">
        <f>'[39]14th'!$G$38+'[39]14th'!$G$39</f>
        <v>0</v>
      </c>
      <c r="T94" s="602"/>
      <c r="U94" s="586">
        <f>'[39]14th'!$L$35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'[39]14th'!$C$40+'[39]14th'!$C$41+'[39]14th'!$C$42</f>
        <v>0</v>
      </c>
      <c r="D95" s="583"/>
      <c r="E95" s="583"/>
      <c r="F95" s="470"/>
      <c r="G95" s="472">
        <f>'[39]14th'!$F$40+'[39]14th'!$F$41+'[39]14th'!$F$42</f>
        <v>0</v>
      </c>
      <c r="H95" s="472"/>
      <c r="I95" s="470">
        <f>'[39]14th'!$C$43</f>
        <v>0</v>
      </c>
      <c r="J95" s="470"/>
      <c r="K95" s="468">
        <f>'[39]14th'!$F$43</f>
        <v>0</v>
      </c>
      <c r="L95" s="468"/>
      <c r="M95" s="470">
        <f>'[39]14th'!$D$40+'[39]14th'!$D$41+'[39]14th'!$D$42</f>
        <v>0</v>
      </c>
      <c r="N95" s="470"/>
      <c r="O95" s="472">
        <f>'[39]14th'!$G$40+'[39]14th'!$G$41+'[39]14th'!$G$42</f>
        <v>0</v>
      </c>
      <c r="P95" s="472"/>
      <c r="Q95" s="470">
        <f>'[39]14th'!$D$43</f>
        <v>0</v>
      </c>
      <c r="R95" s="470"/>
      <c r="S95" s="599">
        <f>'[39]14th'!$G$43</f>
        <v>0</v>
      </c>
      <c r="T95" s="600"/>
      <c r="U95" s="586">
        <f>'[39]14th'!$L$40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'[39]14th'!$C$45+'[39]14th'!$C$46+'[39]14th'!$C$47</f>
        <v>0</v>
      </c>
      <c r="D96" s="583"/>
      <c r="E96" s="583"/>
      <c r="F96" s="470"/>
      <c r="G96" s="472">
        <f>'[39]14th'!$F$45+'[39]14th'!$F$46+'[39]14th'!$F$47</f>
        <v>0</v>
      </c>
      <c r="H96" s="472"/>
      <c r="I96" s="470">
        <f>'[39]14th'!$C$48+'[39]14th'!$C$49</f>
        <v>0</v>
      </c>
      <c r="J96" s="470"/>
      <c r="K96" s="468">
        <f>'[39]14th'!$F$48+'[39]14th'!$F$49</f>
        <v>0</v>
      </c>
      <c r="L96" s="468"/>
      <c r="M96" s="470">
        <f>'[39]14th'!$D$45+'[39]14th'!$D$46+'[39]14th'!$D$47</f>
        <v>0</v>
      </c>
      <c r="N96" s="470"/>
      <c r="O96" s="472">
        <f>'[39]14th'!$G$45+'[39]14th'!$G$46+'[39]14th'!$G$47</f>
        <v>0</v>
      </c>
      <c r="P96" s="472"/>
      <c r="Q96" s="470">
        <f>'[39]14th'!$D$48+'[39]14th'!$D$49</f>
        <v>0</v>
      </c>
      <c r="R96" s="470"/>
      <c r="S96" s="599">
        <f>'[39]14th'!$G$48+'[39]14th'!$G$49</f>
        <v>0</v>
      </c>
      <c r="T96" s="600"/>
      <c r="U96" s="586">
        <f>'[39]14th'!$L$45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'[39]14th'!$C$50+'[39]14th'!$C$51</f>
        <v>0</v>
      </c>
      <c r="D97" s="583"/>
      <c r="E97" s="583"/>
      <c r="F97" s="470"/>
      <c r="G97" s="472">
        <f>'[39]14th'!$F$50+'[39]14th'!$F$51</f>
        <v>0</v>
      </c>
      <c r="H97" s="472"/>
      <c r="I97" s="470">
        <f>'[39]14th'!$C$52</f>
        <v>0</v>
      </c>
      <c r="J97" s="470"/>
      <c r="K97" s="472">
        <f>'[39]14th'!$F$52</f>
        <v>0</v>
      </c>
      <c r="L97" s="472"/>
      <c r="M97" s="470">
        <f>'[39]14th'!$D$50+'[39]14th'!$D$51</f>
        <v>0</v>
      </c>
      <c r="N97" s="470"/>
      <c r="O97" s="472">
        <f>'[39]14th'!$G$50+'[39]14th'!$G$51</f>
        <v>0</v>
      </c>
      <c r="P97" s="472"/>
      <c r="Q97" s="470">
        <f>'[39]14th'!$D$52</f>
        <v>0</v>
      </c>
      <c r="R97" s="470"/>
      <c r="S97" s="601">
        <f>'[39]14th'!$G$52</f>
        <v>0</v>
      </c>
      <c r="T97" s="602"/>
      <c r="U97" s="586">
        <f>'[39]14th'!$L$50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'[39]14th'!$C$55+'[39]14th'!$C$56</f>
        <v>0</v>
      </c>
      <c r="D98" s="585"/>
      <c r="E98" s="585"/>
      <c r="F98" s="466"/>
      <c r="G98" s="473">
        <f>'[39]14th'!$F$55+'[39]14th'!$F$56</f>
        <v>0</v>
      </c>
      <c r="H98" s="473"/>
      <c r="I98" s="466">
        <f>'[39]14th'!$C$57</f>
        <v>0</v>
      </c>
      <c r="J98" s="466"/>
      <c r="K98" s="469">
        <f>'[39]14th'!$F$57</f>
        <v>0</v>
      </c>
      <c r="L98" s="469"/>
      <c r="M98" s="466">
        <f>'[39]14th'!$D$55+'[39]14th'!$D$56</f>
        <v>0</v>
      </c>
      <c r="N98" s="466"/>
      <c r="O98" s="473">
        <f>'[39]14th'!$G$55+'[39]14th'!$G$56</f>
        <v>0</v>
      </c>
      <c r="P98" s="473"/>
      <c r="Q98" s="466">
        <f>'[39]14th'!$D$57</f>
        <v>0</v>
      </c>
      <c r="R98" s="466"/>
      <c r="S98" s="629">
        <f>'[39]14th'!$G$57</f>
        <v>0</v>
      </c>
      <c r="T98" s="630"/>
      <c r="U98" s="624">
        <f>'[39]14th'!$L$55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'[40]14th'!$C$12+'[40]14th'!$C$13+'[40]14th'!$C$14</f>
        <v>0</v>
      </c>
      <c r="D103" s="504"/>
      <c r="E103" s="504"/>
      <c r="F103" s="505"/>
      <c r="G103" s="471">
        <f>'[40]14th'!$F$12+'[40]14th'!$F$13+'[40]14th'!$F$14</f>
        <v>0</v>
      </c>
      <c r="H103" s="471"/>
      <c r="I103" s="505">
        <f>'[40]14th'!$C$15+'[40]14th'!$C$16</f>
        <v>0</v>
      </c>
      <c r="J103" s="505"/>
      <c r="K103" s="467">
        <f>'[40]14th'!$F$15+'[40]14th'!$F$16</f>
        <v>0</v>
      </c>
      <c r="L103" s="467"/>
      <c r="M103" s="505">
        <f>'[40]14th'!$D$12+'[40]14th'!$D$13+'[40]14th'!$D$14</f>
        <v>0</v>
      </c>
      <c r="N103" s="505"/>
      <c r="O103" s="471">
        <f>'[40]14th'!$G$12+'[40]14th'!$G$13+'[40]14th'!$G$14</f>
        <v>0</v>
      </c>
      <c r="P103" s="471"/>
      <c r="Q103" s="645">
        <f>'[40]14th'!$D$15+'[40]14th'!$D$16</f>
        <v>0</v>
      </c>
      <c r="R103" s="646"/>
      <c r="S103" s="597">
        <f>'[40]14th'!$G$15+'[40]14th'!$G$16</f>
        <v>0</v>
      </c>
      <c r="T103" s="598"/>
      <c r="U103" s="594">
        <f>'[40]14th'!$L$12</f>
        <v>0</v>
      </c>
      <c r="V103" s="627"/>
      <c r="W103" s="649" t="str">
        <f>'[40]14th'!$M$12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'[40]14th'!$C$17+'[40]14th'!$C$18+'[40]14th'!$C$19</f>
        <v>0</v>
      </c>
      <c r="D104" s="583"/>
      <c r="E104" s="583"/>
      <c r="F104" s="470"/>
      <c r="G104" s="468">
        <f>'[40]14th'!$F$17+'[40]14th'!$F$18+'[40]14th'!$F$19</f>
        <v>0</v>
      </c>
      <c r="H104" s="468"/>
      <c r="I104" s="470">
        <f>'[40]14th'!$C$20+'[40]14th'!$C$21</f>
        <v>0</v>
      </c>
      <c r="J104" s="470"/>
      <c r="K104" s="468">
        <f>'[40]14th'!$F$20+'[40]14th'!$F$21</f>
        <v>0</v>
      </c>
      <c r="L104" s="468"/>
      <c r="M104" s="470">
        <f>'[40]14th'!$D$17+'[40]14th'!$D$18+'[40]14th'!$D$19</f>
        <v>0</v>
      </c>
      <c r="N104" s="470"/>
      <c r="O104" s="468">
        <f>'[40]14th'!$G$17+'[40]14th'!$G$18+'[40]14th'!$G$19</f>
        <v>0</v>
      </c>
      <c r="P104" s="468"/>
      <c r="Q104" s="643">
        <f>'[40]14th'!$D$20+'[40]14th'!$D$21</f>
        <v>0</v>
      </c>
      <c r="R104" s="644"/>
      <c r="S104" s="599">
        <f>'[40]14th'!$G$20+'[40]14th'!$G$21</f>
        <v>0</v>
      </c>
      <c r="T104" s="600"/>
      <c r="U104" s="586">
        <f>'[40]14th'!$L$17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'[40]14th'!$C$22+'[40]14th'!$C$23+'[40]14th'!$C$24</f>
        <v>0</v>
      </c>
      <c r="D105" s="583"/>
      <c r="E105" s="583"/>
      <c r="F105" s="470"/>
      <c r="G105" s="472">
        <f>'[40]14th'!$F$22+'[40]14th'!$F$23+'[40]14th'!$F$24</f>
        <v>0</v>
      </c>
      <c r="H105" s="472"/>
      <c r="I105" s="470">
        <f>'[40]14th'!$C$25</f>
        <v>0</v>
      </c>
      <c r="J105" s="470"/>
      <c r="K105" s="468">
        <f>'[40]14th'!$F$25</f>
        <v>0</v>
      </c>
      <c r="L105" s="468"/>
      <c r="M105" s="470">
        <f>'[40]14th'!$D$22+'[40]14th'!$D$23+'[40]14th'!$D$24</f>
        <v>0</v>
      </c>
      <c r="N105" s="470"/>
      <c r="O105" s="472">
        <f>'[40]14th'!$G$22+'[40]14th'!$G$23+'[40]14th'!$G$24</f>
        <v>0</v>
      </c>
      <c r="P105" s="472"/>
      <c r="Q105" s="643">
        <f>'[40]14th'!$D$25</f>
        <v>0</v>
      </c>
      <c r="R105" s="644"/>
      <c r="S105" s="599">
        <f>'[40]14th'!$G$25</f>
        <v>0</v>
      </c>
      <c r="T105" s="600"/>
      <c r="U105" s="586">
        <f>'[40]14th'!$L$22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'[40]14th'!$C$28+'[40]14th'!$C$29+'[40]14th'!$C$30</f>
        <v>0</v>
      </c>
      <c r="D106" s="585"/>
      <c r="E106" s="585"/>
      <c r="F106" s="466"/>
      <c r="G106" s="473">
        <f>'[40]14th'!$F$28+'[40]14th'!$F$29+'[40]14th'!$F$30</f>
        <v>0</v>
      </c>
      <c r="H106" s="473"/>
      <c r="I106" s="466">
        <f>'[40]14th'!$C$31</f>
        <v>0</v>
      </c>
      <c r="J106" s="466"/>
      <c r="K106" s="469">
        <f>'[40]14th'!$F$31</f>
        <v>0</v>
      </c>
      <c r="L106" s="469"/>
      <c r="M106" s="466">
        <f>'[40]14th'!$D$28+'[40]14th'!$D$29+'[40]14th'!$D$30</f>
        <v>0</v>
      </c>
      <c r="N106" s="466"/>
      <c r="O106" s="473">
        <f>'[40]14th'!$G$28+'[40]14th'!$G$29+'[40]14th'!$G$30</f>
        <v>0</v>
      </c>
      <c r="P106" s="473"/>
      <c r="Q106" s="641">
        <f>'[40]14th'!$D$31</f>
        <v>0</v>
      </c>
      <c r="R106" s="642"/>
      <c r="S106" s="629">
        <f>'[40]14th'!$G$31</f>
        <v>0</v>
      </c>
      <c r="T106" s="630"/>
      <c r="U106" s="624">
        <f>'[40]14th'!$L$28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'[41]14th'!D12</f>
        <v>18</v>
      </c>
      <c r="I112" s="107">
        <f>'[41]14th'!G12</f>
        <v>0</v>
      </c>
      <c r="J112" s="42">
        <f>'[41]14th'!D12+'[41]14th'!$E$12</f>
        <v>23</v>
      </c>
      <c r="K112" s="107">
        <f>'[41]14th'!G12+'[41]14th'!$H$12</f>
        <v>0</v>
      </c>
      <c r="L112" s="464">
        <f>'[41]14th'!M12</f>
        <v>0</v>
      </c>
      <c r="M112" s="465"/>
      <c r="N112" s="111">
        <f>'[41]14th'!E12</f>
        <v>5</v>
      </c>
      <c r="O112" s="108">
        <f>'[41]14th'!H12</f>
        <v>0</v>
      </c>
      <c r="P112" s="256">
        <f>'[41]14th'!F12</f>
        <v>2</v>
      </c>
      <c r="Q112" s="108">
        <f>'[41]14th'!I12</f>
        <v>0</v>
      </c>
      <c r="R112" s="464">
        <f>'[41]14th'!N12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'[41]14th'!D13</f>
        <v>2</v>
      </c>
      <c r="I113" s="27">
        <f>'[41]14th'!G13</f>
        <v>0</v>
      </c>
      <c r="J113" s="28">
        <f>'[41]14th'!D13</f>
        <v>2</v>
      </c>
      <c r="K113" s="27">
        <f>'[41]14th'!G13+'[41]14th'!$H$13</f>
        <v>0</v>
      </c>
      <c r="L113" s="421"/>
      <c r="M113" s="422"/>
      <c r="N113" s="112">
        <f>'[41]14th'!E13</f>
        <v>0</v>
      </c>
      <c r="O113" s="33">
        <f>'[41]14th'!H13</f>
        <v>0</v>
      </c>
      <c r="P113" s="252">
        <f>'[41]14th'!F13</f>
        <v>0</v>
      </c>
      <c r="Q113" s="34">
        <f>'[41]14th'!I13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'[41]14th'!D14</f>
        <v>3</v>
      </c>
      <c r="I114" s="29">
        <f>'[41]14th'!G14</f>
        <v>0</v>
      </c>
      <c r="J114" s="28">
        <f>'[41]14th'!D14+'[41]14th'!$E$14</f>
        <v>4</v>
      </c>
      <c r="K114" s="29">
        <f>'[41]14th'!G14+'[41]14th'!$H$14</f>
        <v>0</v>
      </c>
      <c r="L114" s="421"/>
      <c r="M114" s="422"/>
      <c r="N114" s="112">
        <f>'[41]14th'!E14</f>
        <v>1</v>
      </c>
      <c r="O114" s="34">
        <f>'[41]14th'!H14</f>
        <v>0</v>
      </c>
      <c r="P114" s="252">
        <f>'[41]14th'!F14</f>
        <v>0</v>
      </c>
      <c r="Q114" s="34">
        <f>'[41]14th'!I14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'[41]14th'!D15</f>
        <v>2</v>
      </c>
      <c r="I115" s="29">
        <f>'[41]14th'!G15</f>
        <v>0</v>
      </c>
      <c r="J115" s="28">
        <f>'[41]14th'!D15</f>
        <v>2</v>
      </c>
      <c r="K115" s="29">
        <f>'[41]14th'!G15+'[41]14th'!$H$15</f>
        <v>0</v>
      </c>
      <c r="L115" s="421"/>
      <c r="M115" s="422"/>
      <c r="N115" s="112">
        <f>'[41]14th'!E15</f>
        <v>0</v>
      </c>
      <c r="O115" s="34">
        <f>'[41]14th'!H15</f>
        <v>0</v>
      </c>
      <c r="P115" s="252">
        <f>'[41]14th'!F15</f>
        <v>0</v>
      </c>
      <c r="Q115" s="34">
        <f>'[41]14th'!I15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'[41]14th'!D16</f>
        <v>4</v>
      </c>
      <c r="I116" s="29">
        <f>'[41]14th'!G16</f>
        <v>0</v>
      </c>
      <c r="J116" s="28">
        <f>'[41]14th'!D16</f>
        <v>4</v>
      </c>
      <c r="K116" s="29">
        <f>'[41]14th'!G16+'[41]14th'!$H$16</f>
        <v>0</v>
      </c>
      <c r="L116" s="421">
        <f>'[41]14th'!M16</f>
        <v>0</v>
      </c>
      <c r="M116" s="422"/>
      <c r="N116" s="112">
        <f>'[41]14th'!E16</f>
        <v>0</v>
      </c>
      <c r="O116" s="34">
        <f>'[41]14th'!H16</f>
        <v>0</v>
      </c>
      <c r="P116" s="252">
        <f>'[41]14th'!F16</f>
        <v>0</v>
      </c>
      <c r="Q116" s="34">
        <f>'[41]14th'!I16</f>
        <v>0</v>
      </c>
      <c r="R116" s="421">
        <f>'[41]14th'!N16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'[41]14th'!D17</f>
        <v>0</v>
      </c>
      <c r="I117" s="27">
        <f>'[41]14th'!G17</f>
        <v>0</v>
      </c>
      <c r="J117" s="28">
        <f>'[41]14th'!D17</f>
        <v>0</v>
      </c>
      <c r="K117" s="27">
        <f>'[41]14th'!G17+'[41]14th'!$H$17</f>
        <v>0</v>
      </c>
      <c r="L117" s="421"/>
      <c r="M117" s="422"/>
      <c r="N117" s="112">
        <f>'[41]14th'!E17</f>
        <v>0</v>
      </c>
      <c r="O117" s="33">
        <f>'[41]14th'!H17</f>
        <v>0</v>
      </c>
      <c r="P117" s="252">
        <f>'[41]14th'!F17</f>
        <v>0</v>
      </c>
      <c r="Q117" s="34">
        <f>'[41]14th'!I17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'[41]14th'!D18</f>
        <v>1</v>
      </c>
      <c r="I118" s="29">
        <f>'[41]14th'!G18</f>
        <v>0</v>
      </c>
      <c r="J118" s="28">
        <f>'[41]14th'!D18</f>
        <v>1</v>
      </c>
      <c r="K118" s="29">
        <f>'[41]14th'!G18+'[41]14th'!$H$18</f>
        <v>0</v>
      </c>
      <c r="L118" s="421"/>
      <c r="M118" s="422"/>
      <c r="N118" s="112">
        <f>'[41]14th'!E18</f>
        <v>0</v>
      </c>
      <c r="O118" s="34">
        <f>'[41]14th'!H18</f>
        <v>0</v>
      </c>
      <c r="P118" s="252">
        <f>'[41]14th'!F18</f>
        <v>0</v>
      </c>
      <c r="Q118" s="34">
        <f>'[41]14th'!I18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'[41]14th'!D19</f>
        <v>0</v>
      </c>
      <c r="I119" s="29">
        <f>'[41]14th'!G19</f>
        <v>0</v>
      </c>
      <c r="J119" s="28">
        <f>'[41]14th'!D19</f>
        <v>0</v>
      </c>
      <c r="K119" s="29">
        <f>'[41]14th'!G19+'[41]14th'!$H$19</f>
        <v>0</v>
      </c>
      <c r="L119" s="421"/>
      <c r="M119" s="422"/>
      <c r="N119" s="112">
        <f>'[41]14th'!E19</f>
        <v>0</v>
      </c>
      <c r="O119" s="34">
        <f>'[41]14th'!H19</f>
        <v>0</v>
      </c>
      <c r="P119" s="252">
        <f>'[41]14th'!F19</f>
        <v>0</v>
      </c>
      <c r="Q119" s="34">
        <f>'[41]14th'!I19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'[41]14th'!D20</f>
        <v>10</v>
      </c>
      <c r="I120" s="29">
        <f>'[41]14th'!G20</f>
        <v>0</v>
      </c>
      <c r="J120" s="28">
        <f>'[41]14th'!D20+'[41]14th'!$E$20</f>
        <v>11</v>
      </c>
      <c r="K120" s="29">
        <f>'[41]14th'!G20+'[41]14th'!$H$20</f>
        <v>0</v>
      </c>
      <c r="L120" s="421">
        <f>'[41]14th'!M20</f>
        <v>0</v>
      </c>
      <c r="M120" s="422"/>
      <c r="N120" s="112">
        <f>'[41]14th'!E20</f>
        <v>1</v>
      </c>
      <c r="O120" s="34">
        <f>'[41]14th'!H20</f>
        <v>0</v>
      </c>
      <c r="P120" s="252">
        <f>'[41]14th'!F20</f>
        <v>0</v>
      </c>
      <c r="Q120" s="34">
        <f>'[41]14th'!I20</f>
        <v>0</v>
      </c>
      <c r="R120" s="421">
        <f>'[41]14th'!N20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'[41]14th'!D21</f>
        <v>1</v>
      </c>
      <c r="I121" s="27">
        <f>'[41]14th'!G21</f>
        <v>0</v>
      </c>
      <c r="J121" s="28">
        <f>'[41]14th'!D21</f>
        <v>1</v>
      </c>
      <c r="K121" s="27">
        <f>'[41]14th'!G21+'[41]14th'!$H$21</f>
        <v>0</v>
      </c>
      <c r="L121" s="421"/>
      <c r="M121" s="422"/>
      <c r="N121" s="112">
        <f>'[41]14th'!E21</f>
        <v>0</v>
      </c>
      <c r="O121" s="33">
        <f>'[41]14th'!H21</f>
        <v>0</v>
      </c>
      <c r="P121" s="252">
        <f>'[41]14th'!F21</f>
        <v>0</v>
      </c>
      <c r="Q121" s="34">
        <f>'[41]14th'!I21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'[41]14th'!D22</f>
        <v>2</v>
      </c>
      <c r="I122" s="29">
        <f>'[41]14th'!G22</f>
        <v>0</v>
      </c>
      <c r="J122" s="28">
        <f>'[41]14th'!D22</f>
        <v>2</v>
      </c>
      <c r="K122" s="29">
        <f>'[41]14th'!G22+'[41]14th'!$H$22</f>
        <v>0</v>
      </c>
      <c r="L122" s="421"/>
      <c r="M122" s="422"/>
      <c r="N122" s="112">
        <f>'[41]14th'!E22</f>
        <v>0</v>
      </c>
      <c r="O122" s="34">
        <f>'[41]14th'!H22</f>
        <v>0</v>
      </c>
      <c r="P122" s="252">
        <f>'[41]14th'!F22</f>
        <v>0</v>
      </c>
      <c r="Q122" s="34">
        <f>'[41]14th'!I22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'[41]14th'!D24</f>
        <v>9</v>
      </c>
      <c r="I123" s="29">
        <f>'[41]14th'!G24</f>
        <v>0</v>
      </c>
      <c r="J123" s="28">
        <f>'[41]14th'!D24</f>
        <v>9</v>
      </c>
      <c r="K123" s="29">
        <f>'[41]14th'!G24+'[41]14th'!$H$24</f>
        <v>0</v>
      </c>
      <c r="L123" s="421">
        <f>'[41]14th'!M24</f>
        <v>0</v>
      </c>
      <c r="M123" s="422"/>
      <c r="N123" s="112">
        <f>'[41]14th'!E24</f>
        <v>0</v>
      </c>
      <c r="O123" s="34">
        <f>'[41]14th'!H24</f>
        <v>0</v>
      </c>
      <c r="P123" s="252">
        <f>'[41]14th'!F24</f>
        <v>0</v>
      </c>
      <c r="Q123" s="34">
        <f>'[41]14th'!I24</f>
        <v>0</v>
      </c>
      <c r="R123" s="421">
        <f>'[41]14th'!N24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'[41]14th'!D25</f>
        <v>1</v>
      </c>
      <c r="I124" s="27">
        <f>'[41]14th'!G25</f>
        <v>0</v>
      </c>
      <c r="J124" s="28">
        <f>'[41]14th'!D25</f>
        <v>1</v>
      </c>
      <c r="K124" s="27">
        <f>'[41]14th'!G25+'[41]14th'!$H$25</f>
        <v>0</v>
      </c>
      <c r="L124" s="421"/>
      <c r="M124" s="422"/>
      <c r="N124" s="112">
        <f>'[41]14th'!E25</f>
        <v>0</v>
      </c>
      <c r="O124" s="33">
        <f>'[41]14th'!H25</f>
        <v>0</v>
      </c>
      <c r="P124" s="252">
        <f>'[41]14th'!F25</f>
        <v>0</v>
      </c>
      <c r="Q124" s="34">
        <f>'[41]14th'!I25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'[41]14th'!D26</f>
        <v>1</v>
      </c>
      <c r="I125" s="29">
        <f>'[41]14th'!G26</f>
        <v>0</v>
      </c>
      <c r="J125" s="28">
        <f>'[41]14th'!D26</f>
        <v>1</v>
      </c>
      <c r="K125" s="29">
        <f>'[41]14th'!G26+'[41]14th'!$H$26</f>
        <v>0</v>
      </c>
      <c r="L125" s="421"/>
      <c r="M125" s="422"/>
      <c r="N125" s="112">
        <f>'[41]14th'!E26</f>
        <v>0</v>
      </c>
      <c r="O125" s="34">
        <f>'[41]14th'!H26</f>
        <v>0</v>
      </c>
      <c r="P125" s="252">
        <f>'[41]14th'!F26</f>
        <v>0</v>
      </c>
      <c r="Q125" s="34">
        <f>'[41]14th'!I26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'[41]14th'!D27</f>
        <v>2</v>
      </c>
      <c r="I126" s="31">
        <f>'[41]14th'!G27</f>
        <v>0</v>
      </c>
      <c r="J126" s="32">
        <f>'[41]14th'!D27</f>
        <v>2</v>
      </c>
      <c r="K126" s="31">
        <f>'[41]14th'!G27+'[41]14th'!$H$27</f>
        <v>0</v>
      </c>
      <c r="L126" s="576"/>
      <c r="M126" s="577"/>
      <c r="N126" s="113">
        <f>'[41]14th'!E27</f>
        <v>0</v>
      </c>
      <c r="O126" s="35">
        <f>'[41]14th'!H27</f>
        <v>0</v>
      </c>
      <c r="P126" s="253">
        <f>'[41]14th'!F27</f>
        <v>0</v>
      </c>
      <c r="Q126" s="35">
        <f>'[41]14th'!I27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AI58:AI67 T42:T53 AI42:AI53 T36:T37 T58:T67 T27:T34 AI27:AI34 AI36:AI37">
    <cfRule type="containsText" dxfId="94" priority="642" stopIfTrue="1" operator="containsText" text="G">
      <formula>NOT(ISERROR(SEARCH("G",L27)))</formula>
    </cfRule>
    <cfRule type="containsText" dxfId="93" priority="643" stopIfTrue="1" operator="containsText" text="A">
      <formula>NOT(ISERROR(SEARCH("A",L27)))</formula>
    </cfRule>
    <cfRule type="containsText" dxfId="92" priority="644" stopIfTrue="1" operator="containsText" text="R">
      <formula>NOT(ISERROR(SEARCH("R",L27)))</formula>
    </cfRule>
  </conditionalFormatting>
  <conditionalFormatting sqref="R112 R116 R120 R123 L112 L116 L120 L123">
    <cfRule type="containsText" dxfId="91" priority="641" stopIfTrue="1" operator="containsText" text="No Service">
      <formula>NOT(ISERROR(SEARCH("No Service",L112)))</formula>
    </cfRule>
  </conditionalFormatting>
  <conditionalFormatting sqref="T58">
    <cfRule type="containsText" dxfId="9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J134"/>
  <sheetViews>
    <sheetView topLeftCell="A18"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'[1]15th'!$E$17+'[1]15th'!$F$17+'[1]15th'!$G$17</f>
        <v>0</v>
      </c>
      <c r="D27" s="318">
        <f>'[1]15th'!$H$17+'[1]15th'!$I$17+'[1]15th'!$J$17</f>
        <v>0</v>
      </c>
      <c r="E27" s="14">
        <f>'[1]15th'!B3</f>
        <v>3</v>
      </c>
      <c r="F27" s="71">
        <f>'[1]15th'!C3</f>
        <v>3</v>
      </c>
      <c r="G27" s="16">
        <f>'[1]15th'!D3</f>
        <v>2</v>
      </c>
      <c r="H27" s="325">
        <f>'[1]15th'!E3</f>
        <v>2</v>
      </c>
      <c r="I27" s="81">
        <f>'[1]15th'!F3</f>
        <v>34.5</v>
      </c>
      <c r="J27" s="56">
        <f>'[1]15th'!G3</f>
        <v>34.5</v>
      </c>
      <c r="K27" s="57">
        <f>'[1]15th'!H3</f>
        <v>23</v>
      </c>
      <c r="L27" s="121">
        <f>'[1]15th'!I3</f>
        <v>23</v>
      </c>
      <c r="M27" s="150">
        <f>'[1]15th'!J3</f>
        <v>5</v>
      </c>
      <c r="N27" s="37">
        <f>'[1]15th'!K3</f>
        <v>5</v>
      </c>
      <c r="O27" s="36">
        <f>'[1]15th'!L3</f>
        <v>3</v>
      </c>
      <c r="P27" s="151">
        <f>'[1]15th'!M3</f>
        <v>3</v>
      </c>
      <c r="Q27" s="165" t="str">
        <f>IF(D27="","",IF(D27&gt;=C27,"J",IF(D27&lt;C27,"L")))</f>
        <v>J</v>
      </c>
      <c r="R27" s="69" t="str">
        <f t="shared" ref="R27:R53" si="0">IF(J27="","",IF(J27&gt;=23,"J",IF(J27&lt;23,"L")))</f>
        <v>J</v>
      </c>
      <c r="S27" s="69" t="str">
        <f t="shared" ref="S27:S37" si="1">IF(J27="","",IF(J27&gt;=I27-8,"J",IF(J27&lt;I27-8,"L")))</f>
        <v>J</v>
      </c>
      <c r="T27" s="15" t="str">
        <f>'[1]15th'!N3</f>
        <v>G</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 t="shared" ref="AG27:AG35" si="2">IF(Z27="","",IF(Z27&gt;=23,"J",IF(Z27&lt;23,"L")))</f>
        <v>J</v>
      </c>
      <c r="AH27" s="69" t="str">
        <f t="shared" ref="AH27:AH36" si="3">IF(Z27="","",IF(Z27&gt;=Y27-8,"J",IF(Z27&lt;Y27-8,"L")))</f>
        <v>J</v>
      </c>
      <c r="AI27" s="15" t="str">
        <f>'[1]15th'!$AA$3</f>
        <v>G</v>
      </c>
    </row>
    <row r="28" spans="1:35" ht="12" customHeight="1" x14ac:dyDescent="0.2">
      <c r="A28" s="450" t="s">
        <v>2</v>
      </c>
      <c r="B28" s="451"/>
      <c r="C28" s="217">
        <f>'[2]15th'!$E$17+'[2]15th'!$F$17+'[2]15th'!$G$17</f>
        <v>0</v>
      </c>
      <c r="D28" s="319">
        <f>'[2]15th'!$H$17+'[2]15th'!$I$17+'[2]15th'!$J$17</f>
        <v>0</v>
      </c>
      <c r="E28" s="14">
        <f>'[2]15th'!B3</f>
        <v>3</v>
      </c>
      <c r="F28" s="71">
        <f>'[2]15th'!C3</f>
        <v>3</v>
      </c>
      <c r="G28" s="16">
        <f>'[2]15th'!D3</f>
        <v>2</v>
      </c>
      <c r="H28" s="325">
        <f>'[2]15th'!E3</f>
        <v>3</v>
      </c>
      <c r="I28" s="81">
        <f>'[2]15th'!F3</f>
        <v>34.5</v>
      </c>
      <c r="J28" s="56">
        <f>'[2]15th'!G3</f>
        <v>34.5</v>
      </c>
      <c r="K28" s="57">
        <f>'[2]15th'!H3</f>
        <v>23</v>
      </c>
      <c r="L28" s="121">
        <f>'[2]15th'!I3</f>
        <v>34.5</v>
      </c>
      <c r="M28" s="150">
        <f>'[2]15th'!J3</f>
        <v>5</v>
      </c>
      <c r="N28" s="37">
        <f>'[2]15th'!K3</f>
        <v>5</v>
      </c>
      <c r="O28" s="36">
        <f>'[2]15th'!L3</f>
        <v>3</v>
      </c>
      <c r="P28" s="151">
        <f>'[2]15th'!M3</f>
        <v>2.5</v>
      </c>
      <c r="Q28" s="165" t="str">
        <f t="shared" ref="Q28:Q53" si="4">IF(D28="","",IF(D28&gt;=C28,"J",IF(D28&lt;C28,"L")))</f>
        <v>J</v>
      </c>
      <c r="R28" s="69" t="str">
        <f t="shared" si="0"/>
        <v>J</v>
      </c>
      <c r="S28" s="69" t="str">
        <f t="shared" si="1"/>
        <v>J</v>
      </c>
      <c r="T28" s="15" t="str">
        <f>'[2]15th'!N3</f>
        <v>G</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si="2"/>
        <v>J</v>
      </c>
      <c r="AH28" s="69" t="str">
        <f t="shared" si="3"/>
        <v>J</v>
      </c>
      <c r="AI28" s="15" t="str">
        <f>'[2]15th'!$AA$3</f>
        <v>G</v>
      </c>
    </row>
    <row r="29" spans="1:35" ht="12" customHeight="1" x14ac:dyDescent="0.2">
      <c r="A29" s="450" t="s">
        <v>3</v>
      </c>
      <c r="B29" s="451"/>
      <c r="C29" s="217">
        <f>'[3]15th'!$E$17+'[3]15th'!$F$17+'[3]15th'!$G$17</f>
        <v>0</v>
      </c>
      <c r="D29" s="319">
        <f>'[3]15th'!$H$17+'[3]15th'!$I$17+'[3]15th'!$J$17</f>
        <v>1</v>
      </c>
      <c r="E29" s="14">
        <f>'[3]15th'!B3</f>
        <v>3</v>
      </c>
      <c r="F29" s="71">
        <f>'[3]15th'!C3</f>
        <v>3</v>
      </c>
      <c r="G29" s="16">
        <f>'[3]15th'!D3</f>
        <v>2</v>
      </c>
      <c r="H29" s="325">
        <f>'[3]15th'!E3</f>
        <v>2</v>
      </c>
      <c r="I29" s="81">
        <f>'[3]15th'!F3</f>
        <v>34.5</v>
      </c>
      <c r="J29" s="56">
        <f>'[3]15th'!G3</f>
        <v>34.5</v>
      </c>
      <c r="K29" s="57">
        <f>'[3]15th'!H3</f>
        <v>23</v>
      </c>
      <c r="L29" s="121">
        <f>'[3]15th'!I3</f>
        <v>23</v>
      </c>
      <c r="M29" s="150">
        <f>'[3]15th'!J3</f>
        <v>5</v>
      </c>
      <c r="N29" s="37">
        <f>'[3]15th'!K3</f>
        <v>5</v>
      </c>
      <c r="O29" s="36">
        <f>'[3]15th'!L3</f>
        <v>3</v>
      </c>
      <c r="P29" s="151">
        <f>'[3]15th'!M3</f>
        <v>3</v>
      </c>
      <c r="Q29" s="165" t="str">
        <f t="shared" si="4"/>
        <v>J</v>
      </c>
      <c r="R29" s="69" t="str">
        <f t="shared" si="0"/>
        <v>J</v>
      </c>
      <c r="S29" s="69" t="str">
        <f t="shared" si="1"/>
        <v>J</v>
      </c>
      <c r="T29" s="15" t="str">
        <f>'[3]15th'!N3</f>
        <v>G</v>
      </c>
      <c r="U29" s="14">
        <f>'[3]15th'!O3</f>
        <v>3</v>
      </c>
      <c r="V29" s="71">
        <f>'[3]15th'!P3</f>
        <v>3</v>
      </c>
      <c r="W29" s="16">
        <f>'[3]15th'!Q3</f>
        <v>2</v>
      </c>
      <c r="X29" s="186">
        <f>'[3]15th'!R3</f>
        <v>2</v>
      </c>
      <c r="Y29" s="81">
        <f>'[3]15th'!S3</f>
        <v>34.5</v>
      </c>
      <c r="Z29" s="56">
        <f>'[3]15th'!T3</f>
        <v>34.5</v>
      </c>
      <c r="AA29" s="17">
        <f>'[3]15th'!U3</f>
        <v>23</v>
      </c>
      <c r="AB29" s="129">
        <f>'[3]15th'!V3</f>
        <v>23</v>
      </c>
      <c r="AC29" s="119">
        <f>'[3]15th'!W3</f>
        <v>5</v>
      </c>
      <c r="AD29" s="37">
        <f>'[3]15th'!X3</f>
        <v>5</v>
      </c>
      <c r="AE29" s="36">
        <f>'[3]15th'!Y3</f>
        <v>3</v>
      </c>
      <c r="AF29" s="124">
        <f>'[3]15th'!Z3</f>
        <v>3</v>
      </c>
      <c r="AG29" s="126" t="str">
        <f t="shared" si="2"/>
        <v>J</v>
      </c>
      <c r="AH29" s="69" t="str">
        <f t="shared" si="3"/>
        <v>J</v>
      </c>
      <c r="AI29" s="15" t="str">
        <f>'[3]15th'!$AA$3</f>
        <v>G</v>
      </c>
    </row>
    <row r="30" spans="1:35" ht="12" customHeight="1" x14ac:dyDescent="0.2">
      <c r="A30" s="450" t="s">
        <v>119</v>
      </c>
      <c r="B30" s="451"/>
      <c r="C30" s="217">
        <f>'[4]15th'!$E$17+'[4]15th'!$F$17+'[4]15th'!$G$17</f>
        <v>0</v>
      </c>
      <c r="D30" s="319">
        <f>'[4]15th'!$H$17+'[4]15th'!$I$17+'[4]15th'!$J$17</f>
        <v>0</v>
      </c>
      <c r="E30" s="14">
        <f>'[4]15th'!B3</f>
        <v>7</v>
      </c>
      <c r="F30" s="71">
        <f>'[4]15th'!C3</f>
        <v>6</v>
      </c>
      <c r="G30" s="16">
        <f>'[4]15th'!D3</f>
        <v>7</v>
      </c>
      <c r="H30" s="325">
        <f>'[4]15th'!E3</f>
        <v>7</v>
      </c>
      <c r="I30" s="81">
        <f>'[4]15th'!F3</f>
        <v>80.5</v>
      </c>
      <c r="J30" s="56">
        <f>'[4]15th'!G3</f>
        <v>69</v>
      </c>
      <c r="K30" s="57">
        <f>'[4]15th'!H3</f>
        <v>80.5</v>
      </c>
      <c r="L30" s="121">
        <f>'[4]15th'!I3</f>
        <v>80.5</v>
      </c>
      <c r="M30" s="150">
        <f>'[4]15th'!J3</f>
        <v>5.1428571428571432</v>
      </c>
      <c r="N30" s="37">
        <f>'[4]15th'!K3</f>
        <v>6</v>
      </c>
      <c r="O30" s="36">
        <f>'[4]15th'!L3</f>
        <v>2.5714285714285716</v>
      </c>
      <c r="P30" s="151">
        <f>'[4]15th'!M3</f>
        <v>2.7692307692307692</v>
      </c>
      <c r="Q30" s="165" t="str">
        <f t="shared" si="4"/>
        <v>J</v>
      </c>
      <c r="R30" s="69" t="str">
        <f t="shared" si="0"/>
        <v>J</v>
      </c>
      <c r="S30" s="69" t="str">
        <f t="shared" si="1"/>
        <v>L</v>
      </c>
      <c r="T30" s="15" t="str">
        <f>'[4]15th'!N3</f>
        <v>A</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 t="shared" si="2"/>
        <v>J</v>
      </c>
      <c r="AH30" s="69" t="str">
        <f t="shared" si="3"/>
        <v>J</v>
      </c>
      <c r="AI30" s="15" t="str">
        <f>'[4]15th'!$AA$3</f>
        <v>G</v>
      </c>
    </row>
    <row r="31" spans="1:35" ht="12" customHeight="1" x14ac:dyDescent="0.2">
      <c r="A31" s="450" t="s">
        <v>121</v>
      </c>
      <c r="B31" s="451"/>
      <c r="C31" s="217">
        <f>'[5]15th'!$E$17+'[5]15th'!$F$17+'[5]15th'!$G$17</f>
        <v>0</v>
      </c>
      <c r="D31" s="319">
        <f>'[5]15th'!$H$17+'[5]15th'!$I$17+'[5]15th'!$J$17</f>
        <v>0</v>
      </c>
      <c r="E31" s="14">
        <f>'[5]15th'!B3</f>
        <v>6</v>
      </c>
      <c r="F31" s="71">
        <f>'[5]15th'!C3</f>
        <v>6</v>
      </c>
      <c r="G31" s="16">
        <f>'[5]15th'!D3</f>
        <v>2</v>
      </c>
      <c r="H31" s="325">
        <f>'[5]15th'!E3</f>
        <v>2</v>
      </c>
      <c r="I31" s="81">
        <f>'[5]15th'!F3</f>
        <v>69</v>
      </c>
      <c r="J31" s="56">
        <f>'[5]15th'!G3</f>
        <v>69</v>
      </c>
      <c r="K31" s="57">
        <f>'[5]15th'!H3</f>
        <v>23</v>
      </c>
      <c r="L31" s="121">
        <f>'[5]15th'!I3</f>
        <v>23</v>
      </c>
      <c r="M31" s="150">
        <f>'[5]15th'!J3</f>
        <v>4</v>
      </c>
      <c r="N31" s="37">
        <f>'[5]15th'!K3</f>
        <v>4</v>
      </c>
      <c r="O31" s="36">
        <f>'[5]15th'!L3</f>
        <v>3</v>
      </c>
      <c r="P31" s="151">
        <f>'[5]15th'!M3</f>
        <v>3</v>
      </c>
      <c r="Q31" s="165" t="str">
        <f t="shared" si="4"/>
        <v>J</v>
      </c>
      <c r="R31" s="69" t="str">
        <f t="shared" si="0"/>
        <v>J</v>
      </c>
      <c r="S31" s="69" t="str">
        <f t="shared" si="1"/>
        <v>J</v>
      </c>
      <c r="T31" s="15" t="str">
        <f>'[5]15th'!N3</f>
        <v>G</v>
      </c>
      <c r="U31" s="14">
        <f>'[5]15th'!O3</f>
        <v>5</v>
      </c>
      <c r="V31" s="71">
        <f>'[5]15th'!P3</f>
        <v>4</v>
      </c>
      <c r="W31" s="16">
        <f>'[5]15th'!Q3</f>
        <v>1</v>
      </c>
      <c r="X31" s="186">
        <f>'[5]15th'!R3</f>
        <v>2</v>
      </c>
      <c r="Y31" s="81">
        <f>'[5]15th'!S3</f>
        <v>57.5</v>
      </c>
      <c r="Z31" s="56">
        <f>'[5]15th'!T3</f>
        <v>46</v>
      </c>
      <c r="AA31" s="17">
        <f>'[5]15th'!U3</f>
        <v>11.5</v>
      </c>
      <c r="AB31" s="129">
        <f>'[5]15th'!V3</f>
        <v>23</v>
      </c>
      <c r="AC31" s="119">
        <f>'[5]15th'!W3</f>
        <v>4.8</v>
      </c>
      <c r="AD31" s="37">
        <f>'[5]15th'!X3</f>
        <v>6</v>
      </c>
      <c r="AE31" s="36">
        <f>'[5]15th'!Y3</f>
        <v>4</v>
      </c>
      <c r="AF31" s="124">
        <f>'[5]15th'!Z3</f>
        <v>4</v>
      </c>
      <c r="AG31" s="126" t="str">
        <f t="shared" si="2"/>
        <v>J</v>
      </c>
      <c r="AH31" s="69" t="str">
        <f t="shared" si="3"/>
        <v>L</v>
      </c>
      <c r="AI31" s="15" t="str">
        <f>'[5]15th'!$AA$3</f>
        <v>A</v>
      </c>
    </row>
    <row r="32" spans="1:35" ht="12" customHeight="1" x14ac:dyDescent="0.2">
      <c r="A32" s="563" t="s">
        <v>129</v>
      </c>
      <c r="B32" s="564"/>
      <c r="C32" s="217">
        <v>1</v>
      </c>
      <c r="D32" s="319">
        <v>0</v>
      </c>
      <c r="E32" s="14">
        <f>'[6]15th'!B3</f>
        <v>0</v>
      </c>
      <c r="F32" s="315">
        <f>'[6]15th'!C3</f>
        <v>0.65</v>
      </c>
      <c r="G32" s="16">
        <f>'[6]15th'!D3</f>
        <v>0</v>
      </c>
      <c r="H32" s="314">
        <f>'[6]15th'!E3</f>
        <v>1.3</v>
      </c>
      <c r="I32" s="81">
        <f>'[6]15th'!F3</f>
        <v>0</v>
      </c>
      <c r="J32" s="56">
        <f>'[6]15th'!G3</f>
        <v>7.5</v>
      </c>
      <c r="K32" s="17">
        <f>'[6]15th'!H3</f>
        <v>0</v>
      </c>
      <c r="L32" s="129">
        <f>'[6]15th'!I3</f>
        <v>15</v>
      </c>
      <c r="M32" s="150" t="e">
        <f>'[6]15th'!J3</f>
        <v>#DIV/0!</v>
      </c>
      <c r="N32" s="72">
        <f>'[6]15th'!K3</f>
        <v>0</v>
      </c>
      <c r="O32" s="36" t="e">
        <f>'[6]15th'!L3</f>
        <v>#DIV/0!</v>
      </c>
      <c r="P32" s="187">
        <f>'[6]15th'!M3</f>
        <v>0</v>
      </c>
      <c r="Q32" s="165" t="str">
        <f>IF(D32="","",IF(D32&gt;=C32,"J",IF(D32&lt;C32,"L")))</f>
        <v>L</v>
      </c>
      <c r="R32" s="69" t="str">
        <f>IF(J32="","",IF(J32&gt;=23,"J",IF(J32&lt;23,"L")))</f>
        <v>L</v>
      </c>
      <c r="S32" s="69" t="str">
        <f t="shared" si="1"/>
        <v>J</v>
      </c>
      <c r="T32" s="15" t="str">
        <f>'[6]15th'!N3</f>
        <v>G</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 t="shared" si="2"/>
        <v>L</v>
      </c>
      <c r="AH32" s="69" t="str">
        <f t="shared" si="3"/>
        <v>J</v>
      </c>
      <c r="AI32" s="15">
        <f>'[6]15th'!$AA$3</f>
        <v>0</v>
      </c>
    </row>
    <row r="33" spans="1:36" ht="12" customHeight="1" x14ac:dyDescent="0.2">
      <c r="A33" s="450" t="s">
        <v>5</v>
      </c>
      <c r="B33" s="451"/>
      <c r="C33" s="217">
        <f>'[7]15th'!$E$17+'[7]15th'!$F$17+'[7]15th'!$G$17</f>
        <v>0</v>
      </c>
      <c r="D33" s="319">
        <f>'[7]15th'!$H$17+'[7]15th'!$I$17+'[7]15th'!$J$17</f>
        <v>0</v>
      </c>
      <c r="E33" s="14">
        <f>'[7]15th'!B3</f>
        <v>4</v>
      </c>
      <c r="F33" s="71">
        <f>'[7]15th'!C3</f>
        <v>4</v>
      </c>
      <c r="G33" s="16">
        <f>'[7]15th'!D3</f>
        <v>2</v>
      </c>
      <c r="H33" s="325">
        <f>'[7]15th'!E3</f>
        <v>2</v>
      </c>
      <c r="I33" s="81">
        <f>'[7]15th'!F3</f>
        <v>46</v>
      </c>
      <c r="J33" s="56">
        <f>'[7]15th'!G3</f>
        <v>46</v>
      </c>
      <c r="K33" s="57">
        <f>'[7]15th'!H3</f>
        <v>23</v>
      </c>
      <c r="L33" s="121">
        <f>'[7]15th'!I3</f>
        <v>23</v>
      </c>
      <c r="M33" s="263" t="str">
        <f>'[7]15th'!J3</f>
        <v>N/A</v>
      </c>
      <c r="N33" s="264" t="str">
        <f>'[7]15th'!K3</f>
        <v>N/A</v>
      </c>
      <c r="O33" s="264" t="str">
        <f>'[7]15th'!L3</f>
        <v>N/A</v>
      </c>
      <c r="P33" s="266" t="str">
        <f>'[7]15th'!M3</f>
        <v>N/A</v>
      </c>
      <c r="Q33" s="165" t="str">
        <f t="shared" si="4"/>
        <v>J</v>
      </c>
      <c r="R33" s="69" t="str">
        <f t="shared" si="0"/>
        <v>J</v>
      </c>
      <c r="S33" s="69" t="str">
        <f t="shared" si="1"/>
        <v>J</v>
      </c>
      <c r="T33" s="15" t="str">
        <f>'[7]15th'!N3</f>
        <v>A</v>
      </c>
      <c r="U33" s="14">
        <f>'[7]15th'!O3</f>
        <v>3</v>
      </c>
      <c r="V33" s="71">
        <f>'[7]15th'!P3</f>
        <v>3</v>
      </c>
      <c r="W33" s="16">
        <f>'[7]15th'!Q3</f>
        <v>2</v>
      </c>
      <c r="X33" s="186">
        <f>'[7]15th'!R3</f>
        <v>2</v>
      </c>
      <c r="Y33" s="81">
        <f>'[7]15th'!S3</f>
        <v>34.5</v>
      </c>
      <c r="Z33" s="56">
        <f>'[7]15th'!T3</f>
        <v>34.5</v>
      </c>
      <c r="AA33" s="17">
        <f>'[7]15th'!U3</f>
        <v>23</v>
      </c>
      <c r="AB33" s="214">
        <f>'[7]15th'!V3</f>
        <v>23</v>
      </c>
      <c r="AC33" s="321" t="str">
        <f>'[7]15th'!W3</f>
        <v>N/A</v>
      </c>
      <c r="AD33" s="264" t="str">
        <f>'[7]15th'!X3</f>
        <v>N/A</v>
      </c>
      <c r="AE33" s="264" t="str">
        <f>'[7]15th'!Y3</f>
        <v>N/A</v>
      </c>
      <c r="AF33" s="265" t="str">
        <f>'[7]15th'!Z3</f>
        <v>N/A</v>
      </c>
      <c r="AG33" s="126" t="str">
        <f t="shared" si="2"/>
        <v>J</v>
      </c>
      <c r="AH33" s="69" t="str">
        <f t="shared" si="3"/>
        <v>J</v>
      </c>
      <c r="AI33" s="15" t="str">
        <f>'[7]15th'!$AA$3</f>
        <v>G</v>
      </c>
    </row>
    <row r="34" spans="1:36" ht="12" customHeight="1" x14ac:dyDescent="0.2">
      <c r="A34" s="450" t="s">
        <v>8</v>
      </c>
      <c r="B34" s="451"/>
      <c r="C34" s="217"/>
      <c r="D34" s="319"/>
      <c r="E34" s="14">
        <f>'[8]15th'!B3</f>
        <v>14</v>
      </c>
      <c r="F34" s="71">
        <f>'[8]15th'!C3</f>
        <v>17</v>
      </c>
      <c r="G34" s="16">
        <f>'[8]15th'!D3</f>
        <v>5</v>
      </c>
      <c r="H34" s="325">
        <f>'[8]15th'!E3</f>
        <v>6</v>
      </c>
      <c r="I34" s="81">
        <f>'[8]15th'!F3</f>
        <v>161</v>
      </c>
      <c r="J34" s="56">
        <f>'[8]15th'!G3</f>
        <v>195.5</v>
      </c>
      <c r="K34" s="57">
        <f>'[8]15th'!H3</f>
        <v>57.5</v>
      </c>
      <c r="L34" s="121">
        <f>'[8]15th'!I3</f>
        <v>69</v>
      </c>
      <c r="M34" s="263" t="str">
        <f>'[8]15th'!J3</f>
        <v>N/A</v>
      </c>
      <c r="N34" s="264" t="str">
        <f>'[8]15th'!K3</f>
        <v>N/A</v>
      </c>
      <c r="O34" s="264" t="str">
        <f>'[8]15th'!L3</f>
        <v>N/A</v>
      </c>
      <c r="P34" s="266" t="str">
        <f>'[8]15th'!M3</f>
        <v>N/A</v>
      </c>
      <c r="Q34" s="340" t="s">
        <v>120</v>
      </c>
      <c r="R34" s="69" t="str">
        <f t="shared" si="0"/>
        <v>J</v>
      </c>
      <c r="S34" s="69" t="str">
        <f t="shared" si="1"/>
        <v>J</v>
      </c>
      <c r="T34" s="15" t="str">
        <f>'[8]15th'!N3</f>
        <v>G</v>
      </c>
      <c r="U34" s="14">
        <f>'[8]15th'!O3</f>
        <v>13</v>
      </c>
      <c r="V34" s="71">
        <f>'[8]15th'!P3</f>
        <v>16</v>
      </c>
      <c r="W34" s="16">
        <f>'[8]15th'!Q3</f>
        <v>3</v>
      </c>
      <c r="X34" s="186">
        <f>'[8]15th'!R3</f>
        <v>4</v>
      </c>
      <c r="Y34" s="81">
        <f>'[8]15th'!S3</f>
        <v>149.5</v>
      </c>
      <c r="Z34" s="56">
        <f>'[8]15th'!T3</f>
        <v>184</v>
      </c>
      <c r="AA34" s="17">
        <f>'[8]15th'!U3</f>
        <v>34.5</v>
      </c>
      <c r="AB34" s="214">
        <f>'[8]15th'!V3</f>
        <v>46</v>
      </c>
      <c r="AC34" s="321" t="str">
        <f>'[8]15th'!W3</f>
        <v>N/A</v>
      </c>
      <c r="AD34" s="264" t="str">
        <f>'[8]15th'!X3</f>
        <v>N/A</v>
      </c>
      <c r="AE34" s="264" t="str">
        <f>'[8]15th'!Y3</f>
        <v>N/A</v>
      </c>
      <c r="AF34" s="265" t="str">
        <f>'[8]15th'!Z3</f>
        <v>N/A</v>
      </c>
      <c r="AG34" s="126" t="str">
        <f t="shared" si="2"/>
        <v>J</v>
      </c>
      <c r="AH34" s="69" t="str">
        <f t="shared" si="3"/>
        <v>J</v>
      </c>
      <c r="AI34" s="15" t="str">
        <f>'[8]15th'!$AA$3</f>
        <v>G</v>
      </c>
    </row>
    <row r="35" spans="1:36" ht="12" customHeight="1" x14ac:dyDescent="0.2">
      <c r="A35" s="316" t="s">
        <v>131</v>
      </c>
      <c r="B35" s="317"/>
      <c r="C35" s="217"/>
      <c r="D35" s="319"/>
      <c r="E35" s="14">
        <f>'[9]15th'!B3</f>
        <v>3</v>
      </c>
      <c r="F35" s="301">
        <f>'[9]15th'!C3</f>
        <v>3</v>
      </c>
      <c r="G35" s="16">
        <f>'[9]15th'!D3</f>
        <v>2</v>
      </c>
      <c r="H35" s="327">
        <f>'[9]15th'!E3</f>
        <v>2</v>
      </c>
      <c r="I35" s="14">
        <f>'[9]15th'!F3</f>
        <v>34.5</v>
      </c>
      <c r="J35" s="301">
        <f>'[9]15th'!G3</f>
        <v>34.5</v>
      </c>
      <c r="K35" s="16">
        <f>'[9]15th'!H3</f>
        <v>23</v>
      </c>
      <c r="L35" s="304">
        <f>'[9]15th'!I3</f>
        <v>23</v>
      </c>
      <c r="M35" s="14" t="str">
        <f>'[9]15th'!J3</f>
        <v>N/A</v>
      </c>
      <c r="N35" s="16" t="str">
        <f>'[9]15th'!K3</f>
        <v>N/A</v>
      </c>
      <c r="O35" s="16" t="str">
        <f>'[9]15th'!L3</f>
        <v>N/A</v>
      </c>
      <c r="P35" s="323" t="str">
        <f>'[9]15th'!M3</f>
        <v>N/A</v>
      </c>
      <c r="Q35" s="340" t="s">
        <v>120</v>
      </c>
      <c r="R35" s="69" t="str">
        <f t="shared" si="0"/>
        <v>J</v>
      </c>
      <c r="S35" s="69" t="str">
        <f t="shared" si="1"/>
        <v>J</v>
      </c>
      <c r="T35" s="323" t="str">
        <f>'[9]15th'!N3</f>
        <v>A</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2"/>
        <v>L</v>
      </c>
      <c r="AH35" s="69" t="str">
        <f t="shared" si="3"/>
        <v>J</v>
      </c>
      <c r="AI35" s="323" t="str">
        <f>'[9]15th'!AA3</f>
        <v>Closed</v>
      </c>
    </row>
    <row r="36" spans="1:36" ht="12" customHeight="1" x14ac:dyDescent="0.2">
      <c r="A36" s="450" t="s">
        <v>67</v>
      </c>
      <c r="B36" s="451"/>
      <c r="C36" s="217"/>
      <c r="D36" s="319"/>
      <c r="E36" s="14">
        <f>'[10]15th'!B3</f>
        <v>4</v>
      </c>
      <c r="F36" s="71">
        <f>'[10]15th'!C3</f>
        <v>5</v>
      </c>
      <c r="G36" s="16">
        <f>'[10]15th'!D3</f>
        <v>1</v>
      </c>
      <c r="H36" s="325">
        <f>'[10]15th'!E3</f>
        <v>1</v>
      </c>
      <c r="I36" s="81">
        <f>'[10]15th'!F3</f>
        <v>46</v>
      </c>
      <c r="J36" s="56">
        <f>'[10]15th'!G3</f>
        <v>57.5</v>
      </c>
      <c r="K36" s="57">
        <f>'[10]15th'!H3</f>
        <v>11.5</v>
      </c>
      <c r="L36" s="121">
        <f>'[10]15th'!I3</f>
        <v>11.5</v>
      </c>
      <c r="M36" s="263" t="str">
        <f>'[10]15th'!J3</f>
        <v>N/A</v>
      </c>
      <c r="N36" s="264" t="str">
        <f>'[10]15th'!K3</f>
        <v>N/A</v>
      </c>
      <c r="O36" s="264" t="str">
        <f>'[10]15th'!L3</f>
        <v>N/A</v>
      </c>
      <c r="P36" s="266" t="str">
        <f>'[10]15th'!M3</f>
        <v>N/A</v>
      </c>
      <c r="Q36" s="340" t="s">
        <v>120</v>
      </c>
      <c r="R36" s="69" t="str">
        <f t="shared" si="0"/>
        <v>J</v>
      </c>
      <c r="S36" s="69" t="str">
        <f t="shared" si="1"/>
        <v>J</v>
      </c>
      <c r="T36" s="15" t="str">
        <f>'[10]15th'!N3</f>
        <v>G</v>
      </c>
      <c r="U36" s="14">
        <f>'[10]15th'!O3</f>
        <v>0</v>
      </c>
      <c r="V36" s="71">
        <f>'[10]15th'!P3</f>
        <v>0</v>
      </c>
      <c r="W36" s="16">
        <f>'[10]15th'!Q3</f>
        <v>0</v>
      </c>
      <c r="X36" s="186">
        <f>'[10]15th'!R3</f>
        <v>0</v>
      </c>
      <c r="Y36" s="81">
        <f>'[10]15th'!S3</f>
        <v>0</v>
      </c>
      <c r="Z36" s="56">
        <f>'[10]15th'!T3</f>
        <v>0</v>
      </c>
      <c r="AA36" s="17">
        <f>'[10]15th'!U3</f>
        <v>0</v>
      </c>
      <c r="AB36" s="214">
        <f>'[10]15th'!V3</f>
        <v>0</v>
      </c>
      <c r="AC36" s="321" t="str">
        <f>'[10]15th'!W3</f>
        <v>N/A</v>
      </c>
      <c r="AD36" s="264" t="str">
        <f>'[10]15th'!X3</f>
        <v>N/A</v>
      </c>
      <c r="AE36" s="264" t="str">
        <f>'[10]15th'!Y3</f>
        <v>N/A</v>
      </c>
      <c r="AF36" s="265" t="str">
        <f>'[10]15th'!Z3</f>
        <v>N/A</v>
      </c>
      <c r="AG36" s="263" t="s">
        <v>120</v>
      </c>
      <c r="AH36" s="69" t="str">
        <f t="shared" si="3"/>
        <v>J</v>
      </c>
      <c r="AI36" s="15">
        <f>'[10]15th'!$AA$3</f>
        <v>0</v>
      </c>
    </row>
    <row r="37" spans="1:36" ht="12" customHeight="1" thickBot="1" x14ac:dyDescent="0.25">
      <c r="A37" s="448" t="s">
        <v>9</v>
      </c>
      <c r="B37" s="449"/>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1"/>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t="str">
        <f>'[11]15th'!$AA$3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'[12]15th'!$E$17+'[12]15th'!$F$17+'[12]15th'!$G$17</f>
        <v>0</v>
      </c>
      <c r="D42" s="291">
        <f>'[12]15th'!$H$17+'[12]15th'!$I$17+'[12]15th'!$J$17</f>
        <v>0</v>
      </c>
      <c r="E42" s="14">
        <f>'[12]15th'!B3</f>
        <v>3</v>
      </c>
      <c r="F42" s="71">
        <f>'[12]15th'!C3</f>
        <v>2</v>
      </c>
      <c r="G42" s="16">
        <f>'[12]15th'!D3</f>
        <v>2</v>
      </c>
      <c r="H42" s="186">
        <f>'[12]15th'!E3</f>
        <v>3</v>
      </c>
      <c r="I42" s="81">
        <f>'[12]15th'!F3</f>
        <v>34.5</v>
      </c>
      <c r="J42" s="56">
        <f>'[12]15th'!G3</f>
        <v>23</v>
      </c>
      <c r="K42" s="57">
        <f>'[12]15th'!H3</f>
        <v>23</v>
      </c>
      <c r="L42" s="161">
        <f>'[12]15th'!I3</f>
        <v>34.5</v>
      </c>
      <c r="M42" s="150">
        <f>'[12]15th'!J3</f>
        <v>6</v>
      </c>
      <c r="N42" s="37">
        <f>'[12]15th'!K3</f>
        <v>9</v>
      </c>
      <c r="O42" s="36">
        <f>'[12]15th'!L3</f>
        <v>3.6</v>
      </c>
      <c r="P42" s="124">
        <f>'[12]15th'!M3</f>
        <v>3.6</v>
      </c>
      <c r="Q42" s="289" t="str">
        <f>IF(D42="","",IF(D42&gt;=C42,"J",IF(D42&lt;C42,"L")))</f>
        <v>J</v>
      </c>
      <c r="R42" s="184" t="str">
        <f>IF(J42="","",IF(J42&gt;=23,"J",IF(J42&lt;23,"L")))</f>
        <v>J</v>
      </c>
      <c r="S42" s="184" t="str">
        <f t="shared" ref="S42:S53" si="5">IF(J42="","",IF(J42&gt;=I42-8,"J",IF(J42&lt;I42-8,"L")))</f>
        <v>L</v>
      </c>
      <c r="T42" s="185" t="str">
        <f>'[12]15th'!N3</f>
        <v>A</v>
      </c>
      <c r="U42" s="14">
        <f>'[12]15th'!O3</f>
        <v>3</v>
      </c>
      <c r="V42" s="71">
        <f>'[12]15th'!P3</f>
        <v>3</v>
      </c>
      <c r="W42" s="16">
        <f>'[12]15th'!Q3</f>
        <v>1</v>
      </c>
      <c r="X42" s="186">
        <f>'[12]15th'!R3</f>
        <v>2</v>
      </c>
      <c r="Y42" s="55">
        <f>'[12]15th'!S3</f>
        <v>34.5</v>
      </c>
      <c r="Z42" s="56">
        <f>'[12]15th'!T3</f>
        <v>34.5</v>
      </c>
      <c r="AA42" s="17">
        <f>'[12]15th'!U3</f>
        <v>11.5</v>
      </c>
      <c r="AB42" s="129">
        <f>'[12]15th'!V3</f>
        <v>23</v>
      </c>
      <c r="AC42" s="150">
        <f>'[12]15th'!W3</f>
        <v>6</v>
      </c>
      <c r="AD42" s="37">
        <f>'[12]15th'!X3</f>
        <v>6</v>
      </c>
      <c r="AE42" s="36">
        <f>'[12]15th'!Y3</f>
        <v>4.5</v>
      </c>
      <c r="AF42" s="151">
        <f>'[12]15th'!Z3</f>
        <v>3.6</v>
      </c>
      <c r="AG42" s="165" t="str">
        <f t="shared" ref="AG42:AG53" si="6">IF(Z42="","",IF(Z42&gt;=23,"J",IF(Z42&lt;23,"L")))</f>
        <v>J</v>
      </c>
      <c r="AH42" s="69" t="str">
        <f t="shared" ref="AH42:AH53" si="7">IF(Z42="","",IF(Z42&gt;=Y42-8,"J",IF(Z42&lt;Y42-8,"L")))</f>
        <v>J</v>
      </c>
      <c r="AI42" s="15" t="str">
        <f>'[12]15th'!$AA$3</f>
        <v>A</v>
      </c>
    </row>
    <row r="43" spans="1:36" ht="12" customHeight="1" x14ac:dyDescent="0.2">
      <c r="A43" s="450" t="s">
        <v>6</v>
      </c>
      <c r="B43" s="451"/>
      <c r="C43" s="217">
        <f>'[13]15th'!$E$17+'[13]15th'!$F$17+'[13]15th'!$G$17</f>
        <v>0</v>
      </c>
      <c r="D43" s="254">
        <f>'[13]15th'!$H$17+'[13]15th'!$I$17+'[13]15th'!$J$17</f>
        <v>0</v>
      </c>
      <c r="E43" s="14">
        <f>'[13]15th'!B3</f>
        <v>4</v>
      </c>
      <c r="F43" s="71">
        <f>'[13]15th'!C3</f>
        <v>3</v>
      </c>
      <c r="G43" s="16">
        <f>'[13]15th'!D3</f>
        <v>4</v>
      </c>
      <c r="H43" s="186">
        <f>'[13]15th'!E3</f>
        <v>5</v>
      </c>
      <c r="I43" s="81">
        <f>'[13]15th'!F3</f>
        <v>46</v>
      </c>
      <c r="J43" s="56">
        <f>'[13]15th'!G3</f>
        <v>34.5</v>
      </c>
      <c r="K43" s="57">
        <f>'[13]15th'!H3</f>
        <v>46</v>
      </c>
      <c r="L43" s="161">
        <f>'[13]15th'!I3</f>
        <v>57.5</v>
      </c>
      <c r="M43" s="150">
        <f>'[13]15th'!J3</f>
        <v>4</v>
      </c>
      <c r="N43" s="37">
        <f>'[13]15th'!K3</f>
        <v>5.333333333333333</v>
      </c>
      <c r="O43" s="36">
        <f>'[13]15th'!L3</f>
        <v>2</v>
      </c>
      <c r="P43" s="124">
        <f>'[13]15th'!M3</f>
        <v>2</v>
      </c>
      <c r="Q43" s="126" t="str">
        <f>IF(D43="","",IF(D43&gt;=C43,"J",IF(D43&lt;C43,"L")))</f>
        <v>J</v>
      </c>
      <c r="R43" s="90" t="str">
        <f>IF(J43="","",IF(J43&gt;=23,"J",IF(J43&lt;23,"L")))</f>
        <v>J</v>
      </c>
      <c r="S43" s="69" t="str">
        <f t="shared" si="5"/>
        <v>L</v>
      </c>
      <c r="T43" s="15" t="str">
        <f>'[13]15th'!N3</f>
        <v>G</v>
      </c>
      <c r="U43" s="14">
        <f>'[13]15th'!O3</f>
        <v>4</v>
      </c>
      <c r="V43" s="71">
        <f>'[13]15th'!P3</f>
        <v>3</v>
      </c>
      <c r="W43" s="16">
        <f>'[13]15th'!Q3</f>
        <v>4</v>
      </c>
      <c r="X43" s="186">
        <f>'[13]15th'!R3</f>
        <v>5</v>
      </c>
      <c r="Y43" s="55">
        <f>'[13]15th'!S3</f>
        <v>46</v>
      </c>
      <c r="Z43" s="56">
        <f>'[13]15th'!T3</f>
        <v>34.5</v>
      </c>
      <c r="AA43" s="17">
        <f>'[13]15th'!U3</f>
        <v>46</v>
      </c>
      <c r="AB43" s="129">
        <f>'[13]15th'!V3</f>
        <v>57.5</v>
      </c>
      <c r="AC43" s="150">
        <f>'[13]15th'!W3</f>
        <v>4</v>
      </c>
      <c r="AD43" s="37">
        <f>'[13]15th'!X3</f>
        <v>5.333333333333333</v>
      </c>
      <c r="AE43" s="36">
        <f>'[13]15th'!Y3</f>
        <v>2</v>
      </c>
      <c r="AF43" s="151">
        <f>'[13]15th'!Z3</f>
        <v>2</v>
      </c>
      <c r="AG43" s="165" t="str">
        <f t="shared" si="6"/>
        <v>J</v>
      </c>
      <c r="AH43" s="69" t="str">
        <f t="shared" si="7"/>
        <v>L</v>
      </c>
      <c r="AI43" s="15" t="str">
        <f>'[13]15th'!$AA$3</f>
        <v>G</v>
      </c>
    </row>
    <row r="44" spans="1:36" ht="12" customHeight="1" x14ac:dyDescent="0.2">
      <c r="A44" s="450" t="s">
        <v>7</v>
      </c>
      <c r="B44" s="451"/>
      <c r="C44" s="217">
        <f>'[14]15th'!$E$17+'[14]15th'!$F$17+'[14]15th'!$G$17</f>
        <v>0</v>
      </c>
      <c r="D44" s="254">
        <f>'[14]15th'!$H$17+'[14]15th'!$I$17+'[14]15th'!$J$17</f>
        <v>0</v>
      </c>
      <c r="E44" s="14">
        <f>'[14]15th'!B3</f>
        <v>3</v>
      </c>
      <c r="F44" s="71">
        <f>'[14]15th'!C3</f>
        <v>3</v>
      </c>
      <c r="G44" s="16">
        <f>'[14]15th'!D3</f>
        <v>2</v>
      </c>
      <c r="H44" s="186">
        <f>'[14]15th'!E3</f>
        <v>1</v>
      </c>
      <c r="I44" s="81">
        <f>'[14]15th'!F3</f>
        <v>34.5</v>
      </c>
      <c r="J44" s="56">
        <f>'[14]15th'!G3</f>
        <v>34.5</v>
      </c>
      <c r="K44" s="57">
        <f>'[14]15th'!H3</f>
        <v>23</v>
      </c>
      <c r="L44" s="161">
        <f>'[14]15th'!I3</f>
        <v>11.5</v>
      </c>
      <c r="M44" s="150">
        <f>'[14]15th'!J3</f>
        <v>6</v>
      </c>
      <c r="N44" s="37">
        <f>'[14]15th'!K3</f>
        <v>6</v>
      </c>
      <c r="O44" s="36">
        <f>'[14]15th'!L3</f>
        <v>3.6</v>
      </c>
      <c r="P44" s="124">
        <f>'[14]15th'!M3</f>
        <v>4.5</v>
      </c>
      <c r="Q44" s="126" t="str">
        <f>IF(D44="","",IF(D44&gt;=C44,"J",IF(D44&lt;C44,"L")))</f>
        <v>J</v>
      </c>
      <c r="R44" s="90" t="str">
        <f>IF(J44="","",IF(J44&gt;=23,"J",IF(J44&lt;23,"L")))</f>
        <v>J</v>
      </c>
      <c r="S44" s="69" t="str">
        <f t="shared" si="5"/>
        <v>J</v>
      </c>
      <c r="T44" s="15" t="str">
        <f>'[14]15th'!N3</f>
        <v>A</v>
      </c>
      <c r="U44" s="14">
        <f>'[14]15th'!O3</f>
        <v>3</v>
      </c>
      <c r="V44" s="71">
        <f>'[14]15th'!P3</f>
        <v>3</v>
      </c>
      <c r="W44" s="16">
        <f>'[14]15th'!Q3</f>
        <v>1</v>
      </c>
      <c r="X44" s="186">
        <f>'[14]15th'!R3</f>
        <v>1</v>
      </c>
      <c r="Y44" s="55">
        <f>'[14]15th'!S3</f>
        <v>34.5</v>
      </c>
      <c r="Z44" s="56">
        <f>'[14]15th'!T3</f>
        <v>34.5</v>
      </c>
      <c r="AA44" s="17">
        <f>'[14]15th'!U3</f>
        <v>11.5</v>
      </c>
      <c r="AB44" s="129">
        <f>'[14]15th'!V3</f>
        <v>11.5</v>
      </c>
      <c r="AC44" s="150">
        <f>'[14]15th'!W3</f>
        <v>6</v>
      </c>
      <c r="AD44" s="37">
        <f>'[14]15th'!X3</f>
        <v>6</v>
      </c>
      <c r="AE44" s="36">
        <f>'[14]15th'!Y3</f>
        <v>4.5</v>
      </c>
      <c r="AF44" s="151">
        <f>'[14]15th'!Z3</f>
        <v>4.5</v>
      </c>
      <c r="AG44" s="165" t="str">
        <f t="shared" si="6"/>
        <v>J</v>
      </c>
      <c r="AH44" s="69" t="str">
        <f t="shared" si="7"/>
        <v>J</v>
      </c>
      <c r="AI44" s="15" t="str">
        <f>'[14]15th'!$AA$3</f>
        <v>A</v>
      </c>
    </row>
    <row r="45" spans="1:36" ht="12" customHeight="1" x14ac:dyDescent="0.2">
      <c r="A45" s="450" t="s">
        <v>11</v>
      </c>
      <c r="B45" s="451"/>
      <c r="C45" s="217">
        <f>'[15]15th'!$E$17+'[15]15th'!$F$17+'[15]15th'!$G$17</f>
        <v>0</v>
      </c>
      <c r="D45" s="254">
        <f>'[15]15th'!$H$17+'[15]15th'!$I$17+'[15]15th'!$J$17</f>
        <v>0</v>
      </c>
      <c r="E45" s="14">
        <f>'[15]15th'!B3</f>
        <v>4</v>
      </c>
      <c r="F45" s="71">
        <f>'[15]15th'!C3</f>
        <v>4</v>
      </c>
      <c r="G45" s="16">
        <f>'[15]15th'!D3</f>
        <v>4</v>
      </c>
      <c r="H45" s="186">
        <f>'[15]15th'!E3</f>
        <v>5</v>
      </c>
      <c r="I45" s="81">
        <f>'[15]15th'!F3</f>
        <v>46</v>
      </c>
      <c r="J45" s="56">
        <f>'[15]15th'!G3</f>
        <v>46</v>
      </c>
      <c r="K45" s="57">
        <f>'[15]15th'!H3</f>
        <v>46</v>
      </c>
      <c r="L45" s="161">
        <f>'[15]15th'!I3</f>
        <v>57.5</v>
      </c>
      <c r="M45" s="150">
        <f>'[15]15th'!J3</f>
        <v>7</v>
      </c>
      <c r="N45" s="37">
        <f>'[15]15th'!K3</f>
        <v>7</v>
      </c>
      <c r="O45" s="36">
        <f>'[15]15th'!L3</f>
        <v>3.5</v>
      </c>
      <c r="P45" s="124">
        <f>'[15]15th'!M3</f>
        <v>3.1111111111111112</v>
      </c>
      <c r="Q45" s="126" t="str">
        <f t="shared" si="4"/>
        <v>J</v>
      </c>
      <c r="R45" s="90" t="str">
        <f t="shared" si="0"/>
        <v>J</v>
      </c>
      <c r="S45" s="69" t="str">
        <f t="shared" si="5"/>
        <v>J</v>
      </c>
      <c r="T45" s="15" t="str">
        <f>'[15]15th'!N3</f>
        <v>G</v>
      </c>
      <c r="U45" s="14">
        <f>'[15]15th'!O3</f>
        <v>4</v>
      </c>
      <c r="V45" s="71">
        <f>'[15]15th'!P3</f>
        <v>4</v>
      </c>
      <c r="W45" s="16">
        <f>'[15]15th'!Q3</f>
        <v>3</v>
      </c>
      <c r="X45" s="186">
        <f>'[15]15th'!R3</f>
        <v>4</v>
      </c>
      <c r="Y45" s="55">
        <f>'[15]15th'!S3</f>
        <v>46</v>
      </c>
      <c r="Z45" s="56">
        <f>'[15]15th'!T3</f>
        <v>46</v>
      </c>
      <c r="AA45" s="17">
        <f>'[15]15th'!U3</f>
        <v>34.5</v>
      </c>
      <c r="AB45" s="129">
        <f>'[15]15th'!V3</f>
        <v>46</v>
      </c>
      <c r="AC45" s="150">
        <f>'[15]15th'!W3</f>
        <v>7</v>
      </c>
      <c r="AD45" s="37">
        <f>'[15]15th'!X3</f>
        <v>7</v>
      </c>
      <c r="AE45" s="36">
        <f>'[15]15th'!Y3</f>
        <v>4</v>
      </c>
      <c r="AF45" s="151">
        <f>'[15]15th'!Z3</f>
        <v>3.5</v>
      </c>
      <c r="AG45" s="165" t="str">
        <f t="shared" si="6"/>
        <v>J</v>
      </c>
      <c r="AH45" s="69" t="str">
        <f t="shared" si="7"/>
        <v>J</v>
      </c>
      <c r="AI45" s="15" t="str">
        <f>'[15]15th'!$AA$3</f>
        <v>G</v>
      </c>
    </row>
    <row r="46" spans="1:36" ht="12" customHeight="1" x14ac:dyDescent="0.2">
      <c r="A46" s="450" t="s">
        <v>10</v>
      </c>
      <c r="B46" s="451"/>
      <c r="C46" s="217">
        <f>'[16]15th'!$E$17+'[16]15th'!$F$17+'[16]15th'!$G$17</f>
        <v>0</v>
      </c>
      <c r="D46" s="254">
        <f>'[16]15th'!$H$17+'[16]15th'!$I$17+'[16]15th'!$J$17</f>
        <v>0</v>
      </c>
      <c r="E46" s="14">
        <f>'[16]15th'!B3</f>
        <v>5</v>
      </c>
      <c r="F46" s="71">
        <f>'[16]15th'!C3</f>
        <v>5</v>
      </c>
      <c r="G46" s="16">
        <f>'[16]15th'!D3</f>
        <v>6</v>
      </c>
      <c r="H46" s="186">
        <f>'[16]15th'!E3</f>
        <v>5</v>
      </c>
      <c r="I46" s="81">
        <f>'[16]15th'!F3</f>
        <v>57.5</v>
      </c>
      <c r="J46" s="56">
        <f>'[16]15th'!G3</f>
        <v>57.5</v>
      </c>
      <c r="K46" s="57">
        <f>'[16]15th'!H3</f>
        <v>69</v>
      </c>
      <c r="L46" s="161">
        <f>'[16]15th'!I3</f>
        <v>57.5</v>
      </c>
      <c r="M46" s="150">
        <f>'[16]15th'!J3</f>
        <v>6</v>
      </c>
      <c r="N46" s="37">
        <f>'[16]15th'!K3</f>
        <v>6</v>
      </c>
      <c r="O46" s="36">
        <f>'[16]15th'!L3</f>
        <v>2.7272727272727271</v>
      </c>
      <c r="P46" s="124">
        <f>'[16]15th'!M3</f>
        <v>3</v>
      </c>
      <c r="Q46" s="126" t="str">
        <f t="shared" si="4"/>
        <v>J</v>
      </c>
      <c r="R46" s="90" t="str">
        <f t="shared" si="0"/>
        <v>J</v>
      </c>
      <c r="S46" s="69" t="str">
        <f t="shared" si="5"/>
        <v>J</v>
      </c>
      <c r="T46" s="15" t="str">
        <f>'[16]15th'!N3</f>
        <v>A</v>
      </c>
      <c r="U46" s="14">
        <f>'[16]15th'!O3</f>
        <v>5</v>
      </c>
      <c r="V46" s="71">
        <f>'[16]15th'!P3</f>
        <v>5</v>
      </c>
      <c r="W46" s="16">
        <f>'[16]15th'!Q3</f>
        <v>4</v>
      </c>
      <c r="X46" s="186">
        <f>'[16]15th'!R3</f>
        <v>5</v>
      </c>
      <c r="Y46" s="55">
        <f>'[16]15th'!S3</f>
        <v>57.5</v>
      </c>
      <c r="Z46" s="56">
        <f>'[16]15th'!T3</f>
        <v>57.5</v>
      </c>
      <c r="AA46" s="17">
        <f>'[16]15th'!U3</f>
        <v>46</v>
      </c>
      <c r="AB46" s="129">
        <f>'[16]15th'!V3</f>
        <v>57.5</v>
      </c>
      <c r="AC46" s="150">
        <f>'[16]15th'!W3</f>
        <v>6</v>
      </c>
      <c r="AD46" s="37">
        <f>'[16]15th'!X3</f>
        <v>6</v>
      </c>
      <c r="AE46" s="36">
        <f>'[16]15th'!Y3</f>
        <v>3.3333333333333335</v>
      </c>
      <c r="AF46" s="151">
        <f>'[16]15th'!Z3</f>
        <v>3</v>
      </c>
      <c r="AG46" s="165" t="str">
        <f t="shared" si="6"/>
        <v>J</v>
      </c>
      <c r="AH46" s="69" t="str">
        <f t="shared" si="7"/>
        <v>J</v>
      </c>
      <c r="AI46" s="15" t="str">
        <f>'[16]15th'!$AA$3</f>
        <v>G</v>
      </c>
    </row>
    <row r="47" spans="1:36" ht="12" customHeight="1" x14ac:dyDescent="0.2">
      <c r="A47" s="450" t="s">
        <v>13</v>
      </c>
      <c r="B47" s="451"/>
      <c r="C47" s="217">
        <f>'[17]15th'!$E$17+'[17]15th'!$F$17+'[17]15th'!$G$17</f>
        <v>0</v>
      </c>
      <c r="D47" s="254">
        <f>'[17]15th'!$H$17+'[17]15th'!$I$17+'[17]15th'!$J$17</f>
        <v>0</v>
      </c>
      <c r="E47" s="14">
        <f>'[17]15th'!B3</f>
        <v>6</v>
      </c>
      <c r="F47" s="71">
        <f>'[17]15th'!C3</f>
        <v>5</v>
      </c>
      <c r="G47" s="16">
        <f>'[17]15th'!D3</f>
        <v>3</v>
      </c>
      <c r="H47" s="186">
        <f>'[17]15th'!E3</f>
        <v>4</v>
      </c>
      <c r="I47" s="81">
        <f>'[17]15th'!F3</f>
        <v>69</v>
      </c>
      <c r="J47" s="56">
        <f>'[17]15th'!G3</f>
        <v>57.5</v>
      </c>
      <c r="K47" s="57">
        <f>'[17]15th'!H3</f>
        <v>34.5</v>
      </c>
      <c r="L47" s="161">
        <f>'[17]15th'!I3</f>
        <v>46</v>
      </c>
      <c r="M47" s="150">
        <f>'[17]15th'!J3</f>
        <v>4.5</v>
      </c>
      <c r="N47" s="72">
        <f>'[17]15th'!K3</f>
        <v>5.4</v>
      </c>
      <c r="O47" s="36">
        <f>'[17]15th'!L3</f>
        <v>3</v>
      </c>
      <c r="P47" s="244">
        <f>'[17]15th'!M3</f>
        <v>3</v>
      </c>
      <c r="Q47" s="126" t="str">
        <f t="shared" si="4"/>
        <v>J</v>
      </c>
      <c r="R47" s="90" t="str">
        <f t="shared" si="0"/>
        <v>J</v>
      </c>
      <c r="S47" s="69" t="str">
        <f t="shared" si="5"/>
        <v>L</v>
      </c>
      <c r="T47" s="15" t="str">
        <f>'[17]15th'!N3</f>
        <v>A</v>
      </c>
      <c r="U47" s="14">
        <f>'[17]15th'!O3</f>
        <v>5</v>
      </c>
      <c r="V47" s="71">
        <f>'[17]15th'!P3</f>
        <v>4</v>
      </c>
      <c r="W47" s="16">
        <f>'[17]15th'!Q3</f>
        <v>1</v>
      </c>
      <c r="X47" s="186">
        <f>'[17]15th'!R3</f>
        <v>2</v>
      </c>
      <c r="Y47" s="55">
        <f>'[17]15th'!S3</f>
        <v>57.5</v>
      </c>
      <c r="Z47" s="56">
        <f>'[17]15th'!T3</f>
        <v>46</v>
      </c>
      <c r="AA47" s="17">
        <f>'[17]15th'!U3</f>
        <v>11.5</v>
      </c>
      <c r="AB47" s="129">
        <f>'[17]15th'!V3</f>
        <v>23</v>
      </c>
      <c r="AC47" s="150">
        <f>'[17]15th'!W3</f>
        <v>5.4</v>
      </c>
      <c r="AD47" s="72">
        <f>'[17]15th'!X3</f>
        <v>6.75</v>
      </c>
      <c r="AE47" s="36">
        <f>'[17]15th'!Y3</f>
        <v>4.5</v>
      </c>
      <c r="AF47" s="187">
        <f>'[17]15th'!Z3</f>
        <v>4.5</v>
      </c>
      <c r="AG47" s="165" t="str">
        <f t="shared" si="6"/>
        <v>J</v>
      </c>
      <c r="AH47" s="69" t="str">
        <f t="shared" si="7"/>
        <v>L</v>
      </c>
      <c r="AI47" s="15" t="str">
        <f>'[17]15th'!$AA$3</f>
        <v>A</v>
      </c>
    </row>
    <row r="48" spans="1:36" ht="12" customHeight="1" x14ac:dyDescent="0.2">
      <c r="A48" s="450" t="s">
        <v>123</v>
      </c>
      <c r="B48" s="451"/>
      <c r="C48" s="217">
        <f>'[18]15th'!$E$17+'[18]15th'!$F$17+'[18]15th'!$G$17</f>
        <v>0</v>
      </c>
      <c r="D48" s="254">
        <f>'[18]15th'!$H$17+'[18]15th'!$I$17+'[18]15th'!$J$17</f>
        <v>0</v>
      </c>
      <c r="E48" s="14">
        <f>'[18]15th'!B3</f>
        <v>6</v>
      </c>
      <c r="F48" s="71">
        <f>'[18]15th'!C3</f>
        <v>6</v>
      </c>
      <c r="G48" s="16">
        <f>'[18]15th'!D3</f>
        <v>4</v>
      </c>
      <c r="H48" s="186">
        <f>'[18]15th'!E3</f>
        <v>2</v>
      </c>
      <c r="I48" s="81">
        <f>'[18]15th'!F3</f>
        <v>69</v>
      </c>
      <c r="J48" s="56">
        <f>'[18]15th'!G3</f>
        <v>69</v>
      </c>
      <c r="K48" s="57">
        <f>'[18]15th'!H3</f>
        <v>46</v>
      </c>
      <c r="L48" s="161">
        <f>'[18]15th'!I3</f>
        <v>23</v>
      </c>
      <c r="M48" s="150">
        <f>'[18]15th'!J3</f>
        <v>6.166666666666667</v>
      </c>
      <c r="N48" s="37">
        <f>'[18]15th'!K3</f>
        <v>6.166666666666667</v>
      </c>
      <c r="O48" s="36">
        <f>'[18]15th'!L3</f>
        <v>3.7</v>
      </c>
      <c r="P48" s="124">
        <f>'[18]15th'!M3</f>
        <v>4.625</v>
      </c>
      <c r="Q48" s="126" t="str">
        <f t="shared" si="4"/>
        <v>J</v>
      </c>
      <c r="R48" s="90" t="str">
        <f t="shared" si="0"/>
        <v>J</v>
      </c>
      <c r="S48" s="69" t="str">
        <f t="shared" si="5"/>
        <v>J</v>
      </c>
      <c r="T48" s="15" t="str">
        <f>'[18]15th'!N3</f>
        <v>A</v>
      </c>
      <c r="U48" s="14">
        <f>'[18]15th'!O3</f>
        <v>6</v>
      </c>
      <c r="V48" s="71">
        <f>'[18]15th'!P3</f>
        <v>6</v>
      </c>
      <c r="W48" s="16">
        <f>'[18]15th'!Q3</f>
        <v>2</v>
      </c>
      <c r="X48" s="186">
        <f>'[18]15th'!R3</f>
        <v>2</v>
      </c>
      <c r="Y48" s="55">
        <f>'[18]15th'!S3</f>
        <v>69</v>
      </c>
      <c r="Z48" s="56">
        <f>'[18]15th'!T3</f>
        <v>69</v>
      </c>
      <c r="AA48" s="17">
        <f>'[18]15th'!U3</f>
        <v>23</v>
      </c>
      <c r="AB48" s="129">
        <f>'[18]15th'!V3</f>
        <v>23</v>
      </c>
      <c r="AC48" s="150">
        <f>'[18]15th'!W3</f>
        <v>6.166666666666667</v>
      </c>
      <c r="AD48" s="37">
        <f>'[18]15th'!X3</f>
        <v>6.166666666666667</v>
      </c>
      <c r="AE48" s="36">
        <f>'[18]15th'!Y3</f>
        <v>4.625</v>
      </c>
      <c r="AF48" s="151">
        <f>'[18]15th'!Z3</f>
        <v>4.625</v>
      </c>
      <c r="AG48" s="165" t="str">
        <f t="shared" si="6"/>
        <v>J</v>
      </c>
      <c r="AH48" s="69" t="str">
        <f t="shared" si="7"/>
        <v>J</v>
      </c>
      <c r="AI48" s="15" t="str">
        <f>'[18]15th'!$AA$3</f>
        <v>G</v>
      </c>
    </row>
    <row r="49" spans="1:35" ht="12" customHeight="1" x14ac:dyDescent="0.2">
      <c r="A49" s="450" t="s">
        <v>12</v>
      </c>
      <c r="B49" s="451"/>
      <c r="C49" s="217">
        <f>'[19]15th'!$E$17+'[19]15th'!$F$17+'[19]15th'!$G$17</f>
        <v>0</v>
      </c>
      <c r="D49" s="254">
        <f>'[19]15th'!$H$17+'[19]15th'!$I$17+'[19]15th'!$J$17</f>
        <v>0</v>
      </c>
      <c r="E49" s="14">
        <f>'[19]15th'!B3</f>
        <v>3</v>
      </c>
      <c r="F49" s="71">
        <f>'[19]15th'!C3</f>
        <v>2</v>
      </c>
      <c r="G49" s="16">
        <f>'[19]15th'!D3</f>
        <v>2</v>
      </c>
      <c r="H49" s="186">
        <f>'[19]15th'!E3</f>
        <v>3</v>
      </c>
      <c r="I49" s="81">
        <f>'[19]15th'!F3</f>
        <v>34.5</v>
      </c>
      <c r="J49" s="56">
        <f>'[19]15th'!G3</f>
        <v>23</v>
      </c>
      <c r="K49" s="57">
        <f>'[19]15th'!H3</f>
        <v>23</v>
      </c>
      <c r="L49" s="161">
        <f>'[19]15th'!I3</f>
        <v>34.5</v>
      </c>
      <c r="M49" s="150">
        <f>'[19]15th'!J3</f>
        <v>6.666666666666667</v>
      </c>
      <c r="N49" s="72">
        <f>'[19]15th'!K3</f>
        <v>10</v>
      </c>
      <c r="O49" s="36">
        <f>'[19]15th'!L3</f>
        <v>4</v>
      </c>
      <c r="P49" s="244">
        <f>'[19]15th'!M3</f>
        <v>4</v>
      </c>
      <c r="Q49" s="126" t="str">
        <f t="shared" si="4"/>
        <v>J</v>
      </c>
      <c r="R49" s="90" t="str">
        <f t="shared" si="0"/>
        <v>J</v>
      </c>
      <c r="S49" s="69" t="str">
        <f t="shared" si="5"/>
        <v>L</v>
      </c>
      <c r="T49" s="15" t="str">
        <f>'[19]15th'!N3</f>
        <v>A</v>
      </c>
      <c r="U49" s="14">
        <f>'[19]15th'!O3</f>
        <v>3</v>
      </c>
      <c r="V49" s="71">
        <f>'[19]15th'!P3</f>
        <v>3</v>
      </c>
      <c r="W49" s="16">
        <f>'[19]15th'!Q3</f>
        <v>1</v>
      </c>
      <c r="X49" s="186">
        <f>'[19]15th'!R3</f>
        <v>3</v>
      </c>
      <c r="Y49" s="55">
        <f>'[19]15th'!S3</f>
        <v>34.5</v>
      </c>
      <c r="Z49" s="56">
        <f>'[19]15th'!T3</f>
        <v>34.5</v>
      </c>
      <c r="AA49" s="17">
        <f>'[19]15th'!U3</f>
        <v>11.5</v>
      </c>
      <c r="AB49" s="129">
        <f>'[19]15th'!V3</f>
        <v>34.5</v>
      </c>
      <c r="AC49" s="150">
        <f>'[19]15th'!W3</f>
        <v>6.666666666666667</v>
      </c>
      <c r="AD49" s="72">
        <f>'[19]15th'!X3</f>
        <v>6.666666666666667</v>
      </c>
      <c r="AE49" s="36">
        <f>'[19]15th'!Y3</f>
        <v>5</v>
      </c>
      <c r="AF49" s="187">
        <f>'[19]15th'!Z3</f>
        <v>3.3333333333333335</v>
      </c>
      <c r="AG49" s="165" t="str">
        <f t="shared" si="6"/>
        <v>J</v>
      </c>
      <c r="AH49" s="69" t="str">
        <f t="shared" si="7"/>
        <v>J</v>
      </c>
      <c r="AI49" s="15" t="str">
        <f>'[19]15th'!$AA$3</f>
        <v>G</v>
      </c>
    </row>
    <row r="50" spans="1:35" ht="12" customHeight="1" x14ac:dyDescent="0.2">
      <c r="A50" s="488" t="s">
        <v>118</v>
      </c>
      <c r="B50" s="489"/>
      <c r="C50" s="217">
        <f>'[20]15th'!$E$17+'[20]15th'!$F$17+'[20]15th'!$G$17</f>
        <v>0</v>
      </c>
      <c r="D50" s="254">
        <f>'[20]15th'!$H$17+'[20]15th'!$I$17+'[20]15th'!$J$17</f>
        <v>0</v>
      </c>
      <c r="E50" s="14">
        <f>'[20]15th'!B3</f>
        <v>2</v>
      </c>
      <c r="F50" s="71">
        <f>'[20]15th'!C3</f>
        <v>2</v>
      </c>
      <c r="G50" s="16">
        <f>'[20]15th'!D3</f>
        <v>2</v>
      </c>
      <c r="H50" s="186">
        <f>'[20]15th'!E3</f>
        <v>1</v>
      </c>
      <c r="I50" s="81">
        <f>'[20]15th'!F3</f>
        <v>23</v>
      </c>
      <c r="J50" s="56">
        <f>'[20]15th'!G3</f>
        <v>23</v>
      </c>
      <c r="K50" s="57">
        <f>'[20]15th'!H3</f>
        <v>23</v>
      </c>
      <c r="L50" s="161">
        <f>'[20]15th'!I3</f>
        <v>11.5</v>
      </c>
      <c r="M50" s="150">
        <f>'[20]15th'!J3</f>
        <v>5.5</v>
      </c>
      <c r="N50" s="37">
        <f>'[20]15th'!K3</f>
        <v>5.5</v>
      </c>
      <c r="O50" s="36">
        <f>'[20]15th'!L3</f>
        <v>2.75</v>
      </c>
      <c r="P50" s="124">
        <f>'[20]15th'!M3</f>
        <v>3.6666666666666665</v>
      </c>
      <c r="Q50" s="126" t="str">
        <f t="shared" si="4"/>
        <v>J</v>
      </c>
      <c r="R50" s="90" t="str">
        <f t="shared" si="0"/>
        <v>J</v>
      </c>
      <c r="S50" s="69" t="str">
        <f t="shared" si="5"/>
        <v>J</v>
      </c>
      <c r="T50" s="15" t="str">
        <f>'[20]15th'!N3</f>
        <v>G</v>
      </c>
      <c r="U50" s="14">
        <f>'[20]15th'!O3</f>
        <v>2</v>
      </c>
      <c r="V50" s="71">
        <f>'[20]15th'!P3</f>
        <v>2</v>
      </c>
      <c r="W50" s="16">
        <f>'[20]15th'!Q3</f>
        <v>1</v>
      </c>
      <c r="X50" s="186">
        <f>'[20]15th'!R3</f>
        <v>1</v>
      </c>
      <c r="Y50" s="55">
        <f>'[20]15th'!S3</f>
        <v>23</v>
      </c>
      <c r="Z50" s="56">
        <f>'[20]15th'!T3</f>
        <v>23</v>
      </c>
      <c r="AA50" s="17">
        <f>'[20]15th'!U3</f>
        <v>11.5</v>
      </c>
      <c r="AB50" s="129">
        <f>'[20]15th'!V3</f>
        <v>11.5</v>
      </c>
      <c r="AC50" s="150">
        <f>'[20]15th'!W3</f>
        <v>5.5</v>
      </c>
      <c r="AD50" s="37">
        <f>'[20]15th'!X3</f>
        <v>5.5</v>
      </c>
      <c r="AE50" s="36">
        <f>'[20]15th'!Y3</f>
        <v>3.6666666666666665</v>
      </c>
      <c r="AF50" s="151">
        <f>'[20]15th'!Z3</f>
        <v>3.6666666666666665</v>
      </c>
      <c r="AG50" s="165" t="str">
        <f t="shared" si="6"/>
        <v>J</v>
      </c>
      <c r="AH50" s="69" t="str">
        <f t="shared" si="7"/>
        <v>J</v>
      </c>
      <c r="AI50" s="15" t="str">
        <f>'[20]15th'!$AA$3</f>
        <v>G</v>
      </c>
    </row>
    <row r="51" spans="1:35" ht="12" customHeight="1" x14ac:dyDescent="0.2">
      <c r="A51" s="450" t="s">
        <v>127</v>
      </c>
      <c r="B51" s="451"/>
      <c r="C51" s="217">
        <f>'[21]15th'!$E$17+'[21]15th'!$F$17+'[21]15th'!$G$17</f>
        <v>0</v>
      </c>
      <c r="D51" s="254">
        <f>'[21]15th'!$H$17+'[21]15th'!$I$17+'[21]15th'!$J$17</f>
        <v>0</v>
      </c>
      <c r="E51" s="14">
        <f>'[21]15th'!B3</f>
        <v>5</v>
      </c>
      <c r="F51" s="71">
        <f>'[21]15th'!C3</f>
        <v>2</v>
      </c>
      <c r="G51" s="16">
        <f>'[21]15th'!D3</f>
        <v>6</v>
      </c>
      <c r="H51" s="186">
        <f>'[21]15th'!E3</f>
        <v>4</v>
      </c>
      <c r="I51" s="81">
        <f>'[21]15th'!F3</f>
        <v>57.5</v>
      </c>
      <c r="J51" s="56">
        <f>'[21]15th'!G3</f>
        <v>23</v>
      </c>
      <c r="K51" s="57">
        <f>'[21]15th'!H3</f>
        <v>69</v>
      </c>
      <c r="L51" s="161">
        <f>'[21]15th'!I3</f>
        <v>46</v>
      </c>
      <c r="M51" s="150">
        <f>'[21]15th'!J3</f>
        <v>4.8</v>
      </c>
      <c r="N51" s="37">
        <f>'[21]15th'!K3</f>
        <v>12</v>
      </c>
      <c r="O51" s="36">
        <f>'[21]15th'!L3</f>
        <v>2.1818181818181817</v>
      </c>
      <c r="P51" s="124">
        <f>'[21]15th'!M3</f>
        <v>4</v>
      </c>
      <c r="Q51" s="126" t="str">
        <f t="shared" si="4"/>
        <v>J</v>
      </c>
      <c r="R51" s="90" t="str">
        <f t="shared" si="0"/>
        <v>J</v>
      </c>
      <c r="S51" s="69" t="str">
        <f t="shared" si="5"/>
        <v>L</v>
      </c>
      <c r="T51" s="15" t="str">
        <f>'[21]15th'!N3</f>
        <v>A</v>
      </c>
      <c r="U51" s="14">
        <f>'[21]15th'!O3</f>
        <v>5</v>
      </c>
      <c r="V51" s="71">
        <f>'[21]15th'!P3</f>
        <v>3</v>
      </c>
      <c r="W51" s="16">
        <f>'[21]15th'!Q3</f>
        <v>6</v>
      </c>
      <c r="X51" s="186">
        <f>'[21]15th'!R3</f>
        <v>5</v>
      </c>
      <c r="Y51" s="55">
        <f>'[21]15th'!S3</f>
        <v>57.5</v>
      </c>
      <c r="Z51" s="56">
        <f>'[21]15th'!T3</f>
        <v>34.5</v>
      </c>
      <c r="AA51" s="17">
        <f>'[21]15th'!U3</f>
        <v>69</v>
      </c>
      <c r="AB51" s="129">
        <f>'[21]15th'!V3</f>
        <v>57.5</v>
      </c>
      <c r="AC51" s="150">
        <f>'[21]15th'!W3</f>
        <v>4.8</v>
      </c>
      <c r="AD51" s="37">
        <f>'[21]15th'!X3</f>
        <v>8</v>
      </c>
      <c r="AE51" s="36">
        <f>'[21]15th'!Y3</f>
        <v>2.1818181818181817</v>
      </c>
      <c r="AF51" s="151">
        <f>'[21]15th'!Z3</f>
        <v>3</v>
      </c>
      <c r="AG51" s="165" t="str">
        <f t="shared" si="6"/>
        <v>J</v>
      </c>
      <c r="AH51" s="69" t="str">
        <f t="shared" si="7"/>
        <v>L</v>
      </c>
      <c r="AI51" s="15" t="str">
        <f>'[21]15th'!$AA$3</f>
        <v>G</v>
      </c>
    </row>
    <row r="52" spans="1:35" ht="12" customHeight="1" x14ac:dyDescent="0.2">
      <c r="A52" s="486" t="s">
        <v>14</v>
      </c>
      <c r="B52" s="487"/>
      <c r="C52" s="217">
        <f>'[22]15th'!$E$17+'[22]15th'!$F$17+'[22]15th'!$G$17</f>
        <v>0</v>
      </c>
      <c r="D52" s="254">
        <f>'[22]15th'!$H$17+'[22]15th'!$I$17+'[22]15th'!$J$17</f>
        <v>0</v>
      </c>
      <c r="E52" s="14">
        <f>'[22]15th'!B3</f>
        <v>7</v>
      </c>
      <c r="F52" s="71">
        <f>'[22]15th'!C3</f>
        <v>6.65</v>
      </c>
      <c r="G52" s="16">
        <f>'[22]15th'!D3</f>
        <v>4</v>
      </c>
      <c r="H52" s="186">
        <f>'[22]15th'!E3</f>
        <v>4</v>
      </c>
      <c r="I52" s="81">
        <f>'[22]15th'!F3</f>
        <v>76.5</v>
      </c>
      <c r="J52" s="56">
        <f>'[22]15th'!G3</f>
        <v>76.5</v>
      </c>
      <c r="K52" s="57">
        <f>'[22]15th'!H3</f>
        <v>46</v>
      </c>
      <c r="L52" s="161">
        <f>'[22]15th'!I3</f>
        <v>46</v>
      </c>
      <c r="M52" s="150">
        <f>'[22]15th'!J3</f>
        <v>4.9624060150375939</v>
      </c>
      <c r="N52" s="72">
        <f>'[22]15th'!K3</f>
        <v>4.9624060150375939</v>
      </c>
      <c r="O52" s="36">
        <f>'[22]15th'!L3</f>
        <v>3.0985915492957745</v>
      </c>
      <c r="P52" s="244">
        <f>'[22]15th'!M3</f>
        <v>3.0985915492957745</v>
      </c>
      <c r="Q52" s="126" t="str">
        <f t="shared" si="4"/>
        <v>J</v>
      </c>
      <c r="R52" s="90" t="str">
        <f t="shared" si="0"/>
        <v>J</v>
      </c>
      <c r="S52" s="69" t="str">
        <f t="shared" si="5"/>
        <v>J</v>
      </c>
      <c r="T52" s="15" t="str">
        <f>'[22]15th'!N3</f>
        <v>G</v>
      </c>
      <c r="U52" s="14">
        <f>'[22]15th'!O3</f>
        <v>6</v>
      </c>
      <c r="V52" s="71">
        <f>'[22]15th'!P3</f>
        <v>6</v>
      </c>
      <c r="W52" s="16">
        <f>'[22]15th'!Q3</f>
        <v>4</v>
      </c>
      <c r="X52" s="186">
        <f>'[22]15th'!R3</f>
        <v>4</v>
      </c>
      <c r="Y52" s="55">
        <f>'[22]15th'!S3</f>
        <v>69</v>
      </c>
      <c r="Z52" s="56">
        <f>'[22]15th'!T3</f>
        <v>69</v>
      </c>
      <c r="AA52" s="17">
        <f>'[22]15th'!U3</f>
        <v>46</v>
      </c>
      <c r="AB52" s="129">
        <f>'[22]15th'!V3</f>
        <v>46</v>
      </c>
      <c r="AC52" s="150">
        <f>'[22]15th'!W3</f>
        <v>5.5</v>
      </c>
      <c r="AD52" s="72">
        <f>'[22]15th'!X3</f>
        <v>5.5</v>
      </c>
      <c r="AE52" s="36">
        <f>'[22]15th'!Y3</f>
        <v>3.3</v>
      </c>
      <c r="AF52" s="187">
        <f>'[22]15th'!Z3</f>
        <v>3.3</v>
      </c>
      <c r="AG52" s="165" t="str">
        <f t="shared" si="6"/>
        <v>J</v>
      </c>
      <c r="AH52" s="69" t="str">
        <f t="shared" si="7"/>
        <v>J</v>
      </c>
      <c r="AI52" s="15" t="str">
        <f>'[22]15th'!$AA$3</f>
        <v>G</v>
      </c>
    </row>
    <row r="53" spans="1:35" ht="12" customHeight="1" thickBot="1" x14ac:dyDescent="0.25">
      <c r="A53" s="565" t="s">
        <v>122</v>
      </c>
      <c r="B53" s="566"/>
      <c r="C53" s="218">
        <f>'[23]15th'!$E$17+'[23]15th'!$F$17+'[23]15th'!$G$17</f>
        <v>0</v>
      </c>
      <c r="D53" s="226">
        <f>'[23]15th'!$H$17+'[23]15th'!$I$17+'[23]15th'!$J$17</f>
        <v>0</v>
      </c>
      <c r="E53" s="22">
        <f>'[23]15th'!B3</f>
        <v>3</v>
      </c>
      <c r="F53" s="255">
        <f>'[23]15th'!C3</f>
        <v>3</v>
      </c>
      <c r="G53" s="24">
        <f>'[23]15th'!D3</f>
        <v>2</v>
      </c>
      <c r="H53" s="43">
        <f>'[23]15th'!E3</f>
        <v>3</v>
      </c>
      <c r="I53" s="83">
        <f>'[23]15th'!F3</f>
        <v>34.5</v>
      </c>
      <c r="J53" s="58">
        <f>'[23]15th'!G3</f>
        <v>34.5</v>
      </c>
      <c r="K53" s="20">
        <f>'[23]15th'!H3</f>
        <v>23</v>
      </c>
      <c r="L53" s="58">
        <f>'[23]15th'!I3</f>
        <v>34.5</v>
      </c>
      <c r="M53" s="189">
        <f>'[23]15th'!J3</f>
        <v>5.333333333333333</v>
      </c>
      <c r="N53" s="74">
        <f>'[23]15th'!K3</f>
        <v>5.333333333333333</v>
      </c>
      <c r="O53" s="73">
        <f>'[23]15th'!L3</f>
        <v>3.2</v>
      </c>
      <c r="P53" s="245">
        <f>'[23]15th'!M3</f>
        <v>2.6666666666666665</v>
      </c>
      <c r="Q53" s="246" t="str">
        <f t="shared" si="4"/>
        <v>J</v>
      </c>
      <c r="R53" s="288" t="str">
        <f t="shared" si="0"/>
        <v>J</v>
      </c>
      <c r="S53" s="70" t="str">
        <f t="shared" si="5"/>
        <v>J</v>
      </c>
      <c r="T53" s="21" t="str">
        <f>'[23]15th'!N3</f>
        <v>G</v>
      </c>
      <c r="U53" s="22">
        <f>'[23]15th'!O3</f>
        <v>3</v>
      </c>
      <c r="V53" s="255">
        <f>'[23]15th'!P3</f>
        <v>3</v>
      </c>
      <c r="W53" s="24">
        <f>'[23]15th'!Q3</f>
        <v>2</v>
      </c>
      <c r="X53" s="43">
        <f>'[23]15th'!R3</f>
        <v>2</v>
      </c>
      <c r="Y53" s="215">
        <f>'[23]15th'!S3</f>
        <v>34.5</v>
      </c>
      <c r="Z53" s="58">
        <f>'[23]15th'!T3</f>
        <v>34.5</v>
      </c>
      <c r="AA53" s="20">
        <f>'[23]15th'!U3</f>
        <v>23</v>
      </c>
      <c r="AB53" s="130">
        <f>'[23]15th'!V3</f>
        <v>23</v>
      </c>
      <c r="AC53" s="189">
        <f>'[23]15th'!W3</f>
        <v>5.333333333333333</v>
      </c>
      <c r="AD53" s="74">
        <f>'[23]15th'!X3</f>
        <v>5.333333333333333</v>
      </c>
      <c r="AE53" s="73">
        <f>'[23]15th'!Y3</f>
        <v>3.2</v>
      </c>
      <c r="AF53" s="190">
        <f>'[23]15th'!Z3</f>
        <v>3.2</v>
      </c>
      <c r="AG53" s="188" t="str">
        <f t="shared" si="6"/>
        <v>J</v>
      </c>
      <c r="AH53" s="70" t="str">
        <f t="shared" si="7"/>
        <v>J</v>
      </c>
      <c r="AI53" s="21" t="str">
        <f>'[23]15th'!$AA$3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t="e">
        <f>'[24]15th'!B32</f>
        <v>#VALUE!</v>
      </c>
      <c r="F58" s="88">
        <f>'[24]15th'!C32</f>
        <v>0</v>
      </c>
      <c r="G58" s="89">
        <f>'[24]15th'!D32</f>
        <v>0</v>
      </c>
      <c r="H58" s="132">
        <f>'[24]15th'!E32</f>
        <v>0</v>
      </c>
      <c r="I58" s="120" t="e">
        <f>'[24]15th'!F32</f>
        <v>#VALUE!</v>
      </c>
      <c r="J58" s="53">
        <f>'[24]15th'!G32</f>
        <v>0</v>
      </c>
      <c r="K58" s="54">
        <f>'[24]15th'!H32</f>
        <v>0</v>
      </c>
      <c r="L58" s="290">
        <f>'[24]15th'!I32</f>
        <v>0</v>
      </c>
      <c r="M58" s="118" t="e">
        <f>'[24]15th'!J32</f>
        <v>#VALUE!</v>
      </c>
      <c r="N58" s="39" t="e">
        <f>'[24]15th'!K32</f>
        <v>#DIV/0!</v>
      </c>
      <c r="O58" s="38" t="e">
        <f>'[24]15th'!L32</f>
        <v>#VALUE!</v>
      </c>
      <c r="P58" s="123" t="e">
        <f>'[24]15th'!M32</f>
        <v>#DIV/0!</v>
      </c>
      <c r="Q58" s="251" t="s">
        <v>120</v>
      </c>
      <c r="R58" s="90" t="e">
        <f>IF(J58="","",IF(E58=0,"J",IF(J58&gt;=23,"J",IF(J58&lt;23,"L"))))</f>
        <v>#VALUE!</v>
      </c>
      <c r="S58" s="90" t="e">
        <f>IF(J58="","",IF(J58&gt;=I58-8,"J",IF(J58&lt;I58-8,"L")))</f>
        <v>#VALUE!</v>
      </c>
      <c r="T58" s="262" t="str">
        <f>'[24]15th'!N32</f>
        <v>Closed</v>
      </c>
      <c r="U58" s="87">
        <f>'[24]15th'!O32</f>
        <v>0</v>
      </c>
      <c r="V58" s="88">
        <f>'[24]15th'!P32</f>
        <v>0</v>
      </c>
      <c r="W58" s="89">
        <f>'[24]15th'!Q32</f>
        <v>0</v>
      </c>
      <c r="X58" s="132">
        <f>'[24]15th'!R32</f>
        <v>0</v>
      </c>
      <c r="Y58" s="247">
        <f>'[24]15th'!S32</f>
        <v>0</v>
      </c>
      <c r="Z58" s="260">
        <f>'[24]15th'!T32</f>
        <v>0</v>
      </c>
      <c r="AA58" s="248">
        <f>'[24]15th'!U32</f>
        <v>0</v>
      </c>
      <c r="AB58" s="261">
        <f>'[24]15th'!V32</f>
        <v>0</v>
      </c>
      <c r="AC58" s="118" t="e">
        <f>'[24]15th'!W32</f>
        <v>#DIV/0!</v>
      </c>
      <c r="AD58" s="39" t="e">
        <f>'[24]15th'!X32</f>
        <v>#DIV/0!</v>
      </c>
      <c r="AE58" s="38" t="e">
        <f>'[24]15th'!Y32</f>
        <v>#DIV/0!</v>
      </c>
      <c r="AF58" s="123" t="e">
        <f>'[24]15th'!Z32</f>
        <v>#DIV/0!</v>
      </c>
      <c r="AG58" s="125" t="str">
        <f>IF(Z58="","",IF(U58=0,"J",IF(Z58&gt;=23,"J",IF(Z58&lt;23,"L"))))</f>
        <v>J</v>
      </c>
      <c r="AH58" s="90" t="str">
        <f>IF(Z58="","",IF(Z58&gt;=Y58-8,"J",IF(Z58&lt;Y58-8,"L")))</f>
        <v>J</v>
      </c>
      <c r="AI58" s="68" t="str">
        <f>'[24]15th'!$AA$32</f>
        <v>Closed</v>
      </c>
    </row>
    <row r="59" spans="1:35" ht="12" customHeight="1" x14ac:dyDescent="0.2">
      <c r="A59" s="450" t="s">
        <v>17</v>
      </c>
      <c r="B59" s="451"/>
      <c r="C59" s="220">
        <f>'[24]15th'!$E$17+'[24]15th'!$F$17+'[24]15th'!$G$17</f>
        <v>0</v>
      </c>
      <c r="D59" s="228">
        <f>'[24]15th'!$H$17+'[24]15th'!$I$17+'[24]15th'!$J$17</f>
        <v>0</v>
      </c>
      <c r="E59" s="62">
        <f>'[24]15th'!B3</f>
        <v>4</v>
      </c>
      <c r="F59" s="63">
        <f>'[24]15th'!C3</f>
        <v>4.3</v>
      </c>
      <c r="G59" s="64">
        <f>'[24]15th'!D3</f>
        <v>2</v>
      </c>
      <c r="H59" s="133">
        <f>'[24]15th'!E3</f>
        <v>6</v>
      </c>
      <c r="I59" s="81">
        <f>'[24]15th'!F3</f>
        <v>46</v>
      </c>
      <c r="J59" s="56">
        <f>'[24]15th'!G3</f>
        <v>49.5</v>
      </c>
      <c r="K59" s="57">
        <f>'[24]15th'!H3</f>
        <v>23</v>
      </c>
      <c r="L59" s="121">
        <f>'[24]15th'!I3</f>
        <v>69</v>
      </c>
      <c r="M59" s="119">
        <f>'[24]15th'!J3</f>
        <v>7</v>
      </c>
      <c r="N59" s="37">
        <f>'[24]15th'!K3</f>
        <v>6.5116279069767442</v>
      </c>
      <c r="O59" s="36">
        <f>'[24]15th'!L3</f>
        <v>4.666666666666667</v>
      </c>
      <c r="P59" s="124">
        <f>'[24]15th'!M3</f>
        <v>2.7184466019417473</v>
      </c>
      <c r="Q59" s="126" t="str">
        <f t="shared" ref="Q59:Q66" si="8">IF(D59="","",IF(D59&gt;=C59,"J",IF(D59&lt;C59,"L")))</f>
        <v>J</v>
      </c>
      <c r="R59" s="90" t="str">
        <f t="shared" ref="R59:R66" si="9">IF(J59="","",IF(J59&gt;=23,"J",IF(J59&lt;23,"L")))</f>
        <v>J</v>
      </c>
      <c r="S59" s="69" t="str">
        <f t="shared" ref="S59:S65" si="10">IF(J59="","",IF(J59&gt;=I59-8,"J",IF(J59&lt;I59-8,"L")))</f>
        <v>J</v>
      </c>
      <c r="T59" s="15" t="str">
        <f>'[24]15th'!N3</f>
        <v>G</v>
      </c>
      <c r="U59" s="62">
        <f>'[24]15th'!O3</f>
        <v>3</v>
      </c>
      <c r="V59" s="63">
        <f>'[24]15th'!P3</f>
        <v>2</v>
      </c>
      <c r="W59" s="64">
        <f>'[24]15th'!Q3</f>
        <v>1</v>
      </c>
      <c r="X59" s="133">
        <f>'[24]15th'!R3</f>
        <v>2</v>
      </c>
      <c r="Y59" s="81">
        <f>'[24]15th'!S3</f>
        <v>34.5</v>
      </c>
      <c r="Z59" s="56">
        <f>'[24]15th'!T3</f>
        <v>23</v>
      </c>
      <c r="AA59" s="17">
        <f>'[24]15th'!U3</f>
        <v>11.5</v>
      </c>
      <c r="AB59" s="129">
        <f>'[24]15th'!V3</f>
        <v>23</v>
      </c>
      <c r="AC59" s="119">
        <f>'[24]15th'!W3</f>
        <v>9.3333333333333339</v>
      </c>
      <c r="AD59" s="37">
        <f>'[24]15th'!X3</f>
        <v>14</v>
      </c>
      <c r="AE59" s="36">
        <f>'[24]15th'!Y3</f>
        <v>7</v>
      </c>
      <c r="AF59" s="124">
        <f>'[24]15th'!Z3</f>
        <v>7</v>
      </c>
      <c r="AG59" s="126" t="str">
        <f t="shared" ref="AG59:AG65" si="11">IF(Z59="","",IF(Z59&gt;=23,"J",IF(Z59&lt;23,"L")))</f>
        <v>J</v>
      </c>
      <c r="AH59" s="69" t="str">
        <f t="shared" ref="AH59:AH65" si="12">IF(Z59="","",IF(Z59&gt;=Y59-8,"J",IF(Z59&lt;Y59-8,"L")))</f>
        <v>L</v>
      </c>
      <c r="AI59" s="15" t="str">
        <f>'[24]15th'!$AA$3</f>
        <v>G</v>
      </c>
    </row>
    <row r="60" spans="1:35" ht="12" customHeight="1" thickBot="1" x14ac:dyDescent="0.25">
      <c r="A60" s="450" t="s">
        <v>21</v>
      </c>
      <c r="B60" s="451"/>
      <c r="C60" s="220">
        <f>'[25]15th'!$E$17+'[25]15th'!$F$17+'[25]15th'!$G$17</f>
        <v>0</v>
      </c>
      <c r="D60" s="228">
        <f>'[25]15th'!$H$17+'[25]15th'!$I$17+'[25]15th'!$J$17</f>
        <v>0</v>
      </c>
      <c r="E60" s="62">
        <f>'[25]15th'!B3</f>
        <v>3</v>
      </c>
      <c r="F60" s="63">
        <f>'[25]15th'!C3</f>
        <v>2</v>
      </c>
      <c r="G60" s="64">
        <f>'[25]15th'!D3</f>
        <v>3</v>
      </c>
      <c r="H60" s="133">
        <f>'[25]15th'!E3</f>
        <v>3</v>
      </c>
      <c r="I60" s="81">
        <f>'[25]15th'!F3</f>
        <v>34.5</v>
      </c>
      <c r="J60" s="56">
        <f>'[25]15th'!G3</f>
        <v>23</v>
      </c>
      <c r="K60" s="57">
        <f>'[25]15th'!H3</f>
        <v>34.5</v>
      </c>
      <c r="L60" s="121">
        <f>'[25]15th'!I3</f>
        <v>34.5</v>
      </c>
      <c r="M60" s="119">
        <f>'[25]15th'!J3</f>
        <v>7.333333333333333</v>
      </c>
      <c r="N60" s="37">
        <f>'[25]15th'!K3</f>
        <v>11</v>
      </c>
      <c r="O60" s="36">
        <f>'[25]15th'!L3</f>
        <v>3.6666666666666665</v>
      </c>
      <c r="P60" s="124">
        <f>'[25]15th'!M3</f>
        <v>4.4000000000000004</v>
      </c>
      <c r="Q60" s="126" t="str">
        <f t="shared" si="8"/>
        <v>J</v>
      </c>
      <c r="R60" s="90" t="str">
        <f t="shared" si="9"/>
        <v>J</v>
      </c>
      <c r="S60" s="69" t="str">
        <f>IF(J60="","",IF(J60&gt;=I60-8,"J",IF(J60&lt;I60-8,"L")))</f>
        <v>L</v>
      </c>
      <c r="T60" s="15" t="str">
        <f>'[25]15th'!N3</f>
        <v>G</v>
      </c>
      <c r="U60" s="62">
        <f>'[25]15th'!O3</f>
        <v>3</v>
      </c>
      <c r="V60" s="63">
        <f>'[25]15th'!P3</f>
        <v>3</v>
      </c>
      <c r="W60" s="64">
        <f>'[25]15th'!Q3</f>
        <v>2</v>
      </c>
      <c r="X60" s="133">
        <f>'[25]15th'!R3</f>
        <v>3</v>
      </c>
      <c r="Y60" s="81">
        <f>'[25]15th'!S3</f>
        <v>34.5</v>
      </c>
      <c r="Z60" s="56">
        <f>'[25]15th'!T3</f>
        <v>34.5</v>
      </c>
      <c r="AA60" s="17">
        <f>'[25]15th'!U3</f>
        <v>23</v>
      </c>
      <c r="AB60" s="129">
        <f>'[25]15th'!V3</f>
        <v>34.5</v>
      </c>
      <c r="AC60" s="119">
        <f>'[25]15th'!W3</f>
        <v>7.333333333333333</v>
      </c>
      <c r="AD60" s="37">
        <f>'[25]15th'!X3</f>
        <v>7.333333333333333</v>
      </c>
      <c r="AE60" s="36">
        <f>'[25]15th'!Y3</f>
        <v>4.4000000000000004</v>
      </c>
      <c r="AF60" s="124">
        <f>'[25]15th'!Z3</f>
        <v>3.6666666666666665</v>
      </c>
      <c r="AG60" s="126" t="str">
        <f>IF(Z60="","",IF(Z60&gt;=23,"J",IF(Z60&lt;23,"L")))</f>
        <v>J</v>
      </c>
      <c r="AH60" s="69" t="str">
        <f>IF(Z60="","",IF(Z60&gt;=Y60-8,"J",IF(Z60&lt;Y60-8,"L")))</f>
        <v>J</v>
      </c>
      <c r="AI60" s="15" t="str">
        <f>'[25]15th'!$AA$3</f>
        <v>G</v>
      </c>
    </row>
    <row r="61" spans="1:35" ht="12" customHeight="1" x14ac:dyDescent="0.2">
      <c r="A61" s="444" t="s">
        <v>52</v>
      </c>
      <c r="B61" s="445"/>
      <c r="C61" s="220">
        <f>'[26]15th'!$E$17+'[26]15th'!$F$17+'[26]15th'!$G$17</f>
        <v>0</v>
      </c>
      <c r="D61" s="228">
        <f>'[26]15th'!$H$17+'[26]15th'!$I$17+'[26]15th'!$J$17</f>
        <v>0</v>
      </c>
      <c r="E61" s="62">
        <f>'[26]15th'!B3</f>
        <v>4</v>
      </c>
      <c r="F61" s="63">
        <f>'[26]15th'!C3</f>
        <v>5</v>
      </c>
      <c r="G61" s="64">
        <f>'[26]15th'!D3</f>
        <v>4</v>
      </c>
      <c r="H61" s="157">
        <f>'[26]15th'!E3</f>
        <v>3</v>
      </c>
      <c r="I61" s="55">
        <f>'[26]15th'!F3</f>
        <v>46</v>
      </c>
      <c r="J61" s="56">
        <f>'[26]15th'!G3</f>
        <v>57.5</v>
      </c>
      <c r="K61" s="57">
        <f>'[26]15th'!H3</f>
        <v>46</v>
      </c>
      <c r="L61" s="161">
        <f>'[26]15th'!I3</f>
        <v>34.5</v>
      </c>
      <c r="M61" s="150">
        <f>'[26]15th'!J3</f>
        <v>8.25</v>
      </c>
      <c r="N61" s="37">
        <f>'[26]15th'!K3</f>
        <v>6.6</v>
      </c>
      <c r="O61" s="36">
        <f>'[26]15th'!L3</f>
        <v>4.125</v>
      </c>
      <c r="P61" s="151">
        <f>'[26]15th'!M3</f>
        <v>4.125</v>
      </c>
      <c r="Q61" s="249" t="str">
        <f>IF(D61="","",IF(D61&gt;=C61,"J",IF(D61&lt;C61,"L")))</f>
        <v>J</v>
      </c>
      <c r="R61" s="90" t="str">
        <f>IF(J61="","",IF(J61&gt;=23,"J",IF(J61&lt;23,"L")))</f>
        <v>J</v>
      </c>
      <c r="S61" s="69" t="str">
        <f>IF(J61="","",IF(J61&gt;=I61-8,"J",IF(J61&lt;I61-8,"L")))</f>
        <v>J</v>
      </c>
      <c r="T61" s="15" t="str">
        <f>'[26]15th'!N3</f>
        <v>G</v>
      </c>
      <c r="U61" s="62">
        <f>'[26]15th'!O3</f>
        <v>4</v>
      </c>
      <c r="V61" s="63">
        <f>'[26]15th'!P3</f>
        <v>4</v>
      </c>
      <c r="W61" s="64">
        <f>'[26]15th'!Q3</f>
        <v>3</v>
      </c>
      <c r="X61" s="157">
        <f>'[26]15th'!R3</f>
        <v>3</v>
      </c>
      <c r="Y61" s="55">
        <f>'[26]15th'!S3</f>
        <v>46</v>
      </c>
      <c r="Z61" s="56">
        <f>'[26]15th'!T3</f>
        <v>46</v>
      </c>
      <c r="AA61" s="17">
        <f>'[26]15th'!U3</f>
        <v>34.5</v>
      </c>
      <c r="AB61" s="144">
        <f>'[26]15th'!V3</f>
        <v>34.5</v>
      </c>
      <c r="AC61" s="150">
        <f>'[26]15th'!W3</f>
        <v>8.25</v>
      </c>
      <c r="AD61" s="37">
        <f>'[26]15th'!X3</f>
        <v>8.25</v>
      </c>
      <c r="AE61" s="36">
        <f>'[26]15th'!Y3</f>
        <v>4.7142857142857144</v>
      </c>
      <c r="AF61" s="151">
        <f>'[26]15th'!Z3</f>
        <v>4.7142857142857144</v>
      </c>
      <c r="AG61" s="165" t="str">
        <f>IF(Z61="","",IF(Z61&gt;=23,"J",IF(Z61&lt;23,"L")))</f>
        <v>J</v>
      </c>
      <c r="AH61" s="69" t="str">
        <f>IF(Z61="","",IF(Z61&gt;=Y61-8,"J",IF(Z61&lt;Y61-8,"L")))</f>
        <v>J</v>
      </c>
      <c r="AI61" s="15" t="str">
        <f>'[26]15th'!$AA$3</f>
        <v>G</v>
      </c>
    </row>
    <row r="62" spans="1:35" ht="12" customHeight="1" x14ac:dyDescent="0.2">
      <c r="A62" s="450" t="s">
        <v>19</v>
      </c>
      <c r="B62" s="451"/>
      <c r="C62" s="220">
        <f>'[27]15th'!$E$17+'[27]15th'!$F$17+'[27]15th'!$G$17</f>
        <v>0</v>
      </c>
      <c r="D62" s="228">
        <f>'[27]15th'!$H$17+'[27]15th'!$I$17+'[27]15th'!$J$17</f>
        <v>0</v>
      </c>
      <c r="E62" s="62">
        <f>'[27]15th'!B3</f>
        <v>4</v>
      </c>
      <c r="F62" s="63">
        <f>'[27]15th'!C3</f>
        <v>4</v>
      </c>
      <c r="G62" s="64">
        <f>'[27]15th'!D3</f>
        <v>3</v>
      </c>
      <c r="H62" s="133">
        <f>'[27]15th'!E3</f>
        <v>3</v>
      </c>
      <c r="I62" s="81">
        <f>'[27]15th'!F3</f>
        <v>46</v>
      </c>
      <c r="J62" s="56">
        <f>'[27]15th'!G3</f>
        <v>46</v>
      </c>
      <c r="K62" s="57">
        <f>'[27]15th'!H3</f>
        <v>34.5</v>
      </c>
      <c r="L62" s="121">
        <f>'[27]15th'!I3</f>
        <v>34.5</v>
      </c>
      <c r="M62" s="119">
        <f>'[27]15th'!J3</f>
        <v>7</v>
      </c>
      <c r="N62" s="37">
        <f>'[27]15th'!K3</f>
        <v>7</v>
      </c>
      <c r="O62" s="36">
        <f>'[27]15th'!L3</f>
        <v>4</v>
      </c>
      <c r="P62" s="124">
        <f>'[27]15th'!M3</f>
        <v>4</v>
      </c>
      <c r="Q62" s="126" t="str">
        <f t="shared" si="8"/>
        <v>J</v>
      </c>
      <c r="R62" s="90" t="str">
        <f t="shared" si="9"/>
        <v>J</v>
      </c>
      <c r="S62" s="69" t="str">
        <f>IF(J62="","",IF(J62&gt;=I62-8,"J",IF(J62&lt;I62-8,"L")))</f>
        <v>J</v>
      </c>
      <c r="T62" s="15" t="str">
        <f>'[27]15th'!N3</f>
        <v>G</v>
      </c>
      <c r="U62" s="62">
        <f>'[27]15th'!O3</f>
        <v>4</v>
      </c>
      <c r="V62" s="63">
        <f>'[27]15th'!P3</f>
        <v>4</v>
      </c>
      <c r="W62" s="64">
        <f>'[27]15th'!Q3</f>
        <v>1</v>
      </c>
      <c r="X62" s="133">
        <f>'[27]15th'!R3</f>
        <v>1</v>
      </c>
      <c r="Y62" s="81">
        <f>'[27]15th'!S3</f>
        <v>46</v>
      </c>
      <c r="Z62" s="56">
        <f>'[27]15th'!T3</f>
        <v>46</v>
      </c>
      <c r="AA62" s="17">
        <f>'[27]15th'!U3</f>
        <v>11.5</v>
      </c>
      <c r="AB62" s="129">
        <f>'[27]15th'!V3</f>
        <v>11.5</v>
      </c>
      <c r="AC62" s="119">
        <f>'[27]15th'!W3</f>
        <v>7</v>
      </c>
      <c r="AD62" s="37">
        <f>'[27]15th'!X3</f>
        <v>7</v>
      </c>
      <c r="AE62" s="36">
        <f>'[27]15th'!Y3</f>
        <v>5.6</v>
      </c>
      <c r="AF62" s="124">
        <f>'[27]15th'!Z3</f>
        <v>5.6</v>
      </c>
      <c r="AG62" s="126" t="str">
        <f>IF(Z62="","",IF(Z62&gt;=23,"J",IF(Z62&lt;23,"L")))</f>
        <v>J</v>
      </c>
      <c r="AH62" s="69" t="str">
        <f>IF(Z62="","",IF(Z62&gt;=Y62-8,"J",IF(Z62&lt;Y62-8,"L")))</f>
        <v>J</v>
      </c>
      <c r="AI62" s="15" t="str">
        <f>'[27]15th'!$AA$3</f>
        <v>G</v>
      </c>
    </row>
    <row r="63" spans="1:35" ht="12" customHeight="1" x14ac:dyDescent="0.2">
      <c r="A63" s="450" t="s">
        <v>22</v>
      </c>
      <c r="B63" s="451"/>
      <c r="C63" s="220">
        <f>'[28]15th'!$E$17+'[28]15th'!$F$17+'[28]15th'!$G$17</f>
        <v>0</v>
      </c>
      <c r="D63" s="228">
        <f>'[28]15th'!$H$17+'[28]15th'!$I$17+'[28]15th'!$J$17</f>
        <v>1</v>
      </c>
      <c r="E63" s="62">
        <f>'[28]15th'!B3</f>
        <v>2</v>
      </c>
      <c r="F63" s="63">
        <f>'[28]15th'!C3</f>
        <v>2</v>
      </c>
      <c r="G63" s="64">
        <f>'[28]15th'!D3</f>
        <v>2</v>
      </c>
      <c r="H63" s="133">
        <f>'[28]15th'!E3</f>
        <v>2</v>
      </c>
      <c r="I63" s="81">
        <f>'[28]15th'!F3</f>
        <v>23</v>
      </c>
      <c r="J63" s="56">
        <f>'[28]15th'!G3</f>
        <v>23</v>
      </c>
      <c r="K63" s="57">
        <f>'[28]15th'!H3</f>
        <v>23</v>
      </c>
      <c r="L63" s="121">
        <f>'[28]15th'!I3</f>
        <v>23</v>
      </c>
      <c r="M63" s="119">
        <f>'[28]15th'!J3</f>
        <v>8</v>
      </c>
      <c r="N63" s="37">
        <f>'[28]15th'!K3</f>
        <v>8</v>
      </c>
      <c r="O63" s="36">
        <f>'[28]15th'!L3</f>
        <v>4</v>
      </c>
      <c r="P63" s="124">
        <f>'[28]15th'!M3</f>
        <v>4</v>
      </c>
      <c r="Q63" s="126" t="str">
        <f t="shared" si="8"/>
        <v>J</v>
      </c>
      <c r="R63" s="90" t="str">
        <f t="shared" si="9"/>
        <v>J</v>
      </c>
      <c r="S63" s="69" t="str">
        <f>IF(J63="","",IF(J63&gt;=I63-8,"J",IF(J63&lt;I63-8,"L")))</f>
        <v>J</v>
      </c>
      <c r="T63" s="15" t="str">
        <f>'[28]15th'!N3</f>
        <v>G</v>
      </c>
      <c r="U63" s="62">
        <f>'[28]15th'!O3</f>
        <v>2</v>
      </c>
      <c r="V63" s="63">
        <f>'[28]15th'!P3</f>
        <v>2</v>
      </c>
      <c r="W63" s="64">
        <f>'[28]15th'!Q3</f>
        <v>1</v>
      </c>
      <c r="X63" s="133">
        <f>'[28]15th'!R3</f>
        <v>1</v>
      </c>
      <c r="Y63" s="81">
        <f>'[28]15th'!S3</f>
        <v>23</v>
      </c>
      <c r="Z63" s="56">
        <f>'[28]15th'!T3</f>
        <v>23</v>
      </c>
      <c r="AA63" s="17">
        <f>'[28]15th'!U3</f>
        <v>11.5</v>
      </c>
      <c r="AB63" s="129">
        <f>'[28]15th'!V3</f>
        <v>11.5</v>
      </c>
      <c r="AC63" s="119">
        <f>'[28]15th'!W3</f>
        <v>8</v>
      </c>
      <c r="AD63" s="37">
        <f>'[28]15th'!X3</f>
        <v>8</v>
      </c>
      <c r="AE63" s="36">
        <f>'[28]15th'!Y3</f>
        <v>5.333333333333333</v>
      </c>
      <c r="AF63" s="124">
        <f>'[28]15th'!Z3</f>
        <v>5.333333333333333</v>
      </c>
      <c r="AG63" s="126" t="str">
        <f>IF(Z63="","",IF(Z63&gt;=23,"J",IF(Z63&lt;23,"L")))</f>
        <v>J</v>
      </c>
      <c r="AH63" s="69" t="str">
        <f>IF(Z63="","",IF(Z63&gt;=Y63-8,"J",IF(Z63&lt;Y63-8,"L")))</f>
        <v>J</v>
      </c>
      <c r="AI63" s="15" t="str">
        <f>'[28]15th'!$AA$3</f>
        <v>G</v>
      </c>
    </row>
    <row r="64" spans="1:35" ht="12" customHeight="1" x14ac:dyDescent="0.2">
      <c r="A64" s="450" t="s">
        <v>18</v>
      </c>
      <c r="B64" s="451"/>
      <c r="C64" s="220">
        <f>'[29]15th'!$E$17+'[29]15th'!$F$17+'[29]15th'!$G$17</f>
        <v>0</v>
      </c>
      <c r="D64" s="228">
        <f>'[29]15th'!$H$17+'[29]15th'!$I$17+'[29]15th'!$J$17</f>
        <v>0</v>
      </c>
      <c r="E64" s="62">
        <f>'[29]15th'!B3</f>
        <v>3</v>
      </c>
      <c r="F64" s="63">
        <f>'[29]15th'!C3</f>
        <v>3</v>
      </c>
      <c r="G64" s="64">
        <f>'[29]15th'!D3</f>
        <v>2</v>
      </c>
      <c r="H64" s="133">
        <f>'[29]15th'!E3</f>
        <v>3</v>
      </c>
      <c r="I64" s="81">
        <f>'[29]15th'!F3</f>
        <v>34.5</v>
      </c>
      <c r="J64" s="56">
        <f>'[29]15th'!G3</f>
        <v>34.5</v>
      </c>
      <c r="K64" s="57">
        <f>'[29]15th'!H3</f>
        <v>23</v>
      </c>
      <c r="L64" s="121">
        <f>'[29]15th'!I3</f>
        <v>34.5</v>
      </c>
      <c r="M64" s="119">
        <f>'[29]15th'!J3</f>
        <v>7.333333333333333</v>
      </c>
      <c r="N64" s="37">
        <f>'[29]15th'!K3</f>
        <v>7.333333333333333</v>
      </c>
      <c r="O64" s="36">
        <f>'[29]15th'!L3</f>
        <v>4.4000000000000004</v>
      </c>
      <c r="P64" s="124">
        <f>'[29]15th'!M3</f>
        <v>3.6666666666666665</v>
      </c>
      <c r="Q64" s="126" t="str">
        <f t="shared" si="8"/>
        <v>J</v>
      </c>
      <c r="R64" s="90" t="str">
        <f t="shared" si="9"/>
        <v>J</v>
      </c>
      <c r="S64" s="69" t="str">
        <f t="shared" si="10"/>
        <v>J</v>
      </c>
      <c r="T64" s="15" t="str">
        <f>'[29]15th'!N3</f>
        <v>G</v>
      </c>
      <c r="U64" s="62">
        <f>'[29]15th'!O3</f>
        <v>3</v>
      </c>
      <c r="V64" s="63">
        <f>'[29]15th'!P3</f>
        <v>3</v>
      </c>
      <c r="W64" s="64">
        <f>'[29]15th'!Q3</f>
        <v>1</v>
      </c>
      <c r="X64" s="133">
        <f>'[29]15th'!R3</f>
        <v>2</v>
      </c>
      <c r="Y64" s="81">
        <f>'[29]15th'!S3</f>
        <v>34.5</v>
      </c>
      <c r="Z64" s="56">
        <f>'[29]15th'!T3</f>
        <v>34.5</v>
      </c>
      <c r="AA64" s="17">
        <f>'[29]15th'!U3</f>
        <v>11.5</v>
      </c>
      <c r="AB64" s="129">
        <f>'[29]15th'!V3</f>
        <v>23</v>
      </c>
      <c r="AC64" s="119">
        <f>'[29]15th'!W3</f>
        <v>7.333333333333333</v>
      </c>
      <c r="AD64" s="37">
        <f>'[29]15th'!X3</f>
        <v>7.333333333333333</v>
      </c>
      <c r="AE64" s="36">
        <f>'[29]15th'!Y3</f>
        <v>5.5</v>
      </c>
      <c r="AF64" s="124">
        <f>'[29]15th'!Z3</f>
        <v>4.4000000000000004</v>
      </c>
      <c r="AG64" s="126" t="str">
        <f t="shared" si="11"/>
        <v>J</v>
      </c>
      <c r="AH64" s="69" t="str">
        <f t="shared" si="12"/>
        <v>J</v>
      </c>
      <c r="AI64" s="15" t="str">
        <f>'[29]15th'!$AA$3</f>
        <v>G</v>
      </c>
    </row>
    <row r="65" spans="1:35" ht="12" customHeight="1" x14ac:dyDescent="0.2">
      <c r="A65" s="450" t="s">
        <v>20</v>
      </c>
      <c r="B65" s="451"/>
      <c r="C65" s="220">
        <f>'[30]15th'!$E$17+'[30]15th'!$F$17+'[30]15th'!$G$17</f>
        <v>0</v>
      </c>
      <c r="D65" s="228">
        <f>'[30]15th'!$H$17+'[30]15th'!$I$17+'[30]15th'!$J$17</f>
        <v>0</v>
      </c>
      <c r="E65" s="62">
        <f>'[30]15th'!B3</f>
        <v>4</v>
      </c>
      <c r="F65" s="63">
        <f>'[30]15th'!C3</f>
        <v>4</v>
      </c>
      <c r="G65" s="64">
        <f>'[30]15th'!D3</f>
        <v>3</v>
      </c>
      <c r="H65" s="133">
        <f>'[30]15th'!E3</f>
        <v>3</v>
      </c>
      <c r="I65" s="81">
        <f>'[30]15th'!F3</f>
        <v>46</v>
      </c>
      <c r="J65" s="56">
        <f>'[30]15th'!G3</f>
        <v>46</v>
      </c>
      <c r="K65" s="57">
        <f>'[30]15th'!H3</f>
        <v>34.5</v>
      </c>
      <c r="L65" s="121">
        <f>'[30]15th'!I3</f>
        <v>34.5</v>
      </c>
      <c r="M65" s="119">
        <f>'[30]15th'!J3</f>
        <v>7.25</v>
      </c>
      <c r="N65" s="37">
        <f>'[30]15th'!K3</f>
        <v>7.25</v>
      </c>
      <c r="O65" s="36">
        <f>'[30]15th'!L3</f>
        <v>4.1428571428571432</v>
      </c>
      <c r="P65" s="124">
        <f>'[30]15th'!M3</f>
        <v>4.1428571428571432</v>
      </c>
      <c r="Q65" s="126" t="str">
        <f t="shared" si="8"/>
        <v>J</v>
      </c>
      <c r="R65" s="90" t="str">
        <f t="shared" si="9"/>
        <v>J</v>
      </c>
      <c r="S65" s="69" t="str">
        <f t="shared" si="10"/>
        <v>J</v>
      </c>
      <c r="T65" s="15" t="str">
        <f>'[30]15th'!N3</f>
        <v>G</v>
      </c>
      <c r="U65" s="62">
        <f>'[30]15th'!O3</f>
        <v>3</v>
      </c>
      <c r="V65" s="63">
        <f>'[30]15th'!P3</f>
        <v>3</v>
      </c>
      <c r="W65" s="64">
        <f>'[30]15th'!Q3</f>
        <v>2</v>
      </c>
      <c r="X65" s="133">
        <f>'[30]15th'!R3</f>
        <v>2</v>
      </c>
      <c r="Y65" s="81">
        <f>'[30]15th'!S3</f>
        <v>34.5</v>
      </c>
      <c r="Z65" s="56">
        <f>'[30]15th'!T3</f>
        <v>34.5</v>
      </c>
      <c r="AA65" s="17">
        <f>'[30]15th'!U3</f>
        <v>23</v>
      </c>
      <c r="AB65" s="129">
        <f>'[30]15th'!V3</f>
        <v>23</v>
      </c>
      <c r="AC65" s="119">
        <f>'[30]15th'!W3</f>
        <v>9.6666666666666661</v>
      </c>
      <c r="AD65" s="37">
        <f>'[30]15th'!X3</f>
        <v>9.6666666666666661</v>
      </c>
      <c r="AE65" s="36">
        <f>'[30]15th'!Y3</f>
        <v>5.8</v>
      </c>
      <c r="AF65" s="124">
        <f>'[30]15th'!Z3</f>
        <v>5.8</v>
      </c>
      <c r="AG65" s="126" t="str">
        <f t="shared" si="11"/>
        <v>J</v>
      </c>
      <c r="AH65" s="69" t="str">
        <f t="shared" si="12"/>
        <v>J</v>
      </c>
      <c r="AI65" s="15" t="str">
        <f>'[30]15th'!$AA$3</f>
        <v>G</v>
      </c>
    </row>
    <row r="66" spans="1:35" ht="12" customHeight="1" x14ac:dyDescent="0.2">
      <c r="A66" s="446" t="s">
        <v>68</v>
      </c>
      <c r="B66" s="447"/>
      <c r="C66" s="221">
        <f>'[31]15th'!$E$17+'[31]15th'!$F$17</f>
        <v>1</v>
      </c>
      <c r="D66" s="229">
        <f>'[31]15th'!$H$17+'[31]15th'!$I$17</f>
        <v>1</v>
      </c>
      <c r="E66" s="191">
        <f>'[31]15th'!B3</f>
        <v>11</v>
      </c>
      <c r="F66" s="192">
        <f>'[31]15th'!C3</f>
        <v>11</v>
      </c>
      <c r="G66" s="193">
        <f>'[31]15th'!D3</f>
        <v>1</v>
      </c>
      <c r="H66" s="194">
        <f>'[31]15th'!E3</f>
        <v>1</v>
      </c>
      <c r="I66" s="195">
        <f>'[31]15th'!F3</f>
        <v>126.5</v>
      </c>
      <c r="J66" s="196">
        <f>'[31]15th'!G3</f>
        <v>126.5</v>
      </c>
      <c r="K66" s="197">
        <f>'[31]15th'!H3</f>
        <v>11.5</v>
      </c>
      <c r="L66" s="198">
        <f>'[31]15th'!I3</f>
        <v>11.5</v>
      </c>
      <c r="M66" s="199" t="str">
        <f>'[31]15th'!J3</f>
        <v>N/A</v>
      </c>
      <c r="N66" s="200" t="str">
        <f>'[31]15th'!K3</f>
        <v>N/A</v>
      </c>
      <c r="O66" s="200" t="str">
        <f>'[31]15th'!L3</f>
        <v>N/A</v>
      </c>
      <c r="P66" s="201" t="str">
        <f>'[31]15th'!M3</f>
        <v>N/A</v>
      </c>
      <c r="Q66" s="126" t="str">
        <f t="shared" si="8"/>
        <v>J</v>
      </c>
      <c r="R66" s="90" t="str">
        <f t="shared" si="9"/>
        <v>J</v>
      </c>
      <c r="S66" s="206" t="str">
        <f>IF(J66="","",IF(J66&gt;=I66-8,"J",IF(J66&lt;I66-8,"L")))</f>
        <v>J</v>
      </c>
      <c r="T66" s="202" t="str">
        <f>'[31]15th'!N3</f>
        <v>G</v>
      </c>
      <c r="U66" s="191">
        <f>'[31]15th'!O3</f>
        <v>11</v>
      </c>
      <c r="V66" s="192">
        <f>'[31]15th'!P3</f>
        <v>9</v>
      </c>
      <c r="W66" s="193">
        <f>'[31]15th'!Q3</f>
        <v>1</v>
      </c>
      <c r="X66" s="194">
        <f>'[31]15th'!R3</f>
        <v>1</v>
      </c>
      <c r="Y66" s="195">
        <f>'[31]15th'!S3</f>
        <v>126.5</v>
      </c>
      <c r="Z66" s="196">
        <f>'[31]15th'!T3</f>
        <v>103.5</v>
      </c>
      <c r="AA66" s="203">
        <f>'[31]15th'!U3</f>
        <v>11.5</v>
      </c>
      <c r="AB66" s="204">
        <f>'[31]15th'!V3</f>
        <v>11.5</v>
      </c>
      <c r="AC66" s="199" t="str">
        <f>'[31]15th'!W3</f>
        <v>N/A</v>
      </c>
      <c r="AD66" s="200" t="str">
        <f>'[31]15th'!X3</f>
        <v>N/A</v>
      </c>
      <c r="AE66" s="200" t="str">
        <f>'[31]15th'!Y3</f>
        <v>N/A</v>
      </c>
      <c r="AF66" s="201" t="str">
        <f>'[31]15th'!Z3</f>
        <v>N/A</v>
      </c>
      <c r="AG66" s="205" t="str">
        <f>IF(Z66="","",IF(Z66&gt;=23,"J",IF(Z66&lt;23,"L")))</f>
        <v>J</v>
      </c>
      <c r="AH66" s="206" t="str">
        <f>IF(Z66="","",IF(Z66&gt;=Y66-8,"J",IF(Z66&lt;Y66-8,"L")))</f>
        <v>L</v>
      </c>
      <c r="AI66" s="202" t="str">
        <f>'[31]15th'!$AA$3</f>
        <v>G</v>
      </c>
    </row>
    <row r="67" spans="1:35" ht="12" customHeight="1" thickBot="1" x14ac:dyDescent="0.25">
      <c r="A67" s="448" t="s">
        <v>97</v>
      </c>
      <c r="B67" s="449"/>
      <c r="C67" s="222"/>
      <c r="D67" s="230"/>
      <c r="E67" s="65">
        <f>'[29]15th'!B37</f>
        <v>1</v>
      </c>
      <c r="F67" s="66">
        <f>'[29]15th'!C37</f>
        <v>1</v>
      </c>
      <c r="G67" s="67">
        <f>'[29]15th'!D37</f>
        <v>1</v>
      </c>
      <c r="H67" s="134">
        <f>'[29]15th'!E37</f>
        <v>1</v>
      </c>
      <c r="I67" s="83">
        <f>'[29]15th'!F37</f>
        <v>11.5</v>
      </c>
      <c r="J67" s="58">
        <f>'[29]15th'!G37</f>
        <v>11.5</v>
      </c>
      <c r="K67" s="59">
        <f>'[29]15th'!H37</f>
        <v>11.5</v>
      </c>
      <c r="L67" s="122">
        <f>'[29]15th'!I37</f>
        <v>11.5</v>
      </c>
      <c r="M67" s="136" t="str">
        <f>'[29]15th'!J37</f>
        <v>N/A</v>
      </c>
      <c r="N67" s="23" t="str">
        <f>'[29]15th'!K37</f>
        <v>N/A</v>
      </c>
      <c r="O67" s="23" t="str">
        <f>'[29]15th'!L37</f>
        <v>N/A</v>
      </c>
      <c r="P67" s="138" t="str">
        <f>'[29]15th'!M37</f>
        <v>N/A</v>
      </c>
      <c r="Q67" s="207" t="s">
        <v>120</v>
      </c>
      <c r="R67" s="23" t="s">
        <v>120</v>
      </c>
      <c r="S67" s="138" t="s">
        <v>120</v>
      </c>
      <c r="T67" s="21" t="str">
        <f>'[29]15th'!N37</f>
        <v>G</v>
      </c>
      <c r="U67" s="65">
        <f>'[29]15th'!O37</f>
        <v>1</v>
      </c>
      <c r="V67" s="66">
        <f>'[29]15th'!P37</f>
        <v>1</v>
      </c>
      <c r="W67" s="67">
        <f>'[29]15th'!Q37</f>
        <v>1</v>
      </c>
      <c r="X67" s="134">
        <f>'[29]15th'!R37</f>
        <v>1</v>
      </c>
      <c r="Y67" s="83">
        <f>'[29]15th'!S37</f>
        <v>11.5</v>
      </c>
      <c r="Z67" s="58">
        <f>'[29]15th'!T37</f>
        <v>11.5</v>
      </c>
      <c r="AA67" s="20">
        <f>'[29]15th'!U37</f>
        <v>11.5</v>
      </c>
      <c r="AB67" s="130">
        <f>'[29]15th'!V37</f>
        <v>11.5</v>
      </c>
      <c r="AC67" s="136" t="str">
        <f>'[29]15th'!W37</f>
        <v>N/A</v>
      </c>
      <c r="AD67" s="23" t="str">
        <f>'[29]15th'!X37</f>
        <v>N/A</v>
      </c>
      <c r="AE67" s="23" t="str">
        <f>'[29]15th'!Y37</f>
        <v>N/A</v>
      </c>
      <c r="AF67" s="138" t="str">
        <f>'[29]15th'!Z37</f>
        <v>N/A</v>
      </c>
      <c r="AG67" s="207" t="s">
        <v>120</v>
      </c>
      <c r="AH67" s="138" t="s">
        <v>120</v>
      </c>
      <c r="AI67" s="21" t="str">
        <f>'[29]15th'!$AA$37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'[32]15th'!$E$17+'[32]15th'!$F$17</f>
        <v>0</v>
      </c>
      <c r="D72" s="227">
        <f>'[32]15th'!$H$17+'[32]15th'!$I$17</f>
        <v>0</v>
      </c>
      <c r="E72" s="87">
        <f>'[32]15th'!A3</f>
        <v>3</v>
      </c>
      <c r="F72" s="88">
        <f>'[32]15th'!B3</f>
        <v>4</v>
      </c>
      <c r="G72" s="89">
        <f>'[32]15th'!C3</f>
        <v>1</v>
      </c>
      <c r="H72" s="156">
        <f>'[32]15th'!D3</f>
        <v>1</v>
      </c>
      <c r="I72" s="52">
        <f>'[32]15th'!E3</f>
        <v>34.5</v>
      </c>
      <c r="J72" s="53">
        <f>'[32]15th'!F3</f>
        <v>46</v>
      </c>
      <c r="K72" s="54">
        <f>'[32]15th'!G3</f>
        <v>11.5</v>
      </c>
      <c r="L72" s="160">
        <f>'[32]15th'!H3</f>
        <v>11.5</v>
      </c>
      <c r="M72" s="146">
        <f>'[32]15th'!I3</f>
        <v>6.666666666666667</v>
      </c>
      <c r="N72" s="39">
        <f>'[32]15th'!$J$3</f>
        <v>5</v>
      </c>
      <c r="O72" s="38">
        <f>'[32]15th'!L3</f>
        <v>5</v>
      </c>
      <c r="P72" s="147">
        <f>'[32]15th'!M3</f>
        <v>4</v>
      </c>
      <c r="Q72" s="205" t="str">
        <f>IF(D72="","",IF(D72&gt;=C72,"J",IF(D72&lt;C72,"L")))</f>
        <v>J</v>
      </c>
      <c r="R72" s="90" t="str">
        <f>IF(J72="","",IF(J72&gt;=23,"J",IF(J72&lt;23,"L")))</f>
        <v>J</v>
      </c>
      <c r="S72" s="90" t="str">
        <f>IF(J72="","",IF(J72&gt;=I72-8,"J",IF(J72&lt;I72-8,"L")))</f>
        <v>J</v>
      </c>
      <c r="T72" s="68" t="str">
        <f>'[32]15th'!N3</f>
        <v>G</v>
      </c>
      <c r="U72" s="87">
        <f>'[32]15th'!O3</f>
        <v>3</v>
      </c>
      <c r="V72" s="88">
        <f>'[32]15th'!P3</f>
        <v>3</v>
      </c>
      <c r="W72" s="89">
        <f>'[32]15th'!Q3</f>
        <v>1</v>
      </c>
      <c r="X72" s="156">
        <f>'[32]15th'!R3</f>
        <v>1</v>
      </c>
      <c r="Y72" s="52">
        <f>'[32]15th'!S3</f>
        <v>34.5</v>
      </c>
      <c r="Z72" s="53">
        <f>'[32]15th'!T3</f>
        <v>34.5</v>
      </c>
      <c r="AA72" s="60">
        <f>'[32]15th'!U3</f>
        <v>11.5</v>
      </c>
      <c r="AB72" s="143">
        <f>'[32]15th'!V3</f>
        <v>11.5</v>
      </c>
      <c r="AC72" s="146">
        <f>'[32]15th'!W3</f>
        <v>6.666666666666667</v>
      </c>
      <c r="AD72" s="39">
        <f>'[32]15th'!X3</f>
        <v>6.666666666666667</v>
      </c>
      <c r="AE72" s="38">
        <f>'[32]15th'!Z3</f>
        <v>7.666666666666667</v>
      </c>
      <c r="AF72" s="147">
        <f>'[32]15th'!AA3</f>
        <v>5</v>
      </c>
      <c r="AG72" s="164" t="str">
        <f>IF(Z72="","",IF(Z72&gt;=23,"J",IF(Z72&lt;23,"L")))</f>
        <v>J</v>
      </c>
      <c r="AH72" s="90" t="str">
        <f>IF(Z72="","",IF(Z72&gt;=Y72-8,"J",IF(Z72&lt;Y72-8,"L")))</f>
        <v>J</v>
      </c>
      <c r="AI72" s="68" t="str">
        <f>'[32]15th'!$AB$3</f>
        <v>G</v>
      </c>
    </row>
    <row r="73" spans="1:35" ht="12" customHeight="1" x14ac:dyDescent="0.2">
      <c r="A73" s="444" t="s">
        <v>25</v>
      </c>
      <c r="B73" s="445"/>
      <c r="C73" s="220">
        <f>'[33]15th'!$E$17+'[33]15th'!$F$17</f>
        <v>0</v>
      </c>
      <c r="D73" s="228">
        <f>'[33]15th'!$H$17+'[33]15th'!$I$17</f>
        <v>0</v>
      </c>
      <c r="E73" s="62">
        <f>'[33]15th'!A3</f>
        <v>0</v>
      </c>
      <c r="F73" s="63">
        <f>'[33]15th'!B3</f>
        <v>0</v>
      </c>
      <c r="G73" s="64">
        <f>'[33]15th'!C3</f>
        <v>0</v>
      </c>
      <c r="H73" s="157">
        <f>'[33]15th'!D3</f>
        <v>0</v>
      </c>
      <c r="I73" s="55">
        <f>'[33]15th'!E3</f>
        <v>0</v>
      </c>
      <c r="J73" s="56">
        <f>'[33]15th'!F3</f>
        <v>0</v>
      </c>
      <c r="K73" s="57">
        <f>'[33]15th'!G3</f>
        <v>0</v>
      </c>
      <c r="L73" s="161">
        <f>'[33]15th'!H3</f>
        <v>0</v>
      </c>
      <c r="M73" s="148" t="str">
        <f>'[33]15th'!I3</f>
        <v>N/A</v>
      </c>
      <c r="N73" s="40" t="str">
        <f>'[33]15th'!J3</f>
        <v>N/A</v>
      </c>
      <c r="O73" s="40" t="str">
        <f>'[33]15th'!K3</f>
        <v>N/A</v>
      </c>
      <c r="P73" s="149" t="str">
        <f>'[33]15th'!L3</f>
        <v>N/A</v>
      </c>
      <c r="Q73" s="205" t="str">
        <f>IF(D73="","",IF(D73&gt;=C73,"J",IF(D73&lt;C73,"L")))</f>
        <v>J</v>
      </c>
      <c r="R73" s="90" t="str">
        <f>IF(J73="","",IF(E73=0,"J",IF(J73&gt;=23,"J",IF(J73&lt;23,"L"))))</f>
        <v>J</v>
      </c>
      <c r="S73" s="69" t="str">
        <f>IF(J73="","",IF(J73&gt;=I73-8,"J",IF(J73&lt;I73-8,"L")))</f>
        <v>J</v>
      </c>
      <c r="T73" s="15" t="str">
        <f>'[33]15th'!M3</f>
        <v>Closed</v>
      </c>
      <c r="U73" s="62">
        <f>'[33]15th'!N3</f>
        <v>0</v>
      </c>
      <c r="V73" s="63">
        <f>'[33]15th'!O3</f>
        <v>0</v>
      </c>
      <c r="W73" s="64">
        <f>'[33]15th'!P3</f>
        <v>0</v>
      </c>
      <c r="X73" s="157">
        <f>'[33]15th'!Q3</f>
        <v>0</v>
      </c>
      <c r="Y73" s="55">
        <f>'[33]15th'!R3</f>
        <v>0</v>
      </c>
      <c r="Z73" s="56">
        <f>'[33]15th'!S3</f>
        <v>0</v>
      </c>
      <c r="AA73" s="17">
        <f>'[33]15th'!T3</f>
        <v>0</v>
      </c>
      <c r="AB73" s="144">
        <f>'[33]15th'!U3</f>
        <v>0</v>
      </c>
      <c r="AC73" s="148" t="str">
        <f>'[33]15th'!V3</f>
        <v>N/A</v>
      </c>
      <c r="AD73" s="40" t="str">
        <f>'[33]15th'!W3</f>
        <v>N/A</v>
      </c>
      <c r="AE73" s="40" t="str">
        <f>'[33]15th'!X3</f>
        <v>N/A</v>
      </c>
      <c r="AF73" s="149" t="str">
        <f>'[33]15th'!Y3</f>
        <v>N/A</v>
      </c>
      <c r="AG73" s="166" t="s">
        <v>120</v>
      </c>
      <c r="AH73" s="75" t="s">
        <v>120</v>
      </c>
      <c r="AI73" s="15" t="str">
        <f>'[33]15th'!$Z$3</f>
        <v>Closed</v>
      </c>
    </row>
    <row r="74" spans="1:35" ht="12" customHeight="1" x14ac:dyDescent="0.2">
      <c r="A74" s="444" t="s">
        <v>45</v>
      </c>
      <c r="B74" s="445"/>
      <c r="C74" s="220"/>
      <c r="D74" s="228"/>
      <c r="E74" s="62">
        <f>'[34]15th'!A3</f>
        <v>6</v>
      </c>
      <c r="F74" s="63">
        <f>'[34]15th'!B3</f>
        <v>6</v>
      </c>
      <c r="G74" s="64">
        <f>'[34]15th'!C3</f>
        <v>0</v>
      </c>
      <c r="H74" s="157">
        <f>'[34]15th'!D3</f>
        <v>1</v>
      </c>
      <c r="I74" s="55">
        <f>'[34]15th'!E3</f>
        <v>69</v>
      </c>
      <c r="J74" s="56">
        <f>'[34]15th'!F3</f>
        <v>69</v>
      </c>
      <c r="K74" s="57">
        <f>'[34]15th'!G3</f>
        <v>0</v>
      </c>
      <c r="L74" s="161">
        <f>'[34]15th'!H3</f>
        <v>11.5</v>
      </c>
      <c r="M74" s="148" t="str">
        <f>'[34]15th'!I3</f>
        <v>N/A</v>
      </c>
      <c r="N74" s="40" t="str">
        <f>'[34]15th'!J3</f>
        <v>N/A</v>
      </c>
      <c r="O74" s="40" t="str">
        <f>'[34]15th'!K3</f>
        <v>N/A</v>
      </c>
      <c r="P74" s="149" t="str">
        <f>'[34]15th'!L3</f>
        <v>N/A</v>
      </c>
      <c r="Q74" s="166" t="s">
        <v>120</v>
      </c>
      <c r="R74" s="90" t="str">
        <f>IF(J74="","",IF(J74&gt;=23,"J",IF(J74&lt;23,"L")))</f>
        <v>J</v>
      </c>
      <c r="S74" s="69" t="str">
        <f>IF(J74="","",IF(J74&gt;=I74-8,"J",IF(J74&lt;I74-8,"L")))</f>
        <v>J</v>
      </c>
      <c r="T74" s="15" t="str">
        <f>'[34]15th'!M3</f>
        <v>G</v>
      </c>
      <c r="U74" s="62">
        <f>'[34]15th'!N3</f>
        <v>5</v>
      </c>
      <c r="V74" s="63">
        <f>'[34]15th'!O3</f>
        <v>5</v>
      </c>
      <c r="W74" s="64">
        <f>'[34]15th'!P3</f>
        <v>0</v>
      </c>
      <c r="X74" s="157">
        <f>'[34]15th'!Q3</f>
        <v>1</v>
      </c>
      <c r="Y74" s="55">
        <f>'[34]15th'!R3</f>
        <v>57.5</v>
      </c>
      <c r="Z74" s="56">
        <f>'[34]15th'!S3</f>
        <v>57.5</v>
      </c>
      <c r="AA74" s="17">
        <f>'[34]15th'!T3</f>
        <v>0</v>
      </c>
      <c r="AB74" s="144">
        <f>'[34]15th'!U3</f>
        <v>11.5</v>
      </c>
      <c r="AC74" s="148" t="str">
        <f>'[34]15th'!V3</f>
        <v>N/A</v>
      </c>
      <c r="AD74" s="40" t="str">
        <f>'[34]15th'!W3</f>
        <v>N/A</v>
      </c>
      <c r="AE74" s="40" t="str">
        <f>'[34]15th'!X3</f>
        <v>N/A</v>
      </c>
      <c r="AF74" s="149" t="str">
        <f>'[34]15th'!Y3</f>
        <v>N/A</v>
      </c>
      <c r="AG74" s="165" t="str">
        <f>IF(Z74="","",IF(Z74&gt;=23,"J",IF(Z74&lt;23,"L")))</f>
        <v>J</v>
      </c>
      <c r="AH74" s="69" t="str">
        <f>IF(Z74="","",IF(Z74&gt;=Y74-8,"J",IF(Z74&lt;Y74-8,"L")))</f>
        <v>J</v>
      </c>
      <c r="AI74" s="15" t="str">
        <f>'[34]15th'!$Z$3</f>
        <v>G</v>
      </c>
    </row>
    <row r="75" spans="1:35" ht="12" customHeight="1" x14ac:dyDescent="0.2">
      <c r="A75" s="444" t="s">
        <v>26</v>
      </c>
      <c r="B75" s="445"/>
      <c r="C75" s="220"/>
      <c r="D75" s="228"/>
      <c r="E75" s="62">
        <f>'[35]15th'!A3</f>
        <v>6</v>
      </c>
      <c r="F75" s="63">
        <f>'[35]15th'!B3</f>
        <v>4</v>
      </c>
      <c r="G75" s="64">
        <f>'[35]15th'!C3</f>
        <v>1</v>
      </c>
      <c r="H75" s="157">
        <f>'[35]15th'!D3</f>
        <v>1</v>
      </c>
      <c r="I75" s="55">
        <f>'[35]15th'!E3</f>
        <v>69</v>
      </c>
      <c r="J75" s="56">
        <f>'[35]15th'!F3</f>
        <v>46</v>
      </c>
      <c r="K75" s="57">
        <f>'[35]15th'!G3</f>
        <v>11.5</v>
      </c>
      <c r="L75" s="161">
        <f>'[35]15th'!H3</f>
        <v>11.5</v>
      </c>
      <c r="M75" s="148" t="str">
        <f>'[35]15th'!I3</f>
        <v>N/A</v>
      </c>
      <c r="N75" s="40" t="str">
        <f>'[35]15th'!J3</f>
        <v>N/A</v>
      </c>
      <c r="O75" s="40" t="str">
        <f>'[35]15th'!K3</f>
        <v>N/A</v>
      </c>
      <c r="P75" s="149" t="str">
        <f>'[35]15th'!L3</f>
        <v>N/A</v>
      </c>
      <c r="Q75" s="166" t="s">
        <v>120</v>
      </c>
      <c r="R75" s="90" t="str">
        <f>IF(J75="","",IF(J75&gt;=23,"J",IF(J75&lt;23,"L")))</f>
        <v>J</v>
      </c>
      <c r="S75" s="69" t="str">
        <f>IF(J75="","",IF(J75&gt;=I75-8,"J",IF(J75&lt;I75-8,"L")))</f>
        <v>L</v>
      </c>
      <c r="T75" s="15" t="str">
        <f>'[35]15th'!M3</f>
        <v>G</v>
      </c>
      <c r="U75" s="62">
        <f>'[35]15th'!N3</f>
        <v>6</v>
      </c>
      <c r="V75" s="63">
        <f>'[35]15th'!O3</f>
        <v>4</v>
      </c>
      <c r="W75" s="64">
        <f>'[35]15th'!P3</f>
        <v>1</v>
      </c>
      <c r="X75" s="157">
        <f>'[35]15th'!Q3</f>
        <v>1</v>
      </c>
      <c r="Y75" s="55">
        <f>'[35]15th'!R3</f>
        <v>69</v>
      </c>
      <c r="Z75" s="56">
        <f>'[35]15th'!S3</f>
        <v>46</v>
      </c>
      <c r="AA75" s="17">
        <f>'[35]15th'!T3</f>
        <v>11.5</v>
      </c>
      <c r="AB75" s="144">
        <f>'[35]15th'!U3</f>
        <v>11.5</v>
      </c>
      <c r="AC75" s="148" t="str">
        <f>'[35]15th'!V3</f>
        <v>N/A</v>
      </c>
      <c r="AD75" s="40" t="str">
        <f>'[35]15th'!W3</f>
        <v>N/A</v>
      </c>
      <c r="AE75" s="40" t="str">
        <f>'[35]15th'!X3</f>
        <v>N/A</v>
      </c>
      <c r="AF75" s="149" t="str">
        <f>'[35]15th'!Y3</f>
        <v>N/A</v>
      </c>
      <c r="AG75" s="165" t="str">
        <f>IF(Z75="","",IF(Z75&gt;=23,"J",IF(Z75&lt;23,"L")))</f>
        <v>J</v>
      </c>
      <c r="AH75" s="69" t="str">
        <f>IF(Z75="","",IF(Z75&gt;=Y75-8,"J",IF(Z75&lt;Y75-8,"L")))</f>
        <v>L</v>
      </c>
      <c r="AI75" s="15" t="str">
        <f>'[35]15th'!$Z$3</f>
        <v>G</v>
      </c>
    </row>
    <row r="76" spans="1:35" ht="12" customHeight="1" x14ac:dyDescent="0.2">
      <c r="A76" s="444" t="s">
        <v>27</v>
      </c>
      <c r="B76" s="445"/>
      <c r="C76" s="220"/>
      <c r="D76" s="228"/>
      <c r="E76" s="62">
        <f>'[36]15th'!A3</f>
        <v>0</v>
      </c>
      <c r="F76" s="63">
        <f>'[36]15th'!B3</f>
        <v>0</v>
      </c>
      <c r="G76" s="64">
        <f>'[36]15th'!C3</f>
        <v>2</v>
      </c>
      <c r="H76" s="157">
        <f>'[36]15th'!D3</f>
        <v>1</v>
      </c>
      <c r="I76" s="55">
        <f>'[36]15th'!E3</f>
        <v>0</v>
      </c>
      <c r="J76" s="56">
        <f>'[36]15th'!F3</f>
        <v>0</v>
      </c>
      <c r="K76" s="57">
        <f>'[36]15th'!G3</f>
        <v>23</v>
      </c>
      <c r="L76" s="161">
        <f>'[36]15th'!H3</f>
        <v>11.5</v>
      </c>
      <c r="M76" s="148" t="str">
        <f>'[36]15th'!I3</f>
        <v>N/A</v>
      </c>
      <c r="N76" s="40" t="str">
        <f>'[36]15th'!J3</f>
        <v>N/A</v>
      </c>
      <c r="O76" s="40" t="str">
        <f>'[36]15th'!K3</f>
        <v>N/A</v>
      </c>
      <c r="P76" s="149" t="str">
        <f>'[36]15th'!L3</f>
        <v>N/A</v>
      </c>
      <c r="Q76" s="183" t="s">
        <v>120</v>
      </c>
      <c r="R76" s="183" t="s">
        <v>120</v>
      </c>
      <c r="S76" s="75" t="s">
        <v>120</v>
      </c>
      <c r="T76" s="15" t="str">
        <f>'[36]15th'!M3</f>
        <v>G</v>
      </c>
      <c r="U76" s="62">
        <f>'[36]15th'!N3</f>
        <v>0</v>
      </c>
      <c r="V76" s="63">
        <f>'[36]15th'!O3</f>
        <v>0</v>
      </c>
      <c r="W76" s="64">
        <f>'[36]15th'!P3</f>
        <v>2</v>
      </c>
      <c r="X76" s="157">
        <f>'[36]15th'!Q3</f>
        <v>1</v>
      </c>
      <c r="Y76" s="55">
        <f>'[36]15th'!R3</f>
        <v>0</v>
      </c>
      <c r="Z76" s="56">
        <f>'[36]15th'!S3</f>
        <v>0</v>
      </c>
      <c r="AA76" s="17">
        <f>'[36]15th'!T3</f>
        <v>23</v>
      </c>
      <c r="AB76" s="144">
        <f>'[36]15th'!U3</f>
        <v>11.5</v>
      </c>
      <c r="AC76" s="148" t="str">
        <f>'[36]15th'!V3</f>
        <v>N/A</v>
      </c>
      <c r="AD76" s="40" t="str">
        <f>'[36]15th'!W3</f>
        <v>N/A</v>
      </c>
      <c r="AE76" s="40" t="str">
        <f>'[36]15th'!X3</f>
        <v>N/A</v>
      </c>
      <c r="AF76" s="149" t="str">
        <f>'[36]15th'!Y3</f>
        <v>N/A</v>
      </c>
      <c r="AG76" s="183" t="s">
        <v>120</v>
      </c>
      <c r="AH76" s="75" t="s">
        <v>120</v>
      </c>
      <c r="AI76" s="15" t="str">
        <f>'[36]15th'!$Z$3</f>
        <v>G</v>
      </c>
    </row>
    <row r="77" spans="1:35" ht="12" customHeight="1" x14ac:dyDescent="0.2">
      <c r="A77" s="444" t="s">
        <v>53</v>
      </c>
      <c r="B77" s="445"/>
      <c r="C77" s="220"/>
      <c r="D77" s="228"/>
      <c r="E77" s="62">
        <f>'[37]15th'!B97</f>
        <v>9</v>
      </c>
      <c r="F77" s="63">
        <f>'[37]15th'!C97</f>
        <v>8.3000000000000007</v>
      </c>
      <c r="G77" s="64">
        <f>'[37]15th'!D97</f>
        <v>2</v>
      </c>
      <c r="H77" s="157">
        <f>'[37]15th'!E97</f>
        <v>1.65</v>
      </c>
      <c r="I77" s="153">
        <f>'[37]15th'!F97</f>
        <v>103.5</v>
      </c>
      <c r="J77" s="19">
        <f>'[37]15th'!G97</f>
        <v>95.5</v>
      </c>
      <c r="K77" s="17">
        <f>'[37]15th'!H97</f>
        <v>23</v>
      </c>
      <c r="L77" s="145">
        <f>'[37]15th'!I97</f>
        <v>19</v>
      </c>
      <c r="M77" s="148" t="s">
        <v>120</v>
      </c>
      <c r="N77" s="40" t="s">
        <v>120</v>
      </c>
      <c r="O77" s="40" t="s">
        <v>120</v>
      </c>
      <c r="P77" s="149" t="s">
        <v>120</v>
      </c>
      <c r="Q77" s="183" t="s">
        <v>120</v>
      </c>
      <c r="R77" s="166" t="s">
        <v>120</v>
      </c>
      <c r="S77" s="75" t="s">
        <v>120</v>
      </c>
      <c r="T77" s="15" t="str">
        <f>'[37]15th'!J97</f>
        <v>G</v>
      </c>
      <c r="U77" s="62">
        <f>'[37]15th'!K97</f>
        <v>9</v>
      </c>
      <c r="V77" s="63">
        <f>'[37]15th'!L97</f>
        <v>8</v>
      </c>
      <c r="W77" s="64">
        <f>'[37]15th'!M97</f>
        <v>2</v>
      </c>
      <c r="X77" s="157">
        <f>'[37]15th'!N97</f>
        <v>2</v>
      </c>
      <c r="Y77" s="55">
        <f>'[37]15th'!O97</f>
        <v>103.5</v>
      </c>
      <c r="Z77" s="18">
        <f>'[37]15th'!P97</f>
        <v>92</v>
      </c>
      <c r="AA77" s="17">
        <f>'[37]15th'!Q97</f>
        <v>23</v>
      </c>
      <c r="AB77" s="145">
        <f>'[37]15th'!R97</f>
        <v>23</v>
      </c>
      <c r="AC77" s="148" t="s">
        <v>120</v>
      </c>
      <c r="AD77" s="40" t="s">
        <v>120</v>
      </c>
      <c r="AE77" s="40" t="s">
        <v>120</v>
      </c>
      <c r="AF77" s="149" t="s">
        <v>120</v>
      </c>
      <c r="AG77" s="166" t="s">
        <v>120</v>
      </c>
      <c r="AH77" s="75" t="s">
        <v>120</v>
      </c>
      <c r="AI77" s="15" t="str">
        <f>'[37]15th'!$S$97</f>
        <v>G</v>
      </c>
    </row>
    <row r="78" spans="1:35" ht="12" customHeight="1" x14ac:dyDescent="0.2">
      <c r="A78" s="444" t="s">
        <v>54</v>
      </c>
      <c r="B78" s="445"/>
      <c r="C78" s="220"/>
      <c r="D78" s="228"/>
      <c r="E78" s="62">
        <f>'[37]15th'!B98</f>
        <v>3</v>
      </c>
      <c r="F78" s="63">
        <f>'[37]15th'!C98</f>
        <v>2</v>
      </c>
      <c r="G78" s="64">
        <f>'[37]15th'!D98</f>
        <v>1</v>
      </c>
      <c r="H78" s="157">
        <f>'[37]15th'!E98</f>
        <v>1</v>
      </c>
      <c r="I78" s="153">
        <f>'[37]15th'!F98</f>
        <v>34.5</v>
      </c>
      <c r="J78" s="19">
        <f>'[37]15th'!G98</f>
        <v>23</v>
      </c>
      <c r="K78" s="17">
        <f>'[37]15th'!H98</f>
        <v>11.5</v>
      </c>
      <c r="L78" s="145">
        <f>'[37]15th'!I98</f>
        <v>11.5</v>
      </c>
      <c r="M78" s="148" t="s">
        <v>120</v>
      </c>
      <c r="N78" s="40" t="s">
        <v>120</v>
      </c>
      <c r="O78" s="40" t="s">
        <v>120</v>
      </c>
      <c r="P78" s="149" t="s">
        <v>120</v>
      </c>
      <c r="Q78" s="183" t="s">
        <v>120</v>
      </c>
      <c r="R78" s="166" t="s">
        <v>120</v>
      </c>
      <c r="S78" s="75" t="s">
        <v>120</v>
      </c>
      <c r="T78" s="15" t="str">
        <f>'[37]15th'!J98</f>
        <v>G</v>
      </c>
      <c r="U78" s="62">
        <f>'[37]15th'!K98</f>
        <v>3</v>
      </c>
      <c r="V78" s="63">
        <f>'[37]15th'!L98</f>
        <v>2</v>
      </c>
      <c r="W78" s="64">
        <f>'[37]15th'!M98</f>
        <v>1</v>
      </c>
      <c r="X78" s="157">
        <f>'[37]15th'!N98</f>
        <v>1</v>
      </c>
      <c r="Y78" s="55">
        <f>'[37]15th'!O98</f>
        <v>34.5</v>
      </c>
      <c r="Z78" s="18">
        <f>'[37]15th'!P98</f>
        <v>23</v>
      </c>
      <c r="AA78" s="17">
        <f>'[37]15th'!Q98</f>
        <v>11.5</v>
      </c>
      <c r="AB78" s="145">
        <f>'[37]15th'!R98</f>
        <v>11.5</v>
      </c>
      <c r="AC78" s="148" t="s">
        <v>120</v>
      </c>
      <c r="AD78" s="40" t="s">
        <v>120</v>
      </c>
      <c r="AE78" s="40" t="s">
        <v>120</v>
      </c>
      <c r="AF78" s="149" t="s">
        <v>120</v>
      </c>
      <c r="AG78" s="166" t="s">
        <v>120</v>
      </c>
      <c r="AH78" s="75" t="s">
        <v>120</v>
      </c>
      <c r="AI78" s="15" t="str">
        <f>'[37]15th'!$S$98</f>
        <v>G</v>
      </c>
    </row>
    <row r="79" spans="1:35" ht="12" customHeight="1" x14ac:dyDescent="0.2">
      <c r="A79" s="444" t="s">
        <v>55</v>
      </c>
      <c r="B79" s="445"/>
      <c r="C79" s="220"/>
      <c r="D79" s="228"/>
      <c r="E79" s="62">
        <f>'[37]15th'!B99</f>
        <v>2</v>
      </c>
      <c r="F79" s="63">
        <f>'[37]15th'!C99</f>
        <v>2</v>
      </c>
      <c r="G79" s="64">
        <f>'[37]15th'!D99</f>
        <v>1</v>
      </c>
      <c r="H79" s="157">
        <f>'[37]15th'!E99</f>
        <v>0</v>
      </c>
      <c r="I79" s="153">
        <f>'[37]15th'!F99</f>
        <v>23</v>
      </c>
      <c r="J79" s="19">
        <f>'[37]15th'!G99</f>
        <v>23</v>
      </c>
      <c r="K79" s="17">
        <f>'[37]15th'!H99</f>
        <v>11.5</v>
      </c>
      <c r="L79" s="145">
        <f>'[37]15th'!I99</f>
        <v>0</v>
      </c>
      <c r="M79" s="148" t="s">
        <v>120</v>
      </c>
      <c r="N79" s="40" t="s">
        <v>120</v>
      </c>
      <c r="O79" s="40" t="s">
        <v>120</v>
      </c>
      <c r="P79" s="149" t="s">
        <v>120</v>
      </c>
      <c r="Q79" s="183" t="s">
        <v>120</v>
      </c>
      <c r="R79" s="166" t="s">
        <v>120</v>
      </c>
      <c r="S79" s="75" t="s">
        <v>120</v>
      </c>
      <c r="T79" s="15" t="str">
        <f>'[37]15th'!J99</f>
        <v>G</v>
      </c>
      <c r="U79" s="62">
        <f>'[37]15th'!K99</f>
        <v>2</v>
      </c>
      <c r="V79" s="63">
        <f>'[37]15th'!L99</f>
        <v>2</v>
      </c>
      <c r="W79" s="64">
        <f>'[37]15th'!M99</f>
        <v>1</v>
      </c>
      <c r="X79" s="157">
        <f>'[37]15th'!N99</f>
        <v>0</v>
      </c>
      <c r="Y79" s="55">
        <f>'[37]15th'!O99</f>
        <v>23</v>
      </c>
      <c r="Z79" s="18">
        <f>'[37]15th'!P99</f>
        <v>23</v>
      </c>
      <c r="AA79" s="17">
        <f>'[37]15th'!Q99</f>
        <v>11.5</v>
      </c>
      <c r="AB79" s="145">
        <f>'[37]15th'!R99</f>
        <v>0</v>
      </c>
      <c r="AC79" s="148" t="s">
        <v>120</v>
      </c>
      <c r="AD79" s="40" t="s">
        <v>120</v>
      </c>
      <c r="AE79" s="40" t="s">
        <v>120</v>
      </c>
      <c r="AF79" s="149" t="s">
        <v>120</v>
      </c>
      <c r="AG79" s="166" t="s">
        <v>120</v>
      </c>
      <c r="AH79" s="75" t="s">
        <v>120</v>
      </c>
      <c r="AI79" s="15" t="str">
        <f>'[37]15th'!$S$99</f>
        <v>G</v>
      </c>
    </row>
    <row r="80" spans="1:35" ht="12" customHeight="1" x14ac:dyDescent="0.2">
      <c r="A80" s="444" t="s">
        <v>130</v>
      </c>
      <c r="B80" s="445"/>
      <c r="C80" s="220"/>
      <c r="D80" s="228"/>
      <c r="E80" s="62">
        <f>'[37]15th'!B100</f>
        <v>5</v>
      </c>
      <c r="F80" s="63">
        <f>'[37]15th'!C100</f>
        <v>3</v>
      </c>
      <c r="G80" s="64">
        <f>'[37]15th'!D100</f>
        <v>4</v>
      </c>
      <c r="H80" s="157">
        <f>'[37]15th'!E100</f>
        <v>4</v>
      </c>
      <c r="I80" s="153">
        <f>'[37]15th'!F100</f>
        <v>57.5</v>
      </c>
      <c r="J80" s="19">
        <f>'[37]15th'!G100</f>
        <v>34.5</v>
      </c>
      <c r="K80" s="17">
        <f>'[37]15th'!H100</f>
        <v>46</v>
      </c>
      <c r="L80" s="145">
        <f>'[37]15th'!I100</f>
        <v>46</v>
      </c>
      <c r="M80" s="148" t="s">
        <v>120</v>
      </c>
      <c r="N80" s="40" t="s">
        <v>120</v>
      </c>
      <c r="O80" s="40" t="s">
        <v>120</v>
      </c>
      <c r="P80" s="149" t="s">
        <v>120</v>
      </c>
      <c r="Q80" s="183" t="s">
        <v>120</v>
      </c>
      <c r="R80" s="166" t="s">
        <v>120</v>
      </c>
      <c r="S80" s="75" t="s">
        <v>120</v>
      </c>
      <c r="T80" s="15" t="str">
        <f>'[37]15th'!J100</f>
        <v>A</v>
      </c>
      <c r="U80" s="62">
        <f>'[37]15th'!K100</f>
        <v>4</v>
      </c>
      <c r="V80" s="63">
        <f>'[37]15th'!L100</f>
        <v>3</v>
      </c>
      <c r="W80" s="64">
        <f>'[37]15th'!M100</f>
        <v>4</v>
      </c>
      <c r="X80" s="157">
        <f>'[37]15th'!N100</f>
        <v>3</v>
      </c>
      <c r="Y80" s="55">
        <f>'[37]15th'!O100</f>
        <v>46</v>
      </c>
      <c r="Z80" s="18">
        <f>'[37]15th'!P100</f>
        <v>34.5</v>
      </c>
      <c r="AA80" s="17">
        <f>'[37]15th'!Q100</f>
        <v>46</v>
      </c>
      <c r="AB80" s="145">
        <f>'[37]15th'!R100</f>
        <v>34.5</v>
      </c>
      <c r="AC80" s="148" t="s">
        <v>120</v>
      </c>
      <c r="AD80" s="40" t="s">
        <v>120</v>
      </c>
      <c r="AE80" s="40" t="s">
        <v>120</v>
      </c>
      <c r="AF80" s="149" t="s">
        <v>120</v>
      </c>
      <c r="AG80" s="166" t="s">
        <v>120</v>
      </c>
      <c r="AH80" s="75" t="s">
        <v>120</v>
      </c>
      <c r="AI80" s="15" t="str">
        <f>'[37]15th'!$S$100</f>
        <v>A</v>
      </c>
    </row>
    <row r="81" spans="1:35" ht="12" hidden="1" customHeight="1" x14ac:dyDescent="0.2">
      <c r="A81" s="444" t="s">
        <v>56</v>
      </c>
      <c r="B81" s="445"/>
      <c r="C81" s="220"/>
      <c r="D81" s="228"/>
      <c r="E81" s="62">
        <f>'[37]15th'!B101</f>
        <v>0</v>
      </c>
      <c r="F81" s="63">
        <f>'[37]15th'!C101</f>
        <v>0</v>
      </c>
      <c r="G81" s="64">
        <f>'[37]15th'!D101</f>
        <v>0</v>
      </c>
      <c r="H81" s="157">
        <f>'[37]15th'!E101</f>
        <v>0</v>
      </c>
      <c r="I81" s="153">
        <f>'[37]15th'!F101</f>
        <v>0</v>
      </c>
      <c r="J81" s="19">
        <f>'[37]15th'!G101</f>
        <v>0</v>
      </c>
      <c r="K81" s="17">
        <f>'[37]15th'!H101</f>
        <v>0</v>
      </c>
      <c r="L81" s="145">
        <f>'[37]15th'!I101</f>
        <v>0</v>
      </c>
      <c r="M81" s="148" t="s">
        <v>120</v>
      </c>
      <c r="N81" s="40" t="s">
        <v>120</v>
      </c>
      <c r="O81" s="40" t="s">
        <v>120</v>
      </c>
      <c r="P81" s="149" t="s">
        <v>120</v>
      </c>
      <c r="Q81" s="183" t="s">
        <v>120</v>
      </c>
      <c r="R81" s="166" t="s">
        <v>120</v>
      </c>
      <c r="S81" s="75" t="s">
        <v>120</v>
      </c>
      <c r="T81" s="15">
        <f>'[37]15th'!J101</f>
        <v>0</v>
      </c>
      <c r="U81" s="62">
        <f>'[37]15th'!K101</f>
        <v>0</v>
      </c>
      <c r="V81" s="63">
        <f>'[37]15th'!L101</f>
        <v>0</v>
      </c>
      <c r="W81" s="64">
        <f>'[37]15th'!M101</f>
        <v>0</v>
      </c>
      <c r="X81" s="157">
        <f>'[37]15th'!N101</f>
        <v>0</v>
      </c>
      <c r="Y81" s="55">
        <f>'[37]15th'!O101</f>
        <v>0</v>
      </c>
      <c r="Z81" s="18">
        <f>'[37]15th'!P101</f>
        <v>0</v>
      </c>
      <c r="AA81" s="17">
        <f>'[37]15th'!Q101</f>
        <v>0</v>
      </c>
      <c r="AB81" s="145">
        <f>'[37]15th'!R101</f>
        <v>0</v>
      </c>
      <c r="AC81" s="148" t="s">
        <v>120</v>
      </c>
      <c r="AD81" s="40" t="s">
        <v>120</v>
      </c>
      <c r="AE81" s="40" t="s">
        <v>120</v>
      </c>
      <c r="AF81" s="149" t="s">
        <v>120</v>
      </c>
      <c r="AG81" s="166" t="s">
        <v>120</v>
      </c>
      <c r="AH81" s="75" t="s">
        <v>120</v>
      </c>
      <c r="AI81" s="15">
        <f>'[37]15th'!$S$101</f>
        <v>0</v>
      </c>
    </row>
    <row r="82" spans="1:35" hidden="1" x14ac:dyDescent="0.2">
      <c r="A82" s="436" t="s">
        <v>92</v>
      </c>
      <c r="B82" s="437"/>
      <c r="C82" s="81">
        <f>'[38]15th'!B34</f>
        <v>0</v>
      </c>
      <c r="D82" s="55"/>
      <c r="E82" s="55"/>
      <c r="F82" s="82">
        <f>'[38]15th'!C34</f>
        <v>0</v>
      </c>
      <c r="G82" s="17">
        <f>'[38]15th'!D34</f>
        <v>0</v>
      </c>
      <c r="H82" s="158">
        <f>'[38]15th'!E34</f>
        <v>0</v>
      </c>
      <c r="I82" s="153">
        <f>'[38]15th'!F34</f>
        <v>0</v>
      </c>
      <c r="J82" s="19">
        <f>'[38]15th'!G34</f>
        <v>0</v>
      </c>
      <c r="K82" s="17">
        <f>'[38]15th'!H34</f>
        <v>0</v>
      </c>
      <c r="L82" s="162">
        <f>'[38]15th'!I34</f>
        <v>0</v>
      </c>
      <c r="M82" s="169" t="s">
        <v>120</v>
      </c>
      <c r="N82" s="78" t="s">
        <v>120</v>
      </c>
      <c r="O82" s="77" t="s">
        <v>120</v>
      </c>
      <c r="P82" s="170" t="s">
        <v>120</v>
      </c>
      <c r="Q82" s="167" t="s">
        <v>120</v>
      </c>
      <c r="R82" s="167"/>
      <c r="S82" s="77" t="s">
        <v>120</v>
      </c>
      <c r="T82" s="15">
        <f>'[38]15th'!$J$34</f>
        <v>0</v>
      </c>
      <c r="U82" s="62">
        <f>'[38]15th'!K34</f>
        <v>0</v>
      </c>
      <c r="V82" s="63">
        <f>'[38]15th'!L34</f>
        <v>0</v>
      </c>
      <c r="W82" s="64">
        <f>'[38]15th'!M34</f>
        <v>0</v>
      </c>
      <c r="X82" s="157">
        <f>'[38]15th'!N34</f>
        <v>0</v>
      </c>
      <c r="Y82" s="174">
        <f>'[38]15th'!O34</f>
        <v>0</v>
      </c>
      <c r="Z82" s="85">
        <f>'[38]15th'!P34</f>
        <v>0</v>
      </c>
      <c r="AA82" s="85" t="str">
        <f>'[38]15th'!Q34</f>
        <v>N/A</v>
      </c>
      <c r="AB82" s="177" t="str">
        <f>'[38]15th'!R34</f>
        <v>N/A</v>
      </c>
      <c r="AC82" s="142" t="s">
        <v>120</v>
      </c>
      <c r="AD82" s="75" t="s">
        <v>120</v>
      </c>
      <c r="AE82" s="75" t="s">
        <v>120</v>
      </c>
      <c r="AF82" s="180" t="s">
        <v>120</v>
      </c>
      <c r="AG82" s="166" t="s">
        <v>120</v>
      </c>
      <c r="AH82" s="75" t="s">
        <v>120</v>
      </c>
      <c r="AI82" s="15">
        <f>'[38]15th'!S34</f>
        <v>0</v>
      </c>
    </row>
    <row r="83" spans="1:35" hidden="1" x14ac:dyDescent="0.2">
      <c r="A83" s="436" t="s">
        <v>94</v>
      </c>
      <c r="B83" s="437"/>
      <c r="C83" s="81">
        <f>'[38]15th'!B35</f>
        <v>0</v>
      </c>
      <c r="D83" s="55"/>
      <c r="E83" s="55"/>
      <c r="F83" s="82">
        <f>'[38]15th'!C35</f>
        <v>0</v>
      </c>
      <c r="G83" s="17">
        <f>'[38]15th'!D35</f>
        <v>0</v>
      </c>
      <c r="H83" s="158">
        <f>'[38]15th'!E35</f>
        <v>0</v>
      </c>
      <c r="I83" s="153">
        <f>'[38]15th'!F35</f>
        <v>0</v>
      </c>
      <c r="J83" s="19">
        <f>'[38]15th'!G35</f>
        <v>0</v>
      </c>
      <c r="K83" s="17">
        <f>'[38]15th'!H35</f>
        <v>0</v>
      </c>
      <c r="L83" s="162">
        <f>'[38]15th'!I35</f>
        <v>0</v>
      </c>
      <c r="M83" s="169" t="s">
        <v>120</v>
      </c>
      <c r="N83" s="78" t="s">
        <v>120</v>
      </c>
      <c r="O83" s="77" t="s">
        <v>120</v>
      </c>
      <c r="P83" s="170" t="s">
        <v>120</v>
      </c>
      <c r="Q83" s="167" t="s">
        <v>120</v>
      </c>
      <c r="R83" s="167"/>
      <c r="S83" s="77" t="s">
        <v>120</v>
      </c>
      <c r="T83" s="15">
        <f>'[38]15th'!J35</f>
        <v>0</v>
      </c>
      <c r="U83" s="62">
        <f>'[38]15th'!K35</f>
        <v>0</v>
      </c>
      <c r="V83" s="63">
        <f>'[38]15th'!L35</f>
        <v>0</v>
      </c>
      <c r="W83" s="64">
        <f>'[38]15th'!M35</f>
        <v>0</v>
      </c>
      <c r="X83" s="157">
        <f>'[38]15th'!N35</f>
        <v>0</v>
      </c>
      <c r="Y83" s="174">
        <f>'[38]15th'!O35</f>
        <v>0</v>
      </c>
      <c r="Z83" s="85">
        <f>'[38]15th'!P35</f>
        <v>0</v>
      </c>
      <c r="AA83" s="85" t="str">
        <f>'[38]15th'!Q35</f>
        <v>N/A</v>
      </c>
      <c r="AB83" s="177" t="str">
        <f>'[38]15th'!R35</f>
        <v>N/A</v>
      </c>
      <c r="AC83" s="142" t="s">
        <v>120</v>
      </c>
      <c r="AD83" s="75" t="s">
        <v>120</v>
      </c>
      <c r="AE83" s="75" t="s">
        <v>120</v>
      </c>
      <c r="AF83" s="180" t="s">
        <v>120</v>
      </c>
      <c r="AG83" s="166" t="s">
        <v>120</v>
      </c>
      <c r="AH83" s="75" t="s">
        <v>120</v>
      </c>
      <c r="AI83" s="15">
        <f>'[38]15th'!S35</f>
        <v>0</v>
      </c>
    </row>
    <row r="84" spans="1:35" ht="13.5" hidden="1" thickBot="1" x14ac:dyDescent="0.25">
      <c r="A84" s="434" t="s">
        <v>93</v>
      </c>
      <c r="B84" s="435"/>
      <c r="C84" s="83">
        <f>'[38]15th'!B36</f>
        <v>0</v>
      </c>
      <c r="D84" s="215"/>
      <c r="E84" s="215"/>
      <c r="F84" s="84">
        <f>'[38]15th'!C36</f>
        <v>0</v>
      </c>
      <c r="G84" s="20">
        <f>'[38]15th'!D36</f>
        <v>0</v>
      </c>
      <c r="H84" s="159">
        <f>'[38]15th'!E36</f>
        <v>0</v>
      </c>
      <c r="I84" s="154">
        <f>'[38]15th'!F36</f>
        <v>0</v>
      </c>
      <c r="J84" s="41">
        <f>'[38]15th'!G36</f>
        <v>0</v>
      </c>
      <c r="K84" s="20">
        <f>'[38]15th'!H36</f>
        <v>0</v>
      </c>
      <c r="L84" s="163">
        <f>'[38]15th'!I36</f>
        <v>0</v>
      </c>
      <c r="M84" s="171" t="s">
        <v>120</v>
      </c>
      <c r="N84" s="80" t="s">
        <v>120</v>
      </c>
      <c r="O84" s="79" t="s">
        <v>120</v>
      </c>
      <c r="P84" s="172" t="s">
        <v>120</v>
      </c>
      <c r="Q84" s="168" t="s">
        <v>120</v>
      </c>
      <c r="R84" s="168"/>
      <c r="S84" s="79" t="s">
        <v>120</v>
      </c>
      <c r="T84" s="21">
        <f>'[38]15th'!J36</f>
        <v>0</v>
      </c>
      <c r="U84" s="65">
        <f>'[38]15th'!K36</f>
        <v>0</v>
      </c>
      <c r="V84" s="66">
        <f>'[38]15th'!L36</f>
        <v>0</v>
      </c>
      <c r="W84" s="67">
        <f>'[38]15th'!M36</f>
        <v>0</v>
      </c>
      <c r="X84" s="176">
        <f>'[38]15th'!N36</f>
        <v>0</v>
      </c>
      <c r="Y84" s="175">
        <f>'[38]15th'!O36</f>
        <v>0</v>
      </c>
      <c r="Z84" s="86">
        <f>'[38]15th'!P36</f>
        <v>0</v>
      </c>
      <c r="AA84" s="86" t="str">
        <f>'[38]15th'!Q36</f>
        <v>N/A</v>
      </c>
      <c r="AB84" s="178" t="str">
        <f>'[38]15th'!R36</f>
        <v>N/A</v>
      </c>
      <c r="AC84" s="181" t="s">
        <v>120</v>
      </c>
      <c r="AD84" s="76" t="s">
        <v>120</v>
      </c>
      <c r="AE84" s="76" t="s">
        <v>120</v>
      </c>
      <c r="AF84" s="182" t="s">
        <v>120</v>
      </c>
      <c r="AG84" s="179" t="s">
        <v>120</v>
      </c>
      <c r="AH84" s="76" t="s">
        <v>120</v>
      </c>
      <c r="AI84" s="21">
        <f>'[38]15th'!S36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'[39]15th'!$C$12+'[39]15th'!$C$13+'[39]15th'!$C$14</f>
        <v>0</v>
      </c>
      <c r="D90" s="581"/>
      <c r="E90" s="581"/>
      <c r="F90" s="508"/>
      <c r="G90" s="509">
        <f>'[39]15th'!$F$12+'[39]15th'!$F$13+'[39]15th'!$F$14</f>
        <v>0</v>
      </c>
      <c r="H90" s="509"/>
      <c r="I90" s="508">
        <f>'[39]15th'!$C$15+'[39]15th'!$C$16+'[39]15th'!$C$17</f>
        <v>0</v>
      </c>
      <c r="J90" s="508"/>
      <c r="K90" s="507">
        <f>'[39]15th'!$F$15+'[39]15th'!$F$16+'[39]15th'!$F$17</f>
        <v>0</v>
      </c>
      <c r="L90" s="507"/>
      <c r="M90" s="508">
        <f>'[39]15th'!$D$12+'[39]15th'!$D$13+'[39]15th'!$D$14</f>
        <v>0</v>
      </c>
      <c r="N90" s="508"/>
      <c r="O90" s="509">
        <f>'[39]15th'!$G$12+'[39]15th'!$G$13+'[39]15th'!$G$14</f>
        <v>0</v>
      </c>
      <c r="P90" s="509"/>
      <c r="Q90" s="508">
        <f>'[39]15th'!$D$15+'[39]15th'!$D$16+'[39]15th'!$D$17</f>
        <v>0</v>
      </c>
      <c r="R90" s="508"/>
      <c r="S90" s="597">
        <f>'[39]15th'!$G$15+'[39]15th'!$G$16+'[39]15th'!$G$17</f>
        <v>0</v>
      </c>
      <c r="T90" s="598"/>
      <c r="U90" s="594">
        <f>'[39]15th'!$L$12</f>
        <v>0</v>
      </c>
      <c r="V90" s="595"/>
      <c r="W90" s="617" t="str">
        <f>'[39]15th'!$M$12</f>
        <v>On Call</v>
      </c>
      <c r="X90" s="618"/>
      <c r="Y90" s="233"/>
      <c r="Z90" s="12"/>
      <c r="AA90" s="12"/>
      <c r="AB90" s="12"/>
      <c r="AC90" s="12"/>
      <c r="AD90" s="12"/>
      <c r="AE90" s="12"/>
      <c r="AF90" s="12"/>
      <c r="AG90" s="12"/>
      <c r="AH90" s="12"/>
      <c r="AI90" s="12"/>
    </row>
    <row r="91" spans="1:35" ht="12" customHeight="1" x14ac:dyDescent="0.2">
      <c r="A91" s="376" t="s">
        <v>15</v>
      </c>
      <c r="B91" s="377"/>
      <c r="C91" s="582">
        <f>'[39]15th'!$C$18+'[39]15th'!$C$19+'[39]15th'!$C$20</f>
        <v>0</v>
      </c>
      <c r="D91" s="583"/>
      <c r="E91" s="583"/>
      <c r="F91" s="470"/>
      <c r="G91" s="468">
        <f>'[39]15th'!$F$18+'[39]15th'!$F$19+'[39]15th'!$F$20</f>
        <v>0</v>
      </c>
      <c r="H91" s="468"/>
      <c r="I91" s="470">
        <f>'[39]15th'!$C$21+'[39]15th'!$C$22+'[39]15th'!$C$23</f>
        <v>0</v>
      </c>
      <c r="J91" s="470"/>
      <c r="K91" s="468">
        <f>'[39]15th'!$F$21+'[39]15th'!$F$22+'[39]15th'!$F$23</f>
        <v>0</v>
      </c>
      <c r="L91" s="468"/>
      <c r="M91" s="470">
        <f>'[39]15th'!$D$18+'[39]15th'!$D$19+'[39]15th'!$D$20</f>
        <v>0</v>
      </c>
      <c r="N91" s="470"/>
      <c r="O91" s="468">
        <f>'[39]15th'!$G$18+'[39]15th'!$G$19+'[39]15th'!$G$20</f>
        <v>0</v>
      </c>
      <c r="P91" s="468"/>
      <c r="Q91" s="470">
        <f>'[39]15th'!$D$21+'[39]15th'!$D$22+'[39]15th'!$D$23</f>
        <v>0</v>
      </c>
      <c r="R91" s="470"/>
      <c r="S91" s="599">
        <f>'[39]15th'!$G$21+'[39]15th'!$G$22+'[39]15th'!$G$23</f>
        <v>0</v>
      </c>
      <c r="T91" s="600"/>
      <c r="U91" s="586">
        <f>'[39]15th'!$L$18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'[39]15th'!$C$24+'[39]15th'!$C$25+'[39]15th'!$C$26</f>
        <v>0</v>
      </c>
      <c r="D92" s="583"/>
      <c r="E92" s="583"/>
      <c r="F92" s="470"/>
      <c r="G92" s="472">
        <f>'[39]15th'!$F$24+'[39]15th'!$F$25+'[39]15th'!$F$26</f>
        <v>0</v>
      </c>
      <c r="H92" s="472"/>
      <c r="I92" s="470">
        <f>'[39]15th'!$C$27+'[39]15th'!$C$28</f>
        <v>0</v>
      </c>
      <c r="J92" s="470"/>
      <c r="K92" s="468">
        <f>'[39]15th'!$F$27+'[39]15th'!$F$28</f>
        <v>0</v>
      </c>
      <c r="L92" s="468"/>
      <c r="M92" s="470">
        <f>'[39]15th'!$D$24+'[39]15th'!$D$25+'[39]15th'!$D$26</f>
        <v>0</v>
      </c>
      <c r="N92" s="470"/>
      <c r="O92" s="472">
        <f>'[39]15th'!$G$24+'[39]15th'!$G$25+'[39]15th'!$G$26</f>
        <v>0</v>
      </c>
      <c r="P92" s="472"/>
      <c r="Q92" s="470">
        <f>'[39]15th'!$D$27+'[39]15th'!$D$28</f>
        <v>0</v>
      </c>
      <c r="R92" s="470"/>
      <c r="S92" s="599">
        <f>'[39]15th'!$G$27+'[39]15th'!$G$28</f>
        <v>0</v>
      </c>
      <c r="T92" s="600"/>
      <c r="U92" s="586">
        <f>'[39]15th'!$L$24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'[39]15th'!$C$29+'[39]15th'!$C$30+'[39]15th'!$C$31+'[39]15th'!$C$32</f>
        <v>0</v>
      </c>
      <c r="D93" s="583"/>
      <c r="E93" s="583"/>
      <c r="F93" s="470"/>
      <c r="G93" s="472">
        <f>'[39]15th'!$F$29+'[39]15th'!$F$30+'[39]15th'!$F$31+'[39]15th'!$F$32</f>
        <v>0</v>
      </c>
      <c r="H93" s="472"/>
      <c r="I93" s="470">
        <f>'[39]15th'!$C$33+'[39]15th'!$C$34</f>
        <v>0</v>
      </c>
      <c r="J93" s="470"/>
      <c r="K93" s="468">
        <f>'[39]15th'!$F$33+'[39]15th'!$F$34</f>
        <v>0</v>
      </c>
      <c r="L93" s="468"/>
      <c r="M93" s="470">
        <f>'[39]15th'!$D$29+'[39]15th'!$D$30+'[39]15th'!$D$31+'[39]15th'!$D$32</f>
        <v>0</v>
      </c>
      <c r="N93" s="470"/>
      <c r="O93" s="472">
        <f>'[39]15th'!$G$29+'[39]15th'!$G$30+'[39]15th'!$G$31+'[39]15th'!$G$32</f>
        <v>0</v>
      </c>
      <c r="P93" s="472"/>
      <c r="Q93" s="470">
        <f>'[39]15th'!$D$33+'[39]15th'!$D$34</f>
        <v>0</v>
      </c>
      <c r="R93" s="470"/>
      <c r="S93" s="599">
        <f>'[39]15th'!$G$33+'[39]15th'!$G$34</f>
        <v>0</v>
      </c>
      <c r="T93" s="600"/>
      <c r="U93" s="586">
        <f>'[39]15th'!$L$29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'[39]15th'!$C$35+'[39]15th'!$C$36+'[39]15th'!$C$37</f>
        <v>0</v>
      </c>
      <c r="D94" s="583"/>
      <c r="E94" s="583"/>
      <c r="F94" s="470"/>
      <c r="G94" s="472">
        <f>'[39]15th'!$F$35+'[39]15th'!$F$36+'[39]15th'!$F$37</f>
        <v>0</v>
      </c>
      <c r="H94" s="472"/>
      <c r="I94" s="470">
        <f>'[39]15th'!$C$38+'[39]15th'!$C$39</f>
        <v>0</v>
      </c>
      <c r="J94" s="470"/>
      <c r="K94" s="472">
        <f>'[39]15th'!$F$38+'[39]15th'!$F$39</f>
        <v>0</v>
      </c>
      <c r="L94" s="472"/>
      <c r="M94" s="470">
        <f>'[39]15th'!$D$35+'[39]15th'!$D$36+'[39]15th'!$D$37</f>
        <v>0</v>
      </c>
      <c r="N94" s="470"/>
      <c r="O94" s="472">
        <f>'[39]15th'!$G$35+'[39]15th'!$G$36+'[39]15th'!$G$37</f>
        <v>0</v>
      </c>
      <c r="P94" s="472"/>
      <c r="Q94" s="470">
        <f>'[39]15th'!$D$38+'[39]15th'!$D$39</f>
        <v>0</v>
      </c>
      <c r="R94" s="470"/>
      <c r="S94" s="601">
        <f>'[39]15th'!$G$38+'[39]15th'!$G$39</f>
        <v>0</v>
      </c>
      <c r="T94" s="602"/>
      <c r="U94" s="586">
        <f>'[39]15th'!$L$35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'[39]15th'!$C$40+'[39]15th'!$C$41+'[39]15th'!$C$42</f>
        <v>0</v>
      </c>
      <c r="D95" s="583"/>
      <c r="E95" s="583"/>
      <c r="F95" s="470"/>
      <c r="G95" s="472">
        <f>'[39]15th'!$F$40+'[39]15th'!$F$41+'[39]15th'!$F$42</f>
        <v>0</v>
      </c>
      <c r="H95" s="472"/>
      <c r="I95" s="470">
        <f>'[39]15th'!$C$43</f>
        <v>0</v>
      </c>
      <c r="J95" s="470"/>
      <c r="K95" s="468">
        <f>'[39]15th'!$F$43</f>
        <v>0</v>
      </c>
      <c r="L95" s="468"/>
      <c r="M95" s="470">
        <f>'[39]15th'!$D$40+'[39]15th'!$D$41+'[39]15th'!$D$42</f>
        <v>0</v>
      </c>
      <c r="N95" s="470"/>
      <c r="O95" s="472">
        <f>'[39]15th'!$G$40+'[39]15th'!$G$41+'[39]15th'!$G$42</f>
        <v>0</v>
      </c>
      <c r="P95" s="472"/>
      <c r="Q95" s="470">
        <f>'[39]15th'!$D$43</f>
        <v>0</v>
      </c>
      <c r="R95" s="470"/>
      <c r="S95" s="599">
        <f>'[39]15th'!$G$43</f>
        <v>0</v>
      </c>
      <c r="T95" s="600"/>
      <c r="U95" s="586">
        <f>'[39]15th'!$L$40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'[39]15th'!$C$45+'[39]15th'!$C$46+'[39]15th'!$C$47</f>
        <v>0</v>
      </c>
      <c r="D96" s="583"/>
      <c r="E96" s="583"/>
      <c r="F96" s="470"/>
      <c r="G96" s="472">
        <f>'[39]15th'!$F$45+'[39]15th'!$F$46+'[39]15th'!$F$47</f>
        <v>0</v>
      </c>
      <c r="H96" s="472"/>
      <c r="I96" s="470">
        <f>'[39]15th'!$C$48+'[39]15th'!$C$49</f>
        <v>0</v>
      </c>
      <c r="J96" s="470"/>
      <c r="K96" s="468">
        <f>'[39]15th'!$F$48+'[39]15th'!$F$49</f>
        <v>0</v>
      </c>
      <c r="L96" s="468"/>
      <c r="M96" s="470">
        <f>'[39]15th'!$D$45+'[39]15th'!$D$46+'[39]15th'!$D$47</f>
        <v>0</v>
      </c>
      <c r="N96" s="470"/>
      <c r="O96" s="472">
        <f>'[39]15th'!$G$45+'[39]15th'!$G$46+'[39]15th'!$G$47</f>
        <v>0</v>
      </c>
      <c r="P96" s="472"/>
      <c r="Q96" s="470">
        <f>'[39]15th'!$D$48+'[39]15th'!$D$49</f>
        <v>0</v>
      </c>
      <c r="R96" s="470"/>
      <c r="S96" s="599">
        <f>'[39]15th'!$G$48+'[39]15th'!$G$49</f>
        <v>0</v>
      </c>
      <c r="T96" s="600"/>
      <c r="U96" s="586">
        <f>'[39]15th'!$L$45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'[39]15th'!$C$50+'[39]15th'!$C$51</f>
        <v>0</v>
      </c>
      <c r="D97" s="583"/>
      <c r="E97" s="583"/>
      <c r="F97" s="470"/>
      <c r="G97" s="472">
        <f>'[39]15th'!$F$50+'[39]15th'!$F$51</f>
        <v>0</v>
      </c>
      <c r="H97" s="472"/>
      <c r="I97" s="470">
        <f>'[39]15th'!$C$52</f>
        <v>0</v>
      </c>
      <c r="J97" s="470"/>
      <c r="K97" s="472">
        <f>'[39]15th'!$F$52</f>
        <v>0</v>
      </c>
      <c r="L97" s="472"/>
      <c r="M97" s="470">
        <f>'[39]15th'!$D$50+'[39]15th'!$D$51</f>
        <v>0</v>
      </c>
      <c r="N97" s="470"/>
      <c r="O97" s="472">
        <f>'[39]15th'!$G$50+'[39]15th'!$G$51</f>
        <v>0</v>
      </c>
      <c r="P97" s="472"/>
      <c r="Q97" s="470">
        <f>'[39]15th'!$D$52</f>
        <v>0</v>
      </c>
      <c r="R97" s="470"/>
      <c r="S97" s="601">
        <f>'[39]15th'!$G$52</f>
        <v>0</v>
      </c>
      <c r="T97" s="602"/>
      <c r="U97" s="586">
        <f>'[39]15th'!$L$50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'[39]15th'!$C$55+'[39]15th'!$C$56</f>
        <v>0</v>
      </c>
      <c r="D98" s="585"/>
      <c r="E98" s="585"/>
      <c r="F98" s="466"/>
      <c r="G98" s="473">
        <f>'[39]15th'!$F$55+'[39]15th'!$F$56</f>
        <v>0</v>
      </c>
      <c r="H98" s="473"/>
      <c r="I98" s="466">
        <f>'[39]15th'!$C$57</f>
        <v>0</v>
      </c>
      <c r="J98" s="466"/>
      <c r="K98" s="469">
        <f>'[39]15th'!$F$57</f>
        <v>0</v>
      </c>
      <c r="L98" s="469"/>
      <c r="M98" s="466">
        <f>'[39]15th'!$D$55+'[39]15th'!$D$56</f>
        <v>0</v>
      </c>
      <c r="N98" s="466"/>
      <c r="O98" s="473">
        <f>'[39]15th'!$G$55+'[39]15th'!$G$56</f>
        <v>0</v>
      </c>
      <c r="P98" s="473"/>
      <c r="Q98" s="466">
        <f>'[39]15th'!$D$57</f>
        <v>0</v>
      </c>
      <c r="R98" s="466"/>
      <c r="S98" s="629">
        <f>'[39]15th'!$G$57</f>
        <v>0</v>
      </c>
      <c r="T98" s="630"/>
      <c r="U98" s="624">
        <f>'[39]15th'!$L$55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'[40]15th'!$C$12+'[40]15th'!$C$13+'[40]15th'!$C$14</f>
        <v>0</v>
      </c>
      <c r="D103" s="504"/>
      <c r="E103" s="504"/>
      <c r="F103" s="505"/>
      <c r="G103" s="471">
        <f>'[40]15th'!$F$12+'[40]15th'!$F$13+'[40]15th'!$F$14</f>
        <v>0</v>
      </c>
      <c r="H103" s="471"/>
      <c r="I103" s="505">
        <f>'[40]15th'!$C$15+'[40]15th'!$C$16</f>
        <v>0</v>
      </c>
      <c r="J103" s="505"/>
      <c r="K103" s="467">
        <f>'[40]15th'!$F$15+'[40]15th'!$F$16</f>
        <v>0</v>
      </c>
      <c r="L103" s="467"/>
      <c r="M103" s="505">
        <f>'[40]15th'!$D$12+'[40]15th'!$D$13+'[40]15th'!$D$14</f>
        <v>0</v>
      </c>
      <c r="N103" s="505"/>
      <c r="O103" s="471">
        <f>'[40]15th'!$G$12+'[40]15th'!$G$13+'[40]15th'!$G$14</f>
        <v>0</v>
      </c>
      <c r="P103" s="471"/>
      <c r="Q103" s="645">
        <f>'[40]15th'!$D$15+'[40]15th'!$D$16</f>
        <v>0</v>
      </c>
      <c r="R103" s="646"/>
      <c r="S103" s="597">
        <f>'[40]15th'!$G$15+'[40]15th'!$G$16</f>
        <v>0</v>
      </c>
      <c r="T103" s="598"/>
      <c r="U103" s="594">
        <f>'[40]15th'!$L$12</f>
        <v>0</v>
      </c>
      <c r="V103" s="627"/>
      <c r="W103" s="649" t="str">
        <f>'[40]15th'!$M$12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'[40]15th'!$C$17+'[40]15th'!$C$18+'[40]15th'!$C$19</f>
        <v>0</v>
      </c>
      <c r="D104" s="583"/>
      <c r="E104" s="583"/>
      <c r="F104" s="470"/>
      <c r="G104" s="468">
        <f>'[40]15th'!$F$17+'[40]15th'!$F$18+'[40]15th'!$F$19</f>
        <v>0</v>
      </c>
      <c r="H104" s="468"/>
      <c r="I104" s="470">
        <f>'[40]15th'!$C$20+'[40]15th'!$C$21</f>
        <v>0</v>
      </c>
      <c r="J104" s="470"/>
      <c r="K104" s="468">
        <f>'[40]15th'!$F$20+'[40]15th'!$F$21</f>
        <v>0</v>
      </c>
      <c r="L104" s="468"/>
      <c r="M104" s="470">
        <f>'[40]15th'!$D$17+'[40]15th'!$D$18+'[40]15th'!$D$19</f>
        <v>0</v>
      </c>
      <c r="N104" s="470"/>
      <c r="O104" s="468">
        <f>'[40]15th'!$G$17+'[40]15th'!$G$18+'[40]15th'!$G$19</f>
        <v>0</v>
      </c>
      <c r="P104" s="468"/>
      <c r="Q104" s="643">
        <f>'[40]15th'!$D$20+'[40]15th'!$D$21</f>
        <v>0</v>
      </c>
      <c r="R104" s="644"/>
      <c r="S104" s="599">
        <f>'[40]15th'!$G$20+'[40]15th'!$G$21</f>
        <v>0</v>
      </c>
      <c r="T104" s="600"/>
      <c r="U104" s="586">
        <f>'[40]15th'!$L$17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'[40]15th'!$C$22+'[40]15th'!$C$23+'[40]15th'!$C$24</f>
        <v>0</v>
      </c>
      <c r="D105" s="583"/>
      <c r="E105" s="583"/>
      <c r="F105" s="470"/>
      <c r="G105" s="472">
        <f>'[40]15th'!$F$22+'[40]15th'!$F$23+'[40]15th'!$F$24</f>
        <v>0</v>
      </c>
      <c r="H105" s="472"/>
      <c r="I105" s="470">
        <f>'[40]15th'!$C$25</f>
        <v>0</v>
      </c>
      <c r="J105" s="470"/>
      <c r="K105" s="468">
        <f>'[40]15th'!$F$25</f>
        <v>0</v>
      </c>
      <c r="L105" s="468"/>
      <c r="M105" s="470">
        <f>'[40]15th'!$D$22+'[40]15th'!$D$23+'[40]15th'!$D$24</f>
        <v>0</v>
      </c>
      <c r="N105" s="470"/>
      <c r="O105" s="472">
        <f>'[40]15th'!$G$22+'[40]15th'!$G$23+'[40]15th'!$G$24</f>
        <v>0</v>
      </c>
      <c r="P105" s="472"/>
      <c r="Q105" s="643">
        <f>'[40]15th'!$D$25</f>
        <v>0</v>
      </c>
      <c r="R105" s="644"/>
      <c r="S105" s="599">
        <f>'[40]15th'!$G$25</f>
        <v>0</v>
      </c>
      <c r="T105" s="600"/>
      <c r="U105" s="586">
        <f>'[40]15th'!$L$22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'[40]15th'!$C$28+'[40]15th'!$C$29+'[40]15th'!$C$30</f>
        <v>0</v>
      </c>
      <c r="D106" s="585"/>
      <c r="E106" s="585"/>
      <c r="F106" s="466"/>
      <c r="G106" s="473">
        <f>'[40]15th'!$F$28+'[40]15th'!$F$29+'[40]15th'!$F$30</f>
        <v>0</v>
      </c>
      <c r="H106" s="473"/>
      <c r="I106" s="466">
        <f>'[40]15th'!$C$31</f>
        <v>0</v>
      </c>
      <c r="J106" s="466"/>
      <c r="K106" s="469">
        <f>'[40]15th'!$F$31</f>
        <v>0</v>
      </c>
      <c r="L106" s="469"/>
      <c r="M106" s="466">
        <f>'[40]15th'!$D$28+'[40]15th'!$D$29+'[40]15th'!$D$30</f>
        <v>0</v>
      </c>
      <c r="N106" s="466"/>
      <c r="O106" s="473">
        <f>'[40]15th'!$G$28+'[40]15th'!$G$29+'[40]15th'!$G$30</f>
        <v>0</v>
      </c>
      <c r="P106" s="473"/>
      <c r="Q106" s="641">
        <f>'[40]15th'!$D$31</f>
        <v>0</v>
      </c>
      <c r="R106" s="642"/>
      <c r="S106" s="629">
        <f>'[40]15th'!$G$31</f>
        <v>0</v>
      </c>
      <c r="T106" s="630"/>
      <c r="U106" s="624">
        <f>'[40]15th'!$L$28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'[41]15th'!D12</f>
        <v>18</v>
      </c>
      <c r="I112" s="107">
        <f>'[41]15th'!G12</f>
        <v>0</v>
      </c>
      <c r="J112" s="42">
        <f>'[41]15th'!D12+'[41]15th'!$E$12</f>
        <v>23</v>
      </c>
      <c r="K112" s="107">
        <f>'[41]15th'!G12+'[41]15th'!$H$12</f>
        <v>0</v>
      </c>
      <c r="L112" s="464">
        <f>'[41]15th'!M12</f>
        <v>0</v>
      </c>
      <c r="M112" s="465"/>
      <c r="N112" s="111">
        <f>'[41]15th'!E12</f>
        <v>5</v>
      </c>
      <c r="O112" s="108">
        <f>'[41]15th'!H12</f>
        <v>0</v>
      </c>
      <c r="P112" s="256">
        <f>'[41]15th'!F12</f>
        <v>2</v>
      </c>
      <c r="Q112" s="108">
        <f>'[41]15th'!I12</f>
        <v>0</v>
      </c>
      <c r="R112" s="464">
        <f>'[41]15th'!N12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'[41]15th'!D13</f>
        <v>2</v>
      </c>
      <c r="I113" s="27">
        <f>'[41]15th'!G13</f>
        <v>0</v>
      </c>
      <c r="J113" s="28">
        <f>'[41]15th'!D13</f>
        <v>2</v>
      </c>
      <c r="K113" s="27">
        <f>'[41]15th'!G13+'[41]15th'!$H$13</f>
        <v>0</v>
      </c>
      <c r="L113" s="421"/>
      <c r="M113" s="422"/>
      <c r="N113" s="112">
        <f>'[41]15th'!E13</f>
        <v>0</v>
      </c>
      <c r="O113" s="33">
        <f>'[41]15th'!H13</f>
        <v>0</v>
      </c>
      <c r="P113" s="252">
        <f>'[41]15th'!F13</f>
        <v>0</v>
      </c>
      <c r="Q113" s="34">
        <f>'[41]15th'!I13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'[41]15th'!D14</f>
        <v>3</v>
      </c>
      <c r="I114" s="29">
        <f>'[41]15th'!G14</f>
        <v>0</v>
      </c>
      <c r="J114" s="28">
        <f>'[41]15th'!D14+'[41]15th'!$E$14</f>
        <v>4</v>
      </c>
      <c r="K114" s="29">
        <f>'[41]15th'!G14+'[41]15th'!$H$14</f>
        <v>0</v>
      </c>
      <c r="L114" s="421"/>
      <c r="M114" s="422"/>
      <c r="N114" s="112">
        <f>'[41]15th'!E14</f>
        <v>1</v>
      </c>
      <c r="O114" s="34">
        <f>'[41]15th'!H14</f>
        <v>0</v>
      </c>
      <c r="P114" s="252">
        <f>'[41]15th'!F14</f>
        <v>0</v>
      </c>
      <c r="Q114" s="34">
        <f>'[41]15th'!I14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'[41]15th'!D15</f>
        <v>2</v>
      </c>
      <c r="I115" s="29">
        <f>'[41]15th'!G15</f>
        <v>0</v>
      </c>
      <c r="J115" s="28">
        <f>'[41]15th'!D15</f>
        <v>2</v>
      </c>
      <c r="K115" s="29">
        <f>'[41]15th'!G15+'[41]15th'!$H$15</f>
        <v>0</v>
      </c>
      <c r="L115" s="421"/>
      <c r="M115" s="422"/>
      <c r="N115" s="112">
        <f>'[41]15th'!E15</f>
        <v>0</v>
      </c>
      <c r="O115" s="34">
        <f>'[41]15th'!H15</f>
        <v>0</v>
      </c>
      <c r="P115" s="252">
        <f>'[41]15th'!F15</f>
        <v>0</v>
      </c>
      <c r="Q115" s="34">
        <f>'[41]15th'!I15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'[41]15th'!D16</f>
        <v>4</v>
      </c>
      <c r="I116" s="29">
        <f>'[41]15th'!G16</f>
        <v>0</v>
      </c>
      <c r="J116" s="28">
        <f>'[41]15th'!D16</f>
        <v>4</v>
      </c>
      <c r="K116" s="29">
        <f>'[41]15th'!G16+'[41]15th'!$H$16</f>
        <v>0</v>
      </c>
      <c r="L116" s="421">
        <f>'[41]15th'!M16</f>
        <v>0</v>
      </c>
      <c r="M116" s="422"/>
      <c r="N116" s="112">
        <f>'[41]15th'!E16</f>
        <v>0</v>
      </c>
      <c r="O116" s="34">
        <f>'[41]15th'!H16</f>
        <v>0</v>
      </c>
      <c r="P116" s="252">
        <f>'[41]15th'!F16</f>
        <v>0</v>
      </c>
      <c r="Q116" s="34">
        <f>'[41]15th'!I16</f>
        <v>0</v>
      </c>
      <c r="R116" s="421">
        <f>'[41]15th'!N16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'[41]15th'!D17</f>
        <v>0</v>
      </c>
      <c r="I117" s="27">
        <f>'[41]15th'!G17</f>
        <v>0</v>
      </c>
      <c r="J117" s="28">
        <f>'[41]15th'!D17</f>
        <v>0</v>
      </c>
      <c r="K117" s="27">
        <f>'[41]15th'!G17+'[41]15th'!$H$17</f>
        <v>0</v>
      </c>
      <c r="L117" s="421"/>
      <c r="M117" s="422"/>
      <c r="N117" s="112">
        <f>'[41]15th'!E17</f>
        <v>0</v>
      </c>
      <c r="O117" s="33">
        <f>'[41]15th'!H17</f>
        <v>0</v>
      </c>
      <c r="P117" s="252">
        <f>'[41]15th'!F17</f>
        <v>0</v>
      </c>
      <c r="Q117" s="34">
        <f>'[41]15th'!I17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'[41]15th'!D18</f>
        <v>1</v>
      </c>
      <c r="I118" s="29">
        <f>'[41]15th'!G18</f>
        <v>0</v>
      </c>
      <c r="J118" s="28">
        <f>'[41]15th'!D18</f>
        <v>1</v>
      </c>
      <c r="K118" s="29">
        <f>'[41]15th'!G18+'[41]15th'!$H$18</f>
        <v>0</v>
      </c>
      <c r="L118" s="421"/>
      <c r="M118" s="422"/>
      <c r="N118" s="112">
        <f>'[41]15th'!E18</f>
        <v>0</v>
      </c>
      <c r="O118" s="34">
        <f>'[41]15th'!H18</f>
        <v>0</v>
      </c>
      <c r="P118" s="252">
        <f>'[41]15th'!F18</f>
        <v>0</v>
      </c>
      <c r="Q118" s="34">
        <f>'[41]15th'!I18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'[41]15th'!D19</f>
        <v>0</v>
      </c>
      <c r="I119" s="29">
        <f>'[41]15th'!G19</f>
        <v>0</v>
      </c>
      <c r="J119" s="28">
        <f>'[41]15th'!D19</f>
        <v>0</v>
      </c>
      <c r="K119" s="29">
        <f>'[41]15th'!G19+'[41]15th'!$H$19</f>
        <v>0</v>
      </c>
      <c r="L119" s="421"/>
      <c r="M119" s="422"/>
      <c r="N119" s="112">
        <f>'[41]15th'!E19</f>
        <v>0</v>
      </c>
      <c r="O119" s="34">
        <f>'[41]15th'!H19</f>
        <v>0</v>
      </c>
      <c r="P119" s="252">
        <f>'[41]15th'!F19</f>
        <v>0</v>
      </c>
      <c r="Q119" s="34">
        <f>'[41]15th'!I19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'[41]15th'!D20</f>
        <v>10</v>
      </c>
      <c r="I120" s="29">
        <f>'[41]15th'!G20</f>
        <v>0</v>
      </c>
      <c r="J120" s="28">
        <f>'[41]15th'!D20+'[41]15th'!$E$20</f>
        <v>11</v>
      </c>
      <c r="K120" s="29">
        <f>'[41]15th'!G20+'[41]15th'!$H$20</f>
        <v>0</v>
      </c>
      <c r="L120" s="421">
        <f>'[41]15th'!M20</f>
        <v>0</v>
      </c>
      <c r="M120" s="422"/>
      <c r="N120" s="112">
        <f>'[41]15th'!E20</f>
        <v>1</v>
      </c>
      <c r="O120" s="34">
        <f>'[41]15th'!H20</f>
        <v>0</v>
      </c>
      <c r="P120" s="252">
        <f>'[41]15th'!F20</f>
        <v>0</v>
      </c>
      <c r="Q120" s="34">
        <f>'[41]15th'!I20</f>
        <v>0</v>
      </c>
      <c r="R120" s="421">
        <f>'[41]15th'!N20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'[41]15th'!D21</f>
        <v>1</v>
      </c>
      <c r="I121" s="27">
        <f>'[41]15th'!G21</f>
        <v>0</v>
      </c>
      <c r="J121" s="28">
        <f>'[41]15th'!D21</f>
        <v>1</v>
      </c>
      <c r="K121" s="27">
        <f>'[41]15th'!G21+'[41]15th'!$H$21</f>
        <v>0</v>
      </c>
      <c r="L121" s="421"/>
      <c r="M121" s="422"/>
      <c r="N121" s="112">
        <f>'[41]15th'!E21</f>
        <v>0</v>
      </c>
      <c r="O121" s="33">
        <f>'[41]15th'!H21</f>
        <v>0</v>
      </c>
      <c r="P121" s="252">
        <f>'[41]15th'!F21</f>
        <v>0</v>
      </c>
      <c r="Q121" s="34">
        <f>'[41]15th'!I21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'[41]15th'!D22</f>
        <v>2</v>
      </c>
      <c r="I122" s="29">
        <f>'[41]15th'!G22</f>
        <v>0</v>
      </c>
      <c r="J122" s="28">
        <f>'[41]15th'!D22</f>
        <v>2</v>
      </c>
      <c r="K122" s="29">
        <f>'[41]15th'!G22+'[41]15th'!$H$22</f>
        <v>0</v>
      </c>
      <c r="L122" s="421"/>
      <c r="M122" s="422"/>
      <c r="N122" s="112">
        <f>'[41]15th'!E22</f>
        <v>0</v>
      </c>
      <c r="O122" s="34">
        <f>'[41]15th'!H22</f>
        <v>0</v>
      </c>
      <c r="P122" s="252">
        <f>'[41]15th'!F22</f>
        <v>0</v>
      </c>
      <c r="Q122" s="34">
        <f>'[41]15th'!I22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'[41]15th'!D24</f>
        <v>0</v>
      </c>
      <c r="I123" s="29">
        <f>'[41]15th'!G24</f>
        <v>0</v>
      </c>
      <c r="J123" s="28">
        <f>'[41]15th'!D24</f>
        <v>0</v>
      </c>
      <c r="K123" s="29">
        <f>'[41]15th'!G24+'[41]15th'!$H$24</f>
        <v>0</v>
      </c>
      <c r="L123" s="421">
        <f>'[41]15th'!M24</f>
        <v>0</v>
      </c>
      <c r="M123" s="422"/>
      <c r="N123" s="112">
        <f>'[41]15th'!E24</f>
        <v>0</v>
      </c>
      <c r="O123" s="34">
        <f>'[41]15th'!H24</f>
        <v>0</v>
      </c>
      <c r="P123" s="252">
        <f>'[41]15th'!F24</f>
        <v>0</v>
      </c>
      <c r="Q123" s="34">
        <f>'[41]15th'!I24</f>
        <v>0</v>
      </c>
      <c r="R123" s="421">
        <f>'[41]15th'!N24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'[41]15th'!D25</f>
        <v>0</v>
      </c>
      <c r="I124" s="27">
        <f>'[41]15th'!G25</f>
        <v>0</v>
      </c>
      <c r="J124" s="28">
        <f>'[41]15th'!D25</f>
        <v>0</v>
      </c>
      <c r="K124" s="27">
        <f>'[41]15th'!G25+'[41]15th'!$H$25</f>
        <v>0</v>
      </c>
      <c r="L124" s="421"/>
      <c r="M124" s="422"/>
      <c r="N124" s="112">
        <f>'[41]15th'!E25</f>
        <v>0</v>
      </c>
      <c r="O124" s="33">
        <f>'[41]15th'!H25</f>
        <v>0</v>
      </c>
      <c r="P124" s="252">
        <f>'[41]15th'!F25</f>
        <v>0</v>
      </c>
      <c r="Q124" s="34">
        <f>'[41]15th'!I25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'[41]15th'!D26</f>
        <v>0</v>
      </c>
      <c r="I125" s="29">
        <f>'[41]15th'!G26</f>
        <v>0</v>
      </c>
      <c r="J125" s="28">
        <f>'[41]15th'!D26</f>
        <v>0</v>
      </c>
      <c r="K125" s="29">
        <f>'[41]15th'!G26+'[41]15th'!$H$26</f>
        <v>0</v>
      </c>
      <c r="L125" s="421"/>
      <c r="M125" s="422"/>
      <c r="N125" s="112">
        <f>'[41]15th'!E26</f>
        <v>0</v>
      </c>
      <c r="O125" s="34">
        <f>'[41]15th'!H26</f>
        <v>0</v>
      </c>
      <c r="P125" s="252">
        <f>'[41]15th'!F26</f>
        <v>0</v>
      </c>
      <c r="Q125" s="34">
        <f>'[41]15th'!I26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'[41]15th'!D27</f>
        <v>0</v>
      </c>
      <c r="I126" s="31">
        <f>'[41]15th'!G27</f>
        <v>0</v>
      </c>
      <c r="J126" s="32">
        <f>'[41]15th'!D27</f>
        <v>0</v>
      </c>
      <c r="K126" s="31">
        <f>'[41]15th'!G27+'[41]15th'!$H$27</f>
        <v>0</v>
      </c>
      <c r="L126" s="576"/>
      <c r="M126" s="577"/>
      <c r="N126" s="113">
        <f>'[41]15th'!E27</f>
        <v>0</v>
      </c>
      <c r="O126" s="35">
        <f>'[41]15th'!H27</f>
        <v>0</v>
      </c>
      <c r="P126" s="253">
        <f>'[41]15th'!F27</f>
        <v>0</v>
      </c>
      <c r="Q126" s="35">
        <f>'[41]15th'!I27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9" priority="659" stopIfTrue="1" operator="containsText" text="G">
      <formula>NOT(ISERROR(SEARCH("G",L27)))</formula>
    </cfRule>
    <cfRule type="containsText" dxfId="88" priority="660" stopIfTrue="1" operator="containsText" text="A">
      <formula>NOT(ISERROR(SEARCH("A",L27)))</formula>
    </cfRule>
    <cfRule type="containsText" dxfId="87" priority="661" stopIfTrue="1" operator="containsText" text="R">
      <formula>NOT(ISERROR(SEARCH("R",L27)))</formula>
    </cfRule>
  </conditionalFormatting>
  <conditionalFormatting sqref="R112 R116 R120 R123 L112 L116 L120 L123">
    <cfRule type="containsText" dxfId="86" priority="658" stopIfTrue="1" operator="containsText" text="No Service">
      <formula>NOT(ISERROR(SEARCH("No Service",L112)))</formula>
    </cfRule>
  </conditionalFormatting>
  <conditionalFormatting sqref="T58">
    <cfRule type="containsText" dxfId="85"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J134"/>
  <sheetViews>
    <sheetView showGridLines="0" showRowColHeaders="0" topLeftCell="A16"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'[1]16th'!$E$17+'[1]16th'!$F$17+'[1]16th'!$G$17</f>
        <v>0</v>
      </c>
      <c r="D27" s="318">
        <f>'[1]16th'!$H$17+'[1]16th'!$I$17+'[1]16th'!$J$17</f>
        <v>0</v>
      </c>
      <c r="E27" s="14">
        <f>'[1]16th'!B3</f>
        <v>3</v>
      </c>
      <c r="F27" s="71">
        <f>'[1]16th'!C3</f>
        <v>3</v>
      </c>
      <c r="G27" s="16">
        <f>'[1]16th'!D3</f>
        <v>2</v>
      </c>
      <c r="H27" s="325">
        <f>'[1]16th'!E3</f>
        <v>2</v>
      </c>
      <c r="I27" s="81">
        <f>'[1]16th'!F3</f>
        <v>34.5</v>
      </c>
      <c r="J27" s="56">
        <f>'[1]16th'!G3</f>
        <v>34.5</v>
      </c>
      <c r="K27" s="57">
        <f>'[1]16th'!H3</f>
        <v>23</v>
      </c>
      <c r="L27" s="121">
        <f>'[1]16th'!I3</f>
        <v>23</v>
      </c>
      <c r="M27" s="150">
        <f>'[1]16th'!J3</f>
        <v>5</v>
      </c>
      <c r="N27" s="37">
        <f>'[1]16th'!K3</f>
        <v>5</v>
      </c>
      <c r="O27" s="36">
        <f>'[1]16th'!L3</f>
        <v>3</v>
      </c>
      <c r="P27" s="151">
        <f>'[1]16th'!M3</f>
        <v>3</v>
      </c>
      <c r="Q27" s="165" t="str">
        <f>IF(D27="","",IF(D27&gt;=C27,"J",IF(D27&lt;C27,"L")))</f>
        <v>J</v>
      </c>
      <c r="R27" s="69" t="str">
        <f t="shared" ref="R27:R53" si="0">IF(J27="","",IF(J27&gt;=23,"J",IF(J27&lt;23,"L")))</f>
        <v>J</v>
      </c>
      <c r="S27" s="69" t="str">
        <f t="shared" ref="S27:S37" si="1">IF(J27="","",IF(J27&gt;=I27-8,"J",IF(J27&lt;I27-8,"L")))</f>
        <v>J</v>
      </c>
      <c r="T27" s="15" t="str">
        <f>'[1]16th'!N3</f>
        <v>G</v>
      </c>
      <c r="U27" s="14">
        <f>'[1]16th'!O3</f>
        <v>3</v>
      </c>
      <c r="V27" s="71">
        <f>'[1]16th'!P3</f>
        <v>2</v>
      </c>
      <c r="W27" s="16">
        <f>'[1]16th'!Q3</f>
        <v>2</v>
      </c>
      <c r="X27" s="186">
        <f>'[1]16th'!R3</f>
        <v>2</v>
      </c>
      <c r="Y27" s="81">
        <f>'[1]16th'!S3</f>
        <v>34.5</v>
      </c>
      <c r="Z27" s="56">
        <f>'[1]16th'!T3</f>
        <v>23</v>
      </c>
      <c r="AA27" s="17">
        <f>'[1]16th'!U3</f>
        <v>23</v>
      </c>
      <c r="AB27" s="129">
        <f>'[1]16th'!V3</f>
        <v>23</v>
      </c>
      <c r="AC27" s="119">
        <f>'[1]16th'!W3</f>
        <v>5</v>
      </c>
      <c r="AD27" s="37">
        <f>'[1]16th'!X3</f>
        <v>7.5</v>
      </c>
      <c r="AE27" s="36">
        <f>'[1]16th'!Y3</f>
        <v>3</v>
      </c>
      <c r="AF27" s="124">
        <f>'[1]16th'!Z3</f>
        <v>3.75</v>
      </c>
      <c r="AG27" s="126" t="str">
        <f t="shared" ref="AG27:AG35" si="2">IF(Z27="","",IF(Z27&gt;=23,"J",IF(Z27&lt;23,"L")))</f>
        <v>J</v>
      </c>
      <c r="AH27" s="69" t="str">
        <f t="shared" ref="AH27:AH36" si="3">IF(Z27="","",IF(Z27&gt;=Y27-8,"J",IF(Z27&lt;Y27-8,"L")))</f>
        <v>L</v>
      </c>
      <c r="AI27" s="15" t="str">
        <f>'[1]16th'!$AA$3</f>
        <v>A</v>
      </c>
    </row>
    <row r="28" spans="1:35" ht="12" customHeight="1" x14ac:dyDescent="0.2">
      <c r="A28" s="450" t="s">
        <v>2</v>
      </c>
      <c r="B28" s="451"/>
      <c r="C28" s="217">
        <f>'[2]16th'!$E$17+'[2]16th'!$F$17+'[2]16th'!$G$17</f>
        <v>0</v>
      </c>
      <c r="D28" s="319">
        <f>'[2]16th'!$H$17+'[2]16th'!$I$17+'[2]16th'!$J$17</f>
        <v>0</v>
      </c>
      <c r="E28" s="14">
        <f>'[2]16th'!B3</f>
        <v>3</v>
      </c>
      <c r="F28" s="71">
        <f>'[2]16th'!C3</f>
        <v>3</v>
      </c>
      <c r="G28" s="16">
        <f>'[2]16th'!D3</f>
        <v>2</v>
      </c>
      <c r="H28" s="325">
        <f>'[2]16th'!E3</f>
        <v>2</v>
      </c>
      <c r="I28" s="81">
        <f>'[2]16th'!F3</f>
        <v>34.5</v>
      </c>
      <c r="J28" s="56">
        <f>'[2]16th'!G3</f>
        <v>34.5</v>
      </c>
      <c r="K28" s="57">
        <f>'[2]16th'!H3</f>
        <v>23</v>
      </c>
      <c r="L28" s="121">
        <f>'[2]16th'!I3</f>
        <v>23</v>
      </c>
      <c r="M28" s="150">
        <f>'[2]16th'!J3</f>
        <v>5</v>
      </c>
      <c r="N28" s="37">
        <f>'[2]16th'!K3</f>
        <v>5</v>
      </c>
      <c r="O28" s="36">
        <f>'[2]16th'!L3</f>
        <v>3</v>
      </c>
      <c r="P28" s="151">
        <f>'[2]16th'!M3</f>
        <v>3</v>
      </c>
      <c r="Q28" s="165" t="str">
        <f t="shared" ref="Q28:Q53" si="4">IF(D28="","",IF(D28&gt;=C28,"J",IF(D28&lt;C28,"L")))</f>
        <v>J</v>
      </c>
      <c r="R28" s="69" t="str">
        <f t="shared" si="0"/>
        <v>J</v>
      </c>
      <c r="S28" s="69" t="str">
        <f t="shared" si="1"/>
        <v>J</v>
      </c>
      <c r="T28" s="15" t="str">
        <f>'[2]16th'!N3</f>
        <v>G</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si="2"/>
        <v>J</v>
      </c>
      <c r="AH28" s="69" t="str">
        <f t="shared" si="3"/>
        <v>J</v>
      </c>
      <c r="AI28" s="15" t="str">
        <f>'[2]16th'!$AA$3</f>
        <v>G</v>
      </c>
    </row>
    <row r="29" spans="1:35" ht="12" customHeight="1" x14ac:dyDescent="0.2">
      <c r="A29" s="450" t="s">
        <v>3</v>
      </c>
      <c r="B29" s="451"/>
      <c r="C29" s="217">
        <f>'[3]16th'!$E$17+'[3]16th'!$F$17+'[3]16th'!$G$17</f>
        <v>0</v>
      </c>
      <c r="D29" s="319">
        <f>'[3]16th'!$H$17+'[3]16th'!$I$17+'[3]16th'!$J$17</f>
        <v>0</v>
      </c>
      <c r="E29" s="14">
        <f>'[3]16th'!B3</f>
        <v>3</v>
      </c>
      <c r="F29" s="71">
        <f>'[3]16th'!C3</f>
        <v>3</v>
      </c>
      <c r="G29" s="16">
        <f>'[3]16th'!D3</f>
        <v>2</v>
      </c>
      <c r="H29" s="325">
        <f>'[3]16th'!E3</f>
        <v>2</v>
      </c>
      <c r="I29" s="81">
        <f>'[3]16th'!F3</f>
        <v>34.5</v>
      </c>
      <c r="J29" s="56">
        <f>'[3]16th'!G3</f>
        <v>34.5</v>
      </c>
      <c r="K29" s="57">
        <f>'[3]16th'!H3</f>
        <v>23</v>
      </c>
      <c r="L29" s="121">
        <f>'[3]16th'!I3</f>
        <v>23</v>
      </c>
      <c r="M29" s="150">
        <f>'[3]16th'!J3</f>
        <v>5</v>
      </c>
      <c r="N29" s="37">
        <f>'[3]16th'!K3</f>
        <v>5</v>
      </c>
      <c r="O29" s="36">
        <f>'[3]16th'!L3</f>
        <v>3</v>
      </c>
      <c r="P29" s="151">
        <f>'[3]16th'!M3</f>
        <v>3</v>
      </c>
      <c r="Q29" s="165" t="str">
        <f t="shared" si="4"/>
        <v>J</v>
      </c>
      <c r="R29" s="69" t="str">
        <f t="shared" si="0"/>
        <v>J</v>
      </c>
      <c r="S29" s="69" t="str">
        <f t="shared" si="1"/>
        <v>J</v>
      </c>
      <c r="T29" s="15" t="str">
        <f>'[3]16th'!N3</f>
        <v>G</v>
      </c>
      <c r="U29" s="14">
        <f>'[3]16th'!O3</f>
        <v>3</v>
      </c>
      <c r="V29" s="71">
        <f>'[3]16th'!P3</f>
        <v>3</v>
      </c>
      <c r="W29" s="16">
        <f>'[3]16th'!Q3</f>
        <v>2</v>
      </c>
      <c r="X29" s="186">
        <f>'[3]16th'!R3</f>
        <v>2</v>
      </c>
      <c r="Y29" s="81">
        <f>'[3]16th'!S3</f>
        <v>34.5</v>
      </c>
      <c r="Z29" s="56">
        <f>'[3]16th'!T3</f>
        <v>34.5</v>
      </c>
      <c r="AA29" s="17">
        <f>'[3]16th'!U3</f>
        <v>23</v>
      </c>
      <c r="AB29" s="129">
        <f>'[3]16th'!V3</f>
        <v>23</v>
      </c>
      <c r="AC29" s="119">
        <f>'[3]16th'!W3</f>
        <v>5</v>
      </c>
      <c r="AD29" s="37">
        <f>'[3]16th'!X3</f>
        <v>5</v>
      </c>
      <c r="AE29" s="36">
        <f>'[3]16th'!Y3</f>
        <v>3</v>
      </c>
      <c r="AF29" s="124">
        <f>'[3]16th'!Z3</f>
        <v>3</v>
      </c>
      <c r="AG29" s="126" t="str">
        <f t="shared" si="2"/>
        <v>J</v>
      </c>
      <c r="AH29" s="69" t="str">
        <f t="shared" si="3"/>
        <v>J</v>
      </c>
      <c r="AI29" s="15" t="str">
        <f>'[3]16th'!$AA$3</f>
        <v>G</v>
      </c>
    </row>
    <row r="30" spans="1:35" ht="12" customHeight="1" x14ac:dyDescent="0.2">
      <c r="A30" s="450" t="s">
        <v>119</v>
      </c>
      <c r="B30" s="451"/>
      <c r="C30" s="217">
        <f>'[4]16th'!$E$17+'[4]16th'!$F$17+'[4]16th'!$G$17</f>
        <v>0</v>
      </c>
      <c r="D30" s="319">
        <f>'[4]16th'!$H$17+'[4]16th'!$I$17+'[4]16th'!$J$17</f>
        <v>0</v>
      </c>
      <c r="E30" s="14">
        <f>'[4]16th'!B3</f>
        <v>7</v>
      </c>
      <c r="F30" s="71">
        <f>'[4]16th'!C3</f>
        <v>6</v>
      </c>
      <c r="G30" s="16">
        <f>'[4]16th'!D3</f>
        <v>7</v>
      </c>
      <c r="H30" s="325">
        <f>'[4]16th'!E3</f>
        <v>6</v>
      </c>
      <c r="I30" s="81">
        <f>'[4]16th'!F3</f>
        <v>80.5</v>
      </c>
      <c r="J30" s="56">
        <f>'[4]16th'!G3</f>
        <v>69</v>
      </c>
      <c r="K30" s="57">
        <f>'[4]16th'!H3</f>
        <v>80.5</v>
      </c>
      <c r="L30" s="121">
        <f>'[4]16th'!I3</f>
        <v>69</v>
      </c>
      <c r="M30" s="150">
        <f>'[4]16th'!J3</f>
        <v>5.1428571428571432</v>
      </c>
      <c r="N30" s="37">
        <f>'[4]16th'!K3</f>
        <v>6</v>
      </c>
      <c r="O30" s="36">
        <f>'[4]16th'!L3</f>
        <v>2.5714285714285716</v>
      </c>
      <c r="P30" s="151">
        <f>'[4]16th'!M3</f>
        <v>3</v>
      </c>
      <c r="Q30" s="165" t="str">
        <f t="shared" si="4"/>
        <v>J</v>
      </c>
      <c r="R30" s="69" t="str">
        <f t="shared" si="0"/>
        <v>J</v>
      </c>
      <c r="S30" s="69" t="str">
        <f t="shared" si="1"/>
        <v>L</v>
      </c>
      <c r="T30" s="15" t="str">
        <f>'[4]16th'!N3</f>
        <v>A</v>
      </c>
      <c r="U30" s="14">
        <f>'[4]16th'!O3</f>
        <v>7</v>
      </c>
      <c r="V30" s="71">
        <f>'[4]16th'!P3</f>
        <v>7</v>
      </c>
      <c r="W30" s="16">
        <f>'[4]16th'!Q3</f>
        <v>3</v>
      </c>
      <c r="X30" s="186">
        <f>'[4]16th'!R3</f>
        <v>3</v>
      </c>
      <c r="Y30" s="81">
        <f>'[4]16th'!S3</f>
        <v>80.5</v>
      </c>
      <c r="Z30" s="56">
        <f>'[4]16th'!T3</f>
        <v>80.5</v>
      </c>
      <c r="AA30" s="17">
        <f>'[4]16th'!U3</f>
        <v>34.5</v>
      </c>
      <c r="AB30" s="129">
        <f>'[4]16th'!V3</f>
        <v>34.5</v>
      </c>
      <c r="AC30" s="119">
        <f>'[4]16th'!W3</f>
        <v>5.1428571428571432</v>
      </c>
      <c r="AD30" s="37">
        <f>'[4]16th'!X3</f>
        <v>5.1428571428571432</v>
      </c>
      <c r="AE30" s="36">
        <f>'[4]16th'!Y3</f>
        <v>3.6</v>
      </c>
      <c r="AF30" s="124">
        <f>'[4]16th'!Z3</f>
        <v>3.6</v>
      </c>
      <c r="AG30" s="126" t="str">
        <f t="shared" si="2"/>
        <v>J</v>
      </c>
      <c r="AH30" s="69" t="str">
        <f t="shared" si="3"/>
        <v>J</v>
      </c>
      <c r="AI30" s="15" t="str">
        <f>'[4]16th'!$AA$3</f>
        <v>G</v>
      </c>
    </row>
    <row r="31" spans="1:35" ht="12" customHeight="1" x14ac:dyDescent="0.2">
      <c r="A31" s="450" t="s">
        <v>121</v>
      </c>
      <c r="B31" s="451"/>
      <c r="C31" s="217">
        <f>'[5]16th'!$E$17+'[5]16th'!$F$17+'[5]16th'!$G$17</f>
        <v>0</v>
      </c>
      <c r="D31" s="319">
        <f>'[5]16th'!$H$17+'[5]16th'!$I$17+'[5]16th'!$J$17</f>
        <v>0</v>
      </c>
      <c r="E31" s="14">
        <f>'[5]16th'!B3</f>
        <v>6</v>
      </c>
      <c r="F31" s="71">
        <f>'[5]16th'!C3</f>
        <v>6</v>
      </c>
      <c r="G31" s="16">
        <f>'[5]16th'!D3</f>
        <v>2</v>
      </c>
      <c r="H31" s="325">
        <f>'[5]16th'!E3</f>
        <v>2</v>
      </c>
      <c r="I31" s="81">
        <f>'[5]16th'!F3</f>
        <v>69</v>
      </c>
      <c r="J31" s="56">
        <f>'[5]16th'!G3</f>
        <v>69</v>
      </c>
      <c r="K31" s="57">
        <f>'[5]16th'!H3</f>
        <v>23</v>
      </c>
      <c r="L31" s="121">
        <f>'[5]16th'!I3</f>
        <v>23</v>
      </c>
      <c r="M31" s="150">
        <f>'[5]16th'!J3</f>
        <v>4</v>
      </c>
      <c r="N31" s="37">
        <f>'[5]16th'!K3</f>
        <v>4</v>
      </c>
      <c r="O31" s="36">
        <f>'[5]16th'!L3</f>
        <v>3</v>
      </c>
      <c r="P31" s="151">
        <f>'[5]16th'!M3</f>
        <v>3</v>
      </c>
      <c r="Q31" s="165" t="str">
        <f t="shared" si="4"/>
        <v>J</v>
      </c>
      <c r="R31" s="69" t="str">
        <f t="shared" si="0"/>
        <v>J</v>
      </c>
      <c r="S31" s="69" t="str">
        <f t="shared" si="1"/>
        <v>J</v>
      </c>
      <c r="T31" s="15" t="str">
        <f>'[5]16th'!N3</f>
        <v>G</v>
      </c>
      <c r="U31" s="14">
        <f>'[5]16th'!O3</f>
        <v>5</v>
      </c>
      <c r="V31" s="71">
        <f>'[5]16th'!P3</f>
        <v>5</v>
      </c>
      <c r="W31" s="16">
        <f>'[5]16th'!Q3</f>
        <v>1</v>
      </c>
      <c r="X31" s="186">
        <f>'[5]16th'!R3</f>
        <v>1</v>
      </c>
      <c r="Y31" s="81">
        <f>'[5]16th'!S3</f>
        <v>57.5</v>
      </c>
      <c r="Z31" s="56">
        <f>'[5]16th'!T3</f>
        <v>57.5</v>
      </c>
      <c r="AA31" s="17">
        <f>'[5]16th'!U3</f>
        <v>11.5</v>
      </c>
      <c r="AB31" s="129">
        <f>'[5]16th'!V3</f>
        <v>11.5</v>
      </c>
      <c r="AC31" s="119">
        <f>'[5]16th'!W3</f>
        <v>4.8</v>
      </c>
      <c r="AD31" s="37">
        <f>'[5]16th'!X3</f>
        <v>4.8</v>
      </c>
      <c r="AE31" s="36">
        <f>'[5]16th'!Y3</f>
        <v>4</v>
      </c>
      <c r="AF31" s="124">
        <f>'[5]16th'!Z3</f>
        <v>4</v>
      </c>
      <c r="AG31" s="126" t="str">
        <f t="shared" si="2"/>
        <v>J</v>
      </c>
      <c r="AH31" s="69" t="str">
        <f t="shared" si="3"/>
        <v>J</v>
      </c>
      <c r="AI31" s="15" t="str">
        <f>'[5]16th'!$AA$3</f>
        <v>G</v>
      </c>
    </row>
    <row r="32" spans="1:35" ht="12" customHeight="1" x14ac:dyDescent="0.2">
      <c r="A32" s="563" t="s">
        <v>129</v>
      </c>
      <c r="B32" s="564"/>
      <c r="C32" s="217">
        <v>1</v>
      </c>
      <c r="D32" s="319">
        <v>0</v>
      </c>
      <c r="E32" s="14">
        <f>'[6]16th'!B3</f>
        <v>0</v>
      </c>
      <c r="F32" s="315">
        <f>'[6]16th'!C3</f>
        <v>0.65</v>
      </c>
      <c r="G32" s="16">
        <f>'[6]16th'!D3</f>
        <v>0</v>
      </c>
      <c r="H32" s="314">
        <f>'[6]16th'!E3</f>
        <v>1.3</v>
      </c>
      <c r="I32" s="81">
        <f>'[6]16th'!F3</f>
        <v>0</v>
      </c>
      <c r="J32" s="56">
        <f>'[6]16th'!G3</f>
        <v>7.5</v>
      </c>
      <c r="K32" s="17">
        <f>'[6]16th'!H3</f>
        <v>0</v>
      </c>
      <c r="L32" s="129">
        <f>'[6]16th'!I3</f>
        <v>15</v>
      </c>
      <c r="M32" s="150" t="e">
        <f>'[6]16th'!J3</f>
        <v>#DIV/0!</v>
      </c>
      <c r="N32" s="72">
        <f>'[6]16th'!K3</f>
        <v>0</v>
      </c>
      <c r="O32" s="36" t="e">
        <f>'[6]16th'!L3</f>
        <v>#DIV/0!</v>
      </c>
      <c r="P32" s="187">
        <f>'[6]16th'!M3</f>
        <v>0</v>
      </c>
      <c r="Q32" s="165" t="str">
        <f>IF(D32="","",IF(D32&gt;=C32,"J",IF(D32&lt;C32,"L")))</f>
        <v>L</v>
      </c>
      <c r="R32" s="69" t="str">
        <f>IF(J32="","",IF(J32&gt;=23,"J",IF(J32&lt;23,"L")))</f>
        <v>L</v>
      </c>
      <c r="S32" s="69" t="str">
        <f t="shared" si="1"/>
        <v>J</v>
      </c>
      <c r="T32" s="15" t="str">
        <f>'[6]16th'!N3</f>
        <v>G</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 t="shared" si="2"/>
        <v>L</v>
      </c>
      <c r="AH32" s="69" t="str">
        <f t="shared" si="3"/>
        <v>J</v>
      </c>
      <c r="AI32" s="15">
        <f>'[6]16th'!$AA$3</f>
        <v>0</v>
      </c>
    </row>
    <row r="33" spans="1:36" ht="12" customHeight="1" x14ac:dyDescent="0.2">
      <c r="A33" s="450" t="s">
        <v>5</v>
      </c>
      <c r="B33" s="451"/>
      <c r="C33" s="217">
        <f>'[7]16th'!$E$17+'[7]16th'!$F$17+'[7]16th'!$G$17</f>
        <v>0</v>
      </c>
      <c r="D33" s="319">
        <f>'[7]16th'!$H$17+'[7]16th'!$I$17+'[7]16th'!$J$17</f>
        <v>0</v>
      </c>
      <c r="E33" s="14">
        <f>'[7]16th'!B3</f>
        <v>4</v>
      </c>
      <c r="F33" s="71">
        <f>'[7]16th'!C3</f>
        <v>4</v>
      </c>
      <c r="G33" s="16">
        <f>'[7]16th'!D3</f>
        <v>2</v>
      </c>
      <c r="H33" s="325">
        <f>'[7]16th'!E3</f>
        <v>2</v>
      </c>
      <c r="I33" s="81">
        <f>'[7]16th'!F3</f>
        <v>46</v>
      </c>
      <c r="J33" s="56">
        <f>'[7]16th'!G3</f>
        <v>46</v>
      </c>
      <c r="K33" s="57">
        <f>'[7]16th'!H3</f>
        <v>23</v>
      </c>
      <c r="L33" s="121">
        <f>'[7]16th'!I3</f>
        <v>23</v>
      </c>
      <c r="M33" s="263" t="str">
        <f>'[7]16th'!J3</f>
        <v>N/A</v>
      </c>
      <c r="N33" s="264" t="str">
        <f>'[7]16th'!K3</f>
        <v>N/A</v>
      </c>
      <c r="O33" s="264" t="str">
        <f>'[7]16th'!L3</f>
        <v>N/A</v>
      </c>
      <c r="P33" s="266" t="str">
        <f>'[7]16th'!M3</f>
        <v>N/A</v>
      </c>
      <c r="Q33" s="165" t="str">
        <f t="shared" si="4"/>
        <v>J</v>
      </c>
      <c r="R33" s="69" t="str">
        <f t="shared" si="0"/>
        <v>J</v>
      </c>
      <c r="S33" s="69" t="str">
        <f t="shared" si="1"/>
        <v>J</v>
      </c>
      <c r="T33" s="15" t="str">
        <f>'[7]16th'!N3</f>
        <v>A</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2"/>
        <v>J</v>
      </c>
      <c r="AH33" s="69" t="str">
        <f t="shared" si="3"/>
        <v>J</v>
      </c>
      <c r="AI33" s="15" t="str">
        <f>'[7]16th'!$AA$3</f>
        <v>G</v>
      </c>
    </row>
    <row r="34" spans="1:36" ht="12" customHeight="1" x14ac:dyDescent="0.2">
      <c r="A34" s="450" t="s">
        <v>8</v>
      </c>
      <c r="B34" s="451"/>
      <c r="C34" s="217"/>
      <c r="D34" s="319"/>
      <c r="E34" s="14">
        <f>'[8]16th'!B3</f>
        <v>14</v>
      </c>
      <c r="F34" s="71">
        <f>'[8]16th'!C3</f>
        <v>16</v>
      </c>
      <c r="G34" s="16">
        <f>'[8]16th'!D3</f>
        <v>5</v>
      </c>
      <c r="H34" s="325">
        <f>'[8]16th'!E3</f>
        <v>6</v>
      </c>
      <c r="I34" s="81">
        <f>'[8]16th'!F3</f>
        <v>161</v>
      </c>
      <c r="J34" s="56">
        <f>'[8]16th'!G3</f>
        <v>184</v>
      </c>
      <c r="K34" s="57">
        <f>'[8]16th'!H3</f>
        <v>57.5</v>
      </c>
      <c r="L34" s="121">
        <f>'[8]16th'!I3</f>
        <v>69</v>
      </c>
      <c r="M34" s="263" t="str">
        <f>'[8]16th'!J3</f>
        <v>N/A</v>
      </c>
      <c r="N34" s="264" t="str">
        <f>'[8]16th'!K3</f>
        <v>N/A</v>
      </c>
      <c r="O34" s="264" t="str">
        <f>'[8]16th'!L3</f>
        <v>N/A</v>
      </c>
      <c r="P34" s="266" t="str">
        <f>'[8]16th'!M3</f>
        <v>N/A</v>
      </c>
      <c r="Q34" s="340" t="s">
        <v>120</v>
      </c>
      <c r="R34" s="69" t="str">
        <f t="shared" si="0"/>
        <v>J</v>
      </c>
      <c r="S34" s="69" t="str">
        <f t="shared" si="1"/>
        <v>J</v>
      </c>
      <c r="T34" s="15" t="str">
        <f>'[8]16th'!N3</f>
        <v>G</v>
      </c>
      <c r="U34" s="14">
        <f>'[8]16th'!O3</f>
        <v>13</v>
      </c>
      <c r="V34" s="71">
        <f>'[8]16th'!P3</f>
        <v>16</v>
      </c>
      <c r="W34" s="16">
        <f>'[8]16th'!Q3</f>
        <v>3</v>
      </c>
      <c r="X34" s="186">
        <f>'[8]16th'!R3</f>
        <v>4</v>
      </c>
      <c r="Y34" s="81">
        <f>'[8]16th'!S3</f>
        <v>149.5</v>
      </c>
      <c r="Z34" s="56">
        <f>'[8]16th'!T3</f>
        <v>184</v>
      </c>
      <c r="AA34" s="17">
        <f>'[8]16th'!U3</f>
        <v>34.5</v>
      </c>
      <c r="AB34" s="214">
        <f>'[8]16th'!V3</f>
        <v>46</v>
      </c>
      <c r="AC34" s="321" t="str">
        <f>'[8]16th'!W3</f>
        <v>N/A</v>
      </c>
      <c r="AD34" s="264" t="str">
        <f>'[8]16th'!X3</f>
        <v>N/A</v>
      </c>
      <c r="AE34" s="264" t="str">
        <f>'[8]16th'!Y3</f>
        <v>N/A</v>
      </c>
      <c r="AF34" s="265" t="str">
        <f>'[8]16th'!Z3</f>
        <v>N/A</v>
      </c>
      <c r="AG34" s="126" t="str">
        <f t="shared" si="2"/>
        <v>J</v>
      </c>
      <c r="AH34" s="69" t="str">
        <f t="shared" si="3"/>
        <v>J</v>
      </c>
      <c r="AI34" s="15" t="str">
        <f>'[8]16th'!$AA$3</f>
        <v>G</v>
      </c>
    </row>
    <row r="35" spans="1:36" ht="12" customHeight="1" x14ac:dyDescent="0.2">
      <c r="A35" s="316" t="s">
        <v>131</v>
      </c>
      <c r="B35" s="317"/>
      <c r="C35" s="217"/>
      <c r="D35" s="319"/>
      <c r="E35" s="14">
        <f>'[9]16th'!B3</f>
        <v>3</v>
      </c>
      <c r="F35" s="301">
        <f>'[9]16th'!C3</f>
        <v>3</v>
      </c>
      <c r="G35" s="16">
        <f>'[9]16th'!D3</f>
        <v>2</v>
      </c>
      <c r="H35" s="327">
        <f>'[9]16th'!E3</f>
        <v>2</v>
      </c>
      <c r="I35" s="14">
        <f>'[9]16th'!F3</f>
        <v>34.5</v>
      </c>
      <c r="J35" s="301">
        <f>'[9]16th'!G3</f>
        <v>34.5</v>
      </c>
      <c r="K35" s="16">
        <f>'[9]16th'!H3</f>
        <v>23</v>
      </c>
      <c r="L35" s="304">
        <f>'[9]16th'!I3</f>
        <v>23</v>
      </c>
      <c r="M35" s="14" t="str">
        <f>'[9]16th'!J3</f>
        <v>N/A</v>
      </c>
      <c r="N35" s="16" t="str">
        <f>'[9]16th'!K3</f>
        <v>N/A</v>
      </c>
      <c r="O35" s="16" t="str">
        <f>'[9]16th'!L3</f>
        <v>N/A</v>
      </c>
      <c r="P35" s="323" t="str">
        <f>'[9]16th'!M3</f>
        <v>N/A</v>
      </c>
      <c r="Q35" s="340" t="s">
        <v>120</v>
      </c>
      <c r="R35" s="69" t="str">
        <f t="shared" si="0"/>
        <v>J</v>
      </c>
      <c r="S35" s="69" t="str">
        <f t="shared" si="1"/>
        <v>J</v>
      </c>
      <c r="T35" s="323" t="str">
        <f>'[9]16th'!N3</f>
        <v>A</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2"/>
        <v>L</v>
      </c>
      <c r="AH35" s="69" t="str">
        <f t="shared" si="3"/>
        <v>J</v>
      </c>
      <c r="AI35" s="323" t="str">
        <f>'[9]16th'!AA3</f>
        <v>Closed</v>
      </c>
    </row>
    <row r="36" spans="1:36" ht="12" customHeight="1" x14ac:dyDescent="0.2">
      <c r="A36" s="450" t="s">
        <v>67</v>
      </c>
      <c r="B36" s="451"/>
      <c r="C36" s="217"/>
      <c r="D36" s="319"/>
      <c r="E36" s="14">
        <f>'[10]16th'!B3</f>
        <v>4</v>
      </c>
      <c r="F36" s="71">
        <f>'[10]16th'!C3</f>
        <v>5</v>
      </c>
      <c r="G36" s="16">
        <f>'[10]16th'!D3</f>
        <v>1</v>
      </c>
      <c r="H36" s="325">
        <f>'[10]16th'!E3</f>
        <v>1</v>
      </c>
      <c r="I36" s="81">
        <f>'[10]16th'!F3</f>
        <v>46</v>
      </c>
      <c r="J36" s="56">
        <f>'[10]16th'!G3</f>
        <v>57.5</v>
      </c>
      <c r="K36" s="57">
        <f>'[10]16th'!H3</f>
        <v>11.5</v>
      </c>
      <c r="L36" s="121">
        <f>'[10]16th'!I3</f>
        <v>11.5</v>
      </c>
      <c r="M36" s="263" t="str">
        <f>'[10]16th'!J3</f>
        <v>N/A</v>
      </c>
      <c r="N36" s="264" t="str">
        <f>'[10]16th'!K3</f>
        <v>N/A</v>
      </c>
      <c r="O36" s="264" t="str">
        <f>'[10]16th'!L3</f>
        <v>N/A</v>
      </c>
      <c r="P36" s="266" t="str">
        <f>'[10]16th'!M3</f>
        <v>N/A</v>
      </c>
      <c r="Q36" s="340" t="s">
        <v>120</v>
      </c>
      <c r="R36" s="69" t="str">
        <f t="shared" si="0"/>
        <v>J</v>
      </c>
      <c r="S36" s="69" t="str">
        <f t="shared" si="1"/>
        <v>J</v>
      </c>
      <c r="T36" s="15" t="str">
        <f>'[10]16th'!N3</f>
        <v>G</v>
      </c>
      <c r="U36" s="14">
        <f>'[10]16th'!O3</f>
        <v>0</v>
      </c>
      <c r="V36" s="71">
        <f>'[10]16th'!P3</f>
        <v>0</v>
      </c>
      <c r="W36" s="16">
        <f>'[10]16th'!Q3</f>
        <v>0</v>
      </c>
      <c r="X36" s="186">
        <f>'[10]16th'!R3</f>
        <v>0</v>
      </c>
      <c r="Y36" s="81">
        <f>'[10]16th'!S3</f>
        <v>0</v>
      </c>
      <c r="Z36" s="56">
        <f>'[10]16th'!T3</f>
        <v>0</v>
      </c>
      <c r="AA36" s="17">
        <f>'[10]16th'!U3</f>
        <v>0</v>
      </c>
      <c r="AB36" s="214">
        <f>'[10]16th'!V3</f>
        <v>0</v>
      </c>
      <c r="AC36" s="321" t="str">
        <f>'[10]16th'!W3</f>
        <v>N/A</v>
      </c>
      <c r="AD36" s="264" t="str">
        <f>'[10]16th'!X3</f>
        <v>N/A</v>
      </c>
      <c r="AE36" s="264" t="str">
        <f>'[10]16th'!Y3</f>
        <v>N/A</v>
      </c>
      <c r="AF36" s="265" t="str">
        <f>'[10]16th'!Z3</f>
        <v>N/A</v>
      </c>
      <c r="AG36" s="263" t="s">
        <v>120</v>
      </c>
      <c r="AH36" s="69" t="str">
        <f t="shared" si="3"/>
        <v>J</v>
      </c>
      <c r="AI36" s="15">
        <f>'[10]16th'!$AA$3</f>
        <v>0</v>
      </c>
    </row>
    <row r="37" spans="1:36" ht="12" customHeight="1" thickBot="1" x14ac:dyDescent="0.25">
      <c r="A37" s="448" t="s">
        <v>9</v>
      </c>
      <c r="B37" s="449"/>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1"/>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t="str">
        <f>'[11]16th'!$AA$3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'[12]16th'!$E$17+'[12]16th'!$F$17+'[12]16th'!$G$17</f>
        <v>0</v>
      </c>
      <c r="D42" s="291">
        <f>'[12]16th'!$H$17+'[12]16th'!$I$17+'[12]16th'!$J$17</f>
        <v>0</v>
      </c>
      <c r="E42" s="14">
        <f>'[12]16th'!B3</f>
        <v>3</v>
      </c>
      <c r="F42" s="71">
        <f>'[12]16th'!C3</f>
        <v>3.65</v>
      </c>
      <c r="G42" s="16">
        <f>'[12]16th'!D3</f>
        <v>2</v>
      </c>
      <c r="H42" s="186">
        <f>'[12]16th'!E3</f>
        <v>3</v>
      </c>
      <c r="I42" s="81">
        <f>'[12]16th'!F3</f>
        <v>34.5</v>
      </c>
      <c r="J42" s="56">
        <f>'[12]16th'!G3</f>
        <v>42</v>
      </c>
      <c r="K42" s="57">
        <f>'[12]16th'!H3</f>
        <v>23</v>
      </c>
      <c r="L42" s="161">
        <f>'[12]16th'!I3</f>
        <v>34.5</v>
      </c>
      <c r="M42" s="150">
        <f>'[12]16th'!J3</f>
        <v>6</v>
      </c>
      <c r="N42" s="37">
        <f>'[12]16th'!K3</f>
        <v>4.9315068493150687</v>
      </c>
      <c r="O42" s="36">
        <f>'[12]16th'!L3</f>
        <v>3.6</v>
      </c>
      <c r="P42" s="124">
        <f>'[12]16th'!M3</f>
        <v>2.7067669172932329</v>
      </c>
      <c r="Q42" s="289" t="str">
        <f>IF(D42="","",IF(D42&gt;=C42,"J",IF(D42&lt;C42,"L")))</f>
        <v>J</v>
      </c>
      <c r="R42" s="184" t="str">
        <f>IF(J42="","",IF(J42&gt;=23,"J",IF(J42&lt;23,"L")))</f>
        <v>J</v>
      </c>
      <c r="S42" s="184" t="str">
        <f t="shared" ref="S42:S53" si="5">IF(J42="","",IF(J42&gt;=I42-8,"J",IF(J42&lt;I42-8,"L")))</f>
        <v>J</v>
      </c>
      <c r="T42" s="185" t="str">
        <f>'[12]16th'!N3</f>
        <v>G</v>
      </c>
      <c r="U42" s="14">
        <f>'[12]16th'!O3</f>
        <v>3</v>
      </c>
      <c r="V42" s="71">
        <f>'[12]16th'!P3</f>
        <v>3</v>
      </c>
      <c r="W42" s="16">
        <f>'[12]16th'!Q3</f>
        <v>1</v>
      </c>
      <c r="X42" s="186">
        <f>'[12]16th'!R3</f>
        <v>2</v>
      </c>
      <c r="Y42" s="55">
        <f>'[12]16th'!S3</f>
        <v>34.5</v>
      </c>
      <c r="Z42" s="56">
        <f>'[12]16th'!T3</f>
        <v>34.5</v>
      </c>
      <c r="AA42" s="17">
        <f>'[12]16th'!U3</f>
        <v>11.5</v>
      </c>
      <c r="AB42" s="129">
        <f>'[12]16th'!V3</f>
        <v>23</v>
      </c>
      <c r="AC42" s="150">
        <f>'[12]16th'!W3</f>
        <v>6</v>
      </c>
      <c r="AD42" s="37">
        <f>'[12]16th'!X3</f>
        <v>6</v>
      </c>
      <c r="AE42" s="36">
        <f>'[12]16th'!Y3</f>
        <v>4.5</v>
      </c>
      <c r="AF42" s="151">
        <f>'[12]16th'!Z3</f>
        <v>3.6</v>
      </c>
      <c r="AG42" s="165" t="str">
        <f t="shared" ref="AG42:AG53" si="6">IF(Z42="","",IF(Z42&gt;=23,"J",IF(Z42&lt;23,"L")))</f>
        <v>J</v>
      </c>
      <c r="AH42" s="69" t="str">
        <f t="shared" ref="AH42:AH53" si="7">IF(Z42="","",IF(Z42&gt;=Y42-8,"J",IF(Z42&lt;Y42-8,"L")))</f>
        <v>J</v>
      </c>
      <c r="AI42" s="15" t="str">
        <f>'[12]16th'!$AA$3</f>
        <v>G</v>
      </c>
    </row>
    <row r="43" spans="1:36" ht="12" customHeight="1" x14ac:dyDescent="0.2">
      <c r="A43" s="450" t="s">
        <v>6</v>
      </c>
      <c r="B43" s="451"/>
      <c r="C43" s="217">
        <f>'[13]16th'!$E$17+'[13]16th'!$F$17+'[13]16th'!$G$17</f>
        <v>0</v>
      </c>
      <c r="D43" s="254">
        <f>'[13]16th'!$H$17+'[13]16th'!$I$17+'[13]16th'!$J$17</f>
        <v>0</v>
      </c>
      <c r="E43" s="14">
        <f>'[13]16th'!B3</f>
        <v>4</v>
      </c>
      <c r="F43" s="71">
        <f>'[13]16th'!C3</f>
        <v>3</v>
      </c>
      <c r="G43" s="16">
        <f>'[13]16th'!D3</f>
        <v>4</v>
      </c>
      <c r="H43" s="186">
        <f>'[13]16th'!E3</f>
        <v>5</v>
      </c>
      <c r="I43" s="81">
        <f>'[13]16th'!F3</f>
        <v>46</v>
      </c>
      <c r="J43" s="56">
        <f>'[13]16th'!G3</f>
        <v>34.5</v>
      </c>
      <c r="K43" s="57">
        <f>'[13]16th'!H3</f>
        <v>46</v>
      </c>
      <c r="L43" s="161">
        <f>'[13]16th'!I3</f>
        <v>57.5</v>
      </c>
      <c r="M43" s="150">
        <f>'[13]16th'!J3</f>
        <v>4</v>
      </c>
      <c r="N43" s="37">
        <f>'[13]16th'!K3</f>
        <v>5.333333333333333</v>
      </c>
      <c r="O43" s="36">
        <f>'[13]16th'!L3</f>
        <v>2</v>
      </c>
      <c r="P43" s="124">
        <f>'[13]16th'!M3</f>
        <v>2</v>
      </c>
      <c r="Q43" s="126" t="str">
        <f>IF(D43="","",IF(D43&gt;=C43,"J",IF(D43&lt;C43,"L")))</f>
        <v>J</v>
      </c>
      <c r="R43" s="90" t="str">
        <f>IF(J43="","",IF(J43&gt;=23,"J",IF(J43&lt;23,"L")))</f>
        <v>J</v>
      </c>
      <c r="S43" s="69" t="str">
        <f t="shared" si="5"/>
        <v>L</v>
      </c>
      <c r="T43" s="15" t="str">
        <f>'[13]16th'!N3</f>
        <v>G</v>
      </c>
      <c r="U43" s="14">
        <f>'[13]16th'!O3</f>
        <v>4</v>
      </c>
      <c r="V43" s="71">
        <f>'[13]16th'!P3</f>
        <v>3</v>
      </c>
      <c r="W43" s="16">
        <f>'[13]16th'!Q3</f>
        <v>4</v>
      </c>
      <c r="X43" s="186">
        <f>'[13]16th'!R3</f>
        <v>5</v>
      </c>
      <c r="Y43" s="55">
        <f>'[13]16th'!S3</f>
        <v>46</v>
      </c>
      <c r="Z43" s="56">
        <f>'[13]16th'!T3</f>
        <v>34.5</v>
      </c>
      <c r="AA43" s="17">
        <f>'[13]16th'!U3</f>
        <v>46</v>
      </c>
      <c r="AB43" s="129">
        <f>'[13]16th'!V3</f>
        <v>57.5</v>
      </c>
      <c r="AC43" s="150">
        <f>'[13]16th'!W3</f>
        <v>4</v>
      </c>
      <c r="AD43" s="37">
        <f>'[13]16th'!X3</f>
        <v>5.333333333333333</v>
      </c>
      <c r="AE43" s="36">
        <f>'[13]16th'!Y3</f>
        <v>2</v>
      </c>
      <c r="AF43" s="151">
        <f>'[13]16th'!Z3</f>
        <v>2</v>
      </c>
      <c r="AG43" s="165" t="str">
        <f t="shared" si="6"/>
        <v>J</v>
      </c>
      <c r="AH43" s="69" t="str">
        <f t="shared" si="7"/>
        <v>L</v>
      </c>
      <c r="AI43" s="15" t="str">
        <f>'[13]16th'!$AA$3</f>
        <v>G</v>
      </c>
    </row>
    <row r="44" spans="1:36" ht="12" customHeight="1" x14ac:dyDescent="0.2">
      <c r="A44" s="450" t="s">
        <v>7</v>
      </c>
      <c r="B44" s="451"/>
      <c r="C44" s="217">
        <f>'[14]16th'!$E$17+'[14]16th'!$F$17+'[14]16th'!$G$17</f>
        <v>0</v>
      </c>
      <c r="D44" s="254">
        <f>'[14]16th'!$H$17+'[14]16th'!$I$17+'[14]16th'!$J$17</f>
        <v>0</v>
      </c>
      <c r="E44" s="14">
        <f>'[14]16th'!B3</f>
        <v>3</v>
      </c>
      <c r="F44" s="71">
        <f>'[14]16th'!C3</f>
        <v>2</v>
      </c>
      <c r="G44" s="16">
        <f>'[14]16th'!D3</f>
        <v>2</v>
      </c>
      <c r="H44" s="186">
        <f>'[14]16th'!E3</f>
        <v>3</v>
      </c>
      <c r="I44" s="81">
        <f>'[14]16th'!F3</f>
        <v>34.5</v>
      </c>
      <c r="J44" s="56">
        <f>'[14]16th'!G3</f>
        <v>23</v>
      </c>
      <c r="K44" s="57">
        <f>'[14]16th'!H3</f>
        <v>23</v>
      </c>
      <c r="L44" s="161">
        <f>'[14]16th'!I3</f>
        <v>34.5</v>
      </c>
      <c r="M44" s="150">
        <f>'[14]16th'!J3</f>
        <v>6</v>
      </c>
      <c r="N44" s="37">
        <f>'[14]16th'!K3</f>
        <v>9</v>
      </c>
      <c r="O44" s="36">
        <f>'[14]16th'!L3</f>
        <v>3.6</v>
      </c>
      <c r="P44" s="124">
        <f>'[14]16th'!M3</f>
        <v>3.6</v>
      </c>
      <c r="Q44" s="126" t="str">
        <f>IF(D44="","",IF(D44&gt;=C44,"J",IF(D44&lt;C44,"L")))</f>
        <v>J</v>
      </c>
      <c r="R44" s="90" t="str">
        <f>IF(J44="","",IF(J44&gt;=23,"J",IF(J44&lt;23,"L")))</f>
        <v>J</v>
      </c>
      <c r="S44" s="69" t="str">
        <f t="shared" si="5"/>
        <v>L</v>
      </c>
      <c r="T44" s="15" t="str">
        <f>'[14]16th'!N3</f>
        <v>A</v>
      </c>
      <c r="U44" s="14">
        <f>'[14]16th'!O3</f>
        <v>3</v>
      </c>
      <c r="V44" s="71">
        <f>'[14]16th'!P3</f>
        <v>3</v>
      </c>
      <c r="W44" s="16">
        <f>'[14]16th'!Q3</f>
        <v>1</v>
      </c>
      <c r="X44" s="186">
        <f>'[14]16th'!R3</f>
        <v>1</v>
      </c>
      <c r="Y44" s="55">
        <f>'[14]16th'!S3</f>
        <v>34.5</v>
      </c>
      <c r="Z44" s="56">
        <f>'[14]16th'!T3</f>
        <v>34.5</v>
      </c>
      <c r="AA44" s="17">
        <f>'[14]16th'!U3</f>
        <v>11.5</v>
      </c>
      <c r="AB44" s="129">
        <f>'[14]16th'!V3</f>
        <v>11.5</v>
      </c>
      <c r="AC44" s="150">
        <f>'[14]16th'!W3</f>
        <v>6</v>
      </c>
      <c r="AD44" s="37">
        <f>'[14]16th'!X3</f>
        <v>6</v>
      </c>
      <c r="AE44" s="36">
        <f>'[14]16th'!Y3</f>
        <v>4.5</v>
      </c>
      <c r="AF44" s="151">
        <f>'[14]16th'!Z3</f>
        <v>4.5</v>
      </c>
      <c r="AG44" s="165" t="str">
        <f t="shared" si="6"/>
        <v>J</v>
      </c>
      <c r="AH44" s="69" t="str">
        <f t="shared" si="7"/>
        <v>J</v>
      </c>
      <c r="AI44" s="15" t="str">
        <f>'[14]16th'!$AA$3</f>
        <v>A</v>
      </c>
    </row>
    <row r="45" spans="1:36" ht="12" customHeight="1" x14ac:dyDescent="0.2">
      <c r="A45" s="450" t="s">
        <v>11</v>
      </c>
      <c r="B45" s="451"/>
      <c r="C45" s="217">
        <f>'[15]16th'!$E$17+'[15]16th'!$F$17+'[15]16th'!$G$17</f>
        <v>0</v>
      </c>
      <c r="D45" s="254">
        <f>'[15]16th'!$H$17+'[15]16th'!$I$17+'[15]16th'!$J$17</f>
        <v>0</v>
      </c>
      <c r="E45" s="14">
        <f>'[15]16th'!B3</f>
        <v>4</v>
      </c>
      <c r="F45" s="71">
        <f>'[15]16th'!C3</f>
        <v>4</v>
      </c>
      <c r="G45" s="16">
        <f>'[15]16th'!D3</f>
        <v>4</v>
      </c>
      <c r="H45" s="186">
        <f>'[15]16th'!E3</f>
        <v>7</v>
      </c>
      <c r="I45" s="81">
        <f>'[15]16th'!F3</f>
        <v>46</v>
      </c>
      <c r="J45" s="56">
        <f>'[15]16th'!G3</f>
        <v>46</v>
      </c>
      <c r="K45" s="57">
        <f>'[15]16th'!H3</f>
        <v>46</v>
      </c>
      <c r="L45" s="161">
        <f>'[15]16th'!I3</f>
        <v>80.5</v>
      </c>
      <c r="M45" s="150">
        <f>'[15]16th'!J3</f>
        <v>7</v>
      </c>
      <c r="N45" s="37">
        <f>'[15]16th'!K3</f>
        <v>7</v>
      </c>
      <c r="O45" s="36">
        <f>'[15]16th'!L3</f>
        <v>3.5</v>
      </c>
      <c r="P45" s="124">
        <f>'[15]16th'!M3</f>
        <v>2.5454545454545454</v>
      </c>
      <c r="Q45" s="126" t="str">
        <f t="shared" si="4"/>
        <v>J</v>
      </c>
      <c r="R45" s="90" t="str">
        <f t="shared" si="0"/>
        <v>J</v>
      </c>
      <c r="S45" s="69" t="str">
        <f t="shared" si="5"/>
        <v>J</v>
      </c>
      <c r="T45" s="15" t="str">
        <f>'[15]16th'!N3</f>
        <v>G</v>
      </c>
      <c r="U45" s="14">
        <f>'[15]16th'!O3</f>
        <v>4</v>
      </c>
      <c r="V45" s="71">
        <f>'[15]16th'!P3</f>
        <v>4</v>
      </c>
      <c r="W45" s="16">
        <f>'[15]16th'!Q3</f>
        <v>3</v>
      </c>
      <c r="X45" s="186">
        <f>'[15]16th'!R3</f>
        <v>5</v>
      </c>
      <c r="Y45" s="55">
        <f>'[15]16th'!S3</f>
        <v>46</v>
      </c>
      <c r="Z45" s="56">
        <f>'[15]16th'!T3</f>
        <v>46</v>
      </c>
      <c r="AA45" s="17">
        <f>'[15]16th'!U3</f>
        <v>34.5</v>
      </c>
      <c r="AB45" s="129">
        <f>'[15]16th'!V3</f>
        <v>57.5</v>
      </c>
      <c r="AC45" s="150">
        <f>'[15]16th'!W3</f>
        <v>7</v>
      </c>
      <c r="AD45" s="37">
        <f>'[15]16th'!X3</f>
        <v>7</v>
      </c>
      <c r="AE45" s="36">
        <f>'[15]16th'!Y3</f>
        <v>4</v>
      </c>
      <c r="AF45" s="151">
        <f>'[15]16th'!Z3</f>
        <v>3.1111111111111112</v>
      </c>
      <c r="AG45" s="165" t="str">
        <f t="shared" si="6"/>
        <v>J</v>
      </c>
      <c r="AH45" s="69" t="str">
        <f t="shared" si="7"/>
        <v>J</v>
      </c>
      <c r="AI45" s="15" t="str">
        <f>'[15]16th'!$AA$3</f>
        <v>G</v>
      </c>
    </row>
    <row r="46" spans="1:36" ht="12" customHeight="1" x14ac:dyDescent="0.2">
      <c r="A46" s="450" t="s">
        <v>10</v>
      </c>
      <c r="B46" s="451"/>
      <c r="C46" s="217">
        <f>'[16]16th'!$E$17+'[16]16th'!$F$17+'[16]16th'!$G$17</f>
        <v>0</v>
      </c>
      <c r="D46" s="254">
        <f>'[16]16th'!$H$17+'[16]16th'!$I$17+'[16]16th'!$J$17</f>
        <v>0</v>
      </c>
      <c r="E46" s="14">
        <f>'[16]16th'!B3</f>
        <v>5</v>
      </c>
      <c r="F46" s="71">
        <f>'[16]16th'!C3</f>
        <v>5</v>
      </c>
      <c r="G46" s="16">
        <f>'[16]16th'!D3</f>
        <v>6</v>
      </c>
      <c r="H46" s="186">
        <f>'[16]16th'!E3</f>
        <v>7</v>
      </c>
      <c r="I46" s="81">
        <f>'[16]16th'!F3</f>
        <v>57.5</v>
      </c>
      <c r="J46" s="56">
        <f>'[16]16th'!G3</f>
        <v>57.5</v>
      </c>
      <c r="K46" s="57">
        <f>'[16]16th'!H3</f>
        <v>69</v>
      </c>
      <c r="L46" s="161">
        <f>'[16]16th'!I3</f>
        <v>80.5</v>
      </c>
      <c r="M46" s="150">
        <f>'[16]16th'!J3</f>
        <v>6</v>
      </c>
      <c r="N46" s="37">
        <f>'[16]16th'!K3</f>
        <v>6</v>
      </c>
      <c r="O46" s="36">
        <f>'[16]16th'!L3</f>
        <v>2.7272727272727271</v>
      </c>
      <c r="P46" s="124">
        <f>'[16]16th'!M3</f>
        <v>2.5</v>
      </c>
      <c r="Q46" s="126" t="str">
        <f t="shared" si="4"/>
        <v>J</v>
      </c>
      <c r="R46" s="90" t="str">
        <f t="shared" si="0"/>
        <v>J</v>
      </c>
      <c r="S46" s="69" t="str">
        <f t="shared" si="5"/>
        <v>J</v>
      </c>
      <c r="T46" s="15" t="str">
        <f>'[16]16th'!N3</f>
        <v>G</v>
      </c>
      <c r="U46" s="14">
        <f>'[16]16th'!O3</f>
        <v>5</v>
      </c>
      <c r="V46" s="71">
        <f>'[16]16th'!P3</f>
        <v>5</v>
      </c>
      <c r="W46" s="16">
        <f>'[16]16th'!Q3</f>
        <v>4</v>
      </c>
      <c r="X46" s="186">
        <f>'[16]16th'!R3</f>
        <v>4</v>
      </c>
      <c r="Y46" s="55">
        <f>'[16]16th'!S3</f>
        <v>57.5</v>
      </c>
      <c r="Z46" s="56">
        <f>'[16]16th'!T3</f>
        <v>57.5</v>
      </c>
      <c r="AA46" s="17">
        <f>'[16]16th'!U3</f>
        <v>46</v>
      </c>
      <c r="AB46" s="129">
        <f>'[16]16th'!V3</f>
        <v>46</v>
      </c>
      <c r="AC46" s="150">
        <f>'[16]16th'!W3</f>
        <v>6</v>
      </c>
      <c r="AD46" s="37">
        <f>'[16]16th'!X3</f>
        <v>6</v>
      </c>
      <c r="AE46" s="36">
        <f>'[16]16th'!Y3</f>
        <v>3.3333333333333335</v>
      </c>
      <c r="AF46" s="151">
        <f>'[16]16th'!Z3</f>
        <v>3.3333333333333335</v>
      </c>
      <c r="AG46" s="165" t="str">
        <f t="shared" si="6"/>
        <v>J</v>
      </c>
      <c r="AH46" s="69" t="str">
        <f t="shared" si="7"/>
        <v>J</v>
      </c>
      <c r="AI46" s="15" t="str">
        <f>'[16]16th'!$AA$3</f>
        <v>G</v>
      </c>
    </row>
    <row r="47" spans="1:36" ht="12" customHeight="1" x14ac:dyDescent="0.2">
      <c r="A47" s="450" t="s">
        <v>13</v>
      </c>
      <c r="B47" s="451"/>
      <c r="C47" s="217">
        <f>'[17]16th'!$E$17+'[17]16th'!$F$17+'[17]16th'!$G$17</f>
        <v>0</v>
      </c>
      <c r="D47" s="254">
        <f>'[17]16th'!$H$17+'[17]16th'!$I$17+'[17]16th'!$J$17</f>
        <v>0</v>
      </c>
      <c r="E47" s="14">
        <f>'[17]16th'!B3</f>
        <v>6</v>
      </c>
      <c r="F47" s="71">
        <f>'[17]16th'!C3</f>
        <v>6</v>
      </c>
      <c r="G47" s="16">
        <f>'[17]16th'!D3</f>
        <v>3</v>
      </c>
      <c r="H47" s="186">
        <f>'[17]16th'!E3</f>
        <v>3</v>
      </c>
      <c r="I47" s="81">
        <f>'[17]16th'!F3</f>
        <v>69</v>
      </c>
      <c r="J47" s="56">
        <f>'[17]16th'!G3</f>
        <v>69</v>
      </c>
      <c r="K47" s="57">
        <f>'[17]16th'!H3</f>
        <v>34.5</v>
      </c>
      <c r="L47" s="161">
        <f>'[17]16th'!I3</f>
        <v>34.5</v>
      </c>
      <c r="M47" s="150">
        <f>'[17]16th'!J3</f>
        <v>4.5</v>
      </c>
      <c r="N47" s="72">
        <f>'[17]16th'!K3</f>
        <v>4.5</v>
      </c>
      <c r="O47" s="36">
        <f>'[17]16th'!L3</f>
        <v>3</v>
      </c>
      <c r="P47" s="244">
        <f>'[17]16th'!M3</f>
        <v>3</v>
      </c>
      <c r="Q47" s="126" t="str">
        <f t="shared" si="4"/>
        <v>J</v>
      </c>
      <c r="R47" s="90" t="str">
        <f t="shared" si="0"/>
        <v>J</v>
      </c>
      <c r="S47" s="69" t="str">
        <f t="shared" si="5"/>
        <v>J</v>
      </c>
      <c r="T47" s="15" t="str">
        <f>'[17]16th'!N3</f>
        <v>G</v>
      </c>
      <c r="U47" s="14">
        <f>'[17]16th'!O3</f>
        <v>5</v>
      </c>
      <c r="V47" s="71">
        <f>'[17]16th'!P3</f>
        <v>4</v>
      </c>
      <c r="W47" s="16">
        <f>'[17]16th'!Q3</f>
        <v>1</v>
      </c>
      <c r="X47" s="186">
        <f>'[17]16th'!R3</f>
        <v>2</v>
      </c>
      <c r="Y47" s="55">
        <f>'[17]16th'!S3</f>
        <v>57.5</v>
      </c>
      <c r="Z47" s="56">
        <f>'[17]16th'!T3</f>
        <v>46</v>
      </c>
      <c r="AA47" s="17">
        <f>'[17]16th'!U3</f>
        <v>11.5</v>
      </c>
      <c r="AB47" s="129">
        <f>'[17]16th'!V3</f>
        <v>23</v>
      </c>
      <c r="AC47" s="150">
        <f>'[17]16th'!W3</f>
        <v>5.4</v>
      </c>
      <c r="AD47" s="72">
        <f>'[17]16th'!X3</f>
        <v>6.75</v>
      </c>
      <c r="AE47" s="36">
        <f>'[17]16th'!Y3</f>
        <v>4.5</v>
      </c>
      <c r="AF47" s="187">
        <f>'[17]16th'!Z3</f>
        <v>4.5</v>
      </c>
      <c r="AG47" s="165" t="str">
        <f t="shared" si="6"/>
        <v>J</v>
      </c>
      <c r="AH47" s="69" t="str">
        <f t="shared" si="7"/>
        <v>L</v>
      </c>
      <c r="AI47" s="15" t="str">
        <f>'[17]16th'!$AA$3</f>
        <v>A</v>
      </c>
    </row>
    <row r="48" spans="1:36" ht="12" customHeight="1" x14ac:dyDescent="0.2">
      <c r="A48" s="450" t="s">
        <v>123</v>
      </c>
      <c r="B48" s="451"/>
      <c r="C48" s="217">
        <f>'[18]16th'!$E$17+'[18]16th'!$F$17+'[18]16th'!$G$17</f>
        <v>0</v>
      </c>
      <c r="D48" s="254">
        <f>'[18]16th'!$H$17+'[18]16th'!$I$17+'[18]16th'!$J$17</f>
        <v>0</v>
      </c>
      <c r="E48" s="14">
        <f>'[18]16th'!B3</f>
        <v>6</v>
      </c>
      <c r="F48" s="71">
        <f>'[18]16th'!C3</f>
        <v>6</v>
      </c>
      <c r="G48" s="16">
        <f>'[18]16th'!D3</f>
        <v>4</v>
      </c>
      <c r="H48" s="186">
        <f>'[18]16th'!E3</f>
        <v>4</v>
      </c>
      <c r="I48" s="81">
        <f>'[18]16th'!F3</f>
        <v>69</v>
      </c>
      <c r="J48" s="56">
        <f>'[18]16th'!G3</f>
        <v>69</v>
      </c>
      <c r="K48" s="57">
        <f>'[18]16th'!H3</f>
        <v>46</v>
      </c>
      <c r="L48" s="161">
        <f>'[18]16th'!I3</f>
        <v>46</v>
      </c>
      <c r="M48" s="150">
        <f>'[18]16th'!J3</f>
        <v>6.166666666666667</v>
      </c>
      <c r="N48" s="37">
        <f>'[18]16th'!K3</f>
        <v>6.166666666666667</v>
      </c>
      <c r="O48" s="36">
        <f>'[18]16th'!L3</f>
        <v>3.7</v>
      </c>
      <c r="P48" s="124">
        <f>'[18]16th'!M3</f>
        <v>3.7</v>
      </c>
      <c r="Q48" s="126" t="str">
        <f t="shared" si="4"/>
        <v>J</v>
      </c>
      <c r="R48" s="90" t="str">
        <f t="shared" si="0"/>
        <v>J</v>
      </c>
      <c r="S48" s="69" t="str">
        <f t="shared" si="5"/>
        <v>J</v>
      </c>
      <c r="T48" s="15" t="str">
        <f>'[18]16th'!N3</f>
        <v>G</v>
      </c>
      <c r="U48" s="14">
        <f>'[18]16th'!O3</f>
        <v>6</v>
      </c>
      <c r="V48" s="71">
        <f>'[18]16th'!P3</f>
        <v>6</v>
      </c>
      <c r="W48" s="16">
        <f>'[18]16th'!Q3</f>
        <v>2</v>
      </c>
      <c r="X48" s="186">
        <f>'[18]16th'!R3</f>
        <v>2</v>
      </c>
      <c r="Y48" s="55">
        <f>'[18]16th'!S3</f>
        <v>69</v>
      </c>
      <c r="Z48" s="56">
        <f>'[18]16th'!T3</f>
        <v>69</v>
      </c>
      <c r="AA48" s="17">
        <f>'[18]16th'!U3</f>
        <v>23</v>
      </c>
      <c r="AB48" s="129">
        <f>'[18]16th'!V3</f>
        <v>23</v>
      </c>
      <c r="AC48" s="150">
        <f>'[18]16th'!W3</f>
        <v>6.166666666666667</v>
      </c>
      <c r="AD48" s="37">
        <f>'[18]16th'!X3</f>
        <v>6.166666666666667</v>
      </c>
      <c r="AE48" s="36">
        <f>'[18]16th'!Y3</f>
        <v>4.625</v>
      </c>
      <c r="AF48" s="151">
        <f>'[18]16th'!Z3</f>
        <v>4.625</v>
      </c>
      <c r="AG48" s="165" t="str">
        <f t="shared" si="6"/>
        <v>J</v>
      </c>
      <c r="AH48" s="69" t="str">
        <f t="shared" si="7"/>
        <v>J</v>
      </c>
      <c r="AI48" s="15" t="str">
        <f>'[18]16th'!$AA$3</f>
        <v>G</v>
      </c>
    </row>
    <row r="49" spans="1:35" ht="12" customHeight="1" x14ac:dyDescent="0.2">
      <c r="A49" s="450" t="s">
        <v>12</v>
      </c>
      <c r="B49" s="451"/>
      <c r="C49" s="217">
        <f>'[19]16th'!$E$17+'[19]16th'!$F$17+'[19]16th'!$G$17</f>
        <v>0</v>
      </c>
      <c r="D49" s="254">
        <f>'[19]16th'!$H$17+'[19]16th'!$I$17+'[19]16th'!$J$17</f>
        <v>0</v>
      </c>
      <c r="E49" s="14">
        <f>'[19]16th'!B3</f>
        <v>3</v>
      </c>
      <c r="F49" s="71">
        <f>'[19]16th'!C3</f>
        <v>3</v>
      </c>
      <c r="G49" s="16">
        <f>'[19]16th'!D3</f>
        <v>2</v>
      </c>
      <c r="H49" s="186">
        <f>'[19]16th'!E3</f>
        <v>3</v>
      </c>
      <c r="I49" s="81">
        <f>'[19]16th'!F3</f>
        <v>34.5</v>
      </c>
      <c r="J49" s="56">
        <f>'[19]16th'!G3</f>
        <v>34.5</v>
      </c>
      <c r="K49" s="57">
        <f>'[19]16th'!H3</f>
        <v>23</v>
      </c>
      <c r="L49" s="161">
        <f>'[19]16th'!I3</f>
        <v>34.5</v>
      </c>
      <c r="M49" s="150">
        <f>'[19]16th'!J3</f>
        <v>6.666666666666667</v>
      </c>
      <c r="N49" s="72">
        <f>'[19]16th'!K3</f>
        <v>6.666666666666667</v>
      </c>
      <c r="O49" s="36">
        <f>'[19]16th'!L3</f>
        <v>4</v>
      </c>
      <c r="P49" s="244">
        <f>'[19]16th'!M3</f>
        <v>3.3333333333333335</v>
      </c>
      <c r="Q49" s="126" t="str">
        <f t="shared" si="4"/>
        <v>J</v>
      </c>
      <c r="R49" s="90" t="str">
        <f t="shared" si="0"/>
        <v>J</v>
      </c>
      <c r="S49" s="69" t="str">
        <f t="shared" si="5"/>
        <v>J</v>
      </c>
      <c r="T49" s="15" t="str">
        <f>'[19]16th'!N3</f>
        <v>G</v>
      </c>
      <c r="U49" s="14">
        <f>'[19]16th'!O3</f>
        <v>3</v>
      </c>
      <c r="V49" s="71">
        <f>'[19]16th'!P3</f>
        <v>3</v>
      </c>
      <c r="W49" s="16">
        <f>'[19]16th'!Q3</f>
        <v>1</v>
      </c>
      <c r="X49" s="186">
        <f>'[19]16th'!R3</f>
        <v>3</v>
      </c>
      <c r="Y49" s="55">
        <f>'[19]16th'!S3</f>
        <v>34.5</v>
      </c>
      <c r="Z49" s="56">
        <f>'[19]16th'!T3</f>
        <v>34.5</v>
      </c>
      <c r="AA49" s="17">
        <f>'[19]16th'!U3</f>
        <v>11.5</v>
      </c>
      <c r="AB49" s="129">
        <f>'[19]16th'!V3</f>
        <v>34.5</v>
      </c>
      <c r="AC49" s="150">
        <f>'[19]16th'!W3</f>
        <v>6.666666666666667</v>
      </c>
      <c r="AD49" s="72">
        <f>'[19]16th'!X3</f>
        <v>6.666666666666667</v>
      </c>
      <c r="AE49" s="36">
        <f>'[19]16th'!Y3</f>
        <v>5</v>
      </c>
      <c r="AF49" s="187">
        <f>'[19]16th'!Z3</f>
        <v>3.3333333333333335</v>
      </c>
      <c r="AG49" s="165" t="str">
        <f t="shared" si="6"/>
        <v>J</v>
      </c>
      <c r="AH49" s="69" t="str">
        <f t="shared" si="7"/>
        <v>J</v>
      </c>
      <c r="AI49" s="15" t="str">
        <f>'[19]16th'!$AA$3</f>
        <v>G</v>
      </c>
    </row>
    <row r="50" spans="1:35" ht="12" customHeight="1" x14ac:dyDescent="0.2">
      <c r="A50" s="488" t="s">
        <v>118</v>
      </c>
      <c r="B50" s="489"/>
      <c r="C50" s="217">
        <f>'[20]16th'!$E$17+'[20]16th'!$F$17+'[20]16th'!$G$17</f>
        <v>0</v>
      </c>
      <c r="D50" s="254">
        <f>'[20]16th'!$H$17+'[20]16th'!$I$17+'[20]16th'!$J$17</f>
        <v>0</v>
      </c>
      <c r="E50" s="14">
        <f>'[20]16th'!B3</f>
        <v>2</v>
      </c>
      <c r="F50" s="71">
        <f>'[20]16th'!C3</f>
        <v>2</v>
      </c>
      <c r="G50" s="16">
        <f>'[20]16th'!D3</f>
        <v>2</v>
      </c>
      <c r="H50" s="186">
        <f>'[20]16th'!E3</f>
        <v>1</v>
      </c>
      <c r="I50" s="81">
        <f>'[20]16th'!F3</f>
        <v>23</v>
      </c>
      <c r="J50" s="56">
        <f>'[20]16th'!G3</f>
        <v>23</v>
      </c>
      <c r="K50" s="57">
        <f>'[20]16th'!H3</f>
        <v>23</v>
      </c>
      <c r="L50" s="161">
        <f>'[20]16th'!I3</f>
        <v>11.5</v>
      </c>
      <c r="M50" s="150">
        <f>'[20]16th'!J3</f>
        <v>6</v>
      </c>
      <c r="N50" s="37">
        <f>'[20]16th'!K3</f>
        <v>6</v>
      </c>
      <c r="O50" s="36">
        <f>'[20]16th'!L3</f>
        <v>3</v>
      </c>
      <c r="P50" s="124">
        <f>'[20]16th'!M3</f>
        <v>4</v>
      </c>
      <c r="Q50" s="126" t="str">
        <f t="shared" si="4"/>
        <v>J</v>
      </c>
      <c r="R50" s="90" t="str">
        <f t="shared" si="0"/>
        <v>J</v>
      </c>
      <c r="S50" s="69" t="str">
        <f t="shared" si="5"/>
        <v>J</v>
      </c>
      <c r="T50" s="15" t="str">
        <f>'[20]16th'!N3</f>
        <v>G</v>
      </c>
      <c r="U50" s="14">
        <f>'[20]16th'!O3</f>
        <v>2</v>
      </c>
      <c r="V50" s="71">
        <f>'[20]16th'!P3</f>
        <v>2</v>
      </c>
      <c r="W50" s="16">
        <f>'[20]16th'!Q3</f>
        <v>1</v>
      </c>
      <c r="X50" s="186">
        <f>'[20]16th'!R3</f>
        <v>1</v>
      </c>
      <c r="Y50" s="55">
        <f>'[20]16th'!S3</f>
        <v>23</v>
      </c>
      <c r="Z50" s="56">
        <f>'[20]16th'!T3</f>
        <v>23</v>
      </c>
      <c r="AA50" s="17">
        <f>'[20]16th'!U3</f>
        <v>11.5</v>
      </c>
      <c r="AB50" s="129">
        <f>'[20]16th'!V3</f>
        <v>11.5</v>
      </c>
      <c r="AC50" s="150">
        <f>'[20]16th'!W3</f>
        <v>6</v>
      </c>
      <c r="AD50" s="37">
        <f>'[20]16th'!X3</f>
        <v>6</v>
      </c>
      <c r="AE50" s="36">
        <f>'[20]16th'!Y3</f>
        <v>4</v>
      </c>
      <c r="AF50" s="151">
        <f>'[20]16th'!Z3</f>
        <v>4</v>
      </c>
      <c r="AG50" s="165" t="str">
        <f t="shared" si="6"/>
        <v>J</v>
      </c>
      <c r="AH50" s="69" t="str">
        <f t="shared" si="7"/>
        <v>J</v>
      </c>
      <c r="AI50" s="15" t="str">
        <f>'[20]16th'!$AA$3</f>
        <v>G</v>
      </c>
    </row>
    <row r="51" spans="1:35" ht="12" customHeight="1" x14ac:dyDescent="0.2">
      <c r="A51" s="450" t="s">
        <v>127</v>
      </c>
      <c r="B51" s="451"/>
      <c r="C51" s="217">
        <f>'[21]16th'!$E$17+'[21]16th'!$F$17+'[21]16th'!$G$17</f>
        <v>0</v>
      </c>
      <c r="D51" s="254">
        <f>'[21]16th'!$H$17+'[21]16th'!$I$17+'[21]16th'!$J$17</f>
        <v>0</v>
      </c>
      <c r="E51" s="14">
        <f>'[21]16th'!B3</f>
        <v>5</v>
      </c>
      <c r="F51" s="71">
        <f>'[21]16th'!C3</f>
        <v>3</v>
      </c>
      <c r="G51" s="16">
        <f>'[21]16th'!D3</f>
        <v>6</v>
      </c>
      <c r="H51" s="186">
        <f>'[21]16th'!E3</f>
        <v>4</v>
      </c>
      <c r="I51" s="81">
        <f>'[21]16th'!F3</f>
        <v>57.5</v>
      </c>
      <c r="J51" s="56">
        <f>'[21]16th'!G3</f>
        <v>34.5</v>
      </c>
      <c r="K51" s="57">
        <f>'[21]16th'!H3</f>
        <v>69</v>
      </c>
      <c r="L51" s="161">
        <f>'[21]16th'!I3</f>
        <v>46</v>
      </c>
      <c r="M51" s="150">
        <f>'[21]16th'!J3</f>
        <v>4.8</v>
      </c>
      <c r="N51" s="37">
        <f>'[21]16th'!K3</f>
        <v>8</v>
      </c>
      <c r="O51" s="36">
        <f>'[21]16th'!L3</f>
        <v>2.1818181818181817</v>
      </c>
      <c r="P51" s="124">
        <f>'[21]16th'!M3</f>
        <v>3.4285714285714284</v>
      </c>
      <c r="Q51" s="126" t="str">
        <f t="shared" si="4"/>
        <v>J</v>
      </c>
      <c r="R51" s="90" t="str">
        <f t="shared" si="0"/>
        <v>J</v>
      </c>
      <c r="S51" s="69" t="str">
        <f t="shared" si="5"/>
        <v>L</v>
      </c>
      <c r="T51" s="15" t="str">
        <f>'[21]16th'!N3</f>
        <v>G</v>
      </c>
      <c r="U51" s="14">
        <f>'[21]16th'!O3</f>
        <v>5</v>
      </c>
      <c r="V51" s="71">
        <f>'[21]16th'!P3</f>
        <v>3</v>
      </c>
      <c r="W51" s="16">
        <f>'[21]16th'!Q3</f>
        <v>6</v>
      </c>
      <c r="X51" s="186">
        <f>'[21]16th'!R3</f>
        <v>4</v>
      </c>
      <c r="Y51" s="55">
        <f>'[21]16th'!S3</f>
        <v>57.5</v>
      </c>
      <c r="Z51" s="56">
        <f>'[21]16th'!T3</f>
        <v>34.5</v>
      </c>
      <c r="AA51" s="17">
        <f>'[21]16th'!U3</f>
        <v>69</v>
      </c>
      <c r="AB51" s="129">
        <f>'[21]16th'!V3</f>
        <v>46</v>
      </c>
      <c r="AC51" s="150">
        <f>'[21]16th'!W3</f>
        <v>4.8</v>
      </c>
      <c r="AD51" s="37">
        <f>'[21]16th'!X3</f>
        <v>8</v>
      </c>
      <c r="AE51" s="36">
        <f>'[21]16th'!Y3</f>
        <v>2.1818181818181817</v>
      </c>
      <c r="AF51" s="151">
        <f>'[21]16th'!Z3</f>
        <v>3.4285714285714284</v>
      </c>
      <c r="AG51" s="165" t="str">
        <f t="shared" si="6"/>
        <v>J</v>
      </c>
      <c r="AH51" s="69" t="str">
        <f t="shared" si="7"/>
        <v>L</v>
      </c>
      <c r="AI51" s="15" t="str">
        <f>'[21]16th'!$AA$3</f>
        <v>G</v>
      </c>
    </row>
    <row r="52" spans="1:35" ht="12" customHeight="1" x14ac:dyDescent="0.2">
      <c r="A52" s="486" t="s">
        <v>14</v>
      </c>
      <c r="B52" s="487"/>
      <c r="C52" s="217">
        <f>'[22]16th'!$E$17+'[22]16th'!$F$17+'[22]16th'!$G$17</f>
        <v>0</v>
      </c>
      <c r="D52" s="254">
        <f>'[22]16th'!$H$17+'[22]16th'!$I$17+'[22]16th'!$J$17</f>
        <v>0</v>
      </c>
      <c r="E52" s="14">
        <f>'[22]16th'!B3</f>
        <v>7</v>
      </c>
      <c r="F52" s="71">
        <f>'[22]16th'!C3</f>
        <v>6.65</v>
      </c>
      <c r="G52" s="16">
        <f>'[22]16th'!D3</f>
        <v>4</v>
      </c>
      <c r="H52" s="186">
        <f>'[22]16th'!E3</f>
        <v>4</v>
      </c>
      <c r="I52" s="81">
        <f>'[22]16th'!F3</f>
        <v>76.5</v>
      </c>
      <c r="J52" s="56">
        <f>'[22]16th'!G3</f>
        <v>76.5</v>
      </c>
      <c r="K52" s="57">
        <f>'[22]16th'!H3</f>
        <v>46</v>
      </c>
      <c r="L52" s="161">
        <f>'[22]16th'!I3</f>
        <v>46</v>
      </c>
      <c r="M52" s="150">
        <f>'[22]16th'!J3</f>
        <v>4.9624060150375939</v>
      </c>
      <c r="N52" s="72">
        <f>'[22]16th'!K3</f>
        <v>4.9624060150375939</v>
      </c>
      <c r="O52" s="36">
        <f>'[22]16th'!L3</f>
        <v>3.0985915492957745</v>
      </c>
      <c r="P52" s="244">
        <f>'[22]16th'!M3</f>
        <v>3.0985915492957745</v>
      </c>
      <c r="Q52" s="126" t="str">
        <f t="shared" si="4"/>
        <v>J</v>
      </c>
      <c r="R52" s="90" t="str">
        <f t="shared" si="0"/>
        <v>J</v>
      </c>
      <c r="S52" s="69" t="str">
        <f t="shared" si="5"/>
        <v>J</v>
      </c>
      <c r="T52" s="15" t="str">
        <f>'[22]16th'!N3</f>
        <v>G</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6"/>
        <v>J</v>
      </c>
      <c r="AH52" s="69" t="str">
        <f t="shared" si="7"/>
        <v>J</v>
      </c>
      <c r="AI52" s="15" t="str">
        <f>'[22]16th'!$AA$3</f>
        <v>G</v>
      </c>
    </row>
    <row r="53" spans="1:35" ht="12" customHeight="1" thickBot="1" x14ac:dyDescent="0.25">
      <c r="A53" s="565" t="s">
        <v>122</v>
      </c>
      <c r="B53" s="566"/>
      <c r="C53" s="218">
        <f>'[23]16th'!$E$17+'[23]16th'!$F$17+'[23]16th'!$G$17</f>
        <v>0</v>
      </c>
      <c r="D53" s="226">
        <f>'[23]16th'!$H$17+'[23]16th'!$I$17+'[23]16th'!$J$17</f>
        <v>0</v>
      </c>
      <c r="E53" s="22">
        <f>'[23]16th'!B3</f>
        <v>3</v>
      </c>
      <c r="F53" s="255">
        <f>'[23]16th'!C3</f>
        <v>3</v>
      </c>
      <c r="G53" s="24">
        <f>'[23]16th'!D3</f>
        <v>2</v>
      </c>
      <c r="H53" s="43">
        <f>'[23]16th'!E3</f>
        <v>3</v>
      </c>
      <c r="I53" s="83">
        <f>'[23]16th'!F3</f>
        <v>34.5</v>
      </c>
      <c r="J53" s="58">
        <f>'[23]16th'!G3</f>
        <v>34.5</v>
      </c>
      <c r="K53" s="20">
        <f>'[23]16th'!H3</f>
        <v>23</v>
      </c>
      <c r="L53" s="58">
        <f>'[23]16th'!I3</f>
        <v>34.5</v>
      </c>
      <c r="M53" s="189">
        <f>'[23]16th'!J3</f>
        <v>5.333333333333333</v>
      </c>
      <c r="N53" s="74">
        <f>'[23]16th'!K3</f>
        <v>5.333333333333333</v>
      </c>
      <c r="O53" s="73">
        <f>'[23]16th'!L3</f>
        <v>3.2</v>
      </c>
      <c r="P53" s="245">
        <f>'[23]16th'!M3</f>
        <v>2.6666666666666665</v>
      </c>
      <c r="Q53" s="246" t="str">
        <f t="shared" si="4"/>
        <v>J</v>
      </c>
      <c r="R53" s="288" t="str">
        <f t="shared" si="0"/>
        <v>J</v>
      </c>
      <c r="S53" s="70" t="str">
        <f t="shared" si="5"/>
        <v>J</v>
      </c>
      <c r="T53" s="21" t="str">
        <f>'[23]16th'!N3</f>
        <v>G</v>
      </c>
      <c r="U53" s="22">
        <f>'[23]16th'!O3</f>
        <v>3</v>
      </c>
      <c r="V53" s="255">
        <f>'[23]16th'!P3</f>
        <v>3</v>
      </c>
      <c r="W53" s="24">
        <f>'[23]16th'!Q3</f>
        <v>2</v>
      </c>
      <c r="X53" s="43">
        <f>'[23]16th'!R3</f>
        <v>2</v>
      </c>
      <c r="Y53" s="215">
        <f>'[23]16th'!S3</f>
        <v>34.5</v>
      </c>
      <c r="Z53" s="58">
        <f>'[23]16th'!T3</f>
        <v>34.5</v>
      </c>
      <c r="AA53" s="20">
        <f>'[23]16th'!U3</f>
        <v>23</v>
      </c>
      <c r="AB53" s="130">
        <f>'[23]16th'!V3</f>
        <v>23</v>
      </c>
      <c r="AC53" s="189">
        <f>'[23]16th'!W3</f>
        <v>5.333333333333333</v>
      </c>
      <c r="AD53" s="74">
        <f>'[23]16th'!X3</f>
        <v>5.333333333333333</v>
      </c>
      <c r="AE53" s="73">
        <f>'[23]16th'!Y3</f>
        <v>3.2</v>
      </c>
      <c r="AF53" s="190">
        <f>'[23]16th'!Z3</f>
        <v>3.2</v>
      </c>
      <c r="AG53" s="188" t="str">
        <f t="shared" si="6"/>
        <v>J</v>
      </c>
      <c r="AH53" s="70" t="str">
        <f t="shared" si="7"/>
        <v>J</v>
      </c>
      <c r="AI53" s="21" t="str">
        <f>'[23]16th'!$AA$3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'[24]16th'!B32</f>
        <v>0</v>
      </c>
      <c r="F58" s="88">
        <f>'[24]16th'!C32</f>
        <v>0</v>
      </c>
      <c r="G58" s="89">
        <f>'[24]16th'!D32</f>
        <v>0</v>
      </c>
      <c r="H58" s="132">
        <f>'[24]16th'!E32</f>
        <v>0</v>
      </c>
      <c r="I58" s="120">
        <f>'[24]16th'!F32</f>
        <v>0</v>
      </c>
      <c r="J58" s="53">
        <f>'[24]16th'!G32</f>
        <v>0</v>
      </c>
      <c r="K58" s="54">
        <f>'[24]16th'!H32</f>
        <v>0</v>
      </c>
      <c r="L58" s="290">
        <f>'[24]16th'!I32</f>
        <v>0</v>
      </c>
      <c r="M58" s="118" t="e">
        <f>'[24]16th'!J32</f>
        <v>#DIV/0!</v>
      </c>
      <c r="N58" s="39" t="e">
        <f>'[24]16th'!K32</f>
        <v>#DIV/0!</v>
      </c>
      <c r="O58" s="38" t="e">
        <f>'[24]16th'!L32</f>
        <v>#DIV/0!</v>
      </c>
      <c r="P58" s="123" t="e">
        <f>'[24]16th'!M32</f>
        <v>#DIV/0!</v>
      </c>
      <c r="Q58" s="251" t="s">
        <v>120</v>
      </c>
      <c r="R58" s="90" t="str">
        <f>IF(J58="","",IF(E58=0,"J",IF(J58&gt;=23,"J",IF(J58&lt;23,"L"))))</f>
        <v>J</v>
      </c>
      <c r="S58" s="90" t="str">
        <f>IF(J58="","",IF(J58&gt;=I58-8,"J",IF(J58&lt;I58-8,"L")))</f>
        <v>J</v>
      </c>
      <c r="T58" s="262" t="str">
        <f>'[24]16th'!N32</f>
        <v>Closed</v>
      </c>
      <c r="U58" s="87">
        <f>'[24]16th'!O32</f>
        <v>0</v>
      </c>
      <c r="V58" s="88">
        <f>'[24]16th'!P32</f>
        <v>0</v>
      </c>
      <c r="W58" s="89">
        <f>'[24]16th'!Q32</f>
        <v>0</v>
      </c>
      <c r="X58" s="132">
        <f>'[24]16th'!R32</f>
        <v>0</v>
      </c>
      <c r="Y58" s="247">
        <f>'[24]16th'!S32</f>
        <v>0</v>
      </c>
      <c r="Z58" s="260">
        <f>'[24]16th'!T32</f>
        <v>0</v>
      </c>
      <c r="AA58" s="248">
        <f>'[24]16th'!U32</f>
        <v>0</v>
      </c>
      <c r="AB58" s="261">
        <f>'[24]16th'!V32</f>
        <v>0</v>
      </c>
      <c r="AC58" s="118" t="e">
        <f>'[24]16th'!W32</f>
        <v>#DIV/0!</v>
      </c>
      <c r="AD58" s="39" t="e">
        <f>'[24]16th'!X32</f>
        <v>#DIV/0!</v>
      </c>
      <c r="AE58" s="38" t="e">
        <f>'[24]16th'!Y32</f>
        <v>#DIV/0!</v>
      </c>
      <c r="AF58" s="123" t="e">
        <f>'[24]16th'!Z32</f>
        <v>#DIV/0!</v>
      </c>
      <c r="AG58" s="125" t="str">
        <f>IF(Z58="","",IF(U58=0,"J",IF(Z58&gt;=23,"J",IF(Z58&lt;23,"L"))))</f>
        <v>J</v>
      </c>
      <c r="AH58" s="90" t="str">
        <f>IF(Z58="","",IF(Z58&gt;=Y58-8,"J",IF(Z58&lt;Y58-8,"L")))</f>
        <v>J</v>
      </c>
      <c r="AI58" s="68" t="str">
        <f>'[24]16th'!$AA$32</f>
        <v>Closed</v>
      </c>
    </row>
    <row r="59" spans="1:35" ht="12" customHeight="1" x14ac:dyDescent="0.2">
      <c r="A59" s="450" t="s">
        <v>17</v>
      </c>
      <c r="B59" s="451"/>
      <c r="C59" s="220">
        <f>'[24]16th'!$E$17+'[24]16th'!$F$17+'[24]16th'!$G$17</f>
        <v>0</v>
      </c>
      <c r="D59" s="228">
        <f>'[24]16th'!$H$17+'[24]16th'!$I$17+'[24]16th'!$J$17</f>
        <v>0</v>
      </c>
      <c r="E59" s="62">
        <f>'[24]16th'!B3</f>
        <v>4</v>
      </c>
      <c r="F59" s="63">
        <f>'[24]16th'!C3</f>
        <v>3.3</v>
      </c>
      <c r="G59" s="64">
        <f>'[24]16th'!D3</f>
        <v>2</v>
      </c>
      <c r="H59" s="133">
        <f>'[24]16th'!E3</f>
        <v>3</v>
      </c>
      <c r="I59" s="81">
        <f>'[24]16th'!F3</f>
        <v>46</v>
      </c>
      <c r="J59" s="56">
        <f>'[24]16th'!G3</f>
        <v>38</v>
      </c>
      <c r="K59" s="57">
        <f>'[24]16th'!H3</f>
        <v>23</v>
      </c>
      <c r="L59" s="121">
        <f>'[24]16th'!I3</f>
        <v>34.5</v>
      </c>
      <c r="M59" s="119">
        <f>'[24]16th'!J3</f>
        <v>7</v>
      </c>
      <c r="N59" s="37">
        <f>'[24]16th'!K3</f>
        <v>8.4848484848484844</v>
      </c>
      <c r="O59" s="36">
        <f>'[24]16th'!L3</f>
        <v>4.666666666666667</v>
      </c>
      <c r="P59" s="124">
        <f>'[24]16th'!M3</f>
        <v>4.4444444444444446</v>
      </c>
      <c r="Q59" s="126" t="str">
        <f t="shared" ref="Q59:Q66" si="8">IF(D59="","",IF(D59&gt;=C59,"J",IF(D59&lt;C59,"L")))</f>
        <v>J</v>
      </c>
      <c r="R59" s="90" t="str">
        <f t="shared" ref="R59:R66" si="9">IF(J59="","",IF(J59&gt;=23,"J",IF(J59&lt;23,"L")))</f>
        <v>J</v>
      </c>
      <c r="S59" s="69" t="str">
        <f t="shared" ref="S59:S65" si="10">IF(J59="","",IF(J59&gt;=I59-8,"J",IF(J59&lt;I59-8,"L")))</f>
        <v>J</v>
      </c>
      <c r="T59" s="15" t="str">
        <f>'[24]16th'!N3</f>
        <v>G</v>
      </c>
      <c r="U59" s="62">
        <f>'[24]16th'!O3</f>
        <v>3</v>
      </c>
      <c r="V59" s="63">
        <f>'[24]16th'!P3</f>
        <v>2</v>
      </c>
      <c r="W59" s="64">
        <f>'[24]16th'!Q3</f>
        <v>1</v>
      </c>
      <c r="X59" s="133">
        <f>'[24]16th'!R3</f>
        <v>1</v>
      </c>
      <c r="Y59" s="81">
        <f>'[24]16th'!S3</f>
        <v>34.5</v>
      </c>
      <c r="Z59" s="56">
        <f>'[24]16th'!T3</f>
        <v>23</v>
      </c>
      <c r="AA59" s="17">
        <f>'[24]16th'!U3</f>
        <v>11.5</v>
      </c>
      <c r="AB59" s="129">
        <f>'[24]16th'!V3</f>
        <v>11.5</v>
      </c>
      <c r="AC59" s="119">
        <f>'[24]16th'!W3</f>
        <v>9.3333333333333339</v>
      </c>
      <c r="AD59" s="37">
        <f>'[24]16th'!X3</f>
        <v>14</v>
      </c>
      <c r="AE59" s="36">
        <f>'[24]16th'!Y3</f>
        <v>7</v>
      </c>
      <c r="AF59" s="124">
        <f>'[24]16th'!Z3</f>
        <v>9.3333333333333339</v>
      </c>
      <c r="AG59" s="126" t="str">
        <f t="shared" ref="AG59:AG65" si="11">IF(Z59="","",IF(Z59&gt;=23,"J",IF(Z59&lt;23,"L")))</f>
        <v>J</v>
      </c>
      <c r="AH59" s="69" t="str">
        <f t="shared" ref="AH59:AH65" si="12">IF(Z59="","",IF(Z59&gt;=Y59-8,"J",IF(Z59&lt;Y59-8,"L")))</f>
        <v>L</v>
      </c>
      <c r="AI59" s="15" t="str">
        <f>'[24]16th'!$AA$3</f>
        <v>G</v>
      </c>
    </row>
    <row r="60" spans="1:35" ht="12" customHeight="1" thickBot="1" x14ac:dyDescent="0.25">
      <c r="A60" s="450" t="s">
        <v>21</v>
      </c>
      <c r="B60" s="451"/>
      <c r="C60" s="220">
        <f>'[25]16th'!$E$17+'[25]16th'!$F$17+'[25]16th'!$G$17</f>
        <v>0</v>
      </c>
      <c r="D60" s="228">
        <f>'[25]16th'!$H$17+'[25]16th'!$I$17+'[25]16th'!$J$17</f>
        <v>0</v>
      </c>
      <c r="E60" s="62">
        <f>'[25]16th'!B3</f>
        <v>3</v>
      </c>
      <c r="F60" s="63">
        <f>'[25]16th'!C3</f>
        <v>3</v>
      </c>
      <c r="G60" s="64">
        <f>'[25]16th'!D3</f>
        <v>3</v>
      </c>
      <c r="H60" s="133">
        <f>'[25]16th'!E3</f>
        <v>3</v>
      </c>
      <c r="I60" s="81">
        <f>'[25]16th'!F3</f>
        <v>34.5</v>
      </c>
      <c r="J60" s="56">
        <f>'[25]16th'!G3</f>
        <v>34.5</v>
      </c>
      <c r="K60" s="57">
        <f>'[25]16th'!H3</f>
        <v>34.5</v>
      </c>
      <c r="L60" s="121">
        <f>'[25]16th'!I3</f>
        <v>34.5</v>
      </c>
      <c r="M60" s="119">
        <f>'[25]16th'!J3</f>
        <v>7.333333333333333</v>
      </c>
      <c r="N60" s="37">
        <f>'[25]16th'!K3</f>
        <v>7.333333333333333</v>
      </c>
      <c r="O60" s="36">
        <f>'[25]16th'!L3</f>
        <v>3.6666666666666665</v>
      </c>
      <c r="P60" s="124">
        <f>'[25]16th'!M3</f>
        <v>3.6666666666666665</v>
      </c>
      <c r="Q60" s="126" t="str">
        <f t="shared" si="8"/>
        <v>J</v>
      </c>
      <c r="R60" s="90" t="str">
        <f t="shared" si="9"/>
        <v>J</v>
      </c>
      <c r="S60" s="69" t="str">
        <f>IF(J60="","",IF(J60&gt;=I60-8,"J",IF(J60&lt;I60-8,"L")))</f>
        <v>J</v>
      </c>
      <c r="T60" s="15" t="str">
        <f>'[25]16th'!N3</f>
        <v>G</v>
      </c>
      <c r="U60" s="62">
        <f>'[25]16th'!O3</f>
        <v>3</v>
      </c>
      <c r="V60" s="63">
        <f>'[25]16th'!P3</f>
        <v>3</v>
      </c>
      <c r="W60" s="64">
        <f>'[25]16th'!Q3</f>
        <v>2</v>
      </c>
      <c r="X60" s="133">
        <f>'[25]16th'!R3</f>
        <v>2</v>
      </c>
      <c r="Y60" s="81">
        <f>'[25]16th'!S3</f>
        <v>34.5</v>
      </c>
      <c r="Z60" s="56">
        <f>'[25]16th'!T3</f>
        <v>34.5</v>
      </c>
      <c r="AA60" s="17">
        <f>'[25]16th'!U3</f>
        <v>23</v>
      </c>
      <c r="AB60" s="129">
        <f>'[25]16th'!V3</f>
        <v>23</v>
      </c>
      <c r="AC60" s="119">
        <f>'[25]16th'!W3</f>
        <v>7.333333333333333</v>
      </c>
      <c r="AD60" s="37">
        <f>'[25]16th'!X3</f>
        <v>7.333333333333333</v>
      </c>
      <c r="AE60" s="36">
        <f>'[25]16th'!Y3</f>
        <v>4.4000000000000004</v>
      </c>
      <c r="AF60" s="124">
        <f>'[25]16th'!Z3</f>
        <v>4.4000000000000004</v>
      </c>
      <c r="AG60" s="126" t="str">
        <f>IF(Z60="","",IF(Z60&gt;=23,"J",IF(Z60&lt;23,"L")))</f>
        <v>J</v>
      </c>
      <c r="AH60" s="69" t="str">
        <f>IF(Z60="","",IF(Z60&gt;=Y60-8,"J",IF(Z60&lt;Y60-8,"L")))</f>
        <v>J</v>
      </c>
      <c r="AI60" s="15" t="str">
        <f>'[25]16th'!$AA$3</f>
        <v>G</v>
      </c>
    </row>
    <row r="61" spans="1:35" ht="12" customHeight="1" x14ac:dyDescent="0.2">
      <c r="A61" s="444" t="s">
        <v>52</v>
      </c>
      <c r="B61" s="445"/>
      <c r="C61" s="220">
        <f>'[26]16th'!$E$17+'[26]16th'!$F$17+'[26]16th'!$G$17</f>
        <v>0</v>
      </c>
      <c r="D61" s="228">
        <f>'[26]16th'!$H$17+'[26]16th'!$I$17+'[26]16th'!$J$17</f>
        <v>0</v>
      </c>
      <c r="E61" s="62">
        <f>'[26]16th'!B3</f>
        <v>4</v>
      </c>
      <c r="F61" s="63">
        <f>'[26]16th'!C3</f>
        <v>4</v>
      </c>
      <c r="G61" s="64">
        <f>'[26]16th'!D3</f>
        <v>4</v>
      </c>
      <c r="H61" s="157">
        <f>'[26]16th'!E3</f>
        <v>4</v>
      </c>
      <c r="I61" s="55">
        <f>'[26]16th'!F3</f>
        <v>46</v>
      </c>
      <c r="J61" s="56">
        <f>'[26]16th'!G3</f>
        <v>46</v>
      </c>
      <c r="K61" s="57">
        <f>'[26]16th'!H3</f>
        <v>46</v>
      </c>
      <c r="L61" s="161">
        <f>'[26]16th'!I3</f>
        <v>46</v>
      </c>
      <c r="M61" s="150">
        <f>'[26]16th'!J3</f>
        <v>8.25</v>
      </c>
      <c r="N61" s="37">
        <f>'[26]16th'!K3</f>
        <v>8.25</v>
      </c>
      <c r="O61" s="36">
        <f>'[26]16th'!L3</f>
        <v>4.125</v>
      </c>
      <c r="P61" s="151">
        <f>'[26]16th'!M3</f>
        <v>4.125</v>
      </c>
      <c r="Q61" s="249" t="str">
        <f>IF(D61="","",IF(D61&gt;=C61,"J",IF(D61&lt;C61,"L")))</f>
        <v>J</v>
      </c>
      <c r="R61" s="90" t="str">
        <f>IF(J61="","",IF(J61&gt;=23,"J",IF(J61&lt;23,"L")))</f>
        <v>J</v>
      </c>
      <c r="S61" s="69" t="str">
        <f>IF(J61="","",IF(J61&gt;=I61-8,"J",IF(J61&lt;I61-8,"L")))</f>
        <v>J</v>
      </c>
      <c r="T61" s="15" t="str">
        <f>'[26]16th'!N3</f>
        <v>G</v>
      </c>
      <c r="U61" s="62">
        <f>'[26]16th'!O3</f>
        <v>4</v>
      </c>
      <c r="V61" s="63">
        <f>'[26]16th'!P3</f>
        <v>4</v>
      </c>
      <c r="W61" s="64">
        <f>'[26]16th'!Q3</f>
        <v>3</v>
      </c>
      <c r="X61" s="157">
        <f>'[26]16th'!R3</f>
        <v>3</v>
      </c>
      <c r="Y61" s="55">
        <f>'[26]16th'!S3</f>
        <v>46</v>
      </c>
      <c r="Z61" s="56">
        <f>'[26]16th'!T3</f>
        <v>46</v>
      </c>
      <c r="AA61" s="17">
        <f>'[26]16th'!U3</f>
        <v>34.5</v>
      </c>
      <c r="AB61" s="144">
        <f>'[26]16th'!V3</f>
        <v>34.5</v>
      </c>
      <c r="AC61" s="150">
        <f>'[26]16th'!W3</f>
        <v>8.25</v>
      </c>
      <c r="AD61" s="37">
        <f>'[26]16th'!X3</f>
        <v>8.25</v>
      </c>
      <c r="AE61" s="36">
        <f>'[26]16th'!Y3</f>
        <v>4.7142857142857144</v>
      </c>
      <c r="AF61" s="151">
        <f>'[26]16th'!Z3</f>
        <v>4.7142857142857144</v>
      </c>
      <c r="AG61" s="165" t="str">
        <f>IF(Z61="","",IF(Z61&gt;=23,"J",IF(Z61&lt;23,"L")))</f>
        <v>J</v>
      </c>
      <c r="AH61" s="69" t="str">
        <f>IF(Z61="","",IF(Z61&gt;=Y61-8,"J",IF(Z61&lt;Y61-8,"L")))</f>
        <v>J</v>
      </c>
      <c r="AI61" s="15" t="str">
        <f>'[26]16th'!$AA$3</f>
        <v>G</v>
      </c>
    </row>
    <row r="62" spans="1:35" ht="12" customHeight="1" x14ac:dyDescent="0.2">
      <c r="A62" s="450" t="s">
        <v>19</v>
      </c>
      <c r="B62" s="451"/>
      <c r="C62" s="220">
        <f>'[27]16th'!$E$17+'[27]16th'!$F$17+'[27]16th'!$G$17</f>
        <v>0</v>
      </c>
      <c r="D62" s="228">
        <f>'[27]16th'!$H$17+'[27]16th'!$I$17+'[27]16th'!$J$17</f>
        <v>0</v>
      </c>
      <c r="E62" s="62">
        <f>'[27]16th'!B3</f>
        <v>4</v>
      </c>
      <c r="F62" s="63">
        <f>'[27]16th'!C3</f>
        <v>4</v>
      </c>
      <c r="G62" s="64">
        <f>'[27]16th'!D3</f>
        <v>3</v>
      </c>
      <c r="H62" s="133">
        <f>'[27]16th'!E3</f>
        <v>4</v>
      </c>
      <c r="I62" s="81">
        <f>'[27]16th'!F3</f>
        <v>46</v>
      </c>
      <c r="J62" s="56">
        <f>'[27]16th'!G3</f>
        <v>46</v>
      </c>
      <c r="K62" s="57">
        <f>'[27]16th'!H3</f>
        <v>34.5</v>
      </c>
      <c r="L62" s="121">
        <f>'[27]16th'!I3</f>
        <v>46</v>
      </c>
      <c r="M62" s="119">
        <f>'[27]16th'!J3</f>
        <v>7</v>
      </c>
      <c r="N62" s="37">
        <f>'[27]16th'!K3</f>
        <v>7</v>
      </c>
      <c r="O62" s="36">
        <f>'[27]16th'!L3</f>
        <v>4</v>
      </c>
      <c r="P62" s="124">
        <f>'[27]16th'!M3</f>
        <v>3.5</v>
      </c>
      <c r="Q62" s="126" t="str">
        <f t="shared" si="8"/>
        <v>J</v>
      </c>
      <c r="R62" s="90" t="str">
        <f t="shared" si="9"/>
        <v>J</v>
      </c>
      <c r="S62" s="69" t="str">
        <f>IF(J62="","",IF(J62&gt;=I62-8,"J",IF(J62&lt;I62-8,"L")))</f>
        <v>J</v>
      </c>
      <c r="T62" s="15" t="str">
        <f>'[27]16th'!N3</f>
        <v>A</v>
      </c>
      <c r="U62" s="62">
        <f>'[27]16th'!O3</f>
        <v>4</v>
      </c>
      <c r="V62" s="63">
        <f>'[27]16th'!P3</f>
        <v>4</v>
      </c>
      <c r="W62" s="64">
        <f>'[27]16th'!Q3</f>
        <v>1</v>
      </c>
      <c r="X62" s="133">
        <f>'[27]16th'!R3</f>
        <v>1</v>
      </c>
      <c r="Y62" s="81">
        <f>'[27]16th'!S3</f>
        <v>46</v>
      </c>
      <c r="Z62" s="56">
        <f>'[27]16th'!T3</f>
        <v>46</v>
      </c>
      <c r="AA62" s="17">
        <f>'[27]16th'!U3</f>
        <v>11.5</v>
      </c>
      <c r="AB62" s="129">
        <f>'[27]16th'!V3</f>
        <v>11.5</v>
      </c>
      <c r="AC62" s="119">
        <f>'[27]16th'!W3</f>
        <v>7</v>
      </c>
      <c r="AD62" s="37">
        <f>'[27]16th'!X3</f>
        <v>7</v>
      </c>
      <c r="AE62" s="36">
        <f>'[27]16th'!Y3</f>
        <v>5.6</v>
      </c>
      <c r="AF62" s="124">
        <f>'[27]16th'!Z3</f>
        <v>5.6</v>
      </c>
      <c r="AG62" s="126" t="str">
        <f>IF(Z62="","",IF(Z62&gt;=23,"J",IF(Z62&lt;23,"L")))</f>
        <v>J</v>
      </c>
      <c r="AH62" s="69" t="str">
        <f>IF(Z62="","",IF(Z62&gt;=Y62-8,"J",IF(Z62&lt;Y62-8,"L")))</f>
        <v>J</v>
      </c>
      <c r="AI62" s="15" t="str">
        <f>'[27]16th'!$AA$3</f>
        <v>G</v>
      </c>
    </row>
    <row r="63" spans="1:35" ht="12" customHeight="1" x14ac:dyDescent="0.2">
      <c r="A63" s="450" t="s">
        <v>22</v>
      </c>
      <c r="B63" s="451"/>
      <c r="C63" s="220">
        <f>'[28]16th'!$E$17+'[28]16th'!$F$17+'[28]16th'!$G$17</f>
        <v>0</v>
      </c>
      <c r="D63" s="228">
        <f>'[28]16th'!$H$17+'[28]16th'!$I$17+'[28]16th'!$J$17</f>
        <v>0</v>
      </c>
      <c r="E63" s="62">
        <f>'[28]16th'!B3</f>
        <v>2</v>
      </c>
      <c r="F63" s="63">
        <f>'[28]16th'!C3</f>
        <v>2</v>
      </c>
      <c r="G63" s="64">
        <f>'[28]16th'!D3</f>
        <v>2</v>
      </c>
      <c r="H63" s="133">
        <f>'[28]16th'!E3</f>
        <v>2</v>
      </c>
      <c r="I63" s="81">
        <f>'[28]16th'!F3</f>
        <v>23</v>
      </c>
      <c r="J63" s="56">
        <f>'[28]16th'!G3</f>
        <v>23</v>
      </c>
      <c r="K63" s="57">
        <f>'[28]16th'!H3</f>
        <v>23</v>
      </c>
      <c r="L63" s="121">
        <f>'[28]16th'!I3</f>
        <v>23</v>
      </c>
      <c r="M63" s="119">
        <f>'[28]16th'!J3</f>
        <v>8</v>
      </c>
      <c r="N63" s="37">
        <f>'[28]16th'!K3</f>
        <v>8</v>
      </c>
      <c r="O63" s="36">
        <f>'[28]16th'!L3</f>
        <v>4</v>
      </c>
      <c r="P63" s="124">
        <f>'[28]16th'!M3</f>
        <v>4</v>
      </c>
      <c r="Q63" s="126" t="str">
        <f t="shared" si="8"/>
        <v>J</v>
      </c>
      <c r="R63" s="90" t="str">
        <f t="shared" si="9"/>
        <v>J</v>
      </c>
      <c r="S63" s="69" t="str">
        <f>IF(J63="","",IF(J63&gt;=I63-8,"J",IF(J63&lt;I63-8,"L")))</f>
        <v>J</v>
      </c>
      <c r="T63" s="15" t="str">
        <f>'[28]16th'!N3</f>
        <v>G</v>
      </c>
      <c r="U63" s="62">
        <f>'[28]16th'!O3</f>
        <v>2</v>
      </c>
      <c r="V63" s="63">
        <f>'[28]16th'!P3</f>
        <v>2</v>
      </c>
      <c r="W63" s="64">
        <f>'[28]16th'!Q3</f>
        <v>1</v>
      </c>
      <c r="X63" s="133">
        <f>'[28]16th'!R3</f>
        <v>1</v>
      </c>
      <c r="Y63" s="81">
        <f>'[28]16th'!S3</f>
        <v>23</v>
      </c>
      <c r="Z63" s="56">
        <f>'[28]16th'!T3</f>
        <v>23</v>
      </c>
      <c r="AA63" s="17">
        <f>'[28]16th'!U3</f>
        <v>11.5</v>
      </c>
      <c r="AB63" s="129">
        <f>'[28]16th'!V3</f>
        <v>11.5</v>
      </c>
      <c r="AC63" s="119">
        <f>'[28]16th'!W3</f>
        <v>8</v>
      </c>
      <c r="AD63" s="37">
        <f>'[28]16th'!X3</f>
        <v>8</v>
      </c>
      <c r="AE63" s="36">
        <f>'[28]16th'!Y3</f>
        <v>5.333333333333333</v>
      </c>
      <c r="AF63" s="124">
        <f>'[28]16th'!Z3</f>
        <v>5.333333333333333</v>
      </c>
      <c r="AG63" s="126" t="str">
        <f>IF(Z63="","",IF(Z63&gt;=23,"J",IF(Z63&lt;23,"L")))</f>
        <v>J</v>
      </c>
      <c r="AH63" s="69" t="str">
        <f>IF(Z63="","",IF(Z63&gt;=Y63-8,"J",IF(Z63&lt;Y63-8,"L")))</f>
        <v>J</v>
      </c>
      <c r="AI63" s="15" t="str">
        <f>'[28]16th'!$AA$3</f>
        <v>G</v>
      </c>
    </row>
    <row r="64" spans="1:35" ht="12" customHeight="1" x14ac:dyDescent="0.2">
      <c r="A64" s="450" t="s">
        <v>18</v>
      </c>
      <c r="B64" s="451"/>
      <c r="C64" s="220">
        <f>'[29]16th'!$E$17+'[29]16th'!$F$17+'[29]16th'!$G$17</f>
        <v>0</v>
      </c>
      <c r="D64" s="228">
        <f>'[29]16th'!$H$17+'[29]16th'!$I$17+'[29]16th'!$J$17</f>
        <v>0</v>
      </c>
      <c r="E64" s="62">
        <f>'[29]16th'!B3</f>
        <v>3</v>
      </c>
      <c r="F64" s="63">
        <f>'[29]16th'!C3</f>
        <v>3</v>
      </c>
      <c r="G64" s="64">
        <f>'[29]16th'!D3</f>
        <v>2</v>
      </c>
      <c r="H64" s="133">
        <f>'[29]16th'!E3</f>
        <v>3</v>
      </c>
      <c r="I64" s="81">
        <f>'[29]16th'!F3</f>
        <v>34.5</v>
      </c>
      <c r="J64" s="56">
        <f>'[29]16th'!G3</f>
        <v>34.5</v>
      </c>
      <c r="K64" s="57">
        <f>'[29]16th'!H3</f>
        <v>23</v>
      </c>
      <c r="L64" s="121">
        <f>'[29]16th'!I3</f>
        <v>34.5</v>
      </c>
      <c r="M64" s="119">
        <f>'[29]16th'!J3</f>
        <v>7.333333333333333</v>
      </c>
      <c r="N64" s="37">
        <f>'[29]16th'!K3</f>
        <v>7.333333333333333</v>
      </c>
      <c r="O64" s="36">
        <f>'[29]16th'!L3</f>
        <v>4.4000000000000004</v>
      </c>
      <c r="P64" s="124">
        <f>'[29]16th'!M3</f>
        <v>3.6666666666666665</v>
      </c>
      <c r="Q64" s="126" t="str">
        <f t="shared" si="8"/>
        <v>J</v>
      </c>
      <c r="R64" s="90" t="str">
        <f t="shared" si="9"/>
        <v>J</v>
      </c>
      <c r="S64" s="69" t="str">
        <f t="shared" si="10"/>
        <v>J</v>
      </c>
      <c r="T64" s="15" t="str">
        <f>'[29]16th'!N3</f>
        <v>G</v>
      </c>
      <c r="U64" s="62">
        <f>'[29]16th'!O3</f>
        <v>3</v>
      </c>
      <c r="V64" s="63">
        <f>'[29]16th'!P3</f>
        <v>3</v>
      </c>
      <c r="W64" s="64">
        <f>'[29]16th'!Q3</f>
        <v>1</v>
      </c>
      <c r="X64" s="133">
        <f>'[29]16th'!R3</f>
        <v>2</v>
      </c>
      <c r="Y64" s="81">
        <f>'[29]16th'!S3</f>
        <v>34.5</v>
      </c>
      <c r="Z64" s="56">
        <f>'[29]16th'!T3</f>
        <v>34.5</v>
      </c>
      <c r="AA64" s="17">
        <f>'[29]16th'!U3</f>
        <v>11.5</v>
      </c>
      <c r="AB64" s="129">
        <f>'[29]16th'!V3</f>
        <v>23</v>
      </c>
      <c r="AC64" s="119">
        <f>'[29]16th'!W3</f>
        <v>7.333333333333333</v>
      </c>
      <c r="AD64" s="37">
        <f>'[29]16th'!X3</f>
        <v>7.333333333333333</v>
      </c>
      <c r="AE64" s="36">
        <f>'[29]16th'!Y3</f>
        <v>5.5</v>
      </c>
      <c r="AF64" s="124">
        <f>'[29]16th'!Z3</f>
        <v>4.4000000000000004</v>
      </c>
      <c r="AG64" s="126" t="str">
        <f t="shared" si="11"/>
        <v>J</v>
      </c>
      <c r="AH64" s="69" t="str">
        <f t="shared" si="12"/>
        <v>J</v>
      </c>
      <c r="AI64" s="15" t="str">
        <f>'[29]16th'!$AA$3</f>
        <v>G</v>
      </c>
    </row>
    <row r="65" spans="1:35" ht="12" customHeight="1" x14ac:dyDescent="0.2">
      <c r="A65" s="450" t="s">
        <v>20</v>
      </c>
      <c r="B65" s="451"/>
      <c r="C65" s="220">
        <f>'[30]16th'!$E$17+'[30]16th'!$F$17+'[30]16th'!$G$17</f>
        <v>0</v>
      </c>
      <c r="D65" s="228">
        <f>'[30]16th'!$H$17+'[30]16th'!$I$17+'[30]16th'!$J$17</f>
        <v>0</v>
      </c>
      <c r="E65" s="62">
        <f>'[30]16th'!B3</f>
        <v>4</v>
      </c>
      <c r="F65" s="63">
        <f>'[30]16th'!C3</f>
        <v>3</v>
      </c>
      <c r="G65" s="64">
        <f>'[30]16th'!D3</f>
        <v>3</v>
      </c>
      <c r="H65" s="133">
        <f>'[30]16th'!E3</f>
        <v>3</v>
      </c>
      <c r="I65" s="81">
        <f>'[30]16th'!F3</f>
        <v>46</v>
      </c>
      <c r="J65" s="56">
        <f>'[30]16th'!G3</f>
        <v>34.5</v>
      </c>
      <c r="K65" s="57">
        <f>'[30]16th'!H3</f>
        <v>34.5</v>
      </c>
      <c r="L65" s="121">
        <f>'[30]16th'!I3</f>
        <v>34.5</v>
      </c>
      <c r="M65" s="119">
        <f>'[30]16th'!J3</f>
        <v>7.25</v>
      </c>
      <c r="N65" s="37">
        <f>'[30]16th'!K3</f>
        <v>9.6666666666666661</v>
      </c>
      <c r="O65" s="36">
        <f>'[30]16th'!L3</f>
        <v>4.1428571428571432</v>
      </c>
      <c r="P65" s="124">
        <f>'[30]16th'!M3</f>
        <v>4.833333333333333</v>
      </c>
      <c r="Q65" s="126" t="str">
        <f t="shared" si="8"/>
        <v>J</v>
      </c>
      <c r="R65" s="90" t="str">
        <f t="shared" si="9"/>
        <v>J</v>
      </c>
      <c r="S65" s="69" t="str">
        <f t="shared" si="10"/>
        <v>L</v>
      </c>
      <c r="T65" s="15" t="str">
        <f>'[30]16th'!N3</f>
        <v>G</v>
      </c>
      <c r="U65" s="62">
        <f>'[30]16th'!O3</f>
        <v>3</v>
      </c>
      <c r="V65" s="63">
        <f>'[30]16th'!P3</f>
        <v>3</v>
      </c>
      <c r="W65" s="64">
        <f>'[30]16th'!Q3</f>
        <v>2</v>
      </c>
      <c r="X65" s="133">
        <f>'[30]16th'!R3</f>
        <v>2</v>
      </c>
      <c r="Y65" s="81">
        <f>'[30]16th'!S3</f>
        <v>34.5</v>
      </c>
      <c r="Z65" s="56">
        <f>'[30]16th'!T3</f>
        <v>34.5</v>
      </c>
      <c r="AA65" s="17">
        <f>'[30]16th'!U3</f>
        <v>23</v>
      </c>
      <c r="AB65" s="129">
        <f>'[30]16th'!V3</f>
        <v>23</v>
      </c>
      <c r="AC65" s="119">
        <f>'[30]16th'!W3</f>
        <v>9.6666666666666661</v>
      </c>
      <c r="AD65" s="37">
        <f>'[30]16th'!X3</f>
        <v>9.6666666666666661</v>
      </c>
      <c r="AE65" s="36">
        <f>'[30]16th'!Y3</f>
        <v>5.8</v>
      </c>
      <c r="AF65" s="124">
        <f>'[30]16th'!Z3</f>
        <v>5.8</v>
      </c>
      <c r="AG65" s="126" t="str">
        <f t="shared" si="11"/>
        <v>J</v>
      </c>
      <c r="AH65" s="69" t="str">
        <f t="shared" si="12"/>
        <v>J</v>
      </c>
      <c r="AI65" s="15" t="str">
        <f>'[30]16th'!$AA$3</f>
        <v>G</v>
      </c>
    </row>
    <row r="66" spans="1:35" ht="12" customHeight="1" x14ac:dyDescent="0.2">
      <c r="A66" s="446" t="s">
        <v>68</v>
      </c>
      <c r="B66" s="447"/>
      <c r="C66" s="221">
        <f>'[31]16th'!$E$17+'[31]16th'!$F$17</f>
        <v>1</v>
      </c>
      <c r="D66" s="229">
        <f>'[31]16th'!$H$17+'[31]16th'!$I$17</f>
        <v>1</v>
      </c>
      <c r="E66" s="191">
        <f>'[31]16th'!B3</f>
        <v>9</v>
      </c>
      <c r="F66" s="192">
        <f>'[31]16th'!C3</f>
        <v>9</v>
      </c>
      <c r="G66" s="193">
        <f>'[31]16th'!D3</f>
        <v>2</v>
      </c>
      <c r="H66" s="194">
        <f>'[31]16th'!E3</f>
        <v>1</v>
      </c>
      <c r="I66" s="195">
        <f>'[31]16th'!F3</f>
        <v>103.5</v>
      </c>
      <c r="J66" s="196">
        <f>'[31]16th'!G3</f>
        <v>103.5</v>
      </c>
      <c r="K66" s="197">
        <f>'[31]16th'!H3</f>
        <v>23</v>
      </c>
      <c r="L66" s="198">
        <f>'[31]16th'!I3</f>
        <v>11.5</v>
      </c>
      <c r="M66" s="199" t="str">
        <f>'[31]16th'!J3</f>
        <v>N/A</v>
      </c>
      <c r="N66" s="200" t="str">
        <f>'[31]16th'!K3</f>
        <v>N/A</v>
      </c>
      <c r="O66" s="200" t="str">
        <f>'[31]16th'!L3</f>
        <v>N/A</v>
      </c>
      <c r="P66" s="201" t="str">
        <f>'[31]16th'!M3</f>
        <v>N/A</v>
      </c>
      <c r="Q66" s="126" t="str">
        <f t="shared" si="8"/>
        <v>J</v>
      </c>
      <c r="R66" s="90" t="str">
        <f t="shared" si="9"/>
        <v>J</v>
      </c>
      <c r="S66" s="206" t="str">
        <f>IF(J66="","",IF(J66&gt;=I66-8,"J",IF(J66&lt;I66-8,"L")))</f>
        <v>J</v>
      </c>
      <c r="T66" s="202" t="str">
        <f>'[31]16th'!N3</f>
        <v>G</v>
      </c>
      <c r="U66" s="191">
        <f>'[31]16th'!O3</f>
        <v>10</v>
      </c>
      <c r="V66" s="192">
        <f>'[31]16th'!P3</f>
        <v>10</v>
      </c>
      <c r="W66" s="193">
        <f>'[31]16th'!Q3</f>
        <v>1</v>
      </c>
      <c r="X66" s="194">
        <f>'[31]16th'!R3</f>
        <v>1</v>
      </c>
      <c r="Y66" s="195">
        <f>'[31]16th'!S3</f>
        <v>115</v>
      </c>
      <c r="Z66" s="196">
        <f>'[31]16th'!T3</f>
        <v>115</v>
      </c>
      <c r="AA66" s="203">
        <f>'[31]16th'!U3</f>
        <v>11.5</v>
      </c>
      <c r="AB66" s="204">
        <f>'[31]16th'!V3</f>
        <v>11.5</v>
      </c>
      <c r="AC66" s="199" t="str">
        <f>'[31]16th'!W3</f>
        <v>N/A</v>
      </c>
      <c r="AD66" s="200" t="str">
        <f>'[31]16th'!X3</f>
        <v>N/A</v>
      </c>
      <c r="AE66" s="200" t="str">
        <f>'[31]16th'!Y3</f>
        <v>N/A</v>
      </c>
      <c r="AF66" s="201" t="str">
        <f>'[31]16th'!Z3</f>
        <v>N/A</v>
      </c>
      <c r="AG66" s="205" t="str">
        <f>IF(Z66="","",IF(Z66&gt;=23,"J",IF(Z66&lt;23,"L")))</f>
        <v>J</v>
      </c>
      <c r="AH66" s="206" t="str">
        <f>IF(Z66="","",IF(Z66&gt;=Y66-8,"J",IF(Z66&lt;Y66-8,"L")))</f>
        <v>J</v>
      </c>
      <c r="AI66" s="202" t="str">
        <f>'[31]16th'!$AA$3</f>
        <v>G</v>
      </c>
    </row>
    <row r="67" spans="1:35" ht="12" customHeight="1" thickBot="1" x14ac:dyDescent="0.25">
      <c r="A67" s="448" t="s">
        <v>97</v>
      </c>
      <c r="B67" s="449"/>
      <c r="C67" s="222"/>
      <c r="D67" s="230"/>
      <c r="E67" s="65">
        <f>'[29]16th'!B37</f>
        <v>1</v>
      </c>
      <c r="F67" s="66">
        <f>'[29]16th'!C37</f>
        <v>1</v>
      </c>
      <c r="G67" s="67">
        <f>'[29]16th'!D37</f>
        <v>1</v>
      </c>
      <c r="H67" s="134">
        <f>'[29]16th'!E37</f>
        <v>1</v>
      </c>
      <c r="I67" s="83">
        <f>'[29]16th'!F37</f>
        <v>11.5</v>
      </c>
      <c r="J67" s="58">
        <f>'[29]16th'!G37</f>
        <v>11.5</v>
      </c>
      <c r="K67" s="59">
        <f>'[29]16th'!H37</f>
        <v>11.5</v>
      </c>
      <c r="L67" s="122">
        <f>'[29]16th'!I37</f>
        <v>11.5</v>
      </c>
      <c r="M67" s="136" t="str">
        <f>'[29]16th'!J37</f>
        <v>N/A</v>
      </c>
      <c r="N67" s="23" t="str">
        <f>'[29]16th'!K37</f>
        <v>N/A</v>
      </c>
      <c r="O67" s="23" t="str">
        <f>'[29]16th'!L37</f>
        <v>N/A</v>
      </c>
      <c r="P67" s="138" t="str">
        <f>'[29]16th'!M37</f>
        <v>N/A</v>
      </c>
      <c r="Q67" s="207" t="s">
        <v>120</v>
      </c>
      <c r="R67" s="23" t="s">
        <v>120</v>
      </c>
      <c r="S67" s="138" t="s">
        <v>120</v>
      </c>
      <c r="T67" s="21" t="str">
        <f>'[29]16th'!N37</f>
        <v>G</v>
      </c>
      <c r="U67" s="65">
        <f>'[29]16th'!O37</f>
        <v>1</v>
      </c>
      <c r="V67" s="66">
        <f>'[29]16th'!P37</f>
        <v>1</v>
      </c>
      <c r="W67" s="67">
        <f>'[29]16th'!Q37</f>
        <v>1</v>
      </c>
      <c r="X67" s="134">
        <f>'[29]16th'!R37</f>
        <v>1</v>
      </c>
      <c r="Y67" s="83">
        <f>'[29]16th'!S37</f>
        <v>11.5</v>
      </c>
      <c r="Z67" s="58">
        <f>'[29]16th'!T37</f>
        <v>11.5</v>
      </c>
      <c r="AA67" s="20">
        <f>'[29]16th'!U37</f>
        <v>11.5</v>
      </c>
      <c r="AB67" s="130">
        <f>'[29]16th'!V37</f>
        <v>11.5</v>
      </c>
      <c r="AC67" s="136" t="str">
        <f>'[29]16th'!W37</f>
        <v>N/A</v>
      </c>
      <c r="AD67" s="23" t="str">
        <f>'[29]16th'!X37</f>
        <v>N/A</v>
      </c>
      <c r="AE67" s="23" t="str">
        <f>'[29]16th'!Y37</f>
        <v>N/A</v>
      </c>
      <c r="AF67" s="138" t="str">
        <f>'[29]16th'!Z37</f>
        <v>N/A</v>
      </c>
      <c r="AG67" s="207" t="s">
        <v>120</v>
      </c>
      <c r="AH67" s="138" t="s">
        <v>120</v>
      </c>
      <c r="AI67" s="21" t="str">
        <f>'[29]16th'!$AA$37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'[32]16th'!$E$17+'[32]16th'!$F$17</f>
        <v>0</v>
      </c>
      <c r="D72" s="227">
        <f>'[32]16th'!$H$17+'[32]16th'!$I$17</f>
        <v>0</v>
      </c>
      <c r="E72" s="87">
        <f>'[32]16th'!A3</f>
        <v>3</v>
      </c>
      <c r="F72" s="88">
        <f>'[32]16th'!B3</f>
        <v>4</v>
      </c>
      <c r="G72" s="89">
        <f>'[32]16th'!C3</f>
        <v>1</v>
      </c>
      <c r="H72" s="156">
        <f>'[32]16th'!D3</f>
        <v>1</v>
      </c>
      <c r="I72" s="52">
        <f>'[32]16th'!E3</f>
        <v>34.5</v>
      </c>
      <c r="J72" s="53">
        <f>'[32]16th'!F3</f>
        <v>46</v>
      </c>
      <c r="K72" s="54">
        <f>'[32]16th'!G3</f>
        <v>11.5</v>
      </c>
      <c r="L72" s="160">
        <f>'[32]16th'!H3</f>
        <v>11.5</v>
      </c>
      <c r="M72" s="146">
        <f>'[32]16th'!I3</f>
        <v>6.666666666666667</v>
      </c>
      <c r="N72" s="39">
        <f>'[32]16th'!$J$3</f>
        <v>5</v>
      </c>
      <c r="O72" s="38">
        <f>'[32]16th'!L3</f>
        <v>5</v>
      </c>
      <c r="P72" s="147">
        <f>'[32]16th'!M3</f>
        <v>4</v>
      </c>
      <c r="Q72" s="205" t="str">
        <f>IF(D72="","",IF(D72&gt;=C72,"J",IF(D72&lt;C72,"L")))</f>
        <v>J</v>
      </c>
      <c r="R72" s="90" t="str">
        <f>IF(J72="","",IF(J72&gt;=23,"J",IF(J72&lt;23,"L")))</f>
        <v>J</v>
      </c>
      <c r="S72" s="90" t="str">
        <f>IF(J72="","",IF(J72&gt;=I72-8,"J",IF(J72&lt;I72-8,"L")))</f>
        <v>J</v>
      </c>
      <c r="T72" s="68" t="str">
        <f>'[32]16th'!N3</f>
        <v>G</v>
      </c>
      <c r="U72" s="87">
        <f>'[32]16th'!O3</f>
        <v>3</v>
      </c>
      <c r="V72" s="88">
        <f>'[32]16th'!P3</f>
        <v>3</v>
      </c>
      <c r="W72" s="89">
        <f>'[32]16th'!Q3</f>
        <v>1</v>
      </c>
      <c r="X72" s="156">
        <f>'[32]16th'!R3</f>
        <v>1</v>
      </c>
      <c r="Y72" s="52">
        <f>'[32]16th'!S3</f>
        <v>34.5</v>
      </c>
      <c r="Z72" s="53">
        <f>'[32]16th'!T3</f>
        <v>34.5</v>
      </c>
      <c r="AA72" s="60">
        <f>'[32]16th'!U3</f>
        <v>11.5</v>
      </c>
      <c r="AB72" s="143">
        <f>'[32]16th'!V3</f>
        <v>11.5</v>
      </c>
      <c r="AC72" s="146">
        <f>'[32]16th'!W3</f>
        <v>6.666666666666667</v>
      </c>
      <c r="AD72" s="39">
        <f>'[32]16th'!X3</f>
        <v>6.666666666666667</v>
      </c>
      <c r="AE72" s="38">
        <f>'[32]16th'!Z3</f>
        <v>7.666666666666667</v>
      </c>
      <c r="AF72" s="147">
        <f>'[32]16th'!AA3</f>
        <v>5</v>
      </c>
      <c r="AG72" s="164" t="str">
        <f>IF(Z72="","",IF(Z72&gt;=23,"J",IF(Z72&lt;23,"L")))</f>
        <v>J</v>
      </c>
      <c r="AH72" s="90" t="str">
        <f>IF(Z72="","",IF(Z72&gt;=Y72-8,"J",IF(Z72&lt;Y72-8,"L")))</f>
        <v>J</v>
      </c>
      <c r="AI72" s="68" t="str">
        <f>'[32]16th'!$AB$3</f>
        <v>G</v>
      </c>
    </row>
    <row r="73" spans="1:35" ht="12" customHeight="1" x14ac:dyDescent="0.2">
      <c r="A73" s="444" t="s">
        <v>25</v>
      </c>
      <c r="B73" s="445"/>
      <c r="C73" s="220">
        <f>'[33]16th'!$E$17+'[33]16th'!$F$17</f>
        <v>0</v>
      </c>
      <c r="D73" s="228">
        <f>'[33]16th'!$H$17+'[33]16th'!$I$17</f>
        <v>0</v>
      </c>
      <c r="E73" s="62">
        <f>'[33]16th'!A3</f>
        <v>0</v>
      </c>
      <c r="F73" s="63">
        <f>'[33]16th'!B3</f>
        <v>0</v>
      </c>
      <c r="G73" s="64">
        <f>'[33]16th'!C3</f>
        <v>0</v>
      </c>
      <c r="H73" s="157">
        <f>'[33]16th'!D3</f>
        <v>0</v>
      </c>
      <c r="I73" s="55">
        <f>'[33]16th'!E3</f>
        <v>0</v>
      </c>
      <c r="J73" s="56">
        <f>'[33]16th'!F3</f>
        <v>0</v>
      </c>
      <c r="K73" s="57">
        <f>'[33]16th'!G3</f>
        <v>0</v>
      </c>
      <c r="L73" s="161">
        <f>'[33]16th'!H3</f>
        <v>0</v>
      </c>
      <c r="M73" s="148" t="str">
        <f>'[33]16th'!I3</f>
        <v>N/A</v>
      </c>
      <c r="N73" s="40" t="str">
        <f>'[33]16th'!J3</f>
        <v>N/A</v>
      </c>
      <c r="O73" s="40" t="str">
        <f>'[33]16th'!K3</f>
        <v>N/A</v>
      </c>
      <c r="P73" s="149" t="str">
        <f>'[33]16th'!L3</f>
        <v>N/A</v>
      </c>
      <c r="Q73" s="205" t="str">
        <f>IF(D73="","",IF(D73&gt;=C73,"J",IF(D73&lt;C73,"L")))</f>
        <v>J</v>
      </c>
      <c r="R73" s="90" t="str">
        <f>IF(J73="","",IF(E73=0,"J",IF(J73&gt;=23,"J",IF(J73&lt;23,"L"))))</f>
        <v>J</v>
      </c>
      <c r="S73" s="69" t="str">
        <f>IF(J73="","",IF(J73&gt;=I73-8,"J",IF(J73&lt;I73-8,"L")))</f>
        <v>J</v>
      </c>
      <c r="T73" s="15" t="str">
        <f>'[33]16th'!M3</f>
        <v>Closed</v>
      </c>
      <c r="U73" s="62">
        <f>'[33]16th'!N3</f>
        <v>0</v>
      </c>
      <c r="V73" s="63">
        <f>'[33]16th'!O3</f>
        <v>0</v>
      </c>
      <c r="W73" s="64">
        <f>'[33]16th'!P3</f>
        <v>0</v>
      </c>
      <c r="X73" s="157">
        <f>'[33]16th'!Q3</f>
        <v>0</v>
      </c>
      <c r="Y73" s="55">
        <f>'[33]16th'!R3</f>
        <v>0</v>
      </c>
      <c r="Z73" s="56">
        <f>'[33]16th'!S3</f>
        <v>0</v>
      </c>
      <c r="AA73" s="17">
        <f>'[33]16th'!T3</f>
        <v>0</v>
      </c>
      <c r="AB73" s="144">
        <f>'[33]16th'!U3</f>
        <v>0</v>
      </c>
      <c r="AC73" s="148" t="str">
        <f>'[33]16th'!V3</f>
        <v>N/A</v>
      </c>
      <c r="AD73" s="40" t="str">
        <f>'[33]16th'!W3</f>
        <v>N/A</v>
      </c>
      <c r="AE73" s="40" t="str">
        <f>'[33]16th'!X3</f>
        <v>N/A</v>
      </c>
      <c r="AF73" s="149" t="str">
        <f>'[33]16th'!Y3</f>
        <v>N/A</v>
      </c>
      <c r="AG73" s="166" t="s">
        <v>120</v>
      </c>
      <c r="AH73" s="75" t="s">
        <v>120</v>
      </c>
      <c r="AI73" s="15" t="str">
        <f>'[33]16th'!$Z$3</f>
        <v>Closed</v>
      </c>
    </row>
    <row r="74" spans="1:35" ht="12" customHeight="1" x14ac:dyDescent="0.2">
      <c r="A74" s="444" t="s">
        <v>45</v>
      </c>
      <c r="B74" s="445"/>
      <c r="C74" s="220"/>
      <c r="D74" s="228"/>
      <c r="E74" s="62">
        <f>'[34]16th'!A3</f>
        <v>6</v>
      </c>
      <c r="F74" s="63">
        <f>'[34]16th'!B3</f>
        <v>5</v>
      </c>
      <c r="G74" s="64">
        <f>'[34]16th'!C3</f>
        <v>0</v>
      </c>
      <c r="H74" s="157">
        <f>'[34]16th'!D3</f>
        <v>1</v>
      </c>
      <c r="I74" s="55">
        <f>'[34]16th'!E3</f>
        <v>69</v>
      </c>
      <c r="J74" s="56">
        <f>'[34]16th'!F3</f>
        <v>57.5</v>
      </c>
      <c r="K74" s="57">
        <f>'[34]16th'!G3</f>
        <v>0</v>
      </c>
      <c r="L74" s="161">
        <f>'[34]16th'!H3</f>
        <v>11.5</v>
      </c>
      <c r="M74" s="148" t="str">
        <f>'[34]16th'!I3</f>
        <v>N/A</v>
      </c>
      <c r="N74" s="40" t="str">
        <f>'[34]16th'!J3</f>
        <v>N/A</v>
      </c>
      <c r="O74" s="40" t="str">
        <f>'[34]16th'!K3</f>
        <v>N/A</v>
      </c>
      <c r="P74" s="149" t="str">
        <f>'[34]16th'!L3</f>
        <v>N/A</v>
      </c>
      <c r="Q74" s="166" t="s">
        <v>120</v>
      </c>
      <c r="R74" s="90" t="str">
        <f>IF(J74="","",IF(J74&gt;=23,"J",IF(J74&lt;23,"L")))</f>
        <v>J</v>
      </c>
      <c r="S74" s="69" t="str">
        <f>IF(J74="","",IF(J74&gt;=I74-8,"J",IF(J74&lt;I74-8,"L")))</f>
        <v>L</v>
      </c>
      <c r="T74" s="15" t="str">
        <f>'[34]16th'!M3</f>
        <v>G</v>
      </c>
      <c r="U74" s="62">
        <f>'[34]16th'!N3</f>
        <v>5</v>
      </c>
      <c r="V74" s="63">
        <f>'[34]16th'!O3</f>
        <v>4</v>
      </c>
      <c r="W74" s="64">
        <f>'[34]16th'!P3</f>
        <v>0</v>
      </c>
      <c r="X74" s="157">
        <f>'[34]16th'!Q3</f>
        <v>1</v>
      </c>
      <c r="Y74" s="55">
        <f>'[34]16th'!R3</f>
        <v>57.5</v>
      </c>
      <c r="Z74" s="56">
        <f>'[34]16th'!S3</f>
        <v>46</v>
      </c>
      <c r="AA74" s="17">
        <f>'[34]16th'!T3</f>
        <v>0</v>
      </c>
      <c r="AB74" s="144">
        <f>'[34]16th'!U3</f>
        <v>11.5</v>
      </c>
      <c r="AC74" s="148" t="str">
        <f>'[34]16th'!V3</f>
        <v>N/A</v>
      </c>
      <c r="AD74" s="40" t="str">
        <f>'[34]16th'!W3</f>
        <v>N/A</v>
      </c>
      <c r="AE74" s="40" t="str">
        <f>'[34]16th'!X3</f>
        <v>N/A</v>
      </c>
      <c r="AF74" s="149" t="str">
        <f>'[34]16th'!Y3</f>
        <v>N/A</v>
      </c>
      <c r="AG74" s="165" t="str">
        <f>IF(Z74="","",IF(Z74&gt;=23,"J",IF(Z74&lt;23,"L")))</f>
        <v>J</v>
      </c>
      <c r="AH74" s="69" t="str">
        <f>IF(Z74="","",IF(Z74&gt;=Y74-8,"J",IF(Z74&lt;Y74-8,"L")))</f>
        <v>L</v>
      </c>
      <c r="AI74" s="15" t="str">
        <f>'[34]16th'!$Z$3</f>
        <v>G</v>
      </c>
    </row>
    <row r="75" spans="1:35" ht="12" customHeight="1" x14ac:dyDescent="0.2">
      <c r="A75" s="444" t="s">
        <v>26</v>
      </c>
      <c r="B75" s="445"/>
      <c r="C75" s="220"/>
      <c r="D75" s="228"/>
      <c r="E75" s="62">
        <f>'[35]16th'!A3</f>
        <v>6</v>
      </c>
      <c r="F75" s="63">
        <f>'[35]16th'!B3</f>
        <v>5</v>
      </c>
      <c r="G75" s="64">
        <f>'[35]16th'!C3</f>
        <v>1</v>
      </c>
      <c r="H75" s="157">
        <f>'[35]16th'!D3</f>
        <v>1</v>
      </c>
      <c r="I75" s="55">
        <f>'[35]16th'!E3</f>
        <v>69</v>
      </c>
      <c r="J75" s="56">
        <f>'[35]16th'!F3</f>
        <v>57.5</v>
      </c>
      <c r="K75" s="57">
        <f>'[35]16th'!G3</f>
        <v>11.5</v>
      </c>
      <c r="L75" s="161">
        <f>'[35]16th'!H3</f>
        <v>11.5</v>
      </c>
      <c r="M75" s="148" t="str">
        <f>'[35]16th'!I3</f>
        <v>N/A</v>
      </c>
      <c r="N75" s="40" t="str">
        <f>'[35]16th'!J3</f>
        <v>N/A</v>
      </c>
      <c r="O75" s="40" t="str">
        <f>'[35]16th'!K3</f>
        <v>N/A</v>
      </c>
      <c r="P75" s="149" t="str">
        <f>'[35]16th'!L3</f>
        <v>N/A</v>
      </c>
      <c r="Q75" s="166" t="s">
        <v>120</v>
      </c>
      <c r="R75" s="90" t="str">
        <f>IF(J75="","",IF(J75&gt;=23,"J",IF(J75&lt;23,"L")))</f>
        <v>J</v>
      </c>
      <c r="S75" s="69" t="str">
        <f>IF(J75="","",IF(J75&gt;=I75-8,"J",IF(J75&lt;I75-8,"L")))</f>
        <v>L</v>
      </c>
      <c r="T75" s="15" t="str">
        <f>'[35]16th'!M3</f>
        <v>G</v>
      </c>
      <c r="U75" s="62">
        <f>'[35]16th'!N3</f>
        <v>6</v>
      </c>
      <c r="V75" s="63">
        <f>'[35]16th'!O3</f>
        <v>4</v>
      </c>
      <c r="W75" s="64">
        <f>'[35]16th'!P3</f>
        <v>1</v>
      </c>
      <c r="X75" s="157">
        <f>'[35]16th'!Q3</f>
        <v>0</v>
      </c>
      <c r="Y75" s="55">
        <f>'[35]16th'!R3</f>
        <v>69</v>
      </c>
      <c r="Z75" s="56">
        <f>'[35]16th'!S3</f>
        <v>46</v>
      </c>
      <c r="AA75" s="17">
        <f>'[35]16th'!T3</f>
        <v>11.5</v>
      </c>
      <c r="AB75" s="144">
        <f>'[35]16th'!U3</f>
        <v>0</v>
      </c>
      <c r="AC75" s="148" t="str">
        <f>'[35]16th'!V3</f>
        <v>N/A</v>
      </c>
      <c r="AD75" s="40" t="str">
        <f>'[35]16th'!W3</f>
        <v>N/A</v>
      </c>
      <c r="AE75" s="40" t="str">
        <f>'[35]16th'!X3</f>
        <v>N/A</v>
      </c>
      <c r="AF75" s="149" t="str">
        <f>'[35]16th'!Y3</f>
        <v>N/A</v>
      </c>
      <c r="AG75" s="165" t="str">
        <f>IF(Z75="","",IF(Z75&gt;=23,"J",IF(Z75&lt;23,"L")))</f>
        <v>J</v>
      </c>
      <c r="AH75" s="69" t="str">
        <f>IF(Z75="","",IF(Z75&gt;=Y75-8,"J",IF(Z75&lt;Y75-8,"L")))</f>
        <v>L</v>
      </c>
      <c r="AI75" s="15" t="str">
        <f>'[35]16th'!$Z$3</f>
        <v>G</v>
      </c>
    </row>
    <row r="76" spans="1:35" ht="12" customHeight="1" x14ac:dyDescent="0.2">
      <c r="A76" s="444" t="s">
        <v>27</v>
      </c>
      <c r="B76" s="445"/>
      <c r="C76" s="220"/>
      <c r="D76" s="228"/>
      <c r="E76" s="62">
        <f>'[36]16th'!A3</f>
        <v>0</v>
      </c>
      <c r="F76" s="63">
        <f>'[36]16th'!B3</f>
        <v>0</v>
      </c>
      <c r="G76" s="64">
        <f>'[36]16th'!C3</f>
        <v>2</v>
      </c>
      <c r="H76" s="157">
        <f>'[36]16th'!D3</f>
        <v>2</v>
      </c>
      <c r="I76" s="55">
        <f>'[36]16th'!E3</f>
        <v>0</v>
      </c>
      <c r="J76" s="56">
        <f>'[36]16th'!F3</f>
        <v>0</v>
      </c>
      <c r="K76" s="57">
        <f>'[36]16th'!G3</f>
        <v>23</v>
      </c>
      <c r="L76" s="161">
        <f>'[36]16th'!H3</f>
        <v>23</v>
      </c>
      <c r="M76" s="148" t="str">
        <f>'[36]16th'!I3</f>
        <v>N/A</v>
      </c>
      <c r="N76" s="40" t="str">
        <f>'[36]16th'!J3</f>
        <v>N/A</v>
      </c>
      <c r="O76" s="40" t="str">
        <f>'[36]16th'!K3</f>
        <v>N/A</v>
      </c>
      <c r="P76" s="149" t="str">
        <f>'[36]16th'!L3</f>
        <v>N/A</v>
      </c>
      <c r="Q76" s="183" t="s">
        <v>120</v>
      </c>
      <c r="R76" s="183" t="s">
        <v>120</v>
      </c>
      <c r="S76" s="75" t="s">
        <v>120</v>
      </c>
      <c r="T76" s="15" t="str">
        <f>'[36]16th'!M3</f>
        <v>G</v>
      </c>
      <c r="U76" s="62">
        <f>'[36]16th'!N3</f>
        <v>0</v>
      </c>
      <c r="V76" s="63">
        <f>'[36]16th'!O3</f>
        <v>0</v>
      </c>
      <c r="W76" s="64">
        <f>'[36]16th'!P3</f>
        <v>2</v>
      </c>
      <c r="X76" s="157">
        <f>'[36]16th'!Q3</f>
        <v>2</v>
      </c>
      <c r="Y76" s="55">
        <f>'[36]16th'!R3</f>
        <v>0</v>
      </c>
      <c r="Z76" s="56">
        <f>'[36]16th'!S3</f>
        <v>0</v>
      </c>
      <c r="AA76" s="17">
        <f>'[36]16th'!T3</f>
        <v>23</v>
      </c>
      <c r="AB76" s="144">
        <f>'[36]16th'!U3</f>
        <v>23</v>
      </c>
      <c r="AC76" s="148" t="str">
        <f>'[36]16th'!V3</f>
        <v>N/A</v>
      </c>
      <c r="AD76" s="40" t="str">
        <f>'[36]16th'!W3</f>
        <v>N/A</v>
      </c>
      <c r="AE76" s="40" t="str">
        <f>'[36]16th'!X3</f>
        <v>N/A</v>
      </c>
      <c r="AF76" s="149" t="str">
        <f>'[36]16th'!Y3</f>
        <v>N/A</v>
      </c>
      <c r="AG76" s="183" t="s">
        <v>120</v>
      </c>
      <c r="AH76" s="75" t="s">
        <v>120</v>
      </c>
      <c r="AI76" s="15" t="str">
        <f>'[36]16th'!$Z$3</f>
        <v>G</v>
      </c>
    </row>
    <row r="77" spans="1:35" ht="12" customHeight="1" x14ac:dyDescent="0.2">
      <c r="A77" s="444" t="s">
        <v>53</v>
      </c>
      <c r="B77" s="445"/>
      <c r="C77" s="220"/>
      <c r="D77" s="228"/>
      <c r="E77" s="62">
        <f>'[37]16th'!B97</f>
        <v>9</v>
      </c>
      <c r="F77" s="63">
        <f>'[37]16th'!C97</f>
        <v>7</v>
      </c>
      <c r="G77" s="64">
        <f>'[37]16th'!D97</f>
        <v>2</v>
      </c>
      <c r="H77" s="157">
        <f>'[37]16th'!E97</f>
        <v>2</v>
      </c>
      <c r="I77" s="153">
        <f>'[37]16th'!F97</f>
        <v>103.5</v>
      </c>
      <c r="J77" s="19">
        <f>'[37]16th'!G97</f>
        <v>80.5</v>
      </c>
      <c r="K77" s="17">
        <f>'[37]16th'!H97</f>
        <v>23</v>
      </c>
      <c r="L77" s="145">
        <f>'[37]16th'!I97</f>
        <v>23</v>
      </c>
      <c r="M77" s="148" t="s">
        <v>120</v>
      </c>
      <c r="N77" s="40" t="s">
        <v>120</v>
      </c>
      <c r="O77" s="40" t="s">
        <v>120</v>
      </c>
      <c r="P77" s="149" t="s">
        <v>120</v>
      </c>
      <c r="Q77" s="183" t="s">
        <v>120</v>
      </c>
      <c r="R77" s="166" t="s">
        <v>120</v>
      </c>
      <c r="S77" s="75" t="s">
        <v>120</v>
      </c>
      <c r="T77" s="15" t="str">
        <f>'[37]16th'!J97</f>
        <v>A</v>
      </c>
      <c r="U77" s="62">
        <f>'[37]16th'!K97</f>
        <v>9</v>
      </c>
      <c r="V77" s="63">
        <f>'[37]16th'!L97</f>
        <v>8</v>
      </c>
      <c r="W77" s="64">
        <f>'[37]16th'!M97</f>
        <v>2</v>
      </c>
      <c r="X77" s="157">
        <f>'[37]16th'!N97</f>
        <v>2</v>
      </c>
      <c r="Y77" s="55">
        <f>'[37]16th'!O97</f>
        <v>103.5</v>
      </c>
      <c r="Z77" s="18">
        <f>'[37]16th'!P97</f>
        <v>92</v>
      </c>
      <c r="AA77" s="17">
        <f>'[37]16th'!Q97</f>
        <v>23</v>
      </c>
      <c r="AB77" s="145">
        <f>'[37]16th'!R97</f>
        <v>23</v>
      </c>
      <c r="AC77" s="148" t="s">
        <v>120</v>
      </c>
      <c r="AD77" s="40" t="s">
        <v>120</v>
      </c>
      <c r="AE77" s="40" t="s">
        <v>120</v>
      </c>
      <c r="AF77" s="149" t="s">
        <v>120</v>
      </c>
      <c r="AG77" s="166" t="s">
        <v>120</v>
      </c>
      <c r="AH77" s="75" t="s">
        <v>120</v>
      </c>
      <c r="AI77" s="15" t="str">
        <f>'[37]16th'!$S$97</f>
        <v>G</v>
      </c>
    </row>
    <row r="78" spans="1:35" ht="12" customHeight="1" x14ac:dyDescent="0.2">
      <c r="A78" s="444" t="s">
        <v>54</v>
      </c>
      <c r="B78" s="445"/>
      <c r="C78" s="220"/>
      <c r="D78" s="228"/>
      <c r="E78" s="62">
        <f>'[37]16th'!B98</f>
        <v>3</v>
      </c>
      <c r="F78" s="63">
        <f>'[37]16th'!C98</f>
        <v>2</v>
      </c>
      <c r="G78" s="64">
        <f>'[37]16th'!D98</f>
        <v>1</v>
      </c>
      <c r="H78" s="157">
        <f>'[37]16th'!E98</f>
        <v>1</v>
      </c>
      <c r="I78" s="153">
        <f>'[37]16th'!F98</f>
        <v>34.5</v>
      </c>
      <c r="J78" s="19">
        <f>'[37]16th'!G98</f>
        <v>23</v>
      </c>
      <c r="K78" s="17">
        <f>'[37]16th'!H98</f>
        <v>11.5</v>
      </c>
      <c r="L78" s="145">
        <f>'[37]16th'!I98</f>
        <v>11.5</v>
      </c>
      <c r="M78" s="148" t="s">
        <v>120</v>
      </c>
      <c r="N78" s="40" t="s">
        <v>120</v>
      </c>
      <c r="O78" s="40" t="s">
        <v>120</v>
      </c>
      <c r="P78" s="149" t="s">
        <v>120</v>
      </c>
      <c r="Q78" s="183" t="s">
        <v>120</v>
      </c>
      <c r="R78" s="166" t="s">
        <v>120</v>
      </c>
      <c r="S78" s="75" t="s">
        <v>120</v>
      </c>
      <c r="T78" s="15" t="str">
        <f>'[37]16th'!J98</f>
        <v>G</v>
      </c>
      <c r="U78" s="62">
        <f>'[37]16th'!K98</f>
        <v>3</v>
      </c>
      <c r="V78" s="63">
        <f>'[37]16th'!L98</f>
        <v>2</v>
      </c>
      <c r="W78" s="64">
        <f>'[37]16th'!M98</f>
        <v>1</v>
      </c>
      <c r="X78" s="157">
        <f>'[37]16th'!N98</f>
        <v>1</v>
      </c>
      <c r="Y78" s="55">
        <f>'[37]16th'!O98</f>
        <v>34.5</v>
      </c>
      <c r="Z78" s="18">
        <f>'[37]16th'!P98</f>
        <v>23</v>
      </c>
      <c r="AA78" s="17">
        <f>'[37]16th'!Q98</f>
        <v>11.5</v>
      </c>
      <c r="AB78" s="145">
        <f>'[37]16th'!R98</f>
        <v>11.5</v>
      </c>
      <c r="AC78" s="148" t="s">
        <v>120</v>
      </c>
      <c r="AD78" s="40" t="s">
        <v>120</v>
      </c>
      <c r="AE78" s="40" t="s">
        <v>120</v>
      </c>
      <c r="AF78" s="149" t="s">
        <v>120</v>
      </c>
      <c r="AG78" s="166" t="s">
        <v>120</v>
      </c>
      <c r="AH78" s="75" t="s">
        <v>120</v>
      </c>
      <c r="AI78" s="15" t="str">
        <f>'[37]16th'!$S$98</f>
        <v>G</v>
      </c>
    </row>
    <row r="79" spans="1:35" ht="12" customHeight="1" x14ac:dyDescent="0.2">
      <c r="A79" s="444" t="s">
        <v>55</v>
      </c>
      <c r="B79" s="445"/>
      <c r="C79" s="220"/>
      <c r="D79" s="228"/>
      <c r="E79" s="62">
        <f>'[37]16th'!B99</f>
        <v>2</v>
      </c>
      <c r="F79" s="63">
        <f>'[37]16th'!C99</f>
        <v>2</v>
      </c>
      <c r="G79" s="64">
        <f>'[37]16th'!D99</f>
        <v>1</v>
      </c>
      <c r="H79" s="157">
        <f>'[37]16th'!E99</f>
        <v>1</v>
      </c>
      <c r="I79" s="153">
        <f>'[37]16th'!F99</f>
        <v>23</v>
      </c>
      <c r="J79" s="19">
        <f>'[37]16th'!G99</f>
        <v>23</v>
      </c>
      <c r="K79" s="17">
        <f>'[37]16th'!H99</f>
        <v>11.5</v>
      </c>
      <c r="L79" s="145">
        <f>'[37]16th'!I99</f>
        <v>11.5</v>
      </c>
      <c r="M79" s="148" t="s">
        <v>120</v>
      </c>
      <c r="N79" s="40" t="s">
        <v>120</v>
      </c>
      <c r="O79" s="40" t="s">
        <v>120</v>
      </c>
      <c r="P79" s="149" t="s">
        <v>120</v>
      </c>
      <c r="Q79" s="183" t="s">
        <v>120</v>
      </c>
      <c r="R79" s="166" t="s">
        <v>120</v>
      </c>
      <c r="S79" s="75" t="s">
        <v>120</v>
      </c>
      <c r="T79" s="15" t="str">
        <f>'[37]16th'!J99</f>
        <v>G</v>
      </c>
      <c r="U79" s="62">
        <f>'[37]16th'!K99</f>
        <v>2</v>
      </c>
      <c r="V79" s="63">
        <f>'[37]16th'!L99</f>
        <v>2</v>
      </c>
      <c r="W79" s="64">
        <f>'[37]16th'!M99</f>
        <v>1</v>
      </c>
      <c r="X79" s="157">
        <f>'[37]16th'!N99</f>
        <v>1</v>
      </c>
      <c r="Y79" s="55">
        <f>'[37]16th'!O99</f>
        <v>23</v>
      </c>
      <c r="Z79" s="18">
        <f>'[37]16th'!P99</f>
        <v>23</v>
      </c>
      <c r="AA79" s="17">
        <f>'[37]16th'!Q99</f>
        <v>11.5</v>
      </c>
      <c r="AB79" s="145">
        <f>'[37]16th'!R99</f>
        <v>11.5</v>
      </c>
      <c r="AC79" s="148" t="s">
        <v>120</v>
      </c>
      <c r="AD79" s="40" t="s">
        <v>120</v>
      </c>
      <c r="AE79" s="40" t="s">
        <v>120</v>
      </c>
      <c r="AF79" s="149" t="s">
        <v>120</v>
      </c>
      <c r="AG79" s="166" t="s">
        <v>120</v>
      </c>
      <c r="AH79" s="75" t="s">
        <v>120</v>
      </c>
      <c r="AI79" s="15" t="str">
        <f>'[37]16th'!$S$99</f>
        <v>G</v>
      </c>
    </row>
    <row r="80" spans="1:35" ht="12" customHeight="1" x14ac:dyDescent="0.2">
      <c r="A80" s="444" t="s">
        <v>130</v>
      </c>
      <c r="B80" s="445"/>
      <c r="C80" s="220"/>
      <c r="D80" s="228"/>
      <c r="E80" s="62">
        <f>'[37]16th'!B100</f>
        <v>5</v>
      </c>
      <c r="F80" s="63">
        <f>'[37]16th'!C100</f>
        <v>4.6500000000000004</v>
      </c>
      <c r="G80" s="64">
        <f>'[37]16th'!D100</f>
        <v>4</v>
      </c>
      <c r="H80" s="157">
        <f>'[37]16th'!E100</f>
        <v>4</v>
      </c>
      <c r="I80" s="153">
        <f>'[37]16th'!F100</f>
        <v>57.5</v>
      </c>
      <c r="J80" s="19">
        <f>'[37]16th'!G100</f>
        <v>53.5</v>
      </c>
      <c r="K80" s="17">
        <f>'[37]16th'!H100</f>
        <v>46</v>
      </c>
      <c r="L80" s="145">
        <f>'[37]16th'!I100</f>
        <v>46</v>
      </c>
      <c r="M80" s="148" t="s">
        <v>120</v>
      </c>
      <c r="N80" s="40" t="s">
        <v>120</v>
      </c>
      <c r="O80" s="40" t="s">
        <v>120</v>
      </c>
      <c r="P80" s="149" t="s">
        <v>120</v>
      </c>
      <c r="Q80" s="183" t="s">
        <v>120</v>
      </c>
      <c r="R80" s="166" t="s">
        <v>120</v>
      </c>
      <c r="S80" s="75" t="s">
        <v>120</v>
      </c>
      <c r="T80" s="15" t="str">
        <f>'[37]16th'!J100</f>
        <v>A</v>
      </c>
      <c r="U80" s="62">
        <f>'[37]16th'!K100</f>
        <v>4</v>
      </c>
      <c r="V80" s="63">
        <f>'[37]16th'!L100</f>
        <v>3</v>
      </c>
      <c r="W80" s="64">
        <f>'[37]16th'!M100</f>
        <v>4</v>
      </c>
      <c r="X80" s="157">
        <f>'[37]16th'!N100</f>
        <v>3</v>
      </c>
      <c r="Y80" s="55">
        <f>'[37]16th'!O100</f>
        <v>46</v>
      </c>
      <c r="Z80" s="18">
        <f>'[37]16th'!P100</f>
        <v>34.5</v>
      </c>
      <c r="AA80" s="17">
        <f>'[37]16th'!Q100</f>
        <v>46</v>
      </c>
      <c r="AB80" s="145">
        <f>'[37]16th'!R100</f>
        <v>34.5</v>
      </c>
      <c r="AC80" s="148" t="s">
        <v>120</v>
      </c>
      <c r="AD80" s="40" t="s">
        <v>120</v>
      </c>
      <c r="AE80" s="40" t="s">
        <v>120</v>
      </c>
      <c r="AF80" s="149" t="s">
        <v>120</v>
      </c>
      <c r="AG80" s="166" t="s">
        <v>120</v>
      </c>
      <c r="AH80" s="75" t="s">
        <v>120</v>
      </c>
      <c r="AI80" s="15" t="str">
        <f>'[37]16th'!$S$100</f>
        <v>A</v>
      </c>
    </row>
    <row r="81" spans="1:35" ht="12" hidden="1" customHeight="1" x14ac:dyDescent="0.2">
      <c r="A81" s="444" t="s">
        <v>56</v>
      </c>
      <c r="B81" s="445"/>
      <c r="C81" s="220"/>
      <c r="D81" s="228"/>
      <c r="E81" s="62">
        <f>'[37]16th'!B101</f>
        <v>0</v>
      </c>
      <c r="F81" s="63">
        <f>'[37]16th'!C101</f>
        <v>0</v>
      </c>
      <c r="G81" s="64">
        <f>'[37]16th'!D101</f>
        <v>0</v>
      </c>
      <c r="H81" s="157">
        <f>'[37]16th'!E101</f>
        <v>0</v>
      </c>
      <c r="I81" s="153">
        <f>'[37]16th'!F101</f>
        <v>0</v>
      </c>
      <c r="J81" s="19">
        <f>'[37]16th'!G101</f>
        <v>0</v>
      </c>
      <c r="K81" s="17">
        <f>'[37]16th'!H101</f>
        <v>0</v>
      </c>
      <c r="L81" s="145">
        <f>'[37]16th'!I101</f>
        <v>0</v>
      </c>
      <c r="M81" s="148" t="s">
        <v>120</v>
      </c>
      <c r="N81" s="40" t="s">
        <v>120</v>
      </c>
      <c r="O81" s="40" t="s">
        <v>120</v>
      </c>
      <c r="P81" s="149" t="s">
        <v>120</v>
      </c>
      <c r="Q81" s="183" t="s">
        <v>120</v>
      </c>
      <c r="R81" s="166" t="s">
        <v>120</v>
      </c>
      <c r="S81" s="75" t="s">
        <v>120</v>
      </c>
      <c r="T81" s="15">
        <f>'[37]16th'!J101</f>
        <v>0</v>
      </c>
      <c r="U81" s="62">
        <f>'[37]16th'!K101</f>
        <v>0</v>
      </c>
      <c r="V81" s="63">
        <f>'[37]16th'!L101</f>
        <v>0</v>
      </c>
      <c r="W81" s="64">
        <f>'[37]16th'!M101</f>
        <v>0</v>
      </c>
      <c r="X81" s="157">
        <f>'[37]16th'!N101</f>
        <v>0</v>
      </c>
      <c r="Y81" s="55">
        <f>'[37]16th'!O101</f>
        <v>0</v>
      </c>
      <c r="Z81" s="18">
        <f>'[37]16th'!P101</f>
        <v>0</v>
      </c>
      <c r="AA81" s="17">
        <f>'[37]16th'!Q101</f>
        <v>0</v>
      </c>
      <c r="AB81" s="145">
        <f>'[37]16th'!R101</f>
        <v>0</v>
      </c>
      <c r="AC81" s="148" t="s">
        <v>120</v>
      </c>
      <c r="AD81" s="40" t="s">
        <v>120</v>
      </c>
      <c r="AE81" s="40" t="s">
        <v>120</v>
      </c>
      <c r="AF81" s="149" t="s">
        <v>120</v>
      </c>
      <c r="AG81" s="166" t="s">
        <v>120</v>
      </c>
      <c r="AH81" s="75" t="s">
        <v>120</v>
      </c>
      <c r="AI81" s="15">
        <f>'[37]16th'!$S$101</f>
        <v>0</v>
      </c>
    </row>
    <row r="82" spans="1:35" hidden="1" x14ac:dyDescent="0.2">
      <c r="A82" s="436" t="s">
        <v>92</v>
      </c>
      <c r="B82" s="437"/>
      <c r="C82" s="81">
        <f>'[38]16th'!B34</f>
        <v>0</v>
      </c>
      <c r="D82" s="55"/>
      <c r="E82" s="55"/>
      <c r="F82" s="82">
        <f>'[38]16th'!C34</f>
        <v>0</v>
      </c>
      <c r="G82" s="17">
        <f>'[38]16th'!D34</f>
        <v>0</v>
      </c>
      <c r="H82" s="158">
        <f>'[38]16th'!E34</f>
        <v>0</v>
      </c>
      <c r="I82" s="153">
        <f>'[38]16th'!F34</f>
        <v>0</v>
      </c>
      <c r="J82" s="19">
        <f>'[38]16th'!G34</f>
        <v>0</v>
      </c>
      <c r="K82" s="17">
        <f>'[38]16th'!H34</f>
        <v>0</v>
      </c>
      <c r="L82" s="162">
        <f>'[38]16th'!I34</f>
        <v>0</v>
      </c>
      <c r="M82" s="169" t="s">
        <v>120</v>
      </c>
      <c r="N82" s="78" t="s">
        <v>120</v>
      </c>
      <c r="O82" s="77" t="s">
        <v>120</v>
      </c>
      <c r="P82" s="170" t="s">
        <v>120</v>
      </c>
      <c r="Q82" s="167" t="s">
        <v>120</v>
      </c>
      <c r="R82" s="167"/>
      <c r="S82" s="77" t="s">
        <v>120</v>
      </c>
      <c r="T82" s="15">
        <f>'[38]16th'!$J$34</f>
        <v>0</v>
      </c>
      <c r="U82" s="62">
        <f>'[38]16th'!K34</f>
        <v>0</v>
      </c>
      <c r="V82" s="63">
        <f>'[38]16th'!L34</f>
        <v>0</v>
      </c>
      <c r="W82" s="64">
        <f>'[38]16th'!M34</f>
        <v>0</v>
      </c>
      <c r="X82" s="157">
        <f>'[38]16th'!N34</f>
        <v>0</v>
      </c>
      <c r="Y82" s="174">
        <f>'[38]16th'!O34</f>
        <v>0</v>
      </c>
      <c r="Z82" s="85">
        <f>'[38]16th'!P34</f>
        <v>0</v>
      </c>
      <c r="AA82" s="85" t="str">
        <f>'[38]16th'!Q34</f>
        <v>N/A</v>
      </c>
      <c r="AB82" s="177" t="str">
        <f>'[38]16th'!R34</f>
        <v>N/A</v>
      </c>
      <c r="AC82" s="142" t="s">
        <v>120</v>
      </c>
      <c r="AD82" s="75" t="s">
        <v>120</v>
      </c>
      <c r="AE82" s="75" t="s">
        <v>120</v>
      </c>
      <c r="AF82" s="180" t="s">
        <v>120</v>
      </c>
      <c r="AG82" s="166" t="s">
        <v>120</v>
      </c>
      <c r="AH82" s="75" t="s">
        <v>120</v>
      </c>
      <c r="AI82" s="15">
        <f>'[38]16th'!S34</f>
        <v>0</v>
      </c>
    </row>
    <row r="83" spans="1:35" hidden="1" x14ac:dyDescent="0.2">
      <c r="A83" s="436" t="s">
        <v>94</v>
      </c>
      <c r="B83" s="437"/>
      <c r="C83" s="81">
        <f>'[38]16th'!B35</f>
        <v>0</v>
      </c>
      <c r="D83" s="55"/>
      <c r="E83" s="55"/>
      <c r="F83" s="82">
        <f>'[38]16th'!C35</f>
        <v>0</v>
      </c>
      <c r="G83" s="17">
        <f>'[38]16th'!D35</f>
        <v>0</v>
      </c>
      <c r="H83" s="158">
        <f>'[38]16th'!E35</f>
        <v>0</v>
      </c>
      <c r="I83" s="153">
        <f>'[38]16th'!F35</f>
        <v>0</v>
      </c>
      <c r="J83" s="19">
        <f>'[38]16th'!G35</f>
        <v>0</v>
      </c>
      <c r="K83" s="17">
        <f>'[38]16th'!H35</f>
        <v>0</v>
      </c>
      <c r="L83" s="162">
        <f>'[38]16th'!I35</f>
        <v>0</v>
      </c>
      <c r="M83" s="169" t="s">
        <v>120</v>
      </c>
      <c r="N83" s="78" t="s">
        <v>120</v>
      </c>
      <c r="O83" s="77" t="s">
        <v>120</v>
      </c>
      <c r="P83" s="170" t="s">
        <v>120</v>
      </c>
      <c r="Q83" s="167" t="s">
        <v>120</v>
      </c>
      <c r="R83" s="167"/>
      <c r="S83" s="77" t="s">
        <v>120</v>
      </c>
      <c r="T83" s="15">
        <f>'[38]16th'!J35</f>
        <v>0</v>
      </c>
      <c r="U83" s="62">
        <f>'[38]16th'!K35</f>
        <v>0</v>
      </c>
      <c r="V83" s="63">
        <f>'[38]16th'!L35</f>
        <v>0</v>
      </c>
      <c r="W83" s="64">
        <f>'[38]16th'!M35</f>
        <v>0</v>
      </c>
      <c r="X83" s="157">
        <f>'[38]16th'!N35</f>
        <v>0</v>
      </c>
      <c r="Y83" s="174">
        <f>'[38]16th'!O35</f>
        <v>0</v>
      </c>
      <c r="Z83" s="85">
        <f>'[38]16th'!P35</f>
        <v>0</v>
      </c>
      <c r="AA83" s="85" t="str">
        <f>'[38]16th'!Q35</f>
        <v>N/A</v>
      </c>
      <c r="AB83" s="177" t="str">
        <f>'[38]16th'!R35</f>
        <v>N/A</v>
      </c>
      <c r="AC83" s="142" t="s">
        <v>120</v>
      </c>
      <c r="AD83" s="75" t="s">
        <v>120</v>
      </c>
      <c r="AE83" s="75" t="s">
        <v>120</v>
      </c>
      <c r="AF83" s="180" t="s">
        <v>120</v>
      </c>
      <c r="AG83" s="166" t="s">
        <v>120</v>
      </c>
      <c r="AH83" s="75" t="s">
        <v>120</v>
      </c>
      <c r="AI83" s="15">
        <f>'[38]16th'!S35</f>
        <v>0</v>
      </c>
    </row>
    <row r="84" spans="1:35" ht="13.5" hidden="1" thickBot="1" x14ac:dyDescent="0.25">
      <c r="A84" s="434" t="s">
        <v>93</v>
      </c>
      <c r="B84" s="435"/>
      <c r="C84" s="83">
        <f>'[38]16th'!B36</f>
        <v>0</v>
      </c>
      <c r="D84" s="215"/>
      <c r="E84" s="215"/>
      <c r="F84" s="84">
        <f>'[38]16th'!C36</f>
        <v>0</v>
      </c>
      <c r="G84" s="20">
        <f>'[38]16th'!D36</f>
        <v>0</v>
      </c>
      <c r="H84" s="159">
        <f>'[38]16th'!E36</f>
        <v>0</v>
      </c>
      <c r="I84" s="154">
        <f>'[38]16th'!F36</f>
        <v>0</v>
      </c>
      <c r="J84" s="41">
        <f>'[38]16th'!G36</f>
        <v>0</v>
      </c>
      <c r="K84" s="20">
        <f>'[38]16th'!H36</f>
        <v>0</v>
      </c>
      <c r="L84" s="163">
        <f>'[38]16th'!I36</f>
        <v>0</v>
      </c>
      <c r="M84" s="171" t="s">
        <v>120</v>
      </c>
      <c r="N84" s="80" t="s">
        <v>120</v>
      </c>
      <c r="O84" s="79" t="s">
        <v>120</v>
      </c>
      <c r="P84" s="172" t="s">
        <v>120</v>
      </c>
      <c r="Q84" s="168" t="s">
        <v>120</v>
      </c>
      <c r="R84" s="168"/>
      <c r="S84" s="79" t="s">
        <v>120</v>
      </c>
      <c r="T84" s="21">
        <f>'[38]16th'!J36</f>
        <v>0</v>
      </c>
      <c r="U84" s="65">
        <f>'[38]16th'!K36</f>
        <v>0</v>
      </c>
      <c r="V84" s="66">
        <f>'[38]16th'!L36</f>
        <v>0</v>
      </c>
      <c r="W84" s="67">
        <f>'[38]16th'!M36</f>
        <v>0</v>
      </c>
      <c r="X84" s="176">
        <f>'[38]16th'!N36</f>
        <v>0</v>
      </c>
      <c r="Y84" s="175">
        <f>'[38]16th'!O36</f>
        <v>0</v>
      </c>
      <c r="Z84" s="86">
        <f>'[38]16th'!P36</f>
        <v>0</v>
      </c>
      <c r="AA84" s="86" t="str">
        <f>'[38]16th'!Q36</f>
        <v>N/A</v>
      </c>
      <c r="AB84" s="178" t="str">
        <f>'[38]16th'!R36</f>
        <v>N/A</v>
      </c>
      <c r="AC84" s="181" t="s">
        <v>120</v>
      </c>
      <c r="AD84" s="76" t="s">
        <v>120</v>
      </c>
      <c r="AE84" s="76" t="s">
        <v>120</v>
      </c>
      <c r="AF84" s="182" t="s">
        <v>120</v>
      </c>
      <c r="AG84" s="179" t="s">
        <v>120</v>
      </c>
      <c r="AH84" s="76" t="s">
        <v>120</v>
      </c>
      <c r="AI84" s="21">
        <f>'[38]16th'!S36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'[39]16th'!$C$12+'[39]16th'!$C$13+'[39]16th'!$C$14</f>
        <v>0</v>
      </c>
      <c r="D90" s="581"/>
      <c r="E90" s="581"/>
      <c r="F90" s="508"/>
      <c r="G90" s="509">
        <f>'[39]16th'!$F$12+'[39]16th'!$F$13+'[39]16th'!$F$14</f>
        <v>0</v>
      </c>
      <c r="H90" s="509"/>
      <c r="I90" s="508">
        <f>'[39]16th'!$C$15+'[39]16th'!$C$16+'[39]16th'!$C$17</f>
        <v>0</v>
      </c>
      <c r="J90" s="508"/>
      <c r="K90" s="507">
        <f>'[39]16th'!$F$15+'[39]16th'!$F$16+'[39]16th'!$F$17</f>
        <v>0</v>
      </c>
      <c r="L90" s="507"/>
      <c r="M90" s="508">
        <f>'[39]16th'!$D$12+'[39]16th'!$D$13+'[39]16th'!$D$14</f>
        <v>0</v>
      </c>
      <c r="N90" s="508"/>
      <c r="O90" s="509">
        <f>'[39]16th'!$G$12+'[39]16th'!$G$13+'[39]16th'!$G$14</f>
        <v>0</v>
      </c>
      <c r="P90" s="509"/>
      <c r="Q90" s="508">
        <f>'[39]16th'!$D$15+'[39]16th'!$D$16+'[39]16th'!$D$17</f>
        <v>0</v>
      </c>
      <c r="R90" s="508"/>
      <c r="S90" s="597">
        <f>'[39]16th'!$G$15+'[39]16th'!$G$16+'[39]16th'!$G$17</f>
        <v>0</v>
      </c>
      <c r="T90" s="598"/>
      <c r="U90" s="594">
        <f>'[39]16th'!$L$12</f>
        <v>0</v>
      </c>
      <c r="V90" s="595"/>
      <c r="W90" s="617" t="str">
        <f>'[39]16th'!$M$12</f>
        <v>On Call</v>
      </c>
      <c r="X90" s="618"/>
      <c r="Y90" s="233"/>
      <c r="Z90" s="12"/>
      <c r="AA90" s="12"/>
      <c r="AB90" s="12"/>
      <c r="AC90" s="12"/>
      <c r="AD90" s="12"/>
      <c r="AE90" s="12"/>
      <c r="AF90" s="12"/>
      <c r="AG90" s="12"/>
      <c r="AH90" s="12"/>
      <c r="AI90" s="12"/>
    </row>
    <row r="91" spans="1:35" ht="12" customHeight="1" x14ac:dyDescent="0.2">
      <c r="A91" s="376" t="s">
        <v>15</v>
      </c>
      <c r="B91" s="377"/>
      <c r="C91" s="582">
        <f>'[39]16th'!$C$18+'[39]16th'!$C$19+'[39]16th'!$C$20</f>
        <v>0</v>
      </c>
      <c r="D91" s="583"/>
      <c r="E91" s="583"/>
      <c r="F91" s="470"/>
      <c r="G91" s="468">
        <f>'[39]16th'!$F$18+'[39]16th'!$F$19+'[39]16th'!$F$20</f>
        <v>0</v>
      </c>
      <c r="H91" s="468"/>
      <c r="I91" s="470">
        <f>'[39]16th'!$C$21+'[39]16th'!$C$22+'[39]16th'!$C$23</f>
        <v>0</v>
      </c>
      <c r="J91" s="470"/>
      <c r="K91" s="468">
        <f>'[39]16th'!$F$21+'[39]16th'!$F$22+'[39]16th'!$F$23</f>
        <v>0</v>
      </c>
      <c r="L91" s="468"/>
      <c r="M91" s="470">
        <f>'[39]16th'!$D$18+'[39]16th'!$D$19+'[39]16th'!$D$20</f>
        <v>0</v>
      </c>
      <c r="N91" s="470"/>
      <c r="O91" s="468">
        <f>'[39]16th'!$G$18+'[39]16th'!$G$19+'[39]16th'!$G$20</f>
        <v>0</v>
      </c>
      <c r="P91" s="468"/>
      <c r="Q91" s="470">
        <f>'[39]16th'!$D$21+'[39]16th'!$D$22+'[39]16th'!$D$23</f>
        <v>0</v>
      </c>
      <c r="R91" s="470"/>
      <c r="S91" s="599">
        <f>'[39]16th'!$G$21+'[39]16th'!$G$22+'[39]16th'!$G$23</f>
        <v>0</v>
      </c>
      <c r="T91" s="600"/>
      <c r="U91" s="586">
        <f>'[39]16th'!$L$18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'[39]16th'!$C$24+'[39]16th'!$C$25+'[39]16th'!$C$26</f>
        <v>0</v>
      </c>
      <c r="D92" s="583"/>
      <c r="E92" s="583"/>
      <c r="F92" s="470"/>
      <c r="G92" s="472">
        <f>'[39]16th'!$F$24+'[39]16th'!$F$25+'[39]16th'!$F$26</f>
        <v>0</v>
      </c>
      <c r="H92" s="472"/>
      <c r="I92" s="470">
        <f>'[39]16th'!$C$27+'[39]16th'!$C$28</f>
        <v>0</v>
      </c>
      <c r="J92" s="470"/>
      <c r="K92" s="468">
        <f>'[39]16th'!$F$27+'[39]16th'!$F$28</f>
        <v>0</v>
      </c>
      <c r="L92" s="468"/>
      <c r="M92" s="470">
        <f>'[39]16th'!$D$24+'[39]16th'!$D$25+'[39]16th'!$D$26</f>
        <v>0</v>
      </c>
      <c r="N92" s="470"/>
      <c r="O92" s="472">
        <f>'[39]16th'!$G$24+'[39]16th'!$G$25+'[39]16th'!$G$26</f>
        <v>0</v>
      </c>
      <c r="P92" s="472"/>
      <c r="Q92" s="470">
        <f>'[39]16th'!$D$27+'[39]16th'!$D$28</f>
        <v>0</v>
      </c>
      <c r="R92" s="470"/>
      <c r="S92" s="599">
        <f>'[39]16th'!$G$27+'[39]16th'!$G$28</f>
        <v>0</v>
      </c>
      <c r="T92" s="600"/>
      <c r="U92" s="586">
        <f>'[39]16th'!$L$24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'[39]16th'!$C$29+'[39]16th'!$C$30+'[39]16th'!$C$31+'[39]16th'!$C$32</f>
        <v>0</v>
      </c>
      <c r="D93" s="583"/>
      <c r="E93" s="583"/>
      <c r="F93" s="470"/>
      <c r="G93" s="472">
        <f>'[39]16th'!$F$29+'[39]16th'!$F$30+'[39]16th'!$F$31+'[39]16th'!$F$32</f>
        <v>0</v>
      </c>
      <c r="H93" s="472"/>
      <c r="I93" s="470">
        <f>'[39]16th'!$C$33+'[39]16th'!$C$34</f>
        <v>0</v>
      </c>
      <c r="J93" s="470"/>
      <c r="K93" s="468">
        <f>'[39]16th'!$F$33+'[39]16th'!$F$34</f>
        <v>0</v>
      </c>
      <c r="L93" s="468"/>
      <c r="M93" s="470">
        <f>'[39]16th'!$D$29+'[39]16th'!$D$30+'[39]16th'!$D$31+'[39]16th'!$D$32</f>
        <v>0</v>
      </c>
      <c r="N93" s="470"/>
      <c r="O93" s="472">
        <f>'[39]16th'!$G$29+'[39]16th'!$G$30+'[39]16th'!$G$31+'[39]16th'!$G$32</f>
        <v>0</v>
      </c>
      <c r="P93" s="472"/>
      <c r="Q93" s="470">
        <f>'[39]16th'!$D$33+'[39]16th'!$D$34</f>
        <v>0</v>
      </c>
      <c r="R93" s="470"/>
      <c r="S93" s="599">
        <f>'[39]16th'!$G$33+'[39]16th'!$G$34</f>
        <v>0</v>
      </c>
      <c r="T93" s="600"/>
      <c r="U93" s="586">
        <f>'[39]16th'!$L$29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'[39]16th'!$C$35+'[39]16th'!$C$36+'[39]16th'!$C$37</f>
        <v>0</v>
      </c>
      <c r="D94" s="583"/>
      <c r="E94" s="583"/>
      <c r="F94" s="470"/>
      <c r="G94" s="472">
        <f>'[39]16th'!$F$35+'[39]16th'!$F$36+'[39]16th'!$F$37</f>
        <v>0</v>
      </c>
      <c r="H94" s="472"/>
      <c r="I94" s="470">
        <f>'[39]16th'!$C$38+'[39]16th'!$C$39</f>
        <v>0</v>
      </c>
      <c r="J94" s="470"/>
      <c r="K94" s="472">
        <f>'[39]16th'!$F$38+'[39]16th'!$F$39</f>
        <v>0</v>
      </c>
      <c r="L94" s="472"/>
      <c r="M94" s="470">
        <f>'[39]16th'!$D$35+'[39]16th'!$D$36+'[39]16th'!$D$37</f>
        <v>0</v>
      </c>
      <c r="N94" s="470"/>
      <c r="O94" s="472">
        <f>'[39]16th'!$G$35+'[39]16th'!$G$36+'[39]16th'!$G$37</f>
        <v>0</v>
      </c>
      <c r="P94" s="472"/>
      <c r="Q94" s="470">
        <f>'[39]16th'!$D$38+'[39]16th'!$D$39</f>
        <v>0</v>
      </c>
      <c r="R94" s="470"/>
      <c r="S94" s="601">
        <f>'[39]16th'!$G$38+'[39]16th'!$G$39</f>
        <v>0</v>
      </c>
      <c r="T94" s="602"/>
      <c r="U94" s="586">
        <f>'[39]16th'!$L$35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'[39]16th'!$C$40+'[39]16th'!$C$41+'[39]16th'!$C$42</f>
        <v>0</v>
      </c>
      <c r="D95" s="583"/>
      <c r="E95" s="583"/>
      <c r="F95" s="470"/>
      <c r="G95" s="472">
        <f>'[39]16th'!$F$40+'[39]16th'!$F$41+'[39]16th'!$F$42</f>
        <v>0</v>
      </c>
      <c r="H95" s="472"/>
      <c r="I95" s="470">
        <f>'[39]16th'!$C$43</f>
        <v>0</v>
      </c>
      <c r="J95" s="470"/>
      <c r="K95" s="468">
        <f>'[39]16th'!$F$43</f>
        <v>0</v>
      </c>
      <c r="L95" s="468"/>
      <c r="M95" s="470">
        <f>'[39]16th'!$D$40+'[39]16th'!$D$41+'[39]16th'!$D$42</f>
        <v>0</v>
      </c>
      <c r="N95" s="470"/>
      <c r="O95" s="472">
        <f>'[39]16th'!$G$40+'[39]16th'!$G$41+'[39]16th'!$G$42</f>
        <v>0</v>
      </c>
      <c r="P95" s="472"/>
      <c r="Q95" s="470">
        <f>'[39]16th'!$D$43</f>
        <v>0</v>
      </c>
      <c r="R95" s="470"/>
      <c r="S95" s="599">
        <f>'[39]16th'!$G$43</f>
        <v>0</v>
      </c>
      <c r="T95" s="600"/>
      <c r="U95" s="586">
        <f>'[39]16th'!$L$40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'[39]16th'!$C$45+'[39]16th'!$C$46+'[39]16th'!$C$47</f>
        <v>0</v>
      </c>
      <c r="D96" s="583"/>
      <c r="E96" s="583"/>
      <c r="F96" s="470"/>
      <c r="G96" s="472">
        <f>'[39]16th'!$F$45+'[39]16th'!$F$46+'[39]16th'!$F$47</f>
        <v>0</v>
      </c>
      <c r="H96" s="472"/>
      <c r="I96" s="470">
        <f>'[39]16th'!$C$48+'[39]16th'!$C$49</f>
        <v>0</v>
      </c>
      <c r="J96" s="470"/>
      <c r="K96" s="468">
        <f>'[39]16th'!$F$48+'[39]16th'!$F$49</f>
        <v>0</v>
      </c>
      <c r="L96" s="468"/>
      <c r="M96" s="470">
        <f>'[39]16th'!$D$45+'[39]16th'!$D$46+'[39]16th'!$D$47</f>
        <v>0</v>
      </c>
      <c r="N96" s="470"/>
      <c r="O96" s="472">
        <f>'[39]16th'!$G$45+'[39]16th'!$G$46+'[39]16th'!$G$47</f>
        <v>0</v>
      </c>
      <c r="P96" s="472"/>
      <c r="Q96" s="470">
        <f>'[39]16th'!$D$48+'[39]16th'!$D$49</f>
        <v>0</v>
      </c>
      <c r="R96" s="470"/>
      <c r="S96" s="599">
        <f>'[39]16th'!$G$48+'[39]16th'!$G$49</f>
        <v>0</v>
      </c>
      <c r="T96" s="600"/>
      <c r="U96" s="586">
        <f>'[39]16th'!$L$45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'[39]16th'!$C$50+'[39]16th'!$C$51</f>
        <v>0</v>
      </c>
      <c r="D97" s="583"/>
      <c r="E97" s="583"/>
      <c r="F97" s="470"/>
      <c r="G97" s="472">
        <f>'[39]16th'!$F$50+'[39]16th'!$F$51</f>
        <v>0</v>
      </c>
      <c r="H97" s="472"/>
      <c r="I97" s="470">
        <f>'[39]16th'!$C$52</f>
        <v>0</v>
      </c>
      <c r="J97" s="470"/>
      <c r="K97" s="472">
        <f>'[39]16th'!$F$52</f>
        <v>0</v>
      </c>
      <c r="L97" s="472"/>
      <c r="M97" s="470">
        <f>'[39]16th'!$D$50+'[39]16th'!$D$51</f>
        <v>0</v>
      </c>
      <c r="N97" s="470"/>
      <c r="O97" s="472">
        <f>'[39]16th'!$G$50+'[39]16th'!$G$51</f>
        <v>0</v>
      </c>
      <c r="P97" s="472"/>
      <c r="Q97" s="470">
        <f>'[39]16th'!$D$52</f>
        <v>0</v>
      </c>
      <c r="R97" s="470"/>
      <c r="S97" s="601">
        <f>'[39]16th'!$G$52</f>
        <v>0</v>
      </c>
      <c r="T97" s="602"/>
      <c r="U97" s="586">
        <f>'[39]16th'!$L$50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'[39]16th'!$C$55+'[39]16th'!$C$56</f>
        <v>0</v>
      </c>
      <c r="D98" s="585"/>
      <c r="E98" s="585"/>
      <c r="F98" s="466"/>
      <c r="G98" s="473">
        <f>'[39]16th'!$F$55+'[39]16th'!$F$56</f>
        <v>0</v>
      </c>
      <c r="H98" s="473"/>
      <c r="I98" s="466">
        <f>'[39]16th'!$C$57</f>
        <v>0</v>
      </c>
      <c r="J98" s="466"/>
      <c r="K98" s="469">
        <f>'[39]16th'!$F$57</f>
        <v>0</v>
      </c>
      <c r="L98" s="469"/>
      <c r="M98" s="466">
        <f>'[39]16th'!$D$55+'[39]16th'!$D$56</f>
        <v>0</v>
      </c>
      <c r="N98" s="466"/>
      <c r="O98" s="473">
        <f>'[39]16th'!$G$55+'[39]16th'!$G$56</f>
        <v>0</v>
      </c>
      <c r="P98" s="473"/>
      <c r="Q98" s="466">
        <f>'[39]16th'!$D$57</f>
        <v>0</v>
      </c>
      <c r="R98" s="466"/>
      <c r="S98" s="629">
        <f>'[39]16th'!$G$57</f>
        <v>0</v>
      </c>
      <c r="T98" s="630"/>
      <c r="U98" s="624">
        <f>'[39]16th'!$L$55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'[40]16th'!$C$12+'[40]16th'!$C$13+'[40]16th'!$C$14</f>
        <v>0</v>
      </c>
      <c r="D103" s="504"/>
      <c r="E103" s="504"/>
      <c r="F103" s="505"/>
      <c r="G103" s="471">
        <f>'[40]16th'!$F$12+'[40]16th'!$F$13+'[40]16th'!$F$14</f>
        <v>0</v>
      </c>
      <c r="H103" s="471"/>
      <c r="I103" s="505">
        <f>'[40]16th'!$C$15+'[40]16th'!$C$16</f>
        <v>0</v>
      </c>
      <c r="J103" s="505"/>
      <c r="K103" s="467">
        <f>'[40]16th'!$F$15+'[40]16th'!$F$16</f>
        <v>0</v>
      </c>
      <c r="L103" s="467"/>
      <c r="M103" s="505">
        <f>'[40]16th'!$D$12+'[40]16th'!$D$13+'[40]16th'!$D$14</f>
        <v>0</v>
      </c>
      <c r="N103" s="505"/>
      <c r="O103" s="471">
        <f>'[40]16th'!$G$12+'[40]16th'!$G$13+'[40]16th'!$G$14</f>
        <v>0</v>
      </c>
      <c r="P103" s="471"/>
      <c r="Q103" s="645">
        <f>'[40]16th'!$D$15+'[40]16th'!$D$16</f>
        <v>0</v>
      </c>
      <c r="R103" s="646"/>
      <c r="S103" s="597">
        <f>'[40]16th'!$G$15+'[40]16th'!$G$16</f>
        <v>0</v>
      </c>
      <c r="T103" s="598"/>
      <c r="U103" s="594">
        <f>'[40]16th'!$L$12</f>
        <v>0</v>
      </c>
      <c r="V103" s="627"/>
      <c r="W103" s="649" t="str">
        <f>'[40]16th'!$M$12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'[40]16th'!$C$17+'[40]16th'!$C$18+'[40]16th'!$C$19</f>
        <v>0</v>
      </c>
      <c r="D104" s="583"/>
      <c r="E104" s="583"/>
      <c r="F104" s="470"/>
      <c r="G104" s="468">
        <f>'[40]16th'!$F$17+'[40]16th'!$F$18+'[40]16th'!$F$19</f>
        <v>0</v>
      </c>
      <c r="H104" s="468"/>
      <c r="I104" s="470">
        <f>'[40]16th'!$C$20+'[40]16th'!$C$21</f>
        <v>0</v>
      </c>
      <c r="J104" s="470"/>
      <c r="K104" s="468">
        <f>'[40]16th'!$F$20+'[40]16th'!$F$21</f>
        <v>0</v>
      </c>
      <c r="L104" s="468"/>
      <c r="M104" s="470">
        <f>'[40]16th'!$D$17+'[40]16th'!$D$18+'[40]16th'!$D$19</f>
        <v>0</v>
      </c>
      <c r="N104" s="470"/>
      <c r="O104" s="468">
        <f>'[40]16th'!$G$17+'[40]16th'!$G$18+'[40]16th'!$G$19</f>
        <v>0</v>
      </c>
      <c r="P104" s="468"/>
      <c r="Q104" s="643">
        <f>'[40]16th'!$D$20+'[40]16th'!$D$21</f>
        <v>0</v>
      </c>
      <c r="R104" s="644"/>
      <c r="S104" s="599">
        <f>'[40]16th'!$G$20+'[40]16th'!$G$21</f>
        <v>0</v>
      </c>
      <c r="T104" s="600"/>
      <c r="U104" s="586">
        <f>'[40]16th'!$L$17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'[40]16th'!$C$22+'[40]16th'!$C$23+'[40]16th'!$C$24</f>
        <v>0</v>
      </c>
      <c r="D105" s="583"/>
      <c r="E105" s="583"/>
      <c r="F105" s="470"/>
      <c r="G105" s="472">
        <f>'[40]16th'!$F$22+'[40]16th'!$F$23+'[40]16th'!$F$24</f>
        <v>0</v>
      </c>
      <c r="H105" s="472"/>
      <c r="I105" s="470">
        <f>'[40]16th'!$C$25</f>
        <v>0</v>
      </c>
      <c r="J105" s="470"/>
      <c r="K105" s="468">
        <f>'[40]16th'!$F$25</f>
        <v>0</v>
      </c>
      <c r="L105" s="468"/>
      <c r="M105" s="470">
        <f>'[40]16th'!$D$22+'[40]16th'!$D$23+'[40]16th'!$D$24</f>
        <v>0</v>
      </c>
      <c r="N105" s="470"/>
      <c r="O105" s="472">
        <f>'[40]16th'!$G$22+'[40]16th'!$G$23+'[40]16th'!$G$24</f>
        <v>0</v>
      </c>
      <c r="P105" s="472"/>
      <c r="Q105" s="643">
        <f>'[40]16th'!$D$25</f>
        <v>0</v>
      </c>
      <c r="R105" s="644"/>
      <c r="S105" s="599">
        <f>'[40]16th'!$G$25</f>
        <v>0</v>
      </c>
      <c r="T105" s="600"/>
      <c r="U105" s="586">
        <f>'[40]16th'!$L$22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'[40]16th'!$C$28+'[40]16th'!$C$29+'[40]16th'!$C$30</f>
        <v>0</v>
      </c>
      <c r="D106" s="585"/>
      <c r="E106" s="585"/>
      <c r="F106" s="466"/>
      <c r="G106" s="473">
        <f>'[40]16th'!$F$28+'[40]16th'!$F$29+'[40]16th'!$F$30</f>
        <v>0</v>
      </c>
      <c r="H106" s="473"/>
      <c r="I106" s="466">
        <f>'[40]16th'!$C$31</f>
        <v>0</v>
      </c>
      <c r="J106" s="466"/>
      <c r="K106" s="469">
        <f>'[40]16th'!$F$31</f>
        <v>0</v>
      </c>
      <c r="L106" s="469"/>
      <c r="M106" s="466">
        <f>'[40]16th'!$D$28+'[40]16th'!$D$29+'[40]16th'!$D$30</f>
        <v>0</v>
      </c>
      <c r="N106" s="466"/>
      <c r="O106" s="473">
        <f>'[40]16th'!$G$28+'[40]16th'!$G$29+'[40]16th'!$G$30</f>
        <v>0</v>
      </c>
      <c r="P106" s="473"/>
      <c r="Q106" s="641">
        <f>'[40]16th'!$D$31</f>
        <v>0</v>
      </c>
      <c r="R106" s="642"/>
      <c r="S106" s="629">
        <f>'[40]16th'!$G$31</f>
        <v>0</v>
      </c>
      <c r="T106" s="630"/>
      <c r="U106" s="624">
        <f>'[40]16th'!$L$28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'[41]16th'!D12</f>
        <v>18</v>
      </c>
      <c r="I112" s="107">
        <f>'[41]16th'!G12</f>
        <v>0</v>
      </c>
      <c r="J112" s="42">
        <f>'[41]16th'!D12+'[41]16th'!$E$12</f>
        <v>23</v>
      </c>
      <c r="K112" s="107">
        <f>'[41]16th'!G12+'[41]16th'!$H$12</f>
        <v>0</v>
      </c>
      <c r="L112" s="464">
        <f>'[41]16th'!M12</f>
        <v>0</v>
      </c>
      <c r="M112" s="465"/>
      <c r="N112" s="111">
        <f>'[41]16th'!E12</f>
        <v>5</v>
      </c>
      <c r="O112" s="108">
        <f>'[41]16th'!H12</f>
        <v>0</v>
      </c>
      <c r="P112" s="256">
        <f>'[41]16th'!F12</f>
        <v>2</v>
      </c>
      <c r="Q112" s="108">
        <f>'[41]16th'!I12</f>
        <v>0</v>
      </c>
      <c r="R112" s="464">
        <f>'[41]16th'!N12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'[41]16th'!D13</f>
        <v>2</v>
      </c>
      <c r="I113" s="27">
        <f>'[41]16th'!G13</f>
        <v>0</v>
      </c>
      <c r="J113" s="28">
        <f>'[41]16th'!D13</f>
        <v>2</v>
      </c>
      <c r="K113" s="27">
        <f>'[41]16th'!G13+'[41]16th'!$H$13</f>
        <v>0</v>
      </c>
      <c r="L113" s="421"/>
      <c r="M113" s="422"/>
      <c r="N113" s="112">
        <f>'[41]16th'!E13</f>
        <v>0</v>
      </c>
      <c r="O113" s="33">
        <f>'[41]16th'!H13</f>
        <v>0</v>
      </c>
      <c r="P113" s="252">
        <f>'[41]16th'!F13</f>
        <v>0</v>
      </c>
      <c r="Q113" s="34">
        <f>'[41]16th'!I13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'[41]16th'!D14</f>
        <v>3</v>
      </c>
      <c r="I114" s="29">
        <f>'[41]16th'!G14</f>
        <v>0</v>
      </c>
      <c r="J114" s="28">
        <f>'[41]16th'!D14+'[41]16th'!$E$14</f>
        <v>4</v>
      </c>
      <c r="K114" s="29">
        <f>'[41]16th'!G14+'[41]16th'!$H$14</f>
        <v>0</v>
      </c>
      <c r="L114" s="421"/>
      <c r="M114" s="422"/>
      <c r="N114" s="112">
        <f>'[41]16th'!E14</f>
        <v>1</v>
      </c>
      <c r="O114" s="34">
        <f>'[41]16th'!H14</f>
        <v>0</v>
      </c>
      <c r="P114" s="252">
        <f>'[41]16th'!F14</f>
        <v>0</v>
      </c>
      <c r="Q114" s="34">
        <f>'[41]16th'!I14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'[41]16th'!D15</f>
        <v>2</v>
      </c>
      <c r="I115" s="29">
        <f>'[41]16th'!G15</f>
        <v>0</v>
      </c>
      <c r="J115" s="28">
        <f>'[41]16th'!D15</f>
        <v>2</v>
      </c>
      <c r="K115" s="29">
        <f>'[41]16th'!G15+'[41]16th'!$H$15</f>
        <v>0</v>
      </c>
      <c r="L115" s="421"/>
      <c r="M115" s="422"/>
      <c r="N115" s="112">
        <f>'[41]16th'!E15</f>
        <v>0</v>
      </c>
      <c r="O115" s="34">
        <f>'[41]16th'!H15</f>
        <v>0</v>
      </c>
      <c r="P115" s="252">
        <f>'[41]16th'!F15</f>
        <v>0</v>
      </c>
      <c r="Q115" s="34">
        <f>'[41]16th'!I15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'[41]16th'!D16</f>
        <v>4</v>
      </c>
      <c r="I116" s="29">
        <f>'[41]16th'!G16</f>
        <v>0</v>
      </c>
      <c r="J116" s="28">
        <f>'[41]16th'!D16</f>
        <v>4</v>
      </c>
      <c r="K116" s="29">
        <f>'[41]16th'!G16+'[41]16th'!$H$16</f>
        <v>0</v>
      </c>
      <c r="L116" s="421">
        <f>'[41]16th'!M16</f>
        <v>0</v>
      </c>
      <c r="M116" s="422"/>
      <c r="N116" s="112">
        <f>'[41]16th'!E16</f>
        <v>0</v>
      </c>
      <c r="O116" s="34">
        <f>'[41]16th'!H16</f>
        <v>0</v>
      </c>
      <c r="P116" s="252">
        <f>'[41]16th'!F16</f>
        <v>0</v>
      </c>
      <c r="Q116" s="34">
        <f>'[41]16th'!I16</f>
        <v>0</v>
      </c>
      <c r="R116" s="421">
        <f>'[41]16th'!N16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'[41]16th'!D17</f>
        <v>0</v>
      </c>
      <c r="I117" s="27">
        <f>'[41]16th'!G17</f>
        <v>0</v>
      </c>
      <c r="J117" s="28">
        <f>'[41]16th'!D17</f>
        <v>0</v>
      </c>
      <c r="K117" s="27">
        <f>'[41]16th'!G17+'[41]16th'!$H$17</f>
        <v>0</v>
      </c>
      <c r="L117" s="421"/>
      <c r="M117" s="422"/>
      <c r="N117" s="112">
        <f>'[41]16th'!E17</f>
        <v>0</v>
      </c>
      <c r="O117" s="33">
        <f>'[41]16th'!H17</f>
        <v>0</v>
      </c>
      <c r="P117" s="252">
        <f>'[41]16th'!F17</f>
        <v>0</v>
      </c>
      <c r="Q117" s="34">
        <f>'[41]16th'!I17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'[41]16th'!D18</f>
        <v>1</v>
      </c>
      <c r="I118" s="29">
        <f>'[41]16th'!G18</f>
        <v>0</v>
      </c>
      <c r="J118" s="28">
        <f>'[41]16th'!D18</f>
        <v>1</v>
      </c>
      <c r="K118" s="29">
        <f>'[41]16th'!G18+'[41]16th'!$H$18</f>
        <v>0</v>
      </c>
      <c r="L118" s="421"/>
      <c r="M118" s="422"/>
      <c r="N118" s="112">
        <f>'[41]16th'!E18</f>
        <v>0</v>
      </c>
      <c r="O118" s="34">
        <f>'[41]16th'!H18</f>
        <v>0</v>
      </c>
      <c r="P118" s="252">
        <f>'[41]16th'!F18</f>
        <v>0</v>
      </c>
      <c r="Q118" s="34">
        <f>'[41]16th'!I18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'[41]16th'!D19</f>
        <v>0</v>
      </c>
      <c r="I119" s="29">
        <f>'[41]16th'!G19</f>
        <v>0</v>
      </c>
      <c r="J119" s="28">
        <f>'[41]16th'!D19</f>
        <v>0</v>
      </c>
      <c r="K119" s="29">
        <f>'[41]16th'!G19+'[41]16th'!$H$19</f>
        <v>0</v>
      </c>
      <c r="L119" s="421"/>
      <c r="M119" s="422"/>
      <c r="N119" s="112">
        <f>'[41]16th'!E19</f>
        <v>0</v>
      </c>
      <c r="O119" s="34">
        <f>'[41]16th'!H19</f>
        <v>0</v>
      </c>
      <c r="P119" s="252">
        <f>'[41]16th'!F19</f>
        <v>0</v>
      </c>
      <c r="Q119" s="34">
        <f>'[41]16th'!I19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'[41]16th'!D20</f>
        <v>10</v>
      </c>
      <c r="I120" s="29">
        <f>'[41]16th'!G20</f>
        <v>0</v>
      </c>
      <c r="J120" s="28">
        <f>'[41]16th'!D20+'[41]16th'!$E$20</f>
        <v>11</v>
      </c>
      <c r="K120" s="29">
        <f>'[41]16th'!G20+'[41]16th'!$H$20</f>
        <v>0</v>
      </c>
      <c r="L120" s="421">
        <f>'[41]16th'!M20</f>
        <v>0</v>
      </c>
      <c r="M120" s="422"/>
      <c r="N120" s="112">
        <f>'[41]16th'!E20</f>
        <v>1</v>
      </c>
      <c r="O120" s="34">
        <f>'[41]16th'!H20</f>
        <v>0</v>
      </c>
      <c r="P120" s="252">
        <f>'[41]16th'!F20</f>
        <v>0</v>
      </c>
      <c r="Q120" s="34">
        <f>'[41]16th'!I20</f>
        <v>0</v>
      </c>
      <c r="R120" s="421">
        <f>'[41]16th'!N20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'[41]16th'!D21</f>
        <v>1</v>
      </c>
      <c r="I121" s="27">
        <f>'[41]16th'!G21</f>
        <v>0</v>
      </c>
      <c r="J121" s="28">
        <f>'[41]16th'!D21</f>
        <v>1</v>
      </c>
      <c r="K121" s="27">
        <f>'[41]16th'!G21+'[41]16th'!$H$21</f>
        <v>0</v>
      </c>
      <c r="L121" s="421"/>
      <c r="M121" s="422"/>
      <c r="N121" s="112">
        <f>'[41]16th'!E21</f>
        <v>0</v>
      </c>
      <c r="O121" s="33">
        <f>'[41]16th'!H21</f>
        <v>0</v>
      </c>
      <c r="P121" s="252">
        <f>'[41]16th'!F21</f>
        <v>0</v>
      </c>
      <c r="Q121" s="34">
        <f>'[41]16th'!I21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'[41]16th'!D22</f>
        <v>2</v>
      </c>
      <c r="I122" s="29">
        <f>'[41]16th'!G22</f>
        <v>0</v>
      </c>
      <c r="J122" s="28">
        <f>'[41]16th'!D22</f>
        <v>2</v>
      </c>
      <c r="K122" s="29">
        <f>'[41]16th'!G22+'[41]16th'!$H$22</f>
        <v>0</v>
      </c>
      <c r="L122" s="421"/>
      <c r="M122" s="422"/>
      <c r="N122" s="112">
        <f>'[41]16th'!E22</f>
        <v>0</v>
      </c>
      <c r="O122" s="34">
        <f>'[41]16th'!H22</f>
        <v>0</v>
      </c>
      <c r="P122" s="252">
        <f>'[41]16th'!F22</f>
        <v>0</v>
      </c>
      <c r="Q122" s="34">
        <f>'[41]16th'!I22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'[41]16th'!D24</f>
        <v>0</v>
      </c>
      <c r="I123" s="29">
        <f>'[41]16th'!G24</f>
        <v>0</v>
      </c>
      <c r="J123" s="28">
        <f>'[41]16th'!D24</f>
        <v>0</v>
      </c>
      <c r="K123" s="29">
        <f>'[41]16th'!G24+'[41]16th'!$H$24</f>
        <v>0</v>
      </c>
      <c r="L123" s="421">
        <f>'[41]16th'!M24</f>
        <v>0</v>
      </c>
      <c r="M123" s="422"/>
      <c r="N123" s="112">
        <f>'[41]16th'!E24</f>
        <v>0</v>
      </c>
      <c r="O123" s="34">
        <f>'[41]16th'!H24</f>
        <v>0</v>
      </c>
      <c r="P123" s="252">
        <f>'[41]16th'!F24</f>
        <v>0</v>
      </c>
      <c r="Q123" s="34">
        <f>'[41]16th'!I24</f>
        <v>0</v>
      </c>
      <c r="R123" s="421">
        <f>'[41]16th'!N24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'[41]16th'!D25</f>
        <v>0</v>
      </c>
      <c r="I124" s="27">
        <f>'[41]16th'!G25</f>
        <v>0</v>
      </c>
      <c r="J124" s="28">
        <f>'[41]16th'!D25</f>
        <v>0</v>
      </c>
      <c r="K124" s="27">
        <f>'[41]16th'!G25+'[41]16th'!$H$25</f>
        <v>0</v>
      </c>
      <c r="L124" s="421"/>
      <c r="M124" s="422"/>
      <c r="N124" s="112">
        <f>'[41]16th'!E25</f>
        <v>0</v>
      </c>
      <c r="O124" s="33">
        <f>'[41]16th'!H25</f>
        <v>0</v>
      </c>
      <c r="P124" s="252">
        <f>'[41]16th'!F25</f>
        <v>0</v>
      </c>
      <c r="Q124" s="34">
        <f>'[41]16th'!I25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'[41]16th'!D26</f>
        <v>0</v>
      </c>
      <c r="I125" s="29">
        <f>'[41]16th'!G26</f>
        <v>0</v>
      </c>
      <c r="J125" s="28">
        <f>'[41]16th'!D26</f>
        <v>0</v>
      </c>
      <c r="K125" s="29">
        <f>'[41]16th'!G26+'[41]16th'!$H$26</f>
        <v>0</v>
      </c>
      <c r="L125" s="421"/>
      <c r="M125" s="422"/>
      <c r="N125" s="112">
        <f>'[41]16th'!E26</f>
        <v>0</v>
      </c>
      <c r="O125" s="34">
        <f>'[41]16th'!H26</f>
        <v>0</v>
      </c>
      <c r="P125" s="252">
        <f>'[41]16th'!F26</f>
        <v>0</v>
      </c>
      <c r="Q125" s="34">
        <f>'[41]16th'!I26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'[41]16th'!D27</f>
        <v>0</v>
      </c>
      <c r="I126" s="31">
        <f>'[41]16th'!G27</f>
        <v>0</v>
      </c>
      <c r="J126" s="32">
        <f>'[41]16th'!D27</f>
        <v>0</v>
      </c>
      <c r="K126" s="31">
        <f>'[41]16th'!G27+'[41]16th'!$H$27</f>
        <v>0</v>
      </c>
      <c r="L126" s="576"/>
      <c r="M126" s="577"/>
      <c r="N126" s="113">
        <f>'[41]16th'!E27</f>
        <v>0</v>
      </c>
      <c r="O126" s="35">
        <f>'[41]16th'!H27</f>
        <v>0</v>
      </c>
      <c r="P126" s="253">
        <f>'[41]16th'!F27</f>
        <v>0</v>
      </c>
      <c r="Q126" s="35">
        <f>'[41]16th'!I27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4" priority="642" stopIfTrue="1" operator="containsText" text="G">
      <formula>NOT(ISERROR(SEARCH("G",L27)))</formula>
    </cfRule>
    <cfRule type="containsText" dxfId="83" priority="643" stopIfTrue="1" operator="containsText" text="A">
      <formula>NOT(ISERROR(SEARCH("A",L27)))</formula>
    </cfRule>
    <cfRule type="containsText" dxfId="82" priority="644" stopIfTrue="1" operator="containsText" text="R">
      <formula>NOT(ISERROR(SEARCH("R",L27)))</formula>
    </cfRule>
  </conditionalFormatting>
  <conditionalFormatting sqref="R112 R116 R120 R123 L112 L116 L120 L123">
    <cfRule type="containsText" dxfId="81" priority="641" stopIfTrue="1" operator="containsText" text="No Service">
      <formula>NOT(ISERROR(SEARCH("No Service",L112)))</formula>
    </cfRule>
  </conditionalFormatting>
  <conditionalFormatting sqref="T58">
    <cfRule type="containsText" dxfId="8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J134"/>
  <sheetViews>
    <sheetView showRowColHeaders="0" topLeftCell="A2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'[1]17th'!$E$17+'[1]17th'!$F$17+'[1]17th'!$G$17</f>
        <v>1</v>
      </c>
      <c r="D27" s="318">
        <f>'[1]17th'!$H$17+'[1]17th'!$I$17+'[1]17th'!$J$17</f>
        <v>0</v>
      </c>
      <c r="E27" s="14">
        <f>'[1]17th'!B3</f>
        <v>3</v>
      </c>
      <c r="F27" s="71">
        <f>'[1]17th'!C3</f>
        <v>3</v>
      </c>
      <c r="G27" s="16">
        <f>'[1]17th'!D3</f>
        <v>2</v>
      </c>
      <c r="H27" s="325">
        <f>'[1]17th'!E3</f>
        <v>2</v>
      </c>
      <c r="I27" s="81">
        <f>'[1]17th'!F3</f>
        <v>34.5</v>
      </c>
      <c r="J27" s="56">
        <f>'[1]17th'!G3</f>
        <v>34.5</v>
      </c>
      <c r="K27" s="57">
        <f>'[1]17th'!H3</f>
        <v>23</v>
      </c>
      <c r="L27" s="121">
        <f>'[1]17th'!I3</f>
        <v>23</v>
      </c>
      <c r="M27" s="150">
        <f>'[1]17th'!J3</f>
        <v>5</v>
      </c>
      <c r="N27" s="37">
        <f>'[1]17th'!K3</f>
        <v>5</v>
      </c>
      <c r="O27" s="36">
        <f>'[1]17th'!L3</f>
        <v>3</v>
      </c>
      <c r="P27" s="151">
        <f>'[1]17th'!M3</f>
        <v>3</v>
      </c>
      <c r="Q27" s="165" t="str">
        <f>IF(D27="","",IF(D27&gt;=C27,"J",IF(D27&lt;C27,"L")))</f>
        <v>L</v>
      </c>
      <c r="R27" s="69" t="str">
        <f t="shared" ref="R27:R53" si="0">IF(J27="","",IF(J27&gt;=23,"J",IF(J27&lt;23,"L")))</f>
        <v>J</v>
      </c>
      <c r="S27" s="69" t="str">
        <f t="shared" ref="S27:S37" si="1">IF(J27="","",IF(J27&gt;=I27-8,"J",IF(J27&lt;I27-8,"L")))</f>
        <v>J</v>
      </c>
      <c r="T27" s="15" t="str">
        <f>'[1]17th'!N3</f>
        <v>G</v>
      </c>
      <c r="U27" s="14">
        <f>'[1]17th'!O3</f>
        <v>3</v>
      </c>
      <c r="V27" s="71">
        <f>'[1]17th'!P3</f>
        <v>3</v>
      </c>
      <c r="W27" s="16">
        <f>'[1]17th'!Q3</f>
        <v>2</v>
      </c>
      <c r="X27" s="186">
        <f>'[1]17th'!R3</f>
        <v>2</v>
      </c>
      <c r="Y27" s="81">
        <f>'[1]17th'!S3</f>
        <v>34.5</v>
      </c>
      <c r="Z27" s="56">
        <f>'[1]17th'!T3</f>
        <v>34.5</v>
      </c>
      <c r="AA27" s="17">
        <f>'[1]17th'!U3</f>
        <v>23</v>
      </c>
      <c r="AB27" s="129">
        <f>'[1]17th'!V3</f>
        <v>23</v>
      </c>
      <c r="AC27" s="119">
        <f>'[1]17th'!W3</f>
        <v>5</v>
      </c>
      <c r="AD27" s="37">
        <f>'[1]17th'!X3</f>
        <v>5</v>
      </c>
      <c r="AE27" s="36">
        <f>'[1]17th'!Y3</f>
        <v>3</v>
      </c>
      <c r="AF27" s="124">
        <f>'[1]17th'!Z3</f>
        <v>3</v>
      </c>
      <c r="AG27" s="126" t="str">
        <f t="shared" ref="AG27:AG35" si="2">IF(Z27="","",IF(Z27&gt;=23,"J",IF(Z27&lt;23,"L")))</f>
        <v>J</v>
      </c>
      <c r="AH27" s="69" t="str">
        <f t="shared" ref="AH27:AH36" si="3">IF(Z27="","",IF(Z27&gt;=Y27-8,"J",IF(Z27&lt;Y27-8,"L")))</f>
        <v>J</v>
      </c>
      <c r="AI27" s="15" t="str">
        <f>'[1]17th'!$AA$3</f>
        <v>G</v>
      </c>
    </row>
    <row r="28" spans="1:35" ht="12" customHeight="1" x14ac:dyDescent="0.2">
      <c r="A28" s="450" t="s">
        <v>2</v>
      </c>
      <c r="B28" s="451"/>
      <c r="C28" s="217">
        <f>'[2]17th'!$E$17+'[2]17th'!$F$17+'[2]17th'!$G$17</f>
        <v>1</v>
      </c>
      <c r="D28" s="319">
        <f>'[2]17th'!$H$17+'[2]17th'!$I$17+'[2]17th'!$J$17</f>
        <v>1</v>
      </c>
      <c r="E28" s="14">
        <f>'[2]17th'!B3</f>
        <v>3</v>
      </c>
      <c r="F28" s="71">
        <f>'[2]17th'!C3</f>
        <v>3</v>
      </c>
      <c r="G28" s="16">
        <f>'[2]17th'!D3</f>
        <v>2</v>
      </c>
      <c r="H28" s="325">
        <f>'[2]17th'!E3</f>
        <v>2</v>
      </c>
      <c r="I28" s="81">
        <f>'[2]17th'!F3</f>
        <v>34.5</v>
      </c>
      <c r="J28" s="56">
        <f>'[2]17th'!G3</f>
        <v>34.5</v>
      </c>
      <c r="K28" s="57">
        <f>'[2]17th'!H3</f>
        <v>23</v>
      </c>
      <c r="L28" s="121">
        <f>'[2]17th'!I3</f>
        <v>23</v>
      </c>
      <c r="M28" s="150">
        <f>'[2]17th'!J3</f>
        <v>5</v>
      </c>
      <c r="N28" s="37">
        <f>'[2]17th'!K3</f>
        <v>5</v>
      </c>
      <c r="O28" s="36">
        <f>'[2]17th'!L3</f>
        <v>3</v>
      </c>
      <c r="P28" s="151">
        <f>'[2]17th'!M3</f>
        <v>3</v>
      </c>
      <c r="Q28" s="165" t="str">
        <f t="shared" ref="Q28:Q53" si="4">IF(D28="","",IF(D28&gt;=C28,"J",IF(D28&lt;C28,"L")))</f>
        <v>J</v>
      </c>
      <c r="R28" s="69" t="str">
        <f t="shared" si="0"/>
        <v>J</v>
      </c>
      <c r="S28" s="69" t="str">
        <f t="shared" si="1"/>
        <v>J</v>
      </c>
      <c r="T28" s="15" t="str">
        <f>'[2]17th'!N3</f>
        <v>G</v>
      </c>
      <c r="U28" s="14">
        <f>'[2]17th'!O3</f>
        <v>3</v>
      </c>
      <c r="V28" s="71">
        <f>'[2]17th'!P3</f>
        <v>3</v>
      </c>
      <c r="W28" s="16">
        <f>'[2]17th'!Q3</f>
        <v>2</v>
      </c>
      <c r="X28" s="186">
        <f>'[2]17th'!R3</f>
        <v>2</v>
      </c>
      <c r="Y28" s="81">
        <f>'[2]17th'!S3</f>
        <v>34.5</v>
      </c>
      <c r="Z28" s="56">
        <f>'[2]17th'!T3</f>
        <v>34.5</v>
      </c>
      <c r="AA28" s="17">
        <f>'[2]17th'!U3</f>
        <v>23</v>
      </c>
      <c r="AB28" s="129">
        <f>'[2]17th'!V3</f>
        <v>23</v>
      </c>
      <c r="AC28" s="119">
        <f>'[2]17th'!W3</f>
        <v>5</v>
      </c>
      <c r="AD28" s="37">
        <f>'[2]17th'!X3</f>
        <v>5</v>
      </c>
      <c r="AE28" s="36">
        <f>'[2]17th'!Y3</f>
        <v>3</v>
      </c>
      <c r="AF28" s="124">
        <f>'[2]17th'!Z3</f>
        <v>3</v>
      </c>
      <c r="AG28" s="126" t="str">
        <f t="shared" si="2"/>
        <v>J</v>
      </c>
      <c r="AH28" s="69" t="str">
        <f t="shared" si="3"/>
        <v>J</v>
      </c>
      <c r="AI28" s="15" t="str">
        <f>'[2]17th'!$AA$3</f>
        <v>G</v>
      </c>
    </row>
    <row r="29" spans="1:35" ht="12" customHeight="1" x14ac:dyDescent="0.2">
      <c r="A29" s="450" t="s">
        <v>3</v>
      </c>
      <c r="B29" s="451"/>
      <c r="C29" s="217">
        <f>'[3]17th'!$E$17+'[3]17th'!$F$17+'[3]17th'!$G$17</f>
        <v>1</v>
      </c>
      <c r="D29" s="319">
        <f>'[3]17th'!$H$17+'[3]17th'!$I$17+'[3]17th'!$J$17</f>
        <v>1</v>
      </c>
      <c r="E29" s="14">
        <f>'[3]17th'!B3</f>
        <v>3</v>
      </c>
      <c r="F29" s="71">
        <f>'[3]17th'!C3</f>
        <v>3</v>
      </c>
      <c r="G29" s="16">
        <f>'[3]17th'!D3</f>
        <v>2</v>
      </c>
      <c r="H29" s="325">
        <f>'[3]17th'!E3</f>
        <v>2</v>
      </c>
      <c r="I29" s="81">
        <f>'[3]17th'!F3</f>
        <v>34.5</v>
      </c>
      <c r="J29" s="56">
        <f>'[3]17th'!G3</f>
        <v>34.5</v>
      </c>
      <c r="K29" s="57">
        <f>'[3]17th'!H3</f>
        <v>23</v>
      </c>
      <c r="L29" s="121">
        <f>'[3]17th'!I3</f>
        <v>23</v>
      </c>
      <c r="M29" s="150">
        <f>'[3]17th'!J3</f>
        <v>5</v>
      </c>
      <c r="N29" s="37">
        <f>'[3]17th'!K3</f>
        <v>5</v>
      </c>
      <c r="O29" s="36">
        <f>'[3]17th'!L3</f>
        <v>3</v>
      </c>
      <c r="P29" s="151">
        <f>'[3]17th'!M3</f>
        <v>3</v>
      </c>
      <c r="Q29" s="165" t="str">
        <f t="shared" si="4"/>
        <v>J</v>
      </c>
      <c r="R29" s="69" t="str">
        <f t="shared" si="0"/>
        <v>J</v>
      </c>
      <c r="S29" s="69" t="str">
        <f t="shared" si="1"/>
        <v>J</v>
      </c>
      <c r="T29" s="15" t="str">
        <f>'[3]17th'!N3</f>
        <v>G</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2"/>
        <v>J</v>
      </c>
      <c r="AH29" s="69" t="str">
        <f t="shared" si="3"/>
        <v>J</v>
      </c>
      <c r="AI29" s="15" t="str">
        <f>'[3]17th'!$AA$3</f>
        <v>G</v>
      </c>
    </row>
    <row r="30" spans="1:35" ht="12" customHeight="1" x14ac:dyDescent="0.2">
      <c r="A30" s="450" t="s">
        <v>119</v>
      </c>
      <c r="B30" s="451"/>
      <c r="C30" s="217">
        <f>'[4]17th'!$E$17+'[4]17th'!$F$17+'[4]17th'!$G$17</f>
        <v>1</v>
      </c>
      <c r="D30" s="319">
        <f>'[4]17th'!$H$17+'[4]17th'!$I$17+'[4]17th'!$J$17</f>
        <v>1</v>
      </c>
      <c r="E30" s="14">
        <f>'[4]17th'!B3</f>
        <v>7</v>
      </c>
      <c r="F30" s="71">
        <f>'[4]17th'!C3</f>
        <v>6</v>
      </c>
      <c r="G30" s="16">
        <f>'[4]17th'!D3</f>
        <v>7</v>
      </c>
      <c r="H30" s="325">
        <f>'[4]17th'!E3</f>
        <v>6</v>
      </c>
      <c r="I30" s="81">
        <f>'[4]17th'!F3</f>
        <v>80.5</v>
      </c>
      <c r="J30" s="56">
        <f>'[4]17th'!G3</f>
        <v>69</v>
      </c>
      <c r="K30" s="57">
        <f>'[4]17th'!H3</f>
        <v>80.5</v>
      </c>
      <c r="L30" s="121">
        <f>'[4]17th'!I3</f>
        <v>69</v>
      </c>
      <c r="M30" s="150">
        <f>'[4]17th'!J3</f>
        <v>5.1428571428571432</v>
      </c>
      <c r="N30" s="37">
        <f>'[4]17th'!K3</f>
        <v>6</v>
      </c>
      <c r="O30" s="36">
        <f>'[4]17th'!L3</f>
        <v>2.5714285714285716</v>
      </c>
      <c r="P30" s="151">
        <f>'[4]17th'!M3</f>
        <v>3</v>
      </c>
      <c r="Q30" s="165" t="str">
        <f t="shared" si="4"/>
        <v>J</v>
      </c>
      <c r="R30" s="69" t="str">
        <f t="shared" si="0"/>
        <v>J</v>
      </c>
      <c r="S30" s="69" t="str">
        <f t="shared" si="1"/>
        <v>L</v>
      </c>
      <c r="T30" s="15" t="str">
        <f>'[4]17th'!N3</f>
        <v>G</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 t="shared" si="2"/>
        <v>J</v>
      </c>
      <c r="AH30" s="69" t="str">
        <f t="shared" si="3"/>
        <v>J</v>
      </c>
      <c r="AI30" s="15" t="str">
        <f>'[4]17th'!$AA$3</f>
        <v>G</v>
      </c>
    </row>
    <row r="31" spans="1:35" ht="12" customHeight="1" x14ac:dyDescent="0.2">
      <c r="A31" s="450" t="s">
        <v>121</v>
      </c>
      <c r="B31" s="451"/>
      <c r="C31" s="217">
        <f>'[5]17th'!$E$17+'[5]17th'!$F$17+'[5]17th'!$G$17</f>
        <v>1</v>
      </c>
      <c r="D31" s="319">
        <f>'[5]17th'!$H$17+'[5]17th'!$I$17+'[5]17th'!$J$17</f>
        <v>1</v>
      </c>
      <c r="E31" s="14">
        <f>'[5]17th'!B3</f>
        <v>6</v>
      </c>
      <c r="F31" s="71">
        <f>'[5]17th'!C3</f>
        <v>6</v>
      </c>
      <c r="G31" s="16">
        <f>'[5]17th'!D3</f>
        <v>2</v>
      </c>
      <c r="H31" s="325">
        <f>'[5]17th'!E3</f>
        <v>2</v>
      </c>
      <c r="I31" s="81">
        <f>'[5]17th'!F3</f>
        <v>69</v>
      </c>
      <c r="J31" s="56">
        <f>'[5]17th'!G3</f>
        <v>69</v>
      </c>
      <c r="K31" s="57">
        <f>'[5]17th'!H3</f>
        <v>23</v>
      </c>
      <c r="L31" s="121">
        <f>'[5]17th'!I3</f>
        <v>23</v>
      </c>
      <c r="M31" s="150">
        <f>'[5]17th'!J3</f>
        <v>4</v>
      </c>
      <c r="N31" s="37">
        <f>'[5]17th'!K3</f>
        <v>4</v>
      </c>
      <c r="O31" s="36">
        <f>'[5]17th'!L3</f>
        <v>3</v>
      </c>
      <c r="P31" s="151">
        <f>'[5]17th'!M3</f>
        <v>3</v>
      </c>
      <c r="Q31" s="165" t="str">
        <f t="shared" si="4"/>
        <v>J</v>
      </c>
      <c r="R31" s="69" t="str">
        <f t="shared" si="0"/>
        <v>J</v>
      </c>
      <c r="S31" s="69" t="str">
        <f t="shared" si="1"/>
        <v>J</v>
      </c>
      <c r="T31" s="15" t="str">
        <f>'[5]17th'!N3</f>
        <v>G</v>
      </c>
      <c r="U31" s="14">
        <f>'[5]17th'!O3</f>
        <v>5</v>
      </c>
      <c r="V31" s="71">
        <f>'[5]17th'!P3</f>
        <v>5</v>
      </c>
      <c r="W31" s="16">
        <f>'[5]17th'!Q3</f>
        <v>1</v>
      </c>
      <c r="X31" s="186">
        <f>'[5]17th'!R3</f>
        <v>1</v>
      </c>
      <c r="Y31" s="81">
        <f>'[5]17th'!S3</f>
        <v>57.5</v>
      </c>
      <c r="Z31" s="56">
        <f>'[5]17th'!T3</f>
        <v>57.5</v>
      </c>
      <c r="AA31" s="17">
        <f>'[5]17th'!U3</f>
        <v>11.5</v>
      </c>
      <c r="AB31" s="129">
        <f>'[5]17th'!V3</f>
        <v>11.5</v>
      </c>
      <c r="AC31" s="119">
        <f>'[5]17th'!W3</f>
        <v>4.8</v>
      </c>
      <c r="AD31" s="37">
        <f>'[5]17th'!X3</f>
        <v>4.8</v>
      </c>
      <c r="AE31" s="36">
        <f>'[5]17th'!Y3</f>
        <v>4</v>
      </c>
      <c r="AF31" s="124">
        <f>'[5]17th'!Z3</f>
        <v>4</v>
      </c>
      <c r="AG31" s="126" t="str">
        <f t="shared" si="2"/>
        <v>J</v>
      </c>
      <c r="AH31" s="69" t="str">
        <f t="shared" si="3"/>
        <v>J</v>
      </c>
      <c r="AI31" s="15" t="str">
        <f>'[5]17th'!$AA$3</f>
        <v>G</v>
      </c>
    </row>
    <row r="32" spans="1:35" ht="12" customHeight="1" x14ac:dyDescent="0.2">
      <c r="A32" s="563" t="s">
        <v>129</v>
      </c>
      <c r="B32" s="564"/>
      <c r="C32" s="217">
        <v>1</v>
      </c>
      <c r="D32" s="319">
        <v>0</v>
      </c>
      <c r="E32" s="14">
        <f>'[6]17th'!B3</f>
        <v>2</v>
      </c>
      <c r="F32" s="315">
        <f>'[6]17th'!C3</f>
        <v>2</v>
      </c>
      <c r="G32" s="16">
        <f>'[6]17th'!D3</f>
        <v>3</v>
      </c>
      <c r="H32" s="314">
        <f>'[6]17th'!E3</f>
        <v>3</v>
      </c>
      <c r="I32" s="81">
        <f>'[6]17th'!F3</f>
        <v>23</v>
      </c>
      <c r="J32" s="56">
        <f>'[6]17th'!G3</f>
        <v>23</v>
      </c>
      <c r="K32" s="17">
        <f>'[6]17th'!H3</f>
        <v>34.5</v>
      </c>
      <c r="L32" s="129">
        <f>'[6]17th'!I3</f>
        <v>34.5</v>
      </c>
      <c r="M32" s="150">
        <f>'[6]17th'!J3</f>
        <v>0</v>
      </c>
      <c r="N32" s="72">
        <f>'[6]17th'!K3</f>
        <v>0</v>
      </c>
      <c r="O32" s="36">
        <f>'[6]17th'!L3</f>
        <v>0</v>
      </c>
      <c r="P32" s="187">
        <f>'[6]17th'!M3</f>
        <v>0</v>
      </c>
      <c r="Q32" s="165" t="str">
        <f>IF(D32="","",IF(D32&gt;=C32,"J",IF(D32&lt;C32,"L")))</f>
        <v>L</v>
      </c>
      <c r="R32" s="69" t="str">
        <f>IF(J32="","",IF(J32&gt;=23,"J",IF(J32&lt;23,"L")))</f>
        <v>J</v>
      </c>
      <c r="S32" s="69" t="str">
        <f t="shared" si="1"/>
        <v>J</v>
      </c>
      <c r="T32" s="15" t="str">
        <f>'[6]17th'!N3</f>
        <v>G</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 t="shared" si="2"/>
        <v>L</v>
      </c>
      <c r="AH32" s="69" t="str">
        <f t="shared" si="3"/>
        <v>J</v>
      </c>
      <c r="AI32" s="15">
        <f>'[6]17th'!$AA$3</f>
        <v>0</v>
      </c>
    </row>
    <row r="33" spans="1:36" ht="12" customHeight="1" x14ac:dyDescent="0.2">
      <c r="A33" s="450" t="s">
        <v>5</v>
      </c>
      <c r="B33" s="451"/>
      <c r="C33" s="217">
        <f>'[7]17th'!$E$17+'[7]17th'!$F$17+'[7]17th'!$G$17</f>
        <v>1</v>
      </c>
      <c r="D33" s="319">
        <f>'[7]17th'!$H$17+'[7]17th'!$I$17+'[7]17th'!$J$17</f>
        <v>0</v>
      </c>
      <c r="E33" s="14">
        <f>'[7]17th'!B3</f>
        <v>6</v>
      </c>
      <c r="F33" s="71">
        <f>'[7]17th'!C3</f>
        <v>6</v>
      </c>
      <c r="G33" s="16">
        <f>'[7]17th'!D3</f>
        <v>2</v>
      </c>
      <c r="H33" s="325">
        <f>'[7]17th'!E3</f>
        <v>2</v>
      </c>
      <c r="I33" s="81">
        <f>'[7]17th'!F3</f>
        <v>69</v>
      </c>
      <c r="J33" s="56">
        <f>'[7]17th'!G3</f>
        <v>69</v>
      </c>
      <c r="K33" s="57">
        <f>'[7]17th'!H3</f>
        <v>23</v>
      </c>
      <c r="L33" s="121">
        <f>'[7]17th'!I3</f>
        <v>23</v>
      </c>
      <c r="M33" s="263" t="str">
        <f>'[7]17th'!J3</f>
        <v>N/A</v>
      </c>
      <c r="N33" s="264" t="str">
        <f>'[7]17th'!K3</f>
        <v>N/A</v>
      </c>
      <c r="O33" s="264" t="str">
        <f>'[7]17th'!L3</f>
        <v>N/A</v>
      </c>
      <c r="P33" s="266" t="str">
        <f>'[7]17th'!M3</f>
        <v>N/A</v>
      </c>
      <c r="Q33" s="165" t="str">
        <f t="shared" si="4"/>
        <v>L</v>
      </c>
      <c r="R33" s="69" t="str">
        <f t="shared" si="0"/>
        <v>J</v>
      </c>
      <c r="S33" s="69" t="str">
        <f t="shared" si="1"/>
        <v>J</v>
      </c>
      <c r="T33" s="15" t="str">
        <f>'[7]17th'!N3</f>
        <v>A</v>
      </c>
      <c r="U33" s="14">
        <f>'[7]17th'!O3</f>
        <v>3</v>
      </c>
      <c r="V33" s="71">
        <f>'[7]17th'!P3</f>
        <v>3</v>
      </c>
      <c r="W33" s="16">
        <f>'[7]17th'!Q3</f>
        <v>2</v>
      </c>
      <c r="X33" s="186">
        <f>'[7]17th'!R3</f>
        <v>2</v>
      </c>
      <c r="Y33" s="81">
        <f>'[7]17th'!S3</f>
        <v>34.5</v>
      </c>
      <c r="Z33" s="56">
        <f>'[7]17th'!T3</f>
        <v>34.5</v>
      </c>
      <c r="AA33" s="17">
        <f>'[7]17th'!U3</f>
        <v>23</v>
      </c>
      <c r="AB33" s="214">
        <f>'[7]17th'!V3</f>
        <v>23</v>
      </c>
      <c r="AC33" s="321" t="str">
        <f>'[7]17th'!W3</f>
        <v>N/A</v>
      </c>
      <c r="AD33" s="264" t="str">
        <f>'[7]17th'!X3</f>
        <v>N/A</v>
      </c>
      <c r="AE33" s="264" t="str">
        <f>'[7]17th'!Y3</f>
        <v>N/A</v>
      </c>
      <c r="AF33" s="265" t="str">
        <f>'[7]17th'!Z3</f>
        <v>N/A</v>
      </c>
      <c r="AG33" s="126" t="str">
        <f t="shared" si="2"/>
        <v>J</v>
      </c>
      <c r="AH33" s="69" t="str">
        <f t="shared" si="3"/>
        <v>J</v>
      </c>
      <c r="AI33" s="15" t="str">
        <f>'[7]17th'!$AA$3</f>
        <v>G</v>
      </c>
    </row>
    <row r="34" spans="1:36" ht="12" customHeight="1" x14ac:dyDescent="0.2">
      <c r="A34" s="450" t="s">
        <v>8</v>
      </c>
      <c r="B34" s="451"/>
      <c r="C34" s="217"/>
      <c r="D34" s="319"/>
      <c r="E34" s="14">
        <f>'[8]17th'!B3</f>
        <v>14</v>
      </c>
      <c r="F34" s="71">
        <f>'[8]17th'!C3</f>
        <v>16</v>
      </c>
      <c r="G34" s="16">
        <f>'[8]17th'!D3</f>
        <v>5</v>
      </c>
      <c r="H34" s="325">
        <f>'[8]17th'!E3</f>
        <v>5</v>
      </c>
      <c r="I34" s="81">
        <f>'[8]17th'!F3</f>
        <v>161</v>
      </c>
      <c r="J34" s="56">
        <f>'[8]17th'!G3</f>
        <v>184</v>
      </c>
      <c r="K34" s="57">
        <f>'[8]17th'!H3</f>
        <v>57.5</v>
      </c>
      <c r="L34" s="121">
        <f>'[8]17th'!I3</f>
        <v>57.5</v>
      </c>
      <c r="M34" s="263" t="str">
        <f>'[8]17th'!J3</f>
        <v>N/A</v>
      </c>
      <c r="N34" s="264" t="str">
        <f>'[8]17th'!K3</f>
        <v>N/A</v>
      </c>
      <c r="O34" s="264" t="str">
        <f>'[8]17th'!L3</f>
        <v>N/A</v>
      </c>
      <c r="P34" s="266" t="str">
        <f>'[8]17th'!M3</f>
        <v>N/A</v>
      </c>
      <c r="Q34" s="340" t="s">
        <v>120</v>
      </c>
      <c r="R34" s="69" t="str">
        <f t="shared" si="0"/>
        <v>J</v>
      </c>
      <c r="S34" s="69" t="str">
        <f t="shared" si="1"/>
        <v>J</v>
      </c>
      <c r="T34" s="15" t="str">
        <f>'[8]17th'!N3</f>
        <v>G</v>
      </c>
      <c r="U34" s="14">
        <f>'[8]17th'!O3</f>
        <v>13</v>
      </c>
      <c r="V34" s="71">
        <f>'[8]17th'!P3</f>
        <v>15</v>
      </c>
      <c r="W34" s="16">
        <f>'[8]17th'!Q3</f>
        <v>3</v>
      </c>
      <c r="X34" s="186">
        <f>'[8]17th'!R3</f>
        <v>4</v>
      </c>
      <c r="Y34" s="81">
        <f>'[8]17th'!S3</f>
        <v>149.5</v>
      </c>
      <c r="Z34" s="56">
        <f>'[8]17th'!T3</f>
        <v>172.5</v>
      </c>
      <c r="AA34" s="17">
        <f>'[8]17th'!U3</f>
        <v>34.5</v>
      </c>
      <c r="AB34" s="214">
        <f>'[8]17th'!V3</f>
        <v>46</v>
      </c>
      <c r="AC34" s="321" t="str">
        <f>'[8]17th'!W3</f>
        <v>N/A</v>
      </c>
      <c r="AD34" s="264" t="str">
        <f>'[8]17th'!X3</f>
        <v>N/A</v>
      </c>
      <c r="AE34" s="264" t="str">
        <f>'[8]17th'!Y3</f>
        <v>N/A</v>
      </c>
      <c r="AF34" s="265" t="str">
        <f>'[8]17th'!Z3</f>
        <v>N/A</v>
      </c>
      <c r="AG34" s="126" t="str">
        <f t="shared" si="2"/>
        <v>J</v>
      </c>
      <c r="AH34" s="69" t="str">
        <f t="shared" si="3"/>
        <v>J</v>
      </c>
      <c r="AI34" s="15" t="str">
        <f>'[8]17th'!$AA$3</f>
        <v>G</v>
      </c>
    </row>
    <row r="35" spans="1:36" ht="12" customHeight="1" x14ac:dyDescent="0.2">
      <c r="A35" s="316" t="s">
        <v>131</v>
      </c>
      <c r="B35" s="317"/>
      <c r="C35" s="217"/>
      <c r="D35" s="319"/>
      <c r="E35" s="14">
        <f>'[9]17th'!B3</f>
        <v>6</v>
      </c>
      <c r="F35" s="301">
        <f>'[9]17th'!C3</f>
        <v>5</v>
      </c>
      <c r="G35" s="16">
        <f>'[9]17th'!D3</f>
        <v>2</v>
      </c>
      <c r="H35" s="327">
        <f>'[9]17th'!E3</f>
        <v>2</v>
      </c>
      <c r="I35" s="14">
        <f>'[9]17th'!F3</f>
        <v>69</v>
      </c>
      <c r="J35" s="301">
        <f>'[9]17th'!G3</f>
        <v>57.5</v>
      </c>
      <c r="K35" s="16">
        <f>'[9]17th'!H3</f>
        <v>23</v>
      </c>
      <c r="L35" s="304">
        <f>'[9]17th'!I3</f>
        <v>23</v>
      </c>
      <c r="M35" s="14" t="str">
        <f>'[9]17th'!J3</f>
        <v>N/A</v>
      </c>
      <c r="N35" s="16" t="str">
        <f>'[9]17th'!K3</f>
        <v>N/A</v>
      </c>
      <c r="O35" s="16" t="str">
        <f>'[9]17th'!L3</f>
        <v>N/A</v>
      </c>
      <c r="P35" s="323" t="str">
        <f>'[9]17th'!M3</f>
        <v>N/A</v>
      </c>
      <c r="Q35" s="340" t="s">
        <v>120</v>
      </c>
      <c r="R35" s="69" t="str">
        <f t="shared" si="0"/>
        <v>J</v>
      </c>
      <c r="S35" s="69" t="str">
        <f t="shared" si="1"/>
        <v>L</v>
      </c>
      <c r="T35" s="323" t="str">
        <f>'[9]17th'!N3</f>
        <v>A</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2"/>
        <v>L</v>
      </c>
      <c r="AH35" s="69" t="str">
        <f t="shared" si="3"/>
        <v>J</v>
      </c>
      <c r="AI35" s="323" t="str">
        <f>'[9]17th'!AA3</f>
        <v>Closed</v>
      </c>
    </row>
    <row r="36" spans="1:36" ht="12" customHeight="1" x14ac:dyDescent="0.2">
      <c r="A36" s="450" t="s">
        <v>67</v>
      </c>
      <c r="B36" s="451"/>
      <c r="C36" s="217"/>
      <c r="D36" s="319"/>
      <c r="E36" s="14">
        <f>'[10]17th'!B3</f>
        <v>5</v>
      </c>
      <c r="F36" s="71">
        <f>'[10]17th'!C3</f>
        <v>5</v>
      </c>
      <c r="G36" s="16">
        <f>'[10]17th'!D3</f>
        <v>1</v>
      </c>
      <c r="H36" s="325">
        <f>'[10]17th'!E3</f>
        <v>1</v>
      </c>
      <c r="I36" s="81">
        <f>'[10]17th'!F3</f>
        <v>53.5</v>
      </c>
      <c r="J36" s="56">
        <f>'[10]17th'!G3</f>
        <v>57.5</v>
      </c>
      <c r="K36" s="57">
        <f>'[10]17th'!H3</f>
        <v>11.5</v>
      </c>
      <c r="L36" s="121">
        <f>'[10]17th'!I3</f>
        <v>11.5</v>
      </c>
      <c r="M36" s="263" t="str">
        <f>'[10]17th'!J3</f>
        <v>N/A</v>
      </c>
      <c r="N36" s="264" t="str">
        <f>'[10]17th'!K3</f>
        <v>N/A</v>
      </c>
      <c r="O36" s="264" t="str">
        <f>'[10]17th'!L3</f>
        <v>N/A</v>
      </c>
      <c r="P36" s="266" t="str">
        <f>'[10]17th'!M3</f>
        <v>N/A</v>
      </c>
      <c r="Q36" s="340" t="s">
        <v>120</v>
      </c>
      <c r="R36" s="69" t="str">
        <f t="shared" si="0"/>
        <v>J</v>
      </c>
      <c r="S36" s="69" t="str">
        <f t="shared" si="1"/>
        <v>J</v>
      </c>
      <c r="T36" s="15" t="str">
        <f>'[10]17th'!N3</f>
        <v>G</v>
      </c>
      <c r="U36" s="14">
        <f>'[10]17th'!O3</f>
        <v>0</v>
      </c>
      <c r="V36" s="71">
        <f>'[10]17th'!P3</f>
        <v>0</v>
      </c>
      <c r="W36" s="16">
        <f>'[10]17th'!Q3</f>
        <v>0</v>
      </c>
      <c r="X36" s="186">
        <f>'[10]17th'!R3</f>
        <v>0</v>
      </c>
      <c r="Y36" s="81">
        <f>'[10]17th'!S3</f>
        <v>0</v>
      </c>
      <c r="Z36" s="56">
        <f>'[10]17th'!T3</f>
        <v>0</v>
      </c>
      <c r="AA36" s="17">
        <f>'[10]17th'!U3</f>
        <v>0</v>
      </c>
      <c r="AB36" s="214">
        <f>'[10]17th'!V3</f>
        <v>0</v>
      </c>
      <c r="AC36" s="321" t="str">
        <f>'[10]17th'!W3</f>
        <v>N/A</v>
      </c>
      <c r="AD36" s="264" t="str">
        <f>'[10]17th'!X3</f>
        <v>N/A</v>
      </c>
      <c r="AE36" s="264" t="str">
        <f>'[10]17th'!Y3</f>
        <v>N/A</v>
      </c>
      <c r="AF36" s="265" t="str">
        <f>'[10]17th'!Z3</f>
        <v>N/A</v>
      </c>
      <c r="AG36" s="263" t="s">
        <v>120</v>
      </c>
      <c r="AH36" s="69" t="str">
        <f t="shared" si="3"/>
        <v>J</v>
      </c>
      <c r="AI36" s="15">
        <f>'[10]17th'!$AA$3</f>
        <v>0</v>
      </c>
    </row>
    <row r="37" spans="1:36" ht="12" customHeight="1" thickBot="1" x14ac:dyDescent="0.25">
      <c r="A37" s="448" t="s">
        <v>9</v>
      </c>
      <c r="B37" s="449"/>
      <c r="C37" s="218"/>
      <c r="D37" s="320"/>
      <c r="E37" s="22">
        <f>'[11]17th'!B3</f>
        <v>2</v>
      </c>
      <c r="F37" s="277">
        <f>'[11]17th'!C3</f>
        <v>2</v>
      </c>
      <c r="G37" s="24">
        <f>'[11]17th'!D3</f>
        <v>0</v>
      </c>
      <c r="H37" s="326">
        <f>'[11]17th'!E3</f>
        <v>0</v>
      </c>
      <c r="I37" s="83">
        <f>'[11]17th'!F3</f>
        <v>23</v>
      </c>
      <c r="J37" s="58">
        <f>'[11]17th'!G3</f>
        <v>23</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1"/>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t="str">
        <f>'[11]17th'!$AA$3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'[12]17th'!$E$17+'[12]17th'!$F$17+'[12]17th'!$G$17</f>
        <v>1</v>
      </c>
      <c r="D42" s="291">
        <f>'[12]17th'!$H$17+'[12]17th'!$I$17+'[12]17th'!$J$17</f>
        <v>1</v>
      </c>
      <c r="E42" s="14">
        <f>'[12]17th'!B3</f>
        <v>3</v>
      </c>
      <c r="F42" s="71">
        <f>'[12]17th'!C3</f>
        <v>3</v>
      </c>
      <c r="G42" s="16">
        <f>'[12]17th'!D3</f>
        <v>2</v>
      </c>
      <c r="H42" s="186">
        <f>'[12]17th'!E3</f>
        <v>3</v>
      </c>
      <c r="I42" s="81">
        <f>'[12]17th'!F3</f>
        <v>34.5</v>
      </c>
      <c r="J42" s="56">
        <f>'[12]17th'!G3</f>
        <v>34.5</v>
      </c>
      <c r="K42" s="57">
        <f>'[12]17th'!H3</f>
        <v>23</v>
      </c>
      <c r="L42" s="161">
        <f>'[12]17th'!I3</f>
        <v>34.5</v>
      </c>
      <c r="M42" s="150">
        <f>'[12]17th'!J3</f>
        <v>6</v>
      </c>
      <c r="N42" s="37">
        <f>'[12]17th'!K3</f>
        <v>6</v>
      </c>
      <c r="O42" s="36">
        <f>'[12]17th'!L3</f>
        <v>3.6</v>
      </c>
      <c r="P42" s="124">
        <f>'[12]17th'!M3</f>
        <v>3</v>
      </c>
      <c r="Q42" s="289" t="str">
        <f>IF(D42="","",IF(D42&gt;=C42,"J",IF(D42&lt;C42,"L")))</f>
        <v>J</v>
      </c>
      <c r="R42" s="184" t="str">
        <f>IF(J42="","",IF(J42&gt;=23,"J",IF(J42&lt;23,"L")))</f>
        <v>J</v>
      </c>
      <c r="S42" s="184" t="str">
        <f t="shared" ref="S42:S53" si="5">IF(J42="","",IF(J42&gt;=I42-8,"J",IF(J42&lt;I42-8,"L")))</f>
        <v>J</v>
      </c>
      <c r="T42" s="185" t="str">
        <f>'[12]17th'!N3</f>
        <v>G</v>
      </c>
      <c r="U42" s="14">
        <f>'[12]17th'!O3</f>
        <v>3</v>
      </c>
      <c r="V42" s="71">
        <f>'[12]17th'!P3</f>
        <v>3</v>
      </c>
      <c r="W42" s="16">
        <f>'[12]17th'!Q3</f>
        <v>1</v>
      </c>
      <c r="X42" s="186">
        <f>'[12]17th'!R3</f>
        <v>2</v>
      </c>
      <c r="Y42" s="55">
        <f>'[12]17th'!S3</f>
        <v>34.5</v>
      </c>
      <c r="Z42" s="56">
        <f>'[12]17th'!T3</f>
        <v>34.5</v>
      </c>
      <c r="AA42" s="17">
        <f>'[12]17th'!U3</f>
        <v>11.5</v>
      </c>
      <c r="AB42" s="129">
        <f>'[12]17th'!V3</f>
        <v>23</v>
      </c>
      <c r="AC42" s="150">
        <f>'[12]17th'!W3</f>
        <v>6</v>
      </c>
      <c r="AD42" s="37">
        <f>'[12]17th'!X3</f>
        <v>6</v>
      </c>
      <c r="AE42" s="36">
        <f>'[12]17th'!Y3</f>
        <v>4.5</v>
      </c>
      <c r="AF42" s="151">
        <f>'[12]17th'!Z3</f>
        <v>3.6</v>
      </c>
      <c r="AG42" s="165" t="str">
        <f t="shared" ref="AG42:AG53" si="6">IF(Z42="","",IF(Z42&gt;=23,"J",IF(Z42&lt;23,"L")))</f>
        <v>J</v>
      </c>
      <c r="AH42" s="69" t="str">
        <f t="shared" ref="AH42:AH53" si="7">IF(Z42="","",IF(Z42&gt;=Y42-8,"J",IF(Z42&lt;Y42-8,"L")))</f>
        <v>J</v>
      </c>
      <c r="AI42" s="15" t="str">
        <f>'[12]17th'!$AA$3</f>
        <v>G</v>
      </c>
    </row>
    <row r="43" spans="1:36" ht="12" customHeight="1" x14ac:dyDescent="0.2">
      <c r="A43" s="450" t="s">
        <v>6</v>
      </c>
      <c r="B43" s="451"/>
      <c r="C43" s="217">
        <f>'[13]17th'!$E$17+'[13]17th'!$F$17+'[13]17th'!$G$17</f>
        <v>1</v>
      </c>
      <c r="D43" s="254">
        <f>'[13]17th'!$H$17+'[13]17th'!$I$17+'[13]17th'!$J$17</f>
        <v>1</v>
      </c>
      <c r="E43" s="14">
        <f>'[13]17th'!B3</f>
        <v>4</v>
      </c>
      <c r="F43" s="71">
        <f>'[13]17th'!C3</f>
        <v>3</v>
      </c>
      <c r="G43" s="16">
        <f>'[13]17th'!D3</f>
        <v>4</v>
      </c>
      <c r="H43" s="186">
        <f>'[13]17th'!E3</f>
        <v>5</v>
      </c>
      <c r="I43" s="81">
        <f>'[13]17th'!F3</f>
        <v>46</v>
      </c>
      <c r="J43" s="56">
        <f>'[13]17th'!G3</f>
        <v>34.5</v>
      </c>
      <c r="K43" s="57">
        <f>'[13]17th'!H3</f>
        <v>46</v>
      </c>
      <c r="L43" s="161">
        <f>'[13]17th'!I3</f>
        <v>57.5</v>
      </c>
      <c r="M43" s="150">
        <f>'[13]17th'!J3</f>
        <v>4</v>
      </c>
      <c r="N43" s="37">
        <f>'[13]17th'!K3</f>
        <v>5.333333333333333</v>
      </c>
      <c r="O43" s="36">
        <f>'[13]17th'!L3</f>
        <v>2</v>
      </c>
      <c r="P43" s="124">
        <f>'[13]17th'!M3</f>
        <v>2</v>
      </c>
      <c r="Q43" s="126" t="str">
        <f>IF(D43="","",IF(D43&gt;=C43,"J",IF(D43&lt;C43,"L")))</f>
        <v>J</v>
      </c>
      <c r="R43" s="90" t="str">
        <f>IF(J43="","",IF(J43&gt;=23,"J",IF(J43&lt;23,"L")))</f>
        <v>J</v>
      </c>
      <c r="S43" s="69" t="str">
        <f t="shared" si="5"/>
        <v>L</v>
      </c>
      <c r="T43" s="15" t="str">
        <f>'[13]17th'!N3</f>
        <v>G</v>
      </c>
      <c r="U43" s="14">
        <f>'[13]17th'!O3</f>
        <v>4</v>
      </c>
      <c r="V43" s="71">
        <f>'[13]17th'!P3</f>
        <v>3</v>
      </c>
      <c r="W43" s="16">
        <f>'[13]17th'!Q3</f>
        <v>4</v>
      </c>
      <c r="X43" s="186">
        <f>'[13]17th'!R3</f>
        <v>5</v>
      </c>
      <c r="Y43" s="55">
        <f>'[13]17th'!S3</f>
        <v>46</v>
      </c>
      <c r="Z43" s="56">
        <f>'[13]17th'!T3</f>
        <v>34.5</v>
      </c>
      <c r="AA43" s="17">
        <f>'[13]17th'!U3</f>
        <v>46</v>
      </c>
      <c r="AB43" s="129">
        <f>'[13]17th'!V3</f>
        <v>57.5</v>
      </c>
      <c r="AC43" s="150">
        <f>'[13]17th'!W3</f>
        <v>4</v>
      </c>
      <c r="AD43" s="37">
        <f>'[13]17th'!X3</f>
        <v>5.333333333333333</v>
      </c>
      <c r="AE43" s="36">
        <f>'[13]17th'!Y3</f>
        <v>2</v>
      </c>
      <c r="AF43" s="151">
        <f>'[13]17th'!Z3</f>
        <v>2</v>
      </c>
      <c r="AG43" s="165" t="str">
        <f t="shared" si="6"/>
        <v>J</v>
      </c>
      <c r="AH43" s="69" t="str">
        <f t="shared" si="7"/>
        <v>L</v>
      </c>
      <c r="AI43" s="15" t="str">
        <f>'[13]17th'!$AA$3</f>
        <v>G</v>
      </c>
    </row>
    <row r="44" spans="1:36" ht="12" customHeight="1" x14ac:dyDescent="0.2">
      <c r="A44" s="450" t="s">
        <v>7</v>
      </c>
      <c r="B44" s="451"/>
      <c r="C44" s="217">
        <f>'[14]17th'!$E$17+'[14]17th'!$F$17+'[14]17th'!$G$17</f>
        <v>1</v>
      </c>
      <c r="D44" s="254">
        <f>'[14]17th'!$H$17+'[14]17th'!$I$17+'[14]17th'!$J$17</f>
        <v>0</v>
      </c>
      <c r="E44" s="14">
        <f>'[14]17th'!B3</f>
        <v>3</v>
      </c>
      <c r="F44" s="71">
        <f>'[14]17th'!C3</f>
        <v>3</v>
      </c>
      <c r="G44" s="16">
        <f>'[14]17th'!D3</f>
        <v>2</v>
      </c>
      <c r="H44" s="186">
        <f>'[14]17th'!E3</f>
        <v>2</v>
      </c>
      <c r="I44" s="81">
        <f>'[14]17th'!F3</f>
        <v>34.5</v>
      </c>
      <c r="J44" s="56">
        <f>'[14]17th'!G3</f>
        <v>34.5</v>
      </c>
      <c r="K44" s="57">
        <f>'[14]17th'!H3</f>
        <v>23</v>
      </c>
      <c r="L44" s="161">
        <f>'[14]17th'!I3</f>
        <v>23</v>
      </c>
      <c r="M44" s="150">
        <f>'[14]17th'!J3</f>
        <v>6</v>
      </c>
      <c r="N44" s="37">
        <f>'[14]17th'!K3</f>
        <v>6</v>
      </c>
      <c r="O44" s="36">
        <f>'[14]17th'!L3</f>
        <v>3.6</v>
      </c>
      <c r="P44" s="124">
        <f>'[14]17th'!M3</f>
        <v>3.6</v>
      </c>
      <c r="Q44" s="126" t="str">
        <f>IF(D44="","",IF(D44&gt;=C44,"J",IF(D44&lt;C44,"L")))</f>
        <v>L</v>
      </c>
      <c r="R44" s="90" t="str">
        <f>IF(J44="","",IF(J44&gt;=23,"J",IF(J44&lt;23,"L")))</f>
        <v>J</v>
      </c>
      <c r="S44" s="69" t="str">
        <f t="shared" si="5"/>
        <v>J</v>
      </c>
      <c r="T44" s="15" t="str">
        <f>'[14]17th'!N3</f>
        <v>A</v>
      </c>
      <c r="U44" s="14">
        <f>'[14]17th'!O3</f>
        <v>3</v>
      </c>
      <c r="V44" s="71">
        <f>'[14]17th'!P3</f>
        <v>3</v>
      </c>
      <c r="W44" s="16">
        <f>'[14]17th'!Q3</f>
        <v>1</v>
      </c>
      <c r="X44" s="186">
        <f>'[14]17th'!R3</f>
        <v>1</v>
      </c>
      <c r="Y44" s="55">
        <f>'[14]17th'!S3</f>
        <v>34.5</v>
      </c>
      <c r="Z44" s="56">
        <f>'[14]17th'!T3</f>
        <v>34.5</v>
      </c>
      <c r="AA44" s="17">
        <f>'[14]17th'!U3</f>
        <v>11.5</v>
      </c>
      <c r="AB44" s="129">
        <f>'[14]17th'!V3</f>
        <v>11.5</v>
      </c>
      <c r="AC44" s="150">
        <f>'[14]17th'!W3</f>
        <v>6</v>
      </c>
      <c r="AD44" s="37">
        <f>'[14]17th'!X3</f>
        <v>6</v>
      </c>
      <c r="AE44" s="36">
        <f>'[14]17th'!Y3</f>
        <v>4.5</v>
      </c>
      <c r="AF44" s="151">
        <f>'[14]17th'!Z3</f>
        <v>4.5</v>
      </c>
      <c r="AG44" s="165" t="str">
        <f t="shared" si="6"/>
        <v>J</v>
      </c>
      <c r="AH44" s="69" t="str">
        <f t="shared" si="7"/>
        <v>J</v>
      </c>
      <c r="AI44" s="15" t="str">
        <f>'[14]17th'!$AA$3</f>
        <v>A</v>
      </c>
    </row>
    <row r="45" spans="1:36" ht="12" customHeight="1" x14ac:dyDescent="0.2">
      <c r="A45" s="450" t="s">
        <v>11</v>
      </c>
      <c r="B45" s="451"/>
      <c r="C45" s="217">
        <f>'[15]17th'!$E$17+'[15]17th'!$F$17+'[15]17th'!$G$17</f>
        <v>1</v>
      </c>
      <c r="D45" s="254">
        <f>'[15]17th'!$H$17+'[15]17th'!$I$17+'[15]17th'!$J$17</f>
        <v>0</v>
      </c>
      <c r="E45" s="14">
        <f>'[15]17th'!B3</f>
        <v>4</v>
      </c>
      <c r="F45" s="71">
        <f>'[15]17th'!C3</f>
        <v>4.6500000000000004</v>
      </c>
      <c r="G45" s="16">
        <f>'[15]17th'!D3</f>
        <v>4</v>
      </c>
      <c r="H45" s="186">
        <f>'[15]17th'!E3</f>
        <v>5</v>
      </c>
      <c r="I45" s="81">
        <f>'[15]17th'!F3</f>
        <v>46</v>
      </c>
      <c r="J45" s="56">
        <f>'[15]17th'!G3</f>
        <v>53.5</v>
      </c>
      <c r="K45" s="57">
        <f>'[15]17th'!H3</f>
        <v>46</v>
      </c>
      <c r="L45" s="161">
        <f>'[15]17th'!I3</f>
        <v>57.5</v>
      </c>
      <c r="M45" s="150">
        <f>'[15]17th'!J3</f>
        <v>7</v>
      </c>
      <c r="N45" s="37">
        <f>'[15]17th'!K3</f>
        <v>6.021505376344086</v>
      </c>
      <c r="O45" s="36">
        <f>'[15]17th'!L3</f>
        <v>3.5</v>
      </c>
      <c r="P45" s="124">
        <f>'[15]17th'!M3</f>
        <v>2.9015544041450778</v>
      </c>
      <c r="Q45" s="126" t="str">
        <f t="shared" si="4"/>
        <v>L</v>
      </c>
      <c r="R45" s="90" t="str">
        <f t="shared" si="0"/>
        <v>J</v>
      </c>
      <c r="S45" s="69" t="str">
        <f t="shared" si="5"/>
        <v>J</v>
      </c>
      <c r="T45" s="15" t="str">
        <f>'[15]17th'!N3</f>
        <v>G</v>
      </c>
      <c r="U45" s="14">
        <f>'[15]17th'!O3</f>
        <v>4</v>
      </c>
      <c r="V45" s="71">
        <f>'[15]17th'!P3</f>
        <v>4</v>
      </c>
      <c r="W45" s="16">
        <f>'[15]17th'!Q3</f>
        <v>3</v>
      </c>
      <c r="X45" s="186">
        <f>'[15]17th'!R3</f>
        <v>3</v>
      </c>
      <c r="Y45" s="55">
        <f>'[15]17th'!S3</f>
        <v>46</v>
      </c>
      <c r="Z45" s="56">
        <f>'[15]17th'!T3</f>
        <v>46</v>
      </c>
      <c r="AA45" s="17">
        <f>'[15]17th'!U3</f>
        <v>34.5</v>
      </c>
      <c r="AB45" s="129">
        <f>'[15]17th'!V3</f>
        <v>34.5</v>
      </c>
      <c r="AC45" s="150">
        <f>'[15]17th'!W3</f>
        <v>7</v>
      </c>
      <c r="AD45" s="37">
        <f>'[15]17th'!X3</f>
        <v>7</v>
      </c>
      <c r="AE45" s="36">
        <f>'[15]17th'!Y3</f>
        <v>4</v>
      </c>
      <c r="AF45" s="151">
        <f>'[15]17th'!Z3</f>
        <v>4</v>
      </c>
      <c r="AG45" s="165" t="str">
        <f t="shared" si="6"/>
        <v>J</v>
      </c>
      <c r="AH45" s="69" t="str">
        <f t="shared" si="7"/>
        <v>J</v>
      </c>
      <c r="AI45" s="15" t="str">
        <f>'[15]17th'!$AA$3</f>
        <v>A</v>
      </c>
    </row>
    <row r="46" spans="1:36" ht="12" customHeight="1" x14ac:dyDescent="0.2">
      <c r="A46" s="450" t="s">
        <v>10</v>
      </c>
      <c r="B46" s="451"/>
      <c r="C46" s="217">
        <f>'[16]17th'!$E$17+'[16]17th'!$F$17+'[16]17th'!$G$17</f>
        <v>1</v>
      </c>
      <c r="D46" s="254">
        <f>'[16]17th'!$H$17+'[16]17th'!$I$17+'[16]17th'!$J$17</f>
        <v>1</v>
      </c>
      <c r="E46" s="14">
        <f>'[16]17th'!B3</f>
        <v>5</v>
      </c>
      <c r="F46" s="71">
        <f>'[16]17th'!C3</f>
        <v>5</v>
      </c>
      <c r="G46" s="16">
        <f>'[16]17th'!D3</f>
        <v>6</v>
      </c>
      <c r="H46" s="186">
        <f>'[16]17th'!E3</f>
        <v>6</v>
      </c>
      <c r="I46" s="81">
        <f>'[16]17th'!F3</f>
        <v>57.5</v>
      </c>
      <c r="J46" s="56">
        <f>'[16]17th'!G3</f>
        <v>57.5</v>
      </c>
      <c r="K46" s="57">
        <f>'[16]17th'!H3</f>
        <v>69</v>
      </c>
      <c r="L46" s="161">
        <f>'[16]17th'!I3</f>
        <v>69</v>
      </c>
      <c r="M46" s="150">
        <f>'[16]17th'!J3</f>
        <v>6</v>
      </c>
      <c r="N46" s="37">
        <f>'[16]17th'!K3</f>
        <v>6</v>
      </c>
      <c r="O46" s="36">
        <f>'[16]17th'!L3</f>
        <v>2.7272727272727271</v>
      </c>
      <c r="P46" s="124">
        <f>'[16]17th'!M3</f>
        <v>2.7272727272727271</v>
      </c>
      <c r="Q46" s="126" t="str">
        <f t="shared" si="4"/>
        <v>J</v>
      </c>
      <c r="R46" s="90" t="str">
        <f t="shared" si="0"/>
        <v>J</v>
      </c>
      <c r="S46" s="69" t="str">
        <f t="shared" si="5"/>
        <v>J</v>
      </c>
      <c r="T46" s="15" t="str">
        <f>'[16]17th'!N3</f>
        <v>A</v>
      </c>
      <c r="U46" s="14">
        <f>'[16]17th'!O3</f>
        <v>5</v>
      </c>
      <c r="V46" s="71">
        <f>'[16]17th'!P3</f>
        <v>5</v>
      </c>
      <c r="W46" s="16">
        <f>'[16]17th'!Q3</f>
        <v>4</v>
      </c>
      <c r="X46" s="186">
        <f>'[16]17th'!R3</f>
        <v>4</v>
      </c>
      <c r="Y46" s="55">
        <f>'[16]17th'!S3</f>
        <v>57.5</v>
      </c>
      <c r="Z46" s="56">
        <f>'[16]17th'!T3</f>
        <v>57.5</v>
      </c>
      <c r="AA46" s="17">
        <f>'[16]17th'!U3</f>
        <v>46</v>
      </c>
      <c r="AB46" s="129">
        <f>'[16]17th'!V3</f>
        <v>46</v>
      </c>
      <c r="AC46" s="150">
        <f>'[16]17th'!W3</f>
        <v>6</v>
      </c>
      <c r="AD46" s="37">
        <f>'[16]17th'!X3</f>
        <v>6</v>
      </c>
      <c r="AE46" s="36">
        <f>'[16]17th'!Y3</f>
        <v>3.3333333333333335</v>
      </c>
      <c r="AF46" s="151">
        <f>'[16]17th'!Z3</f>
        <v>3.3333333333333335</v>
      </c>
      <c r="AG46" s="165" t="str">
        <f t="shared" si="6"/>
        <v>J</v>
      </c>
      <c r="AH46" s="69" t="str">
        <f t="shared" si="7"/>
        <v>J</v>
      </c>
      <c r="AI46" s="15" t="str">
        <f>'[16]17th'!$AA$3</f>
        <v>G</v>
      </c>
    </row>
    <row r="47" spans="1:36" ht="12" customHeight="1" x14ac:dyDescent="0.2">
      <c r="A47" s="450" t="s">
        <v>13</v>
      </c>
      <c r="B47" s="451"/>
      <c r="C47" s="217">
        <f>'[17]17th'!$E$17+'[17]17th'!$F$17+'[17]17th'!$G$17</f>
        <v>1</v>
      </c>
      <c r="D47" s="254">
        <f>'[17]17th'!$H$17+'[17]17th'!$I$17+'[17]17th'!$J$17</f>
        <v>0</v>
      </c>
      <c r="E47" s="14">
        <f>'[17]17th'!B3</f>
        <v>6</v>
      </c>
      <c r="F47" s="71">
        <f>'[17]17th'!C3</f>
        <v>5</v>
      </c>
      <c r="G47" s="16">
        <f>'[17]17th'!D3</f>
        <v>3</v>
      </c>
      <c r="H47" s="186">
        <f>'[17]17th'!E3</f>
        <v>3</v>
      </c>
      <c r="I47" s="81">
        <f>'[17]17th'!F3</f>
        <v>69</v>
      </c>
      <c r="J47" s="56">
        <f>'[17]17th'!G3</f>
        <v>57.5</v>
      </c>
      <c r="K47" s="57">
        <f>'[17]17th'!H3</f>
        <v>34.5</v>
      </c>
      <c r="L47" s="161">
        <f>'[17]17th'!I3</f>
        <v>34.5</v>
      </c>
      <c r="M47" s="150">
        <f>'[17]17th'!J3</f>
        <v>4.5</v>
      </c>
      <c r="N47" s="72">
        <f>'[17]17th'!K3</f>
        <v>5.4</v>
      </c>
      <c r="O47" s="36">
        <f>'[17]17th'!L3</f>
        <v>3</v>
      </c>
      <c r="P47" s="244">
        <f>'[17]17th'!M3</f>
        <v>3.375</v>
      </c>
      <c r="Q47" s="126" t="str">
        <f t="shared" si="4"/>
        <v>L</v>
      </c>
      <c r="R47" s="90" t="str">
        <f t="shared" si="0"/>
        <v>J</v>
      </c>
      <c r="S47" s="69" t="str">
        <f t="shared" si="5"/>
        <v>L</v>
      </c>
      <c r="T47" s="15" t="str">
        <f>'[17]17th'!N3</f>
        <v>A</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 t="shared" si="6"/>
        <v>J</v>
      </c>
      <c r="AH47" s="69" t="str">
        <f t="shared" si="7"/>
        <v>J</v>
      </c>
      <c r="AI47" s="15" t="str">
        <f>'[17]17th'!$AA$3</f>
        <v>G</v>
      </c>
    </row>
    <row r="48" spans="1:36" ht="12" customHeight="1" x14ac:dyDescent="0.2">
      <c r="A48" s="450" t="s">
        <v>123</v>
      </c>
      <c r="B48" s="451"/>
      <c r="C48" s="217">
        <f>'[18]17th'!$E$17+'[18]17th'!$F$17+'[18]17th'!$G$17</f>
        <v>1</v>
      </c>
      <c r="D48" s="254">
        <f>'[18]17th'!$H$17+'[18]17th'!$I$17+'[18]17th'!$J$17</f>
        <v>1</v>
      </c>
      <c r="E48" s="14">
        <f>'[18]17th'!B3</f>
        <v>6</v>
      </c>
      <c r="F48" s="71">
        <f>'[18]17th'!C3</f>
        <v>5</v>
      </c>
      <c r="G48" s="16">
        <f>'[18]17th'!D3</f>
        <v>4</v>
      </c>
      <c r="H48" s="186">
        <f>'[18]17th'!E3</f>
        <v>3</v>
      </c>
      <c r="I48" s="81">
        <f>'[18]17th'!F3</f>
        <v>69</v>
      </c>
      <c r="J48" s="56">
        <f>'[18]17th'!G3</f>
        <v>57.5</v>
      </c>
      <c r="K48" s="57">
        <f>'[18]17th'!H3</f>
        <v>46</v>
      </c>
      <c r="L48" s="161">
        <f>'[18]17th'!I3</f>
        <v>34.5</v>
      </c>
      <c r="M48" s="150">
        <f>'[18]17th'!J3</f>
        <v>6.166666666666667</v>
      </c>
      <c r="N48" s="37">
        <f>'[18]17th'!K3</f>
        <v>7.4</v>
      </c>
      <c r="O48" s="36">
        <f>'[18]17th'!L3</f>
        <v>3.7</v>
      </c>
      <c r="P48" s="124">
        <f>'[18]17th'!M3</f>
        <v>4.625</v>
      </c>
      <c r="Q48" s="126" t="str">
        <f t="shared" si="4"/>
        <v>J</v>
      </c>
      <c r="R48" s="90" t="str">
        <f t="shared" si="0"/>
        <v>J</v>
      </c>
      <c r="S48" s="69" t="str">
        <f t="shared" si="5"/>
        <v>L</v>
      </c>
      <c r="T48" s="15" t="str">
        <f>'[18]17th'!N3</f>
        <v>A</v>
      </c>
      <c r="U48" s="14">
        <f>'[18]17th'!O3</f>
        <v>6</v>
      </c>
      <c r="V48" s="71">
        <f>'[18]17th'!P3</f>
        <v>6</v>
      </c>
      <c r="W48" s="16">
        <f>'[18]17th'!Q3</f>
        <v>2</v>
      </c>
      <c r="X48" s="186">
        <f>'[18]17th'!R3</f>
        <v>2</v>
      </c>
      <c r="Y48" s="55">
        <f>'[18]17th'!S3</f>
        <v>69</v>
      </c>
      <c r="Z48" s="56">
        <f>'[18]17th'!T3</f>
        <v>69</v>
      </c>
      <c r="AA48" s="17">
        <f>'[18]17th'!U3</f>
        <v>23</v>
      </c>
      <c r="AB48" s="129">
        <f>'[18]17th'!V3</f>
        <v>23</v>
      </c>
      <c r="AC48" s="150">
        <f>'[18]17th'!W3</f>
        <v>6.166666666666667</v>
      </c>
      <c r="AD48" s="37">
        <f>'[18]17th'!X3</f>
        <v>6.166666666666667</v>
      </c>
      <c r="AE48" s="36">
        <f>'[18]17th'!Y3</f>
        <v>4.625</v>
      </c>
      <c r="AF48" s="151">
        <f>'[18]17th'!Z3</f>
        <v>4.625</v>
      </c>
      <c r="AG48" s="165" t="str">
        <f t="shared" si="6"/>
        <v>J</v>
      </c>
      <c r="AH48" s="69" t="str">
        <f t="shared" si="7"/>
        <v>J</v>
      </c>
      <c r="AI48" s="15" t="str">
        <f>'[18]17th'!$AA$3</f>
        <v>G</v>
      </c>
    </row>
    <row r="49" spans="1:35" ht="12" customHeight="1" x14ac:dyDescent="0.2">
      <c r="A49" s="450" t="s">
        <v>12</v>
      </c>
      <c r="B49" s="451"/>
      <c r="C49" s="217">
        <f>'[19]17th'!$E$17+'[19]17th'!$F$17+'[19]17th'!$G$17</f>
        <v>1</v>
      </c>
      <c r="D49" s="254">
        <f>'[19]17th'!$H$17+'[19]17th'!$I$17+'[19]17th'!$J$17</f>
        <v>1</v>
      </c>
      <c r="E49" s="14">
        <f>'[19]17th'!B3</f>
        <v>3</v>
      </c>
      <c r="F49" s="71">
        <f>'[19]17th'!C3</f>
        <v>2.65</v>
      </c>
      <c r="G49" s="16">
        <f>'[19]17th'!D3</f>
        <v>2</v>
      </c>
      <c r="H49" s="186">
        <f>'[19]17th'!E3</f>
        <v>4</v>
      </c>
      <c r="I49" s="81">
        <f>'[19]17th'!F3</f>
        <v>34.5</v>
      </c>
      <c r="J49" s="56">
        <f>'[19]17th'!G3</f>
        <v>30.5</v>
      </c>
      <c r="K49" s="57">
        <f>'[19]17th'!H3</f>
        <v>23</v>
      </c>
      <c r="L49" s="161">
        <f>'[19]17th'!I3</f>
        <v>46</v>
      </c>
      <c r="M49" s="150">
        <f>'[19]17th'!J3</f>
        <v>6.666666666666667</v>
      </c>
      <c r="N49" s="72">
        <f>'[19]17th'!K3</f>
        <v>7.5471698113207548</v>
      </c>
      <c r="O49" s="36">
        <f>'[19]17th'!L3</f>
        <v>4</v>
      </c>
      <c r="P49" s="244">
        <f>'[19]17th'!M3</f>
        <v>3.007518796992481</v>
      </c>
      <c r="Q49" s="126" t="str">
        <f t="shared" si="4"/>
        <v>J</v>
      </c>
      <c r="R49" s="90" t="str">
        <f t="shared" si="0"/>
        <v>J</v>
      </c>
      <c r="S49" s="69" t="str">
        <f t="shared" si="5"/>
        <v>J</v>
      </c>
      <c r="T49" s="15" t="str">
        <f>'[19]17th'!N3</f>
        <v>A</v>
      </c>
      <c r="U49" s="14">
        <f>'[19]17th'!O3</f>
        <v>3</v>
      </c>
      <c r="V49" s="71">
        <f>'[19]17th'!P3</f>
        <v>2</v>
      </c>
      <c r="W49" s="16">
        <f>'[19]17th'!Q3</f>
        <v>1</v>
      </c>
      <c r="X49" s="186">
        <f>'[19]17th'!R3</f>
        <v>4</v>
      </c>
      <c r="Y49" s="55">
        <f>'[19]17th'!S3</f>
        <v>34.5</v>
      </c>
      <c r="Z49" s="56">
        <f>'[19]17th'!T3</f>
        <v>23</v>
      </c>
      <c r="AA49" s="17">
        <f>'[19]17th'!U3</f>
        <v>11.5</v>
      </c>
      <c r="AB49" s="129">
        <f>'[19]17th'!V3</f>
        <v>46</v>
      </c>
      <c r="AC49" s="150">
        <f>'[19]17th'!W3</f>
        <v>6.666666666666667</v>
      </c>
      <c r="AD49" s="72">
        <f>'[19]17th'!X3</f>
        <v>10</v>
      </c>
      <c r="AE49" s="36">
        <f>'[19]17th'!Y3</f>
        <v>5</v>
      </c>
      <c r="AF49" s="187">
        <f>'[19]17th'!Z3</f>
        <v>3.3333333333333335</v>
      </c>
      <c r="AG49" s="165" t="str">
        <f t="shared" si="6"/>
        <v>J</v>
      </c>
      <c r="AH49" s="69" t="str">
        <f t="shared" si="7"/>
        <v>L</v>
      </c>
      <c r="AI49" s="15" t="str">
        <f>'[19]17th'!$AA$3</f>
        <v>A</v>
      </c>
    </row>
    <row r="50" spans="1:35" ht="12" customHeight="1" x14ac:dyDescent="0.2">
      <c r="A50" s="488" t="s">
        <v>118</v>
      </c>
      <c r="B50" s="489"/>
      <c r="C50" s="217">
        <f>'[20]17th'!$E$17+'[20]17th'!$F$17+'[20]17th'!$G$17</f>
        <v>1</v>
      </c>
      <c r="D50" s="254">
        <f>'[20]17th'!$H$17+'[20]17th'!$I$17+'[20]17th'!$J$17</f>
        <v>1</v>
      </c>
      <c r="E50" s="14">
        <f>'[20]17th'!B3</f>
        <v>2</v>
      </c>
      <c r="F50" s="71">
        <f>'[20]17th'!C3</f>
        <v>2</v>
      </c>
      <c r="G50" s="16">
        <f>'[20]17th'!D3</f>
        <v>2</v>
      </c>
      <c r="H50" s="186">
        <f>'[20]17th'!E3</f>
        <v>2</v>
      </c>
      <c r="I50" s="81">
        <f>'[20]17th'!F3</f>
        <v>23</v>
      </c>
      <c r="J50" s="56">
        <f>'[20]17th'!G3</f>
        <v>23</v>
      </c>
      <c r="K50" s="57">
        <f>'[20]17th'!H3</f>
        <v>23</v>
      </c>
      <c r="L50" s="161">
        <f>'[20]17th'!I3</f>
        <v>23</v>
      </c>
      <c r="M50" s="150">
        <f>'[20]17th'!J3</f>
        <v>6</v>
      </c>
      <c r="N50" s="37">
        <f>'[20]17th'!K3</f>
        <v>6</v>
      </c>
      <c r="O50" s="36">
        <f>'[20]17th'!L3</f>
        <v>3</v>
      </c>
      <c r="P50" s="124">
        <f>'[20]17th'!M3</f>
        <v>3</v>
      </c>
      <c r="Q50" s="126" t="str">
        <f t="shared" si="4"/>
        <v>J</v>
      </c>
      <c r="R50" s="90" t="str">
        <f t="shared" si="0"/>
        <v>J</v>
      </c>
      <c r="S50" s="69" t="str">
        <f t="shared" si="5"/>
        <v>J</v>
      </c>
      <c r="T50" s="15" t="str">
        <f>'[20]17th'!N3</f>
        <v>G</v>
      </c>
      <c r="U50" s="14">
        <f>'[20]17th'!O3</f>
        <v>2</v>
      </c>
      <c r="V50" s="71">
        <f>'[20]17th'!P3</f>
        <v>2</v>
      </c>
      <c r="W50" s="16">
        <f>'[20]17th'!Q3</f>
        <v>1</v>
      </c>
      <c r="X50" s="186">
        <f>'[20]17th'!R3</f>
        <v>3</v>
      </c>
      <c r="Y50" s="55">
        <f>'[20]17th'!S3</f>
        <v>23</v>
      </c>
      <c r="Z50" s="56">
        <f>'[20]17th'!T3</f>
        <v>23</v>
      </c>
      <c r="AA50" s="17">
        <f>'[20]17th'!U3</f>
        <v>11.5</v>
      </c>
      <c r="AB50" s="129">
        <f>'[20]17th'!V3</f>
        <v>34.5</v>
      </c>
      <c r="AC50" s="150">
        <f>'[20]17th'!W3</f>
        <v>6</v>
      </c>
      <c r="AD50" s="37">
        <f>'[20]17th'!X3</f>
        <v>6</v>
      </c>
      <c r="AE50" s="36">
        <f>'[20]17th'!Y3</f>
        <v>4</v>
      </c>
      <c r="AF50" s="151">
        <f>'[20]17th'!Z3</f>
        <v>2.4</v>
      </c>
      <c r="AG50" s="165" t="str">
        <f t="shared" si="6"/>
        <v>J</v>
      </c>
      <c r="AH50" s="69" t="str">
        <f t="shared" si="7"/>
        <v>J</v>
      </c>
      <c r="AI50" s="15" t="str">
        <f>'[20]17th'!$AA$3</f>
        <v>G</v>
      </c>
    </row>
    <row r="51" spans="1:35" ht="12" customHeight="1" x14ac:dyDescent="0.2">
      <c r="A51" s="450" t="s">
        <v>127</v>
      </c>
      <c r="B51" s="451"/>
      <c r="C51" s="217">
        <f>'[21]17th'!$E$17+'[21]17th'!$F$17+'[21]17th'!$G$17</f>
        <v>2</v>
      </c>
      <c r="D51" s="254">
        <f>'[21]17th'!$H$17+'[21]17th'!$I$17+'[21]17th'!$J$17</f>
        <v>2</v>
      </c>
      <c r="E51" s="14">
        <f>'[21]17th'!B3</f>
        <v>5</v>
      </c>
      <c r="F51" s="71">
        <f>'[21]17th'!C3</f>
        <v>3</v>
      </c>
      <c r="G51" s="16">
        <f>'[21]17th'!D3</f>
        <v>6</v>
      </c>
      <c r="H51" s="186">
        <f>'[21]17th'!E3</f>
        <v>4</v>
      </c>
      <c r="I51" s="81">
        <f>'[21]17th'!F3</f>
        <v>57.5</v>
      </c>
      <c r="J51" s="56">
        <f>'[21]17th'!G3</f>
        <v>34.5</v>
      </c>
      <c r="K51" s="57">
        <f>'[21]17th'!H3</f>
        <v>69</v>
      </c>
      <c r="L51" s="161">
        <f>'[21]17th'!I3</f>
        <v>46</v>
      </c>
      <c r="M51" s="150">
        <f>'[21]17th'!J3</f>
        <v>4.8</v>
      </c>
      <c r="N51" s="37">
        <f>'[21]17th'!K3</f>
        <v>8</v>
      </c>
      <c r="O51" s="36">
        <f>'[21]17th'!L3</f>
        <v>2.1818181818181817</v>
      </c>
      <c r="P51" s="124">
        <f>'[21]17th'!M3</f>
        <v>3.4285714285714284</v>
      </c>
      <c r="Q51" s="126" t="str">
        <f t="shared" si="4"/>
        <v>J</v>
      </c>
      <c r="R51" s="90" t="str">
        <f t="shared" si="0"/>
        <v>J</v>
      </c>
      <c r="S51" s="69" t="str">
        <f t="shared" si="5"/>
        <v>L</v>
      </c>
      <c r="T51" s="15" t="str">
        <f>'[21]17th'!N3</f>
        <v>G</v>
      </c>
      <c r="U51" s="14">
        <f>'[21]17th'!O3</f>
        <v>5</v>
      </c>
      <c r="V51" s="71">
        <f>'[21]17th'!P3</f>
        <v>3</v>
      </c>
      <c r="W51" s="16">
        <f>'[21]17th'!Q3</f>
        <v>6</v>
      </c>
      <c r="X51" s="186">
        <f>'[21]17th'!R3</f>
        <v>3</v>
      </c>
      <c r="Y51" s="55">
        <f>'[21]17th'!S3</f>
        <v>57.5</v>
      </c>
      <c r="Z51" s="56">
        <f>'[21]17th'!T3</f>
        <v>34.5</v>
      </c>
      <c r="AA51" s="17">
        <f>'[21]17th'!U3</f>
        <v>69</v>
      </c>
      <c r="AB51" s="129">
        <f>'[21]17th'!V3</f>
        <v>34.5</v>
      </c>
      <c r="AC51" s="150">
        <f>'[21]17th'!W3</f>
        <v>4.8</v>
      </c>
      <c r="AD51" s="37">
        <f>'[21]17th'!X3</f>
        <v>8</v>
      </c>
      <c r="AE51" s="36">
        <f>'[21]17th'!Y3</f>
        <v>2.1818181818181817</v>
      </c>
      <c r="AF51" s="151">
        <f>'[21]17th'!Z3</f>
        <v>4</v>
      </c>
      <c r="AG51" s="165" t="str">
        <f t="shared" si="6"/>
        <v>J</v>
      </c>
      <c r="AH51" s="69" t="str">
        <f t="shared" si="7"/>
        <v>L</v>
      </c>
      <c r="AI51" s="15" t="str">
        <f>'[21]17th'!$AA$3</f>
        <v>A</v>
      </c>
    </row>
    <row r="52" spans="1:35" ht="12" customHeight="1" x14ac:dyDescent="0.2">
      <c r="A52" s="486" t="s">
        <v>14</v>
      </c>
      <c r="B52" s="487"/>
      <c r="C52" s="217">
        <f>'[22]17th'!$E$17+'[22]17th'!$F$17+'[22]17th'!$G$17</f>
        <v>1</v>
      </c>
      <c r="D52" s="254">
        <f>'[22]17th'!$H$17+'[22]17th'!$I$17+'[22]17th'!$J$17</f>
        <v>0</v>
      </c>
      <c r="E52" s="14">
        <f>'[22]17th'!B3</f>
        <v>7</v>
      </c>
      <c r="F52" s="71">
        <f>'[22]17th'!C3</f>
        <v>6.65</v>
      </c>
      <c r="G52" s="16">
        <f>'[22]17th'!D3</f>
        <v>4</v>
      </c>
      <c r="H52" s="186">
        <f>'[22]17th'!E3</f>
        <v>4</v>
      </c>
      <c r="I52" s="81">
        <f>'[22]17th'!F3</f>
        <v>76.5</v>
      </c>
      <c r="J52" s="56">
        <f>'[22]17th'!G3</f>
        <v>76.5</v>
      </c>
      <c r="K52" s="57">
        <f>'[22]17th'!H3</f>
        <v>46</v>
      </c>
      <c r="L52" s="161">
        <f>'[22]17th'!I3</f>
        <v>46</v>
      </c>
      <c r="M52" s="150">
        <f>'[22]17th'!J3</f>
        <v>4.9624060150375939</v>
      </c>
      <c r="N52" s="72">
        <f>'[22]17th'!K3</f>
        <v>4.9624060150375939</v>
      </c>
      <c r="O52" s="36">
        <f>'[22]17th'!L3</f>
        <v>3.0985915492957745</v>
      </c>
      <c r="P52" s="244">
        <f>'[22]17th'!M3</f>
        <v>3.0985915492957745</v>
      </c>
      <c r="Q52" s="126" t="str">
        <f t="shared" si="4"/>
        <v>L</v>
      </c>
      <c r="R52" s="90" t="str">
        <f t="shared" si="0"/>
        <v>J</v>
      </c>
      <c r="S52" s="69" t="str">
        <f t="shared" si="5"/>
        <v>J</v>
      </c>
      <c r="T52" s="15" t="str">
        <f>'[22]17th'!N3</f>
        <v>A</v>
      </c>
      <c r="U52" s="14">
        <f>'[22]17th'!O3</f>
        <v>6</v>
      </c>
      <c r="V52" s="71">
        <f>'[22]17th'!P3</f>
        <v>6</v>
      </c>
      <c r="W52" s="16">
        <f>'[22]17th'!Q3</f>
        <v>4</v>
      </c>
      <c r="X52" s="186">
        <f>'[22]17th'!R3</f>
        <v>4</v>
      </c>
      <c r="Y52" s="55">
        <f>'[22]17th'!S3</f>
        <v>69</v>
      </c>
      <c r="Z52" s="56">
        <f>'[22]17th'!T3</f>
        <v>69</v>
      </c>
      <c r="AA52" s="17">
        <f>'[22]17th'!U3</f>
        <v>46</v>
      </c>
      <c r="AB52" s="129">
        <f>'[22]17th'!V3</f>
        <v>46</v>
      </c>
      <c r="AC52" s="150">
        <f>'[22]17th'!W3</f>
        <v>5.5</v>
      </c>
      <c r="AD52" s="72">
        <f>'[22]17th'!X3</f>
        <v>5.5</v>
      </c>
      <c r="AE52" s="36">
        <f>'[22]17th'!Y3</f>
        <v>3.3</v>
      </c>
      <c r="AF52" s="187">
        <f>'[22]17th'!Z3</f>
        <v>3.3</v>
      </c>
      <c r="AG52" s="165" t="str">
        <f t="shared" si="6"/>
        <v>J</v>
      </c>
      <c r="AH52" s="69" t="str">
        <f t="shared" si="7"/>
        <v>J</v>
      </c>
      <c r="AI52" s="15" t="str">
        <f>'[22]17th'!$AA$3</f>
        <v>G</v>
      </c>
    </row>
    <row r="53" spans="1:35" ht="12" customHeight="1" thickBot="1" x14ac:dyDescent="0.25">
      <c r="A53" s="565" t="s">
        <v>122</v>
      </c>
      <c r="B53" s="566"/>
      <c r="C53" s="218">
        <f>'[23]17th'!$E$17+'[23]17th'!$F$17+'[23]17th'!$G$17</f>
        <v>1</v>
      </c>
      <c r="D53" s="226">
        <f>'[23]17th'!$H$17+'[23]17th'!$I$17+'[23]17th'!$J$17</f>
        <v>1</v>
      </c>
      <c r="E53" s="22">
        <f>'[23]17th'!B3</f>
        <v>3</v>
      </c>
      <c r="F53" s="255">
        <f>'[23]17th'!C3</f>
        <v>3</v>
      </c>
      <c r="G53" s="24">
        <f>'[23]17th'!D3</f>
        <v>2</v>
      </c>
      <c r="H53" s="43">
        <f>'[23]17th'!E3</f>
        <v>3</v>
      </c>
      <c r="I53" s="83">
        <f>'[23]17th'!F3</f>
        <v>34.5</v>
      </c>
      <c r="J53" s="58">
        <f>'[23]17th'!G3</f>
        <v>34.5</v>
      </c>
      <c r="K53" s="20">
        <f>'[23]17th'!H3</f>
        <v>23</v>
      </c>
      <c r="L53" s="58">
        <f>'[23]17th'!I3</f>
        <v>34.5</v>
      </c>
      <c r="M53" s="189">
        <f>'[23]17th'!J3</f>
        <v>5.333333333333333</v>
      </c>
      <c r="N53" s="74">
        <f>'[23]17th'!K3</f>
        <v>5.333333333333333</v>
      </c>
      <c r="O53" s="73">
        <f>'[23]17th'!L3</f>
        <v>3.2</v>
      </c>
      <c r="P53" s="245">
        <f>'[23]17th'!M3</f>
        <v>2.6666666666666665</v>
      </c>
      <c r="Q53" s="246" t="str">
        <f t="shared" si="4"/>
        <v>J</v>
      </c>
      <c r="R53" s="288" t="str">
        <f t="shared" si="0"/>
        <v>J</v>
      </c>
      <c r="S53" s="70" t="str">
        <f t="shared" si="5"/>
        <v>J</v>
      </c>
      <c r="T53" s="21" t="str">
        <f>'[23]17th'!N3</f>
        <v>G</v>
      </c>
      <c r="U53" s="22">
        <f>'[23]17th'!O3</f>
        <v>3</v>
      </c>
      <c r="V53" s="255">
        <f>'[23]17th'!P3</f>
        <v>3</v>
      </c>
      <c r="W53" s="24">
        <f>'[23]17th'!Q3</f>
        <v>2</v>
      </c>
      <c r="X53" s="43">
        <f>'[23]17th'!R3</f>
        <v>2</v>
      </c>
      <c r="Y53" s="215">
        <f>'[23]17th'!S3</f>
        <v>34.5</v>
      </c>
      <c r="Z53" s="58">
        <f>'[23]17th'!T3</f>
        <v>34.5</v>
      </c>
      <c r="AA53" s="20">
        <f>'[23]17th'!U3</f>
        <v>23</v>
      </c>
      <c r="AB53" s="130">
        <f>'[23]17th'!V3</f>
        <v>23</v>
      </c>
      <c r="AC53" s="189">
        <f>'[23]17th'!W3</f>
        <v>5.333333333333333</v>
      </c>
      <c r="AD53" s="74">
        <f>'[23]17th'!X3</f>
        <v>5.333333333333333</v>
      </c>
      <c r="AE53" s="73">
        <f>'[23]17th'!Y3</f>
        <v>3.2</v>
      </c>
      <c r="AF53" s="190">
        <f>'[23]17th'!Z3</f>
        <v>3.2</v>
      </c>
      <c r="AG53" s="188" t="str">
        <f t="shared" si="6"/>
        <v>J</v>
      </c>
      <c r="AH53" s="70" t="str">
        <f t="shared" si="7"/>
        <v>J</v>
      </c>
      <c r="AI53" s="21" t="str">
        <f>'[23]17th'!$AA$3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'[24]17th'!B32</f>
        <v>2</v>
      </c>
      <c r="F58" s="88">
        <f>'[24]17th'!C32</f>
        <v>1</v>
      </c>
      <c r="G58" s="89">
        <f>'[24]17th'!D32</f>
        <v>1.65</v>
      </c>
      <c r="H58" s="132">
        <f>'[24]17th'!E32</f>
        <v>1.65</v>
      </c>
      <c r="I58" s="120">
        <f>'[24]17th'!F32</f>
        <v>23</v>
      </c>
      <c r="J58" s="53">
        <f>'[24]17th'!G32</f>
        <v>11.5</v>
      </c>
      <c r="K58" s="54">
        <f>'[24]17th'!H32</f>
        <v>19</v>
      </c>
      <c r="L58" s="290">
        <f>'[24]17th'!I32</f>
        <v>19</v>
      </c>
      <c r="M58" s="118">
        <f>'[24]17th'!J32</f>
        <v>7</v>
      </c>
      <c r="N58" s="39">
        <f>'[24]17th'!K32</f>
        <v>14</v>
      </c>
      <c r="O58" s="38">
        <f>'[24]17th'!L32</f>
        <v>3.8356164383561646</v>
      </c>
      <c r="P58" s="123">
        <f>'[24]17th'!M32</f>
        <v>5.2830188679245289</v>
      </c>
      <c r="Q58" s="251" t="s">
        <v>120</v>
      </c>
      <c r="R58" s="90" t="str">
        <f>IF(J58="","",IF(E58=0,"J",IF(J58&gt;=23,"J",IF(J58&lt;23,"L"))))</f>
        <v>L</v>
      </c>
      <c r="S58" s="90" t="str">
        <f>IF(J58="","",IF(J58&gt;=I58-8,"J",IF(J58&lt;I58-8,"L")))</f>
        <v>L</v>
      </c>
      <c r="T58" s="262" t="str">
        <f>'[24]17th'!N32</f>
        <v>G</v>
      </c>
      <c r="U58" s="87">
        <f>'[24]17th'!O32</f>
        <v>0</v>
      </c>
      <c r="V58" s="88">
        <f>'[24]17th'!P32</f>
        <v>1</v>
      </c>
      <c r="W58" s="89">
        <f>'[24]17th'!Q32</f>
        <v>0</v>
      </c>
      <c r="X58" s="132">
        <f>'[24]17th'!R32</f>
        <v>1</v>
      </c>
      <c r="Y58" s="247">
        <f>'[24]17th'!S32</f>
        <v>0</v>
      </c>
      <c r="Z58" s="260">
        <f>'[24]17th'!T32</f>
        <v>11.5</v>
      </c>
      <c r="AA58" s="248">
        <f>'[24]17th'!U32</f>
        <v>0</v>
      </c>
      <c r="AB58" s="261">
        <f>'[24]17th'!V32</f>
        <v>11.5</v>
      </c>
      <c r="AC58" s="118" t="e">
        <f>'[24]17th'!W32</f>
        <v>#DIV/0!</v>
      </c>
      <c r="AD58" s="39">
        <f>'[24]17th'!X32</f>
        <v>14</v>
      </c>
      <c r="AE58" s="38" t="e">
        <f>'[24]17th'!Y32</f>
        <v>#DIV/0!</v>
      </c>
      <c r="AF58" s="123">
        <f>'[24]17th'!Z32</f>
        <v>7</v>
      </c>
      <c r="AG58" s="125" t="str">
        <f>IF(Z58="","",IF(U58=0,"J",IF(Z58&gt;=23,"J",IF(Z58&lt;23,"L"))))</f>
        <v>J</v>
      </c>
      <c r="AH58" s="90" t="str">
        <f>IF(Z58="","",IF(Z58&gt;=Y58-8,"J",IF(Z58&lt;Y58-8,"L")))</f>
        <v>J</v>
      </c>
      <c r="AI58" s="68" t="str">
        <f>'[24]17th'!$AA$32</f>
        <v>Closed</v>
      </c>
    </row>
    <row r="59" spans="1:35" ht="12" customHeight="1" x14ac:dyDescent="0.2">
      <c r="A59" s="450" t="s">
        <v>17</v>
      </c>
      <c r="B59" s="451"/>
      <c r="C59" s="220">
        <f>'[24]17th'!$E$17+'[24]17th'!$F$17+'[24]17th'!$G$17</f>
        <v>1</v>
      </c>
      <c r="D59" s="228">
        <f>'[24]17th'!$H$17+'[24]17th'!$I$17+'[24]17th'!$J$17</f>
        <v>1</v>
      </c>
      <c r="E59" s="62">
        <f>'[24]17th'!B3</f>
        <v>4</v>
      </c>
      <c r="F59" s="63">
        <f>'[24]17th'!C3</f>
        <v>3</v>
      </c>
      <c r="G59" s="64">
        <f>'[24]17th'!D3</f>
        <v>2</v>
      </c>
      <c r="H59" s="133">
        <f>'[24]17th'!E3</f>
        <v>4</v>
      </c>
      <c r="I59" s="81">
        <f>'[24]17th'!F3</f>
        <v>46</v>
      </c>
      <c r="J59" s="56">
        <f>'[24]17th'!G3</f>
        <v>34.5</v>
      </c>
      <c r="K59" s="57">
        <f>'[24]17th'!H3</f>
        <v>23</v>
      </c>
      <c r="L59" s="121">
        <f>'[24]17th'!I3</f>
        <v>46</v>
      </c>
      <c r="M59" s="119">
        <f>'[24]17th'!J3</f>
        <v>7</v>
      </c>
      <c r="N59" s="37">
        <f>'[24]17th'!K3</f>
        <v>9.3333333333333339</v>
      </c>
      <c r="O59" s="36">
        <f>'[24]17th'!L3</f>
        <v>4.666666666666667</v>
      </c>
      <c r="P59" s="124">
        <f>'[24]17th'!M3</f>
        <v>4</v>
      </c>
      <c r="Q59" s="126" t="str">
        <f t="shared" ref="Q59:Q66" si="8">IF(D59="","",IF(D59&gt;=C59,"J",IF(D59&lt;C59,"L")))</f>
        <v>J</v>
      </c>
      <c r="R59" s="90" t="str">
        <f t="shared" ref="R59:R66" si="9">IF(J59="","",IF(J59&gt;=23,"J",IF(J59&lt;23,"L")))</f>
        <v>J</v>
      </c>
      <c r="S59" s="69" t="str">
        <f t="shared" ref="S59:S65" si="10">IF(J59="","",IF(J59&gt;=I59-8,"J",IF(J59&lt;I59-8,"L")))</f>
        <v>L</v>
      </c>
      <c r="T59" s="15" t="str">
        <f>'[24]17th'!N3</f>
        <v>G</v>
      </c>
      <c r="U59" s="62">
        <f>'[24]17th'!O3</f>
        <v>3</v>
      </c>
      <c r="V59" s="63">
        <f>'[24]17th'!P3</f>
        <v>3</v>
      </c>
      <c r="W59" s="64">
        <f>'[24]17th'!Q3</f>
        <v>1</v>
      </c>
      <c r="X59" s="133">
        <f>'[24]17th'!R3</f>
        <v>1</v>
      </c>
      <c r="Y59" s="81">
        <f>'[24]17th'!S3</f>
        <v>34.5</v>
      </c>
      <c r="Z59" s="56">
        <f>'[24]17th'!T3</f>
        <v>34.5</v>
      </c>
      <c r="AA59" s="17">
        <f>'[24]17th'!U3</f>
        <v>11.5</v>
      </c>
      <c r="AB59" s="129">
        <f>'[24]17th'!V3</f>
        <v>11.5</v>
      </c>
      <c r="AC59" s="119">
        <f>'[24]17th'!W3</f>
        <v>9.3333333333333339</v>
      </c>
      <c r="AD59" s="37">
        <f>'[24]17th'!X3</f>
        <v>9.3333333333333339</v>
      </c>
      <c r="AE59" s="36">
        <f>'[24]17th'!Y3</f>
        <v>7</v>
      </c>
      <c r="AF59" s="124">
        <f>'[24]17th'!Z3</f>
        <v>7</v>
      </c>
      <c r="AG59" s="126" t="str">
        <f t="shared" ref="AG59:AG65" si="11">IF(Z59="","",IF(Z59&gt;=23,"J",IF(Z59&lt;23,"L")))</f>
        <v>J</v>
      </c>
      <c r="AH59" s="69" t="str">
        <f t="shared" ref="AH59:AH65" si="12">IF(Z59="","",IF(Z59&gt;=Y59-8,"J",IF(Z59&lt;Y59-8,"L")))</f>
        <v>J</v>
      </c>
      <c r="AI59" s="15" t="str">
        <f>'[24]17th'!$AA$3</f>
        <v>G</v>
      </c>
    </row>
    <row r="60" spans="1:35" ht="12" customHeight="1" thickBot="1" x14ac:dyDescent="0.25">
      <c r="A60" s="450" t="s">
        <v>21</v>
      </c>
      <c r="B60" s="451"/>
      <c r="C60" s="220">
        <f>'[25]17th'!$E$17+'[25]17th'!$F$17+'[25]17th'!$G$17</f>
        <v>1</v>
      </c>
      <c r="D60" s="228">
        <f>'[25]17th'!$H$17+'[25]17th'!$I$17+'[25]17th'!$J$17</f>
        <v>1</v>
      </c>
      <c r="E60" s="62">
        <f>'[25]17th'!B3</f>
        <v>3</v>
      </c>
      <c r="F60" s="63">
        <f>'[25]17th'!C3</f>
        <v>2</v>
      </c>
      <c r="G60" s="64">
        <f>'[25]17th'!D3</f>
        <v>3</v>
      </c>
      <c r="H60" s="133">
        <f>'[25]17th'!E3</f>
        <v>3</v>
      </c>
      <c r="I60" s="81">
        <f>'[25]17th'!F3</f>
        <v>34.5</v>
      </c>
      <c r="J60" s="56">
        <f>'[25]17th'!G3</f>
        <v>23</v>
      </c>
      <c r="K60" s="57">
        <f>'[25]17th'!H3</f>
        <v>34.5</v>
      </c>
      <c r="L60" s="121">
        <f>'[25]17th'!I3</f>
        <v>34.5</v>
      </c>
      <c r="M60" s="119">
        <f>'[25]17th'!J3</f>
        <v>7.333333333333333</v>
      </c>
      <c r="N60" s="37">
        <f>'[25]17th'!K3</f>
        <v>11</v>
      </c>
      <c r="O60" s="36">
        <f>'[25]17th'!L3</f>
        <v>3.6666666666666665</v>
      </c>
      <c r="P60" s="124">
        <f>'[25]17th'!M3</f>
        <v>4.4000000000000004</v>
      </c>
      <c r="Q60" s="126" t="str">
        <f t="shared" si="8"/>
        <v>J</v>
      </c>
      <c r="R60" s="90" t="str">
        <f t="shared" si="9"/>
        <v>J</v>
      </c>
      <c r="S60" s="69" t="str">
        <f>IF(J60="","",IF(J60&gt;=I60-8,"J",IF(J60&lt;I60-8,"L")))</f>
        <v>L</v>
      </c>
      <c r="T60" s="15" t="str">
        <f>'[25]17th'!N3</f>
        <v>G</v>
      </c>
      <c r="U60" s="62">
        <f>'[25]17th'!O3</f>
        <v>3</v>
      </c>
      <c r="V60" s="63">
        <f>'[25]17th'!P3</f>
        <v>3</v>
      </c>
      <c r="W60" s="64">
        <f>'[25]17th'!Q3</f>
        <v>2</v>
      </c>
      <c r="X60" s="133">
        <f>'[25]17th'!R3</f>
        <v>2</v>
      </c>
      <c r="Y60" s="81">
        <f>'[25]17th'!S3</f>
        <v>34.5</v>
      </c>
      <c r="Z60" s="56">
        <f>'[25]17th'!T3</f>
        <v>34.5</v>
      </c>
      <c r="AA60" s="17">
        <f>'[25]17th'!U3</f>
        <v>23</v>
      </c>
      <c r="AB60" s="129">
        <f>'[25]17th'!V3</f>
        <v>23</v>
      </c>
      <c r="AC60" s="119">
        <f>'[25]17th'!W3</f>
        <v>7.333333333333333</v>
      </c>
      <c r="AD60" s="37">
        <f>'[25]17th'!X3</f>
        <v>7.333333333333333</v>
      </c>
      <c r="AE60" s="36">
        <f>'[25]17th'!Y3</f>
        <v>4.4000000000000004</v>
      </c>
      <c r="AF60" s="124">
        <f>'[25]17th'!Z3</f>
        <v>4.4000000000000004</v>
      </c>
      <c r="AG60" s="126" t="str">
        <f>IF(Z60="","",IF(Z60&gt;=23,"J",IF(Z60&lt;23,"L")))</f>
        <v>J</v>
      </c>
      <c r="AH60" s="69" t="str">
        <f>IF(Z60="","",IF(Z60&gt;=Y60-8,"J",IF(Z60&lt;Y60-8,"L")))</f>
        <v>J</v>
      </c>
      <c r="AI60" s="15" t="str">
        <f>'[25]17th'!$AA$3</f>
        <v>G</v>
      </c>
    </row>
    <row r="61" spans="1:35" ht="12" customHeight="1" x14ac:dyDescent="0.2">
      <c r="A61" s="444" t="s">
        <v>52</v>
      </c>
      <c r="B61" s="445"/>
      <c r="C61" s="220">
        <f>'[26]17th'!$E$17+'[26]17th'!$F$17+'[26]17th'!$G$17</f>
        <v>1</v>
      </c>
      <c r="D61" s="228">
        <f>'[26]17th'!$H$17+'[26]17th'!$I$17+'[26]17th'!$J$17</f>
        <v>0</v>
      </c>
      <c r="E61" s="62">
        <f>'[26]17th'!B3</f>
        <v>4</v>
      </c>
      <c r="F61" s="63">
        <f>'[26]17th'!C3</f>
        <v>4</v>
      </c>
      <c r="G61" s="64">
        <f>'[26]17th'!D3</f>
        <v>4</v>
      </c>
      <c r="H61" s="157">
        <f>'[26]17th'!E3</f>
        <v>4</v>
      </c>
      <c r="I61" s="55">
        <f>'[26]17th'!F3</f>
        <v>46</v>
      </c>
      <c r="J61" s="56">
        <f>'[26]17th'!G3</f>
        <v>46</v>
      </c>
      <c r="K61" s="57">
        <f>'[26]17th'!H3</f>
        <v>46</v>
      </c>
      <c r="L61" s="161">
        <f>'[26]17th'!I3</f>
        <v>46</v>
      </c>
      <c r="M61" s="150">
        <f>'[26]17th'!J3</f>
        <v>8.25</v>
      </c>
      <c r="N61" s="37">
        <f>'[26]17th'!K3</f>
        <v>8.25</v>
      </c>
      <c r="O61" s="36">
        <f>'[26]17th'!L3</f>
        <v>4.125</v>
      </c>
      <c r="P61" s="151">
        <f>'[26]17th'!M3</f>
        <v>4.125</v>
      </c>
      <c r="Q61" s="249" t="str">
        <f>IF(D61="","",IF(D61&gt;=C61,"J",IF(D61&lt;C61,"L")))</f>
        <v>L</v>
      </c>
      <c r="R61" s="90" t="str">
        <f>IF(J61="","",IF(J61&gt;=23,"J",IF(J61&lt;23,"L")))</f>
        <v>J</v>
      </c>
      <c r="S61" s="69" t="str">
        <f>IF(J61="","",IF(J61&gt;=I61-8,"J",IF(J61&lt;I61-8,"L")))</f>
        <v>J</v>
      </c>
      <c r="T61" s="15" t="str">
        <f>'[26]17th'!N3</f>
        <v>G</v>
      </c>
      <c r="U61" s="62">
        <f>'[26]17th'!O3</f>
        <v>4</v>
      </c>
      <c r="V61" s="63">
        <f>'[26]17th'!P3</f>
        <v>4</v>
      </c>
      <c r="W61" s="64">
        <f>'[26]17th'!Q3</f>
        <v>3</v>
      </c>
      <c r="X61" s="157">
        <f>'[26]17th'!R3</f>
        <v>3</v>
      </c>
      <c r="Y61" s="55">
        <f>'[26]17th'!S3</f>
        <v>46</v>
      </c>
      <c r="Z61" s="56">
        <f>'[26]17th'!T3</f>
        <v>46</v>
      </c>
      <c r="AA61" s="17">
        <f>'[26]17th'!U3</f>
        <v>34.5</v>
      </c>
      <c r="AB61" s="144">
        <f>'[26]17th'!V3</f>
        <v>34.5</v>
      </c>
      <c r="AC61" s="150">
        <f>'[26]17th'!W3</f>
        <v>8.25</v>
      </c>
      <c r="AD61" s="37">
        <f>'[26]17th'!X3</f>
        <v>8.25</v>
      </c>
      <c r="AE61" s="36">
        <f>'[26]17th'!Y3</f>
        <v>4.7142857142857144</v>
      </c>
      <c r="AF61" s="151">
        <f>'[26]17th'!Z3</f>
        <v>4.7142857142857144</v>
      </c>
      <c r="AG61" s="165" t="str">
        <f>IF(Z61="","",IF(Z61&gt;=23,"J",IF(Z61&lt;23,"L")))</f>
        <v>J</v>
      </c>
      <c r="AH61" s="69" t="str">
        <f>IF(Z61="","",IF(Z61&gt;=Y61-8,"J",IF(Z61&lt;Y61-8,"L")))</f>
        <v>J</v>
      </c>
      <c r="AI61" s="15" t="str">
        <f>'[26]17th'!$AA$3</f>
        <v>G</v>
      </c>
    </row>
    <row r="62" spans="1:35" ht="12" customHeight="1" x14ac:dyDescent="0.2">
      <c r="A62" s="450" t="s">
        <v>19</v>
      </c>
      <c r="B62" s="451"/>
      <c r="C62" s="220">
        <f>'[27]17th'!$E$17+'[27]17th'!$F$17+'[27]17th'!$G$17</f>
        <v>1</v>
      </c>
      <c r="D62" s="228">
        <f>'[27]17th'!$H$17+'[27]17th'!$I$17+'[27]17th'!$J$17</f>
        <v>0</v>
      </c>
      <c r="E62" s="62">
        <f>'[27]17th'!B3</f>
        <v>4</v>
      </c>
      <c r="F62" s="63">
        <f>'[27]17th'!C3</f>
        <v>3.65</v>
      </c>
      <c r="G62" s="64">
        <f>'[27]17th'!D3</f>
        <v>3</v>
      </c>
      <c r="H62" s="133">
        <f>'[27]17th'!E3</f>
        <v>3</v>
      </c>
      <c r="I62" s="81">
        <f>'[27]17th'!F3</f>
        <v>46</v>
      </c>
      <c r="J62" s="56">
        <f>'[27]17th'!G3</f>
        <v>42</v>
      </c>
      <c r="K62" s="57">
        <f>'[27]17th'!H3</f>
        <v>34.5</v>
      </c>
      <c r="L62" s="121">
        <f>'[27]17th'!I3</f>
        <v>34.5</v>
      </c>
      <c r="M62" s="119">
        <f>'[27]17th'!J3</f>
        <v>7</v>
      </c>
      <c r="N62" s="37">
        <f>'[27]17th'!K3</f>
        <v>7.6712328767123292</v>
      </c>
      <c r="O62" s="36">
        <f>'[27]17th'!L3</f>
        <v>4</v>
      </c>
      <c r="P62" s="124">
        <f>'[27]17th'!M3</f>
        <v>4.2105263157894735</v>
      </c>
      <c r="Q62" s="126" t="str">
        <f t="shared" si="8"/>
        <v>L</v>
      </c>
      <c r="R62" s="90" t="str">
        <f t="shared" si="9"/>
        <v>J</v>
      </c>
      <c r="S62" s="69" t="str">
        <f>IF(J62="","",IF(J62&gt;=I62-8,"J",IF(J62&lt;I62-8,"L")))</f>
        <v>J</v>
      </c>
      <c r="T62" s="15" t="str">
        <f>'[27]17th'!N3</f>
        <v>A</v>
      </c>
      <c r="U62" s="62">
        <f>'[27]17th'!O3</f>
        <v>4</v>
      </c>
      <c r="V62" s="63">
        <f>'[27]17th'!P3</f>
        <v>4</v>
      </c>
      <c r="W62" s="64">
        <f>'[27]17th'!Q3</f>
        <v>1</v>
      </c>
      <c r="X62" s="133">
        <f>'[27]17th'!R3</f>
        <v>1</v>
      </c>
      <c r="Y62" s="81">
        <f>'[27]17th'!S3</f>
        <v>46</v>
      </c>
      <c r="Z62" s="56">
        <f>'[27]17th'!T3</f>
        <v>46</v>
      </c>
      <c r="AA62" s="17">
        <f>'[27]17th'!U3</f>
        <v>11.5</v>
      </c>
      <c r="AB62" s="129">
        <f>'[27]17th'!V3</f>
        <v>11.5</v>
      </c>
      <c r="AC62" s="119">
        <f>'[27]17th'!W3</f>
        <v>7</v>
      </c>
      <c r="AD62" s="37">
        <f>'[27]17th'!X3</f>
        <v>7</v>
      </c>
      <c r="AE62" s="36">
        <f>'[27]17th'!Y3</f>
        <v>5.6</v>
      </c>
      <c r="AF62" s="124">
        <f>'[27]17th'!Z3</f>
        <v>5.6</v>
      </c>
      <c r="AG62" s="126" t="str">
        <f>IF(Z62="","",IF(Z62&gt;=23,"J",IF(Z62&lt;23,"L")))</f>
        <v>J</v>
      </c>
      <c r="AH62" s="69" t="str">
        <f>IF(Z62="","",IF(Z62&gt;=Y62-8,"J",IF(Z62&lt;Y62-8,"L")))</f>
        <v>J</v>
      </c>
      <c r="AI62" s="15" t="str">
        <f>'[27]17th'!$AA$3</f>
        <v>G</v>
      </c>
    </row>
    <row r="63" spans="1:35" ht="12" customHeight="1" x14ac:dyDescent="0.2">
      <c r="A63" s="450" t="s">
        <v>22</v>
      </c>
      <c r="B63" s="451"/>
      <c r="C63" s="220">
        <f>'[28]17th'!$E$17+'[28]17th'!$F$17+'[28]17th'!$G$17</f>
        <v>1</v>
      </c>
      <c r="D63" s="228">
        <f>'[28]17th'!$H$17+'[28]17th'!$I$17+'[28]17th'!$J$17</f>
        <v>1</v>
      </c>
      <c r="E63" s="62">
        <f>'[28]17th'!B3</f>
        <v>3</v>
      </c>
      <c r="F63" s="63">
        <f>'[28]17th'!C3</f>
        <v>2</v>
      </c>
      <c r="G63" s="64">
        <f>'[28]17th'!D3</f>
        <v>1</v>
      </c>
      <c r="H63" s="133">
        <f>'[28]17th'!E3</f>
        <v>2</v>
      </c>
      <c r="I63" s="81">
        <f>'[28]17th'!F3</f>
        <v>34.5</v>
      </c>
      <c r="J63" s="56">
        <f>'[28]17th'!G3</f>
        <v>23</v>
      </c>
      <c r="K63" s="57">
        <f>'[28]17th'!H3</f>
        <v>11.5</v>
      </c>
      <c r="L63" s="121">
        <f>'[28]17th'!I3</f>
        <v>23</v>
      </c>
      <c r="M63" s="119">
        <f>'[28]17th'!J3</f>
        <v>5.333333333333333</v>
      </c>
      <c r="N63" s="37">
        <f>'[28]17th'!K3</f>
        <v>8</v>
      </c>
      <c r="O63" s="36">
        <f>'[28]17th'!L3</f>
        <v>4</v>
      </c>
      <c r="P63" s="124">
        <f>'[28]17th'!M3</f>
        <v>4</v>
      </c>
      <c r="Q63" s="126" t="str">
        <f t="shared" si="8"/>
        <v>J</v>
      </c>
      <c r="R63" s="90" t="str">
        <f t="shared" si="9"/>
        <v>J</v>
      </c>
      <c r="S63" s="69" t="str">
        <f>IF(J63="","",IF(J63&gt;=I63-8,"J",IF(J63&lt;I63-8,"L")))</f>
        <v>L</v>
      </c>
      <c r="T63" s="15" t="str">
        <f>'[28]17th'!N3</f>
        <v>G</v>
      </c>
      <c r="U63" s="62">
        <f>'[28]17th'!O3</f>
        <v>2</v>
      </c>
      <c r="V63" s="63">
        <f>'[28]17th'!P3</f>
        <v>2</v>
      </c>
      <c r="W63" s="64">
        <f>'[28]17th'!Q3</f>
        <v>1</v>
      </c>
      <c r="X63" s="133">
        <f>'[28]17th'!R3</f>
        <v>1</v>
      </c>
      <c r="Y63" s="81">
        <f>'[28]17th'!S3</f>
        <v>23</v>
      </c>
      <c r="Z63" s="56">
        <f>'[28]17th'!T3</f>
        <v>23</v>
      </c>
      <c r="AA63" s="17">
        <f>'[28]17th'!U3</f>
        <v>11.5</v>
      </c>
      <c r="AB63" s="129">
        <f>'[28]17th'!V3</f>
        <v>11.5</v>
      </c>
      <c r="AC63" s="119">
        <f>'[28]17th'!W3</f>
        <v>8</v>
      </c>
      <c r="AD63" s="37">
        <f>'[28]17th'!X3</f>
        <v>8</v>
      </c>
      <c r="AE63" s="36">
        <f>'[28]17th'!Y3</f>
        <v>5.333333333333333</v>
      </c>
      <c r="AF63" s="124">
        <f>'[28]17th'!Z3</f>
        <v>5.333333333333333</v>
      </c>
      <c r="AG63" s="126" t="str">
        <f>IF(Z63="","",IF(Z63&gt;=23,"J",IF(Z63&lt;23,"L")))</f>
        <v>J</v>
      </c>
      <c r="AH63" s="69" t="str">
        <f>IF(Z63="","",IF(Z63&gt;=Y63-8,"J",IF(Z63&lt;Y63-8,"L")))</f>
        <v>J</v>
      </c>
      <c r="AI63" s="15" t="str">
        <f>'[28]17th'!$AA$3</f>
        <v>G</v>
      </c>
    </row>
    <row r="64" spans="1:35" ht="12" customHeight="1" x14ac:dyDescent="0.2">
      <c r="A64" s="450" t="s">
        <v>18</v>
      </c>
      <c r="B64" s="451"/>
      <c r="C64" s="220">
        <f>'[29]17th'!$E$17+'[29]17th'!$F$17+'[29]17th'!$G$17</f>
        <v>1</v>
      </c>
      <c r="D64" s="228">
        <f>'[29]17th'!$H$17+'[29]17th'!$I$17+'[29]17th'!$J$17</f>
        <v>1</v>
      </c>
      <c r="E64" s="62">
        <f>'[29]17th'!B3</f>
        <v>3</v>
      </c>
      <c r="F64" s="63">
        <f>'[29]17th'!C3</f>
        <v>2</v>
      </c>
      <c r="G64" s="64">
        <f>'[29]17th'!D3</f>
        <v>2</v>
      </c>
      <c r="H64" s="133">
        <f>'[29]17th'!E3</f>
        <v>4</v>
      </c>
      <c r="I64" s="81">
        <f>'[29]17th'!F3</f>
        <v>34.5</v>
      </c>
      <c r="J64" s="56">
        <f>'[29]17th'!G3</f>
        <v>23</v>
      </c>
      <c r="K64" s="57">
        <f>'[29]17th'!H3</f>
        <v>23</v>
      </c>
      <c r="L64" s="121">
        <f>'[29]17th'!I3</f>
        <v>46</v>
      </c>
      <c r="M64" s="119">
        <f>'[29]17th'!J3</f>
        <v>7.333333333333333</v>
      </c>
      <c r="N64" s="37">
        <f>'[29]17th'!K3</f>
        <v>11</v>
      </c>
      <c r="O64" s="36">
        <f>'[29]17th'!L3</f>
        <v>4.4000000000000004</v>
      </c>
      <c r="P64" s="124">
        <f>'[29]17th'!M3</f>
        <v>3.6666666666666665</v>
      </c>
      <c r="Q64" s="126" t="str">
        <f t="shared" si="8"/>
        <v>J</v>
      </c>
      <c r="R64" s="90" t="str">
        <f t="shared" si="9"/>
        <v>J</v>
      </c>
      <c r="S64" s="69" t="str">
        <f t="shared" si="10"/>
        <v>L</v>
      </c>
      <c r="T64" s="15" t="str">
        <f>'[29]17th'!N3</f>
        <v>G</v>
      </c>
      <c r="U64" s="62">
        <f>'[29]17th'!O3</f>
        <v>3</v>
      </c>
      <c r="V64" s="63">
        <f>'[29]17th'!P3</f>
        <v>3</v>
      </c>
      <c r="W64" s="64">
        <f>'[29]17th'!Q3</f>
        <v>1</v>
      </c>
      <c r="X64" s="133">
        <f>'[29]17th'!R3</f>
        <v>2</v>
      </c>
      <c r="Y64" s="81">
        <f>'[29]17th'!S3</f>
        <v>34.5</v>
      </c>
      <c r="Z64" s="56">
        <f>'[29]17th'!T3</f>
        <v>34.5</v>
      </c>
      <c r="AA64" s="17">
        <f>'[29]17th'!U3</f>
        <v>11.5</v>
      </c>
      <c r="AB64" s="129">
        <f>'[29]17th'!V3</f>
        <v>23</v>
      </c>
      <c r="AC64" s="119">
        <f>'[29]17th'!W3</f>
        <v>7.333333333333333</v>
      </c>
      <c r="AD64" s="37">
        <f>'[29]17th'!X3</f>
        <v>7.333333333333333</v>
      </c>
      <c r="AE64" s="36">
        <f>'[29]17th'!Y3</f>
        <v>5.5</v>
      </c>
      <c r="AF64" s="124">
        <f>'[29]17th'!Z3</f>
        <v>4.4000000000000004</v>
      </c>
      <c r="AG64" s="126" t="str">
        <f t="shared" si="11"/>
        <v>J</v>
      </c>
      <c r="AH64" s="69" t="str">
        <f t="shared" si="12"/>
        <v>J</v>
      </c>
      <c r="AI64" s="15" t="str">
        <f>'[29]17th'!$AA$3</f>
        <v>G</v>
      </c>
    </row>
    <row r="65" spans="1:35" ht="12" customHeight="1" x14ac:dyDescent="0.2">
      <c r="A65" s="450" t="s">
        <v>20</v>
      </c>
      <c r="B65" s="451"/>
      <c r="C65" s="220">
        <f>'[30]17th'!$E$17+'[30]17th'!$F$17+'[30]17th'!$G$17</f>
        <v>1</v>
      </c>
      <c r="D65" s="228">
        <f>'[30]17th'!$H$17+'[30]17th'!$I$17+'[30]17th'!$J$17</f>
        <v>1</v>
      </c>
      <c r="E65" s="62">
        <f>'[30]17th'!B3</f>
        <v>4</v>
      </c>
      <c r="F65" s="63">
        <f>'[30]17th'!C3</f>
        <v>3</v>
      </c>
      <c r="G65" s="64">
        <f>'[30]17th'!D3</f>
        <v>3</v>
      </c>
      <c r="H65" s="133">
        <f>'[30]17th'!E3</f>
        <v>3</v>
      </c>
      <c r="I65" s="81">
        <f>'[30]17th'!F3</f>
        <v>46</v>
      </c>
      <c r="J65" s="56">
        <f>'[30]17th'!G3</f>
        <v>34.5</v>
      </c>
      <c r="K65" s="57">
        <f>'[30]17th'!H3</f>
        <v>34.5</v>
      </c>
      <c r="L65" s="121">
        <f>'[30]17th'!I3</f>
        <v>34.5</v>
      </c>
      <c r="M65" s="119">
        <f>'[30]17th'!J3</f>
        <v>7.25</v>
      </c>
      <c r="N65" s="37">
        <f>'[30]17th'!K3</f>
        <v>9.6666666666666661</v>
      </c>
      <c r="O65" s="36">
        <f>'[30]17th'!L3</f>
        <v>4.1428571428571432</v>
      </c>
      <c r="P65" s="124">
        <f>'[30]17th'!M3</f>
        <v>4.833333333333333</v>
      </c>
      <c r="Q65" s="126" t="str">
        <f t="shared" si="8"/>
        <v>J</v>
      </c>
      <c r="R65" s="90" t="str">
        <f t="shared" si="9"/>
        <v>J</v>
      </c>
      <c r="S65" s="69" t="str">
        <f t="shared" si="10"/>
        <v>L</v>
      </c>
      <c r="T65" s="15" t="str">
        <f>'[30]17th'!N3</f>
        <v>A</v>
      </c>
      <c r="U65" s="62">
        <f>'[30]17th'!O3</f>
        <v>3</v>
      </c>
      <c r="V65" s="63">
        <f>'[30]17th'!P3</f>
        <v>3</v>
      </c>
      <c r="W65" s="64">
        <f>'[30]17th'!Q3</f>
        <v>2</v>
      </c>
      <c r="X65" s="133">
        <f>'[30]17th'!R3</f>
        <v>2</v>
      </c>
      <c r="Y65" s="81">
        <f>'[30]17th'!S3</f>
        <v>34.5</v>
      </c>
      <c r="Z65" s="56">
        <f>'[30]17th'!T3</f>
        <v>34.5</v>
      </c>
      <c r="AA65" s="17">
        <f>'[30]17th'!U3</f>
        <v>23</v>
      </c>
      <c r="AB65" s="129">
        <f>'[30]17th'!V3</f>
        <v>23</v>
      </c>
      <c r="AC65" s="119">
        <f>'[30]17th'!W3</f>
        <v>9.6666666666666661</v>
      </c>
      <c r="AD65" s="37">
        <f>'[30]17th'!X3</f>
        <v>9.6666666666666661</v>
      </c>
      <c r="AE65" s="36">
        <f>'[30]17th'!Y3</f>
        <v>5.8</v>
      </c>
      <c r="AF65" s="124">
        <f>'[30]17th'!Z3</f>
        <v>5.8</v>
      </c>
      <c r="AG65" s="126" t="str">
        <f t="shared" si="11"/>
        <v>J</v>
      </c>
      <c r="AH65" s="69" t="str">
        <f t="shared" si="12"/>
        <v>J</v>
      </c>
      <c r="AI65" s="15" t="str">
        <f>'[30]17th'!$AA$3</f>
        <v>A</v>
      </c>
    </row>
    <row r="66" spans="1:35" ht="12" customHeight="1" x14ac:dyDescent="0.2">
      <c r="A66" s="446" t="s">
        <v>68</v>
      </c>
      <c r="B66" s="447"/>
      <c r="C66" s="221">
        <f>'[31]17th'!$E$17+'[31]17th'!$F$17</f>
        <v>1</v>
      </c>
      <c r="D66" s="229">
        <f>'[31]17th'!$H$17+'[31]17th'!$I$17</f>
        <v>1</v>
      </c>
      <c r="E66" s="191">
        <f>'[31]17th'!B3</f>
        <v>9</v>
      </c>
      <c r="F66" s="192">
        <f>'[31]17th'!C3</f>
        <v>9</v>
      </c>
      <c r="G66" s="193">
        <f>'[31]17th'!D3</f>
        <v>1</v>
      </c>
      <c r="H66" s="194">
        <f>'[31]17th'!E3</f>
        <v>1</v>
      </c>
      <c r="I66" s="195">
        <f>'[31]17th'!F3</f>
        <v>103.5</v>
      </c>
      <c r="J66" s="196">
        <f>'[31]17th'!G3</f>
        <v>103.5</v>
      </c>
      <c r="K66" s="197">
        <f>'[31]17th'!H3</f>
        <v>11.5</v>
      </c>
      <c r="L66" s="198">
        <f>'[31]17th'!I3</f>
        <v>11.5</v>
      </c>
      <c r="M66" s="199" t="str">
        <f>'[31]17th'!J3</f>
        <v>N/A</v>
      </c>
      <c r="N66" s="200" t="str">
        <f>'[31]17th'!K3</f>
        <v>N/A</v>
      </c>
      <c r="O66" s="200" t="str">
        <f>'[31]17th'!L3</f>
        <v>N/A</v>
      </c>
      <c r="P66" s="201" t="str">
        <f>'[31]17th'!M3</f>
        <v>N/A</v>
      </c>
      <c r="Q66" s="126" t="str">
        <f t="shared" si="8"/>
        <v>J</v>
      </c>
      <c r="R66" s="90" t="str">
        <f t="shared" si="9"/>
        <v>J</v>
      </c>
      <c r="S66" s="206" t="str">
        <f>IF(J66="","",IF(J66&gt;=I66-8,"J",IF(J66&lt;I66-8,"L")))</f>
        <v>J</v>
      </c>
      <c r="T66" s="202" t="str">
        <f>'[31]17th'!N3</f>
        <v>G</v>
      </c>
      <c r="U66" s="191">
        <f>'[31]17th'!O3</f>
        <v>11</v>
      </c>
      <c r="V66" s="192">
        <f>'[31]17th'!P3</f>
        <v>11</v>
      </c>
      <c r="W66" s="193">
        <f>'[31]17th'!Q3</f>
        <v>1</v>
      </c>
      <c r="X66" s="194">
        <f>'[31]17th'!R3</f>
        <v>1</v>
      </c>
      <c r="Y66" s="195">
        <f>'[31]17th'!S3</f>
        <v>126.5</v>
      </c>
      <c r="Z66" s="196">
        <f>'[31]17th'!T3</f>
        <v>126.5</v>
      </c>
      <c r="AA66" s="203">
        <f>'[31]17th'!U3</f>
        <v>11.5</v>
      </c>
      <c r="AB66" s="204">
        <f>'[31]17th'!V3</f>
        <v>11.5</v>
      </c>
      <c r="AC66" s="199" t="str">
        <f>'[31]17th'!W3</f>
        <v>N/A</v>
      </c>
      <c r="AD66" s="200" t="str">
        <f>'[31]17th'!X3</f>
        <v>N/A</v>
      </c>
      <c r="AE66" s="200" t="str">
        <f>'[31]17th'!Y3</f>
        <v>N/A</v>
      </c>
      <c r="AF66" s="201" t="str">
        <f>'[31]17th'!Z3</f>
        <v>N/A</v>
      </c>
      <c r="AG66" s="205" t="str">
        <f>IF(Z66="","",IF(Z66&gt;=23,"J",IF(Z66&lt;23,"L")))</f>
        <v>J</v>
      </c>
      <c r="AH66" s="206" t="str">
        <f>IF(Z66="","",IF(Z66&gt;=Y66-8,"J",IF(Z66&lt;Y66-8,"L")))</f>
        <v>J</v>
      </c>
      <c r="AI66" s="202" t="str">
        <f>'[31]17th'!$AA$3</f>
        <v>G</v>
      </c>
    </row>
    <row r="67" spans="1:35" ht="12" customHeight="1" thickBot="1" x14ac:dyDescent="0.25">
      <c r="A67" s="448" t="s">
        <v>97</v>
      </c>
      <c r="B67" s="449"/>
      <c r="C67" s="222"/>
      <c r="D67" s="230"/>
      <c r="E67" s="65">
        <f>'[29]17th'!B37</f>
        <v>1</v>
      </c>
      <c r="F67" s="66">
        <f>'[29]17th'!C37</f>
        <v>1</v>
      </c>
      <c r="G67" s="67">
        <f>'[29]17th'!D37</f>
        <v>1</v>
      </c>
      <c r="H67" s="134">
        <f>'[29]17th'!E37</f>
        <v>1</v>
      </c>
      <c r="I67" s="83">
        <f>'[29]17th'!F37</f>
        <v>11.5</v>
      </c>
      <c r="J67" s="58">
        <f>'[29]17th'!G37</f>
        <v>11.5</v>
      </c>
      <c r="K67" s="59">
        <f>'[29]17th'!H37</f>
        <v>11.5</v>
      </c>
      <c r="L67" s="122">
        <f>'[29]17th'!I37</f>
        <v>11.5</v>
      </c>
      <c r="M67" s="136" t="str">
        <f>'[29]17th'!J37</f>
        <v>N/A</v>
      </c>
      <c r="N67" s="23" t="str">
        <f>'[29]17th'!K37</f>
        <v>N/A</v>
      </c>
      <c r="O67" s="23" t="str">
        <f>'[29]17th'!L37</f>
        <v>N/A</v>
      </c>
      <c r="P67" s="138" t="str">
        <f>'[29]17th'!M37</f>
        <v>N/A</v>
      </c>
      <c r="Q67" s="207" t="s">
        <v>120</v>
      </c>
      <c r="R67" s="23" t="s">
        <v>120</v>
      </c>
      <c r="S67" s="138" t="s">
        <v>120</v>
      </c>
      <c r="T67" s="21" t="str">
        <f>'[29]17th'!N37</f>
        <v>G</v>
      </c>
      <c r="U67" s="65">
        <f>'[29]17th'!O37</f>
        <v>1</v>
      </c>
      <c r="V67" s="66">
        <f>'[29]17th'!P37</f>
        <v>1</v>
      </c>
      <c r="W67" s="67">
        <f>'[29]17th'!Q37</f>
        <v>1</v>
      </c>
      <c r="X67" s="134">
        <f>'[29]17th'!R37</f>
        <v>1</v>
      </c>
      <c r="Y67" s="83">
        <f>'[29]17th'!S37</f>
        <v>11.5</v>
      </c>
      <c r="Z67" s="58">
        <f>'[29]17th'!T37</f>
        <v>11.5</v>
      </c>
      <c r="AA67" s="20">
        <f>'[29]17th'!U37</f>
        <v>11.5</v>
      </c>
      <c r="AB67" s="130">
        <f>'[29]17th'!V37</f>
        <v>11.5</v>
      </c>
      <c r="AC67" s="136" t="str">
        <f>'[29]17th'!W37</f>
        <v>N/A</v>
      </c>
      <c r="AD67" s="23" t="str">
        <f>'[29]17th'!X37</f>
        <v>N/A</v>
      </c>
      <c r="AE67" s="23" t="str">
        <f>'[29]17th'!Y37</f>
        <v>N/A</v>
      </c>
      <c r="AF67" s="138" t="str">
        <f>'[29]17th'!Z37</f>
        <v>N/A</v>
      </c>
      <c r="AG67" s="207" t="s">
        <v>120</v>
      </c>
      <c r="AH67" s="138" t="s">
        <v>120</v>
      </c>
      <c r="AI67" s="21" t="str">
        <f>'[29]17th'!$AA$37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'[32]17th'!$E$17+'[32]17th'!$F$17</f>
        <v>1</v>
      </c>
      <c r="D72" s="227">
        <f>'[32]17th'!$H$17+'[32]17th'!$I$17</f>
        <v>1</v>
      </c>
      <c r="E72" s="87">
        <f>'[32]17th'!A3</f>
        <v>4</v>
      </c>
      <c r="F72" s="88">
        <f>'[32]17th'!B3</f>
        <v>3</v>
      </c>
      <c r="G72" s="89">
        <f>'[32]17th'!C3</f>
        <v>1</v>
      </c>
      <c r="H72" s="156">
        <f>'[32]17th'!D3</f>
        <v>1</v>
      </c>
      <c r="I72" s="52">
        <f>'[32]17th'!E3</f>
        <v>46</v>
      </c>
      <c r="J72" s="53">
        <f>'[32]17th'!F3</f>
        <v>34.5</v>
      </c>
      <c r="K72" s="54">
        <f>'[32]17th'!G3</f>
        <v>11.5</v>
      </c>
      <c r="L72" s="160">
        <f>'[32]17th'!H3</f>
        <v>11.5</v>
      </c>
      <c r="M72" s="146">
        <f>'[32]17th'!I3</f>
        <v>5</v>
      </c>
      <c r="N72" s="39">
        <f>'[32]17th'!$J$3</f>
        <v>6.666666666666667</v>
      </c>
      <c r="O72" s="38">
        <f>'[32]17th'!L3</f>
        <v>4</v>
      </c>
      <c r="P72" s="147">
        <f>'[32]17th'!M3</f>
        <v>5</v>
      </c>
      <c r="Q72" s="205" t="str">
        <f>IF(D72="","",IF(D72&gt;=C72,"J",IF(D72&lt;C72,"L")))</f>
        <v>J</v>
      </c>
      <c r="R72" s="90" t="str">
        <f>IF(J72="","",IF(J72&gt;=23,"J",IF(J72&lt;23,"L")))</f>
        <v>J</v>
      </c>
      <c r="S72" s="90" t="str">
        <f>IF(J72="","",IF(J72&gt;=I72-8,"J",IF(J72&lt;I72-8,"L")))</f>
        <v>L</v>
      </c>
      <c r="T72" s="68" t="str">
        <f>'[32]17th'!N3</f>
        <v>G</v>
      </c>
      <c r="U72" s="87">
        <f>'[32]17th'!O3</f>
        <v>3</v>
      </c>
      <c r="V72" s="88">
        <f>'[32]17th'!P3</f>
        <v>3</v>
      </c>
      <c r="W72" s="89">
        <f>'[32]17th'!Q3</f>
        <v>1</v>
      </c>
      <c r="X72" s="156">
        <f>'[32]17th'!R3</f>
        <v>1</v>
      </c>
      <c r="Y72" s="52">
        <f>'[32]17th'!S3</f>
        <v>34.5</v>
      </c>
      <c r="Z72" s="53">
        <f>'[32]17th'!T3</f>
        <v>34.5</v>
      </c>
      <c r="AA72" s="60">
        <f>'[32]17th'!U3</f>
        <v>11.5</v>
      </c>
      <c r="AB72" s="143">
        <f>'[32]17th'!V3</f>
        <v>11.5</v>
      </c>
      <c r="AC72" s="146">
        <f>'[32]17th'!W3</f>
        <v>6.666666666666667</v>
      </c>
      <c r="AD72" s="39">
        <f>'[32]17th'!X3</f>
        <v>6.666666666666667</v>
      </c>
      <c r="AE72" s="38">
        <f>'[32]17th'!Z3</f>
        <v>7.666666666666667</v>
      </c>
      <c r="AF72" s="147">
        <f>'[32]17th'!AA3</f>
        <v>5</v>
      </c>
      <c r="AG72" s="164" t="str">
        <f>IF(Z72="","",IF(Z72&gt;=23,"J",IF(Z72&lt;23,"L")))</f>
        <v>J</v>
      </c>
      <c r="AH72" s="90" t="str">
        <f>IF(Z72="","",IF(Z72&gt;=Y72-8,"J",IF(Z72&lt;Y72-8,"L")))</f>
        <v>J</v>
      </c>
      <c r="AI72" s="68" t="str">
        <f>'[32]17th'!$AB$3</f>
        <v>G</v>
      </c>
    </row>
    <row r="73" spans="1:35" ht="12" customHeight="1" x14ac:dyDescent="0.2">
      <c r="A73" s="444" t="s">
        <v>25</v>
      </c>
      <c r="B73" s="445"/>
      <c r="C73" s="220">
        <f>'[33]17th'!$E$17+'[33]17th'!$F$17</f>
        <v>0</v>
      </c>
      <c r="D73" s="228">
        <f>'[33]17th'!$H$17+'[33]17th'!$I$17</f>
        <v>0</v>
      </c>
      <c r="E73" s="62">
        <f>'[33]17th'!A3</f>
        <v>3</v>
      </c>
      <c r="F73" s="63">
        <f>'[33]17th'!B3</f>
        <v>3</v>
      </c>
      <c r="G73" s="64">
        <f>'[33]17th'!C3</f>
        <v>1</v>
      </c>
      <c r="H73" s="157">
        <f>'[33]17th'!D3</f>
        <v>1</v>
      </c>
      <c r="I73" s="55">
        <f>'[33]17th'!E3</f>
        <v>34.5</v>
      </c>
      <c r="J73" s="56">
        <f>'[33]17th'!F3</f>
        <v>34.5</v>
      </c>
      <c r="K73" s="57">
        <f>'[33]17th'!G3</f>
        <v>11.5</v>
      </c>
      <c r="L73" s="161">
        <f>'[33]17th'!H3</f>
        <v>11.5</v>
      </c>
      <c r="M73" s="148" t="str">
        <f>'[33]17th'!I3</f>
        <v>N/A</v>
      </c>
      <c r="N73" s="40" t="str">
        <f>'[33]17th'!J3</f>
        <v>N/A</v>
      </c>
      <c r="O73" s="40" t="str">
        <f>'[33]17th'!K3</f>
        <v>N/A</v>
      </c>
      <c r="P73" s="149" t="str">
        <f>'[33]17th'!L3</f>
        <v>N/A</v>
      </c>
      <c r="Q73" s="205" t="str">
        <f>IF(D73="","",IF(D73&gt;=C73,"J",IF(D73&lt;C73,"L")))</f>
        <v>J</v>
      </c>
      <c r="R73" s="90" t="str">
        <f>IF(J73="","",IF(E73=0,"J",IF(J73&gt;=23,"J",IF(J73&lt;23,"L"))))</f>
        <v>J</v>
      </c>
      <c r="S73" s="69" t="str">
        <f>IF(J73="","",IF(J73&gt;=I73-8,"J",IF(J73&lt;I73-8,"L")))</f>
        <v>J</v>
      </c>
      <c r="T73" s="15" t="str">
        <f>'[33]17th'!M3</f>
        <v>G</v>
      </c>
      <c r="U73" s="62">
        <f>'[33]17th'!N3</f>
        <v>0</v>
      </c>
      <c r="V73" s="63">
        <f>'[33]17th'!O3</f>
        <v>0</v>
      </c>
      <c r="W73" s="64">
        <f>'[33]17th'!P3</f>
        <v>0</v>
      </c>
      <c r="X73" s="157">
        <f>'[33]17th'!Q3</f>
        <v>0</v>
      </c>
      <c r="Y73" s="55">
        <f>'[33]17th'!R3</f>
        <v>0</v>
      </c>
      <c r="Z73" s="56">
        <f>'[33]17th'!S3</f>
        <v>0</v>
      </c>
      <c r="AA73" s="17">
        <f>'[33]17th'!T3</f>
        <v>0</v>
      </c>
      <c r="AB73" s="144">
        <f>'[33]17th'!U3</f>
        <v>0</v>
      </c>
      <c r="AC73" s="148" t="str">
        <f>'[33]17th'!V3</f>
        <v>N/A</v>
      </c>
      <c r="AD73" s="40" t="str">
        <f>'[33]17th'!W3</f>
        <v>N/A</v>
      </c>
      <c r="AE73" s="40" t="str">
        <f>'[33]17th'!X3</f>
        <v>N/A</v>
      </c>
      <c r="AF73" s="149" t="str">
        <f>'[33]17th'!Y3</f>
        <v>N/A</v>
      </c>
      <c r="AG73" s="166" t="s">
        <v>120</v>
      </c>
      <c r="AH73" s="75" t="s">
        <v>120</v>
      </c>
      <c r="AI73" s="15" t="str">
        <f>'[33]17th'!$Z$3</f>
        <v>Closed</v>
      </c>
    </row>
    <row r="74" spans="1:35" ht="12" customHeight="1" x14ac:dyDescent="0.2">
      <c r="A74" s="444" t="s">
        <v>45</v>
      </c>
      <c r="B74" s="445"/>
      <c r="C74" s="220"/>
      <c r="D74" s="228"/>
      <c r="E74" s="62">
        <f>'[34]17th'!A3</f>
        <v>6</v>
      </c>
      <c r="F74" s="63">
        <f>'[34]17th'!B3</f>
        <v>4</v>
      </c>
      <c r="G74" s="64">
        <f>'[34]17th'!C3</f>
        <v>0</v>
      </c>
      <c r="H74" s="157">
        <f>'[34]17th'!D3</f>
        <v>1</v>
      </c>
      <c r="I74" s="55">
        <f>'[34]17th'!E3</f>
        <v>69</v>
      </c>
      <c r="J74" s="56">
        <f>'[34]17th'!F3</f>
        <v>46</v>
      </c>
      <c r="K74" s="57">
        <f>'[34]17th'!G3</f>
        <v>0</v>
      </c>
      <c r="L74" s="161">
        <f>'[34]17th'!H3</f>
        <v>11.5</v>
      </c>
      <c r="M74" s="148" t="str">
        <f>'[34]17th'!I3</f>
        <v>N/A</v>
      </c>
      <c r="N74" s="40" t="str">
        <f>'[34]17th'!J3</f>
        <v>N/A</v>
      </c>
      <c r="O74" s="40" t="str">
        <f>'[34]17th'!K3</f>
        <v>N/A</v>
      </c>
      <c r="P74" s="149" t="str">
        <f>'[34]17th'!L3</f>
        <v>N/A</v>
      </c>
      <c r="Q74" s="166" t="s">
        <v>120</v>
      </c>
      <c r="R74" s="90" t="str">
        <f>IF(J74="","",IF(J74&gt;=23,"J",IF(J74&lt;23,"L")))</f>
        <v>J</v>
      </c>
      <c r="S74" s="69" t="str">
        <f>IF(J74="","",IF(J74&gt;=I74-8,"J",IF(J74&lt;I74-8,"L")))</f>
        <v>L</v>
      </c>
      <c r="T74" s="15" t="str">
        <f>'[34]17th'!M3</f>
        <v>A</v>
      </c>
      <c r="U74" s="62">
        <f>'[34]17th'!N3</f>
        <v>5</v>
      </c>
      <c r="V74" s="63">
        <f>'[34]17th'!O3</f>
        <v>5</v>
      </c>
      <c r="W74" s="64">
        <f>'[34]17th'!P3</f>
        <v>0</v>
      </c>
      <c r="X74" s="157">
        <f>'[34]17th'!Q3</f>
        <v>1</v>
      </c>
      <c r="Y74" s="55">
        <f>'[34]17th'!R3</f>
        <v>57.5</v>
      </c>
      <c r="Z74" s="56">
        <f>'[34]17th'!S3</f>
        <v>57.5</v>
      </c>
      <c r="AA74" s="17">
        <f>'[34]17th'!T3</f>
        <v>0</v>
      </c>
      <c r="AB74" s="144">
        <f>'[34]17th'!U3</f>
        <v>11.5</v>
      </c>
      <c r="AC74" s="148" t="str">
        <f>'[34]17th'!V3</f>
        <v>N/A</v>
      </c>
      <c r="AD74" s="40" t="str">
        <f>'[34]17th'!W3</f>
        <v>N/A</v>
      </c>
      <c r="AE74" s="40" t="str">
        <f>'[34]17th'!X3</f>
        <v>N/A</v>
      </c>
      <c r="AF74" s="149" t="str">
        <f>'[34]17th'!Y3</f>
        <v>N/A</v>
      </c>
      <c r="AG74" s="165" t="str">
        <f>IF(Z74="","",IF(Z74&gt;=23,"J",IF(Z74&lt;23,"L")))</f>
        <v>J</v>
      </c>
      <c r="AH74" s="69" t="str">
        <f>IF(Z74="","",IF(Z74&gt;=Y74-8,"J",IF(Z74&lt;Y74-8,"L")))</f>
        <v>J</v>
      </c>
      <c r="AI74" s="15" t="str">
        <f>'[34]17th'!$Z$3</f>
        <v>G</v>
      </c>
    </row>
    <row r="75" spans="1:35" ht="12" customHeight="1" x14ac:dyDescent="0.2">
      <c r="A75" s="444" t="s">
        <v>26</v>
      </c>
      <c r="B75" s="445"/>
      <c r="C75" s="220"/>
      <c r="D75" s="228"/>
      <c r="E75" s="62">
        <f>'[35]17th'!A3</f>
        <v>6</v>
      </c>
      <c r="F75" s="63">
        <f>'[35]17th'!B3</f>
        <v>7</v>
      </c>
      <c r="G75" s="64">
        <f>'[35]17th'!C3</f>
        <v>1</v>
      </c>
      <c r="H75" s="157">
        <f>'[35]17th'!D3</f>
        <v>0</v>
      </c>
      <c r="I75" s="55">
        <f>'[35]17th'!E3</f>
        <v>69</v>
      </c>
      <c r="J75" s="56">
        <f>'[35]17th'!F3</f>
        <v>80.5</v>
      </c>
      <c r="K75" s="57">
        <f>'[35]17th'!G3</f>
        <v>11.5</v>
      </c>
      <c r="L75" s="161">
        <f>'[35]17th'!H3</f>
        <v>0</v>
      </c>
      <c r="M75" s="148" t="str">
        <f>'[35]17th'!I3</f>
        <v>N/A</v>
      </c>
      <c r="N75" s="40" t="str">
        <f>'[35]17th'!J3</f>
        <v>N/A</v>
      </c>
      <c r="O75" s="40" t="str">
        <f>'[35]17th'!K3</f>
        <v>N/A</v>
      </c>
      <c r="P75" s="149" t="str">
        <f>'[35]17th'!L3</f>
        <v>N/A</v>
      </c>
      <c r="Q75" s="166" t="s">
        <v>120</v>
      </c>
      <c r="R75" s="90" t="str">
        <f>IF(J75="","",IF(J75&gt;=23,"J",IF(J75&lt;23,"L")))</f>
        <v>J</v>
      </c>
      <c r="S75" s="69" t="str">
        <f>IF(J75="","",IF(J75&gt;=I75-8,"J",IF(J75&lt;I75-8,"L")))</f>
        <v>J</v>
      </c>
      <c r="T75" s="15" t="str">
        <f>'[35]17th'!M3</f>
        <v>G</v>
      </c>
      <c r="U75" s="62">
        <f>'[35]17th'!N3</f>
        <v>6</v>
      </c>
      <c r="V75" s="63">
        <f>'[35]17th'!O3</f>
        <v>5</v>
      </c>
      <c r="W75" s="64">
        <f>'[35]17th'!P3</f>
        <v>1</v>
      </c>
      <c r="X75" s="157">
        <f>'[35]17th'!Q3</f>
        <v>1</v>
      </c>
      <c r="Y75" s="55">
        <f>'[35]17th'!R3</f>
        <v>69</v>
      </c>
      <c r="Z75" s="56">
        <f>'[35]17th'!S3</f>
        <v>57.5</v>
      </c>
      <c r="AA75" s="17">
        <f>'[35]17th'!T3</f>
        <v>11.5</v>
      </c>
      <c r="AB75" s="144">
        <f>'[35]17th'!U3</f>
        <v>11.5</v>
      </c>
      <c r="AC75" s="148" t="str">
        <f>'[35]17th'!V3</f>
        <v>N/A</v>
      </c>
      <c r="AD75" s="40" t="str">
        <f>'[35]17th'!W3</f>
        <v>N/A</v>
      </c>
      <c r="AE75" s="40" t="str">
        <f>'[35]17th'!X3</f>
        <v>N/A</v>
      </c>
      <c r="AF75" s="149" t="str">
        <f>'[35]17th'!Y3</f>
        <v>N/A</v>
      </c>
      <c r="AG75" s="165" t="str">
        <f>IF(Z75="","",IF(Z75&gt;=23,"J",IF(Z75&lt;23,"L")))</f>
        <v>J</v>
      </c>
      <c r="AH75" s="69" t="str">
        <f>IF(Z75="","",IF(Z75&gt;=Y75-8,"J",IF(Z75&lt;Y75-8,"L")))</f>
        <v>L</v>
      </c>
      <c r="AI75" s="15" t="str">
        <f>'[35]17th'!$Z$3</f>
        <v>G</v>
      </c>
    </row>
    <row r="76" spans="1:35" ht="12" customHeight="1" x14ac:dyDescent="0.2">
      <c r="A76" s="444" t="s">
        <v>27</v>
      </c>
      <c r="B76" s="445"/>
      <c r="C76" s="220"/>
      <c r="D76" s="228"/>
      <c r="E76" s="62">
        <f>'[36]17th'!A3</f>
        <v>0</v>
      </c>
      <c r="F76" s="63">
        <f>'[36]17th'!B3</f>
        <v>0</v>
      </c>
      <c r="G76" s="64">
        <f>'[36]17th'!C3</f>
        <v>2</v>
      </c>
      <c r="H76" s="157">
        <f>'[36]17th'!D3</f>
        <v>1</v>
      </c>
      <c r="I76" s="55">
        <f>'[36]17th'!E3</f>
        <v>0</v>
      </c>
      <c r="J76" s="56">
        <f>'[36]17th'!F3</f>
        <v>0</v>
      </c>
      <c r="K76" s="57">
        <f>'[36]17th'!G3</f>
        <v>23</v>
      </c>
      <c r="L76" s="161">
        <f>'[36]17th'!H3</f>
        <v>11.5</v>
      </c>
      <c r="M76" s="148" t="str">
        <f>'[36]17th'!I3</f>
        <v>N/A</v>
      </c>
      <c r="N76" s="40" t="str">
        <f>'[36]17th'!J3</f>
        <v>N/A</v>
      </c>
      <c r="O76" s="40" t="str">
        <f>'[36]17th'!K3</f>
        <v>N/A</v>
      </c>
      <c r="P76" s="149" t="str">
        <f>'[36]17th'!L3</f>
        <v>N/A</v>
      </c>
      <c r="Q76" s="183" t="s">
        <v>120</v>
      </c>
      <c r="R76" s="183" t="s">
        <v>120</v>
      </c>
      <c r="S76" s="75" t="s">
        <v>120</v>
      </c>
      <c r="T76" s="15" t="str">
        <f>'[36]17th'!M3</f>
        <v>A</v>
      </c>
      <c r="U76" s="62">
        <f>'[36]17th'!N3</f>
        <v>0</v>
      </c>
      <c r="V76" s="63">
        <f>'[36]17th'!O3</f>
        <v>0</v>
      </c>
      <c r="W76" s="64">
        <f>'[36]17th'!P3</f>
        <v>2</v>
      </c>
      <c r="X76" s="157">
        <f>'[36]17th'!Q3</f>
        <v>1</v>
      </c>
      <c r="Y76" s="55">
        <f>'[36]17th'!R3</f>
        <v>0</v>
      </c>
      <c r="Z76" s="56">
        <f>'[36]17th'!S3</f>
        <v>0</v>
      </c>
      <c r="AA76" s="17">
        <f>'[36]17th'!T3</f>
        <v>23</v>
      </c>
      <c r="AB76" s="144">
        <f>'[36]17th'!U3</f>
        <v>11.5</v>
      </c>
      <c r="AC76" s="148" t="str">
        <f>'[36]17th'!V3</f>
        <v>N/A</v>
      </c>
      <c r="AD76" s="40" t="str">
        <f>'[36]17th'!W3</f>
        <v>N/A</v>
      </c>
      <c r="AE76" s="40" t="str">
        <f>'[36]17th'!X3</f>
        <v>N/A</v>
      </c>
      <c r="AF76" s="149" t="str">
        <f>'[36]17th'!Y3</f>
        <v>N/A</v>
      </c>
      <c r="AG76" s="183" t="s">
        <v>120</v>
      </c>
      <c r="AH76" s="75" t="s">
        <v>120</v>
      </c>
      <c r="AI76" s="15" t="str">
        <f>'[36]17th'!$Z$3</f>
        <v>G</v>
      </c>
    </row>
    <row r="77" spans="1:35" ht="12" customHeight="1" x14ac:dyDescent="0.2">
      <c r="A77" s="444" t="s">
        <v>53</v>
      </c>
      <c r="B77" s="445"/>
      <c r="C77" s="220"/>
      <c r="D77" s="228"/>
      <c r="E77" s="62">
        <f>'[37]17th'!B97</f>
        <v>10</v>
      </c>
      <c r="F77" s="63">
        <f>'[37]17th'!C97</f>
        <v>8.65</v>
      </c>
      <c r="G77" s="64">
        <f>'[37]17th'!D97</f>
        <v>2</v>
      </c>
      <c r="H77" s="157">
        <f>'[37]17th'!E97</f>
        <v>1</v>
      </c>
      <c r="I77" s="153">
        <f>'[37]17th'!F97</f>
        <v>111</v>
      </c>
      <c r="J77" s="19">
        <f>'[37]17th'!G97</f>
        <v>99.5</v>
      </c>
      <c r="K77" s="17">
        <f>'[37]17th'!H97</f>
        <v>23</v>
      </c>
      <c r="L77" s="145">
        <f>'[37]17th'!I97</f>
        <v>11.5</v>
      </c>
      <c r="M77" s="148" t="s">
        <v>120</v>
      </c>
      <c r="N77" s="40" t="s">
        <v>120</v>
      </c>
      <c r="O77" s="40" t="s">
        <v>120</v>
      </c>
      <c r="P77" s="149" t="s">
        <v>120</v>
      </c>
      <c r="Q77" s="183" t="s">
        <v>120</v>
      </c>
      <c r="R77" s="166" t="s">
        <v>120</v>
      </c>
      <c r="S77" s="75" t="s">
        <v>120</v>
      </c>
      <c r="T77" s="15" t="str">
        <f>'[37]17th'!J97</f>
        <v>A</v>
      </c>
      <c r="U77" s="62">
        <f>'[37]17th'!K97</f>
        <v>9</v>
      </c>
      <c r="V77" s="63">
        <f>'[37]17th'!L97</f>
        <v>9</v>
      </c>
      <c r="W77" s="64">
        <f>'[37]17th'!M97</f>
        <v>2</v>
      </c>
      <c r="X77" s="157">
        <f>'[37]17th'!N97</f>
        <v>2</v>
      </c>
      <c r="Y77" s="55">
        <f>'[37]17th'!O97</f>
        <v>103.5</v>
      </c>
      <c r="Z77" s="18">
        <f>'[37]17th'!P97</f>
        <v>103.5</v>
      </c>
      <c r="AA77" s="17">
        <f>'[37]17th'!Q97</f>
        <v>23</v>
      </c>
      <c r="AB77" s="145">
        <f>'[37]17th'!R97</f>
        <v>23</v>
      </c>
      <c r="AC77" s="148" t="s">
        <v>120</v>
      </c>
      <c r="AD77" s="40" t="s">
        <v>120</v>
      </c>
      <c r="AE77" s="40" t="s">
        <v>120</v>
      </c>
      <c r="AF77" s="149" t="s">
        <v>120</v>
      </c>
      <c r="AG77" s="166" t="s">
        <v>120</v>
      </c>
      <c r="AH77" s="75" t="s">
        <v>120</v>
      </c>
      <c r="AI77" s="15" t="str">
        <f>'[37]17th'!$S$97</f>
        <v>G</v>
      </c>
    </row>
    <row r="78" spans="1:35" ht="12" customHeight="1" x14ac:dyDescent="0.2">
      <c r="A78" s="444" t="s">
        <v>54</v>
      </c>
      <c r="B78" s="445"/>
      <c r="C78" s="220"/>
      <c r="D78" s="228"/>
      <c r="E78" s="62">
        <f>'[37]17th'!B98</f>
        <v>3</v>
      </c>
      <c r="F78" s="63">
        <f>'[37]17th'!C98</f>
        <v>2</v>
      </c>
      <c r="G78" s="64">
        <f>'[37]17th'!D98</f>
        <v>1</v>
      </c>
      <c r="H78" s="157">
        <f>'[37]17th'!E98</f>
        <v>1</v>
      </c>
      <c r="I78" s="153">
        <f>'[37]17th'!F98</f>
        <v>34.5</v>
      </c>
      <c r="J78" s="19">
        <f>'[37]17th'!G98</f>
        <v>23</v>
      </c>
      <c r="K78" s="17">
        <f>'[37]17th'!H98</f>
        <v>11.5</v>
      </c>
      <c r="L78" s="145">
        <f>'[37]17th'!I98</f>
        <v>11.5</v>
      </c>
      <c r="M78" s="148" t="s">
        <v>120</v>
      </c>
      <c r="N78" s="40" t="s">
        <v>120</v>
      </c>
      <c r="O78" s="40" t="s">
        <v>120</v>
      </c>
      <c r="P78" s="149" t="s">
        <v>120</v>
      </c>
      <c r="Q78" s="183" t="s">
        <v>120</v>
      </c>
      <c r="R78" s="166" t="s">
        <v>120</v>
      </c>
      <c r="S78" s="75" t="s">
        <v>120</v>
      </c>
      <c r="T78" s="15" t="str">
        <f>'[37]17th'!J98</f>
        <v>G</v>
      </c>
      <c r="U78" s="62">
        <f>'[37]17th'!K98</f>
        <v>3</v>
      </c>
      <c r="V78" s="63">
        <f>'[37]17th'!L98</f>
        <v>2</v>
      </c>
      <c r="W78" s="64">
        <f>'[37]17th'!M98</f>
        <v>1</v>
      </c>
      <c r="X78" s="157">
        <f>'[37]17th'!N98</f>
        <v>1</v>
      </c>
      <c r="Y78" s="55">
        <f>'[37]17th'!O98</f>
        <v>34.5</v>
      </c>
      <c r="Z78" s="18">
        <f>'[37]17th'!P98</f>
        <v>23</v>
      </c>
      <c r="AA78" s="17">
        <f>'[37]17th'!Q98</f>
        <v>11.5</v>
      </c>
      <c r="AB78" s="145">
        <f>'[37]17th'!R98</f>
        <v>11.5</v>
      </c>
      <c r="AC78" s="148" t="s">
        <v>120</v>
      </c>
      <c r="AD78" s="40" t="s">
        <v>120</v>
      </c>
      <c r="AE78" s="40" t="s">
        <v>120</v>
      </c>
      <c r="AF78" s="149" t="s">
        <v>120</v>
      </c>
      <c r="AG78" s="166" t="s">
        <v>120</v>
      </c>
      <c r="AH78" s="75" t="s">
        <v>120</v>
      </c>
      <c r="AI78" s="15" t="str">
        <f>'[37]17th'!$S$98</f>
        <v>G</v>
      </c>
    </row>
    <row r="79" spans="1:35" ht="12" customHeight="1" x14ac:dyDescent="0.2">
      <c r="A79" s="444" t="s">
        <v>55</v>
      </c>
      <c r="B79" s="445"/>
      <c r="C79" s="220"/>
      <c r="D79" s="228"/>
      <c r="E79" s="62">
        <f>'[37]17th'!B99</f>
        <v>2</v>
      </c>
      <c r="F79" s="63">
        <f>'[37]17th'!C99</f>
        <v>2.65</v>
      </c>
      <c r="G79" s="64">
        <f>'[37]17th'!D99</f>
        <v>1</v>
      </c>
      <c r="H79" s="157">
        <f>'[37]17th'!E99</f>
        <v>1</v>
      </c>
      <c r="I79" s="153">
        <f>'[37]17th'!F99</f>
        <v>23</v>
      </c>
      <c r="J79" s="19">
        <f>'[37]17th'!G99</f>
        <v>30.5</v>
      </c>
      <c r="K79" s="17">
        <f>'[37]17th'!H99</f>
        <v>11.5</v>
      </c>
      <c r="L79" s="145">
        <f>'[37]17th'!I99</f>
        <v>11.5</v>
      </c>
      <c r="M79" s="148" t="s">
        <v>120</v>
      </c>
      <c r="N79" s="40" t="s">
        <v>120</v>
      </c>
      <c r="O79" s="40" t="s">
        <v>120</v>
      </c>
      <c r="P79" s="149" t="s">
        <v>120</v>
      </c>
      <c r="Q79" s="183" t="s">
        <v>120</v>
      </c>
      <c r="R79" s="166" t="s">
        <v>120</v>
      </c>
      <c r="S79" s="75" t="s">
        <v>120</v>
      </c>
      <c r="T79" s="15" t="str">
        <f>'[37]17th'!J99</f>
        <v>A</v>
      </c>
      <c r="U79" s="62">
        <f>'[37]17th'!K99</f>
        <v>2</v>
      </c>
      <c r="V79" s="63">
        <f>'[37]17th'!L99</f>
        <v>2</v>
      </c>
      <c r="W79" s="64">
        <f>'[37]17th'!M99</f>
        <v>1</v>
      </c>
      <c r="X79" s="157">
        <f>'[37]17th'!N99</f>
        <v>1</v>
      </c>
      <c r="Y79" s="55">
        <f>'[37]17th'!O99</f>
        <v>23</v>
      </c>
      <c r="Z79" s="18">
        <f>'[37]17th'!P99</f>
        <v>23</v>
      </c>
      <c r="AA79" s="17">
        <f>'[37]17th'!Q99</f>
        <v>11.5</v>
      </c>
      <c r="AB79" s="145">
        <f>'[37]17th'!R99</f>
        <v>11.5</v>
      </c>
      <c r="AC79" s="148" t="s">
        <v>120</v>
      </c>
      <c r="AD79" s="40" t="s">
        <v>120</v>
      </c>
      <c r="AE79" s="40" t="s">
        <v>120</v>
      </c>
      <c r="AF79" s="149" t="s">
        <v>120</v>
      </c>
      <c r="AG79" s="166" t="s">
        <v>120</v>
      </c>
      <c r="AH79" s="75" t="s">
        <v>120</v>
      </c>
      <c r="AI79" s="15" t="str">
        <f>'[37]17th'!$S$99</f>
        <v>G</v>
      </c>
    </row>
    <row r="80" spans="1:35" ht="12" customHeight="1" x14ac:dyDescent="0.2">
      <c r="A80" s="444" t="s">
        <v>130</v>
      </c>
      <c r="B80" s="445"/>
      <c r="C80" s="220"/>
      <c r="D80" s="228"/>
      <c r="E80" s="62">
        <f>'[37]17th'!B100</f>
        <v>5</v>
      </c>
      <c r="F80" s="63">
        <f>'[37]17th'!C100</f>
        <v>5.3</v>
      </c>
      <c r="G80" s="64">
        <f>'[37]17th'!D100</f>
        <v>4</v>
      </c>
      <c r="H80" s="157">
        <f>'[37]17th'!E100</f>
        <v>4</v>
      </c>
      <c r="I80" s="153">
        <f>'[37]17th'!F100</f>
        <v>57.5</v>
      </c>
      <c r="J80" s="19">
        <f>'[37]17th'!G100</f>
        <v>61</v>
      </c>
      <c r="K80" s="17">
        <f>'[37]17th'!H100</f>
        <v>46</v>
      </c>
      <c r="L80" s="145">
        <f>'[37]17th'!I100</f>
        <v>46</v>
      </c>
      <c r="M80" s="148" t="s">
        <v>120</v>
      </c>
      <c r="N80" s="40" t="s">
        <v>120</v>
      </c>
      <c r="O80" s="40" t="s">
        <v>120</v>
      </c>
      <c r="P80" s="149" t="s">
        <v>120</v>
      </c>
      <c r="Q80" s="183" t="s">
        <v>120</v>
      </c>
      <c r="R80" s="166" t="s">
        <v>120</v>
      </c>
      <c r="S80" s="75" t="s">
        <v>120</v>
      </c>
      <c r="T80" s="15" t="str">
        <f>'[37]17th'!J100</f>
        <v>G</v>
      </c>
      <c r="U80" s="62">
        <f>'[37]17th'!K100</f>
        <v>4</v>
      </c>
      <c r="V80" s="63">
        <f>'[37]17th'!L100</f>
        <v>4</v>
      </c>
      <c r="W80" s="64">
        <f>'[37]17th'!M100</f>
        <v>4</v>
      </c>
      <c r="X80" s="157">
        <f>'[37]17th'!N100</f>
        <v>3</v>
      </c>
      <c r="Y80" s="55">
        <f>'[37]17th'!O100</f>
        <v>46</v>
      </c>
      <c r="Z80" s="18">
        <f>'[37]17th'!P100</f>
        <v>46</v>
      </c>
      <c r="AA80" s="17">
        <f>'[37]17th'!Q100</f>
        <v>46</v>
      </c>
      <c r="AB80" s="145">
        <f>'[37]17th'!R100</f>
        <v>34.5</v>
      </c>
      <c r="AC80" s="148" t="s">
        <v>120</v>
      </c>
      <c r="AD80" s="40" t="s">
        <v>120</v>
      </c>
      <c r="AE80" s="40" t="s">
        <v>120</v>
      </c>
      <c r="AF80" s="149" t="s">
        <v>120</v>
      </c>
      <c r="AG80" s="166" t="s">
        <v>120</v>
      </c>
      <c r="AH80" s="75" t="s">
        <v>120</v>
      </c>
      <c r="AI80" s="15" t="str">
        <f>'[37]17th'!$S$100</f>
        <v>A</v>
      </c>
    </row>
    <row r="81" spans="1:35" ht="12" hidden="1" customHeight="1" x14ac:dyDescent="0.2">
      <c r="A81" s="444" t="s">
        <v>56</v>
      </c>
      <c r="B81" s="445"/>
      <c r="C81" s="220"/>
      <c r="D81" s="228"/>
      <c r="E81" s="62">
        <f>'[37]17th'!B101</f>
        <v>0</v>
      </c>
      <c r="F81" s="63">
        <f>'[37]17th'!C101</f>
        <v>0</v>
      </c>
      <c r="G81" s="64">
        <f>'[37]17th'!D101</f>
        <v>0</v>
      </c>
      <c r="H81" s="157">
        <f>'[37]17th'!E101</f>
        <v>0</v>
      </c>
      <c r="I81" s="153">
        <f>'[37]17th'!F101</f>
        <v>0</v>
      </c>
      <c r="J81" s="19">
        <f>'[37]17th'!G101</f>
        <v>0</v>
      </c>
      <c r="K81" s="17">
        <f>'[37]17th'!H101</f>
        <v>0</v>
      </c>
      <c r="L81" s="145">
        <f>'[37]17th'!I101</f>
        <v>0</v>
      </c>
      <c r="M81" s="148" t="s">
        <v>120</v>
      </c>
      <c r="N81" s="40" t="s">
        <v>120</v>
      </c>
      <c r="O81" s="40" t="s">
        <v>120</v>
      </c>
      <c r="P81" s="149" t="s">
        <v>120</v>
      </c>
      <c r="Q81" s="183" t="s">
        <v>120</v>
      </c>
      <c r="R81" s="166" t="s">
        <v>120</v>
      </c>
      <c r="S81" s="75" t="s">
        <v>120</v>
      </c>
      <c r="T81" s="15">
        <f>'[37]17th'!J101</f>
        <v>0</v>
      </c>
      <c r="U81" s="62">
        <f>'[37]17th'!K101</f>
        <v>0</v>
      </c>
      <c r="V81" s="63">
        <f>'[37]17th'!L101</f>
        <v>0</v>
      </c>
      <c r="W81" s="64">
        <f>'[37]17th'!M101</f>
        <v>0</v>
      </c>
      <c r="X81" s="157">
        <f>'[37]17th'!N101</f>
        <v>0</v>
      </c>
      <c r="Y81" s="55">
        <f>'[37]17th'!O101</f>
        <v>0</v>
      </c>
      <c r="Z81" s="18">
        <f>'[37]17th'!P101</f>
        <v>0</v>
      </c>
      <c r="AA81" s="17">
        <f>'[37]17th'!Q101</f>
        <v>0</v>
      </c>
      <c r="AB81" s="145">
        <f>'[37]17th'!R101</f>
        <v>0</v>
      </c>
      <c r="AC81" s="148" t="s">
        <v>120</v>
      </c>
      <c r="AD81" s="40" t="s">
        <v>120</v>
      </c>
      <c r="AE81" s="40" t="s">
        <v>120</v>
      </c>
      <c r="AF81" s="149" t="s">
        <v>120</v>
      </c>
      <c r="AG81" s="166" t="s">
        <v>120</v>
      </c>
      <c r="AH81" s="75" t="s">
        <v>120</v>
      </c>
      <c r="AI81" s="15">
        <f>'[37]17th'!$S$101</f>
        <v>0</v>
      </c>
    </row>
    <row r="82" spans="1:35" hidden="1" x14ac:dyDescent="0.2">
      <c r="A82" s="436" t="s">
        <v>92</v>
      </c>
      <c r="B82" s="437"/>
      <c r="C82" s="81">
        <f>'[38]17th'!B34</f>
        <v>0</v>
      </c>
      <c r="D82" s="55"/>
      <c r="E82" s="55"/>
      <c r="F82" s="82">
        <f>'[38]17th'!C34</f>
        <v>0</v>
      </c>
      <c r="G82" s="17">
        <f>'[38]17th'!D34</f>
        <v>0</v>
      </c>
      <c r="H82" s="158">
        <f>'[38]17th'!E34</f>
        <v>0</v>
      </c>
      <c r="I82" s="153">
        <f>'[38]17th'!F34</f>
        <v>0</v>
      </c>
      <c r="J82" s="19">
        <f>'[38]17th'!G34</f>
        <v>0</v>
      </c>
      <c r="K82" s="17">
        <f>'[38]17th'!H34</f>
        <v>0</v>
      </c>
      <c r="L82" s="162">
        <f>'[38]17th'!I34</f>
        <v>0</v>
      </c>
      <c r="M82" s="169" t="s">
        <v>120</v>
      </c>
      <c r="N82" s="78" t="s">
        <v>120</v>
      </c>
      <c r="O82" s="77" t="s">
        <v>120</v>
      </c>
      <c r="P82" s="170" t="s">
        <v>120</v>
      </c>
      <c r="Q82" s="167" t="s">
        <v>120</v>
      </c>
      <c r="R82" s="167"/>
      <c r="S82" s="77" t="s">
        <v>120</v>
      </c>
      <c r="T82" s="15">
        <f>'[38]17th'!$J$34</f>
        <v>0</v>
      </c>
      <c r="U82" s="62">
        <f>'[38]17th'!K34</f>
        <v>0</v>
      </c>
      <c r="V82" s="63">
        <f>'[38]17th'!L34</f>
        <v>0</v>
      </c>
      <c r="W82" s="64">
        <f>'[38]17th'!M34</f>
        <v>0</v>
      </c>
      <c r="X82" s="157">
        <f>'[38]17th'!N34</f>
        <v>0</v>
      </c>
      <c r="Y82" s="174">
        <f>'[38]17th'!O34</f>
        <v>0</v>
      </c>
      <c r="Z82" s="85">
        <f>'[38]17th'!P34</f>
        <v>0</v>
      </c>
      <c r="AA82" s="85" t="str">
        <f>'[38]17th'!Q34</f>
        <v>N/A</v>
      </c>
      <c r="AB82" s="177" t="str">
        <f>'[38]17th'!R34</f>
        <v>N/A</v>
      </c>
      <c r="AC82" s="142" t="s">
        <v>120</v>
      </c>
      <c r="AD82" s="75" t="s">
        <v>120</v>
      </c>
      <c r="AE82" s="75" t="s">
        <v>120</v>
      </c>
      <c r="AF82" s="180" t="s">
        <v>120</v>
      </c>
      <c r="AG82" s="166" t="s">
        <v>120</v>
      </c>
      <c r="AH82" s="75" t="s">
        <v>120</v>
      </c>
      <c r="AI82" s="15">
        <f>'[38]17th'!S34</f>
        <v>0</v>
      </c>
    </row>
    <row r="83" spans="1:35" hidden="1" x14ac:dyDescent="0.2">
      <c r="A83" s="436" t="s">
        <v>94</v>
      </c>
      <c r="B83" s="437"/>
      <c r="C83" s="81">
        <f>'[38]17th'!B35</f>
        <v>0</v>
      </c>
      <c r="D83" s="55"/>
      <c r="E83" s="55"/>
      <c r="F83" s="82">
        <f>'[38]17th'!C35</f>
        <v>0</v>
      </c>
      <c r="G83" s="17">
        <f>'[38]17th'!D35</f>
        <v>0</v>
      </c>
      <c r="H83" s="158">
        <f>'[38]17th'!E35</f>
        <v>0</v>
      </c>
      <c r="I83" s="153">
        <f>'[38]17th'!F35</f>
        <v>0</v>
      </c>
      <c r="J83" s="19">
        <f>'[38]17th'!G35</f>
        <v>0</v>
      </c>
      <c r="K83" s="17">
        <f>'[38]17th'!H35</f>
        <v>0</v>
      </c>
      <c r="L83" s="162">
        <f>'[38]17th'!I35</f>
        <v>0</v>
      </c>
      <c r="M83" s="169" t="s">
        <v>120</v>
      </c>
      <c r="N83" s="78" t="s">
        <v>120</v>
      </c>
      <c r="O83" s="77" t="s">
        <v>120</v>
      </c>
      <c r="P83" s="170" t="s">
        <v>120</v>
      </c>
      <c r="Q83" s="167" t="s">
        <v>120</v>
      </c>
      <c r="R83" s="167"/>
      <c r="S83" s="77" t="s">
        <v>120</v>
      </c>
      <c r="T83" s="15">
        <f>'[38]17th'!J35</f>
        <v>0</v>
      </c>
      <c r="U83" s="62">
        <f>'[38]17th'!K35</f>
        <v>0</v>
      </c>
      <c r="V83" s="63">
        <f>'[38]17th'!L35</f>
        <v>0</v>
      </c>
      <c r="W83" s="64">
        <f>'[38]17th'!M35</f>
        <v>0</v>
      </c>
      <c r="X83" s="157">
        <f>'[38]17th'!N35</f>
        <v>0</v>
      </c>
      <c r="Y83" s="174">
        <f>'[38]17th'!O35</f>
        <v>0</v>
      </c>
      <c r="Z83" s="85">
        <f>'[38]17th'!P35</f>
        <v>0</v>
      </c>
      <c r="AA83" s="85" t="str">
        <f>'[38]17th'!Q35</f>
        <v>N/A</v>
      </c>
      <c r="AB83" s="177" t="str">
        <f>'[38]17th'!R35</f>
        <v>N/A</v>
      </c>
      <c r="AC83" s="142" t="s">
        <v>120</v>
      </c>
      <c r="AD83" s="75" t="s">
        <v>120</v>
      </c>
      <c r="AE83" s="75" t="s">
        <v>120</v>
      </c>
      <c r="AF83" s="180" t="s">
        <v>120</v>
      </c>
      <c r="AG83" s="166" t="s">
        <v>120</v>
      </c>
      <c r="AH83" s="75" t="s">
        <v>120</v>
      </c>
      <c r="AI83" s="15">
        <f>'[38]17th'!S35</f>
        <v>0</v>
      </c>
    </row>
    <row r="84" spans="1:35" ht="13.5" hidden="1" thickBot="1" x14ac:dyDescent="0.25">
      <c r="A84" s="434" t="s">
        <v>93</v>
      </c>
      <c r="B84" s="435"/>
      <c r="C84" s="83">
        <f>'[38]17th'!B36</f>
        <v>0</v>
      </c>
      <c r="D84" s="215"/>
      <c r="E84" s="215"/>
      <c r="F84" s="84">
        <f>'[38]17th'!C36</f>
        <v>0</v>
      </c>
      <c r="G84" s="20">
        <f>'[38]17th'!D36</f>
        <v>0</v>
      </c>
      <c r="H84" s="159">
        <f>'[38]17th'!E36</f>
        <v>0</v>
      </c>
      <c r="I84" s="154">
        <f>'[38]17th'!F36</f>
        <v>0</v>
      </c>
      <c r="J84" s="41">
        <f>'[38]17th'!G36</f>
        <v>0</v>
      </c>
      <c r="K84" s="20">
        <f>'[38]17th'!H36</f>
        <v>0</v>
      </c>
      <c r="L84" s="163">
        <f>'[38]17th'!I36</f>
        <v>0</v>
      </c>
      <c r="M84" s="171" t="s">
        <v>120</v>
      </c>
      <c r="N84" s="80" t="s">
        <v>120</v>
      </c>
      <c r="O84" s="79" t="s">
        <v>120</v>
      </c>
      <c r="P84" s="172" t="s">
        <v>120</v>
      </c>
      <c r="Q84" s="168" t="s">
        <v>120</v>
      </c>
      <c r="R84" s="168"/>
      <c r="S84" s="79" t="s">
        <v>120</v>
      </c>
      <c r="T84" s="21">
        <f>'[38]17th'!J36</f>
        <v>0</v>
      </c>
      <c r="U84" s="65">
        <f>'[38]17th'!K36</f>
        <v>0</v>
      </c>
      <c r="V84" s="66">
        <f>'[38]17th'!L36</f>
        <v>0</v>
      </c>
      <c r="W84" s="67">
        <f>'[38]17th'!M36</f>
        <v>0</v>
      </c>
      <c r="X84" s="176">
        <f>'[38]17th'!N36</f>
        <v>0</v>
      </c>
      <c r="Y84" s="175">
        <f>'[38]17th'!O36</f>
        <v>0</v>
      </c>
      <c r="Z84" s="86">
        <f>'[38]17th'!P36</f>
        <v>0</v>
      </c>
      <c r="AA84" s="86" t="str">
        <f>'[38]17th'!Q36</f>
        <v>N/A</v>
      </c>
      <c r="AB84" s="178" t="str">
        <f>'[38]17th'!R36</f>
        <v>N/A</v>
      </c>
      <c r="AC84" s="181" t="s">
        <v>120</v>
      </c>
      <c r="AD84" s="76" t="s">
        <v>120</v>
      </c>
      <c r="AE84" s="76" t="s">
        <v>120</v>
      </c>
      <c r="AF84" s="182" t="s">
        <v>120</v>
      </c>
      <c r="AG84" s="179" t="s">
        <v>120</v>
      </c>
      <c r="AH84" s="76" t="s">
        <v>120</v>
      </c>
      <c r="AI84" s="21">
        <f>'[38]17th'!S36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'[39]17th'!$C$12+'[39]17th'!$C$13+'[39]17th'!$C$14</f>
        <v>0</v>
      </c>
      <c r="D90" s="581"/>
      <c r="E90" s="581"/>
      <c r="F90" s="508"/>
      <c r="G90" s="509">
        <f>'[39]17th'!$F$12+'[39]17th'!$F$13+'[39]17th'!$F$14</f>
        <v>0</v>
      </c>
      <c r="H90" s="509"/>
      <c r="I90" s="508">
        <f>'[39]17th'!$C$15+'[39]17th'!$C$16+'[39]17th'!$C$17</f>
        <v>0</v>
      </c>
      <c r="J90" s="508"/>
      <c r="K90" s="507">
        <f>'[39]17th'!$F$15+'[39]17th'!$F$16+'[39]17th'!$F$17</f>
        <v>0</v>
      </c>
      <c r="L90" s="507"/>
      <c r="M90" s="508">
        <f>'[39]17th'!$D$12+'[39]17th'!$D$13+'[39]17th'!$D$14</f>
        <v>0</v>
      </c>
      <c r="N90" s="508"/>
      <c r="O90" s="509">
        <f>'[39]17th'!$G$12+'[39]17th'!$G$13+'[39]17th'!$G$14</f>
        <v>0</v>
      </c>
      <c r="P90" s="509"/>
      <c r="Q90" s="508">
        <f>'[39]17th'!$D$15+'[39]17th'!$D$16+'[39]17th'!$D$17</f>
        <v>0</v>
      </c>
      <c r="R90" s="508"/>
      <c r="S90" s="597">
        <f>'[39]17th'!$G$15+'[39]17th'!$G$16+'[39]17th'!$G$17</f>
        <v>0</v>
      </c>
      <c r="T90" s="598"/>
      <c r="U90" s="594">
        <f>'[39]17th'!$L$12</f>
        <v>0</v>
      </c>
      <c r="V90" s="595"/>
      <c r="W90" s="617" t="str">
        <f>'[39]17th'!$M$12</f>
        <v>On Call</v>
      </c>
      <c r="X90" s="618"/>
      <c r="Y90" s="233"/>
      <c r="Z90" s="12"/>
      <c r="AA90" s="12"/>
      <c r="AB90" s="12"/>
      <c r="AC90" s="12"/>
      <c r="AD90" s="12"/>
      <c r="AE90" s="12"/>
      <c r="AF90" s="12"/>
      <c r="AG90" s="12"/>
      <c r="AH90" s="12"/>
      <c r="AI90" s="12"/>
    </row>
    <row r="91" spans="1:35" ht="12" customHeight="1" x14ac:dyDescent="0.2">
      <c r="A91" s="376" t="s">
        <v>15</v>
      </c>
      <c r="B91" s="377"/>
      <c r="C91" s="582">
        <f>'[39]17th'!$C$18+'[39]17th'!$C$19+'[39]17th'!$C$20</f>
        <v>0</v>
      </c>
      <c r="D91" s="583"/>
      <c r="E91" s="583"/>
      <c r="F91" s="470"/>
      <c r="G91" s="468">
        <f>'[39]17th'!$F$18+'[39]17th'!$F$19+'[39]17th'!$F$20</f>
        <v>0</v>
      </c>
      <c r="H91" s="468"/>
      <c r="I91" s="470">
        <f>'[39]17th'!$C$21+'[39]17th'!$C$22+'[39]17th'!$C$23</f>
        <v>0</v>
      </c>
      <c r="J91" s="470"/>
      <c r="K91" s="468">
        <f>'[39]17th'!$F$21+'[39]17th'!$F$22+'[39]17th'!$F$23</f>
        <v>0</v>
      </c>
      <c r="L91" s="468"/>
      <c r="M91" s="470">
        <f>'[39]17th'!$D$18+'[39]17th'!$D$19+'[39]17th'!$D$20</f>
        <v>0</v>
      </c>
      <c r="N91" s="470"/>
      <c r="O91" s="468">
        <f>'[39]17th'!$G$18+'[39]17th'!$G$19+'[39]17th'!$G$20</f>
        <v>0</v>
      </c>
      <c r="P91" s="468"/>
      <c r="Q91" s="470">
        <f>'[39]17th'!$D$21+'[39]17th'!$D$22+'[39]17th'!$D$23</f>
        <v>0</v>
      </c>
      <c r="R91" s="470"/>
      <c r="S91" s="599">
        <f>'[39]17th'!$G$21+'[39]17th'!$G$22+'[39]17th'!$G$23</f>
        <v>0</v>
      </c>
      <c r="T91" s="600"/>
      <c r="U91" s="586">
        <f>'[39]17th'!$L$18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'[39]17th'!$C$24+'[39]17th'!$C$25+'[39]17th'!$C$26</f>
        <v>0</v>
      </c>
      <c r="D92" s="583"/>
      <c r="E92" s="583"/>
      <c r="F92" s="470"/>
      <c r="G92" s="472">
        <f>'[39]17th'!$F$24+'[39]17th'!$F$25+'[39]17th'!$F$26</f>
        <v>0</v>
      </c>
      <c r="H92" s="472"/>
      <c r="I92" s="470">
        <f>'[39]17th'!$C$27+'[39]17th'!$C$28</f>
        <v>0</v>
      </c>
      <c r="J92" s="470"/>
      <c r="K92" s="468">
        <f>'[39]17th'!$F$27+'[39]17th'!$F$28</f>
        <v>0</v>
      </c>
      <c r="L92" s="468"/>
      <c r="M92" s="470">
        <f>'[39]17th'!$D$24+'[39]17th'!$D$25+'[39]17th'!$D$26</f>
        <v>0</v>
      </c>
      <c r="N92" s="470"/>
      <c r="O92" s="472">
        <f>'[39]17th'!$G$24+'[39]17th'!$G$25+'[39]17th'!$G$26</f>
        <v>0</v>
      </c>
      <c r="P92" s="472"/>
      <c r="Q92" s="470">
        <f>'[39]17th'!$D$27+'[39]17th'!$D$28</f>
        <v>0</v>
      </c>
      <c r="R92" s="470"/>
      <c r="S92" s="599">
        <f>'[39]17th'!$G$27+'[39]17th'!$G$28</f>
        <v>0</v>
      </c>
      <c r="T92" s="600"/>
      <c r="U92" s="586">
        <f>'[39]17th'!$L$24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'[39]17th'!$C$29+'[39]17th'!$C$30+'[39]17th'!$C$31+'[39]17th'!$C$32</f>
        <v>0</v>
      </c>
      <c r="D93" s="583"/>
      <c r="E93" s="583"/>
      <c r="F93" s="470"/>
      <c r="G93" s="472">
        <f>'[39]17th'!$F$29+'[39]17th'!$F$30+'[39]17th'!$F$31+'[39]17th'!$F$32</f>
        <v>0</v>
      </c>
      <c r="H93" s="472"/>
      <c r="I93" s="470">
        <f>'[39]17th'!$C$33+'[39]17th'!$C$34</f>
        <v>0</v>
      </c>
      <c r="J93" s="470"/>
      <c r="K93" s="468">
        <f>'[39]17th'!$F$33+'[39]17th'!$F$34</f>
        <v>0</v>
      </c>
      <c r="L93" s="468"/>
      <c r="M93" s="470">
        <f>'[39]17th'!$D$29+'[39]17th'!$D$30+'[39]17th'!$D$31+'[39]17th'!$D$32</f>
        <v>0</v>
      </c>
      <c r="N93" s="470"/>
      <c r="O93" s="472">
        <f>'[39]17th'!$G$29+'[39]17th'!$G$30+'[39]17th'!$G$31+'[39]17th'!$G$32</f>
        <v>0</v>
      </c>
      <c r="P93" s="472"/>
      <c r="Q93" s="470">
        <f>'[39]17th'!$D$33+'[39]17th'!$D$34</f>
        <v>0</v>
      </c>
      <c r="R93" s="470"/>
      <c r="S93" s="599">
        <f>'[39]17th'!$G$33+'[39]17th'!$G$34</f>
        <v>0</v>
      </c>
      <c r="T93" s="600"/>
      <c r="U93" s="586">
        <f>'[39]17th'!$L$29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'[39]17th'!$C$35+'[39]17th'!$C$36+'[39]17th'!$C$37</f>
        <v>0</v>
      </c>
      <c r="D94" s="583"/>
      <c r="E94" s="583"/>
      <c r="F94" s="470"/>
      <c r="G94" s="472">
        <f>'[39]17th'!$F$35+'[39]17th'!$F$36+'[39]17th'!$F$37</f>
        <v>0</v>
      </c>
      <c r="H94" s="472"/>
      <c r="I94" s="470">
        <f>'[39]17th'!$C$38+'[39]17th'!$C$39</f>
        <v>0</v>
      </c>
      <c r="J94" s="470"/>
      <c r="K94" s="472">
        <f>'[39]17th'!$F$38+'[39]17th'!$F$39</f>
        <v>0</v>
      </c>
      <c r="L94" s="472"/>
      <c r="M94" s="470">
        <f>'[39]17th'!$D$35+'[39]17th'!$D$36+'[39]17th'!$D$37</f>
        <v>0</v>
      </c>
      <c r="N94" s="470"/>
      <c r="O94" s="472">
        <f>'[39]17th'!$G$35+'[39]17th'!$G$36+'[39]17th'!$G$37</f>
        <v>0</v>
      </c>
      <c r="P94" s="472"/>
      <c r="Q94" s="470">
        <f>'[39]17th'!$D$38+'[39]17th'!$D$39</f>
        <v>0</v>
      </c>
      <c r="R94" s="470"/>
      <c r="S94" s="601">
        <f>'[39]17th'!$G$38+'[39]17th'!$G$39</f>
        <v>0</v>
      </c>
      <c r="T94" s="602"/>
      <c r="U94" s="586">
        <f>'[39]17th'!$L$35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'[39]17th'!$C$40+'[39]17th'!$C$41+'[39]17th'!$C$42</f>
        <v>0</v>
      </c>
      <c r="D95" s="583"/>
      <c r="E95" s="583"/>
      <c r="F95" s="470"/>
      <c r="G95" s="472">
        <f>'[39]17th'!$F$40+'[39]17th'!$F$41+'[39]17th'!$F$42</f>
        <v>0</v>
      </c>
      <c r="H95" s="472"/>
      <c r="I95" s="470">
        <f>'[39]17th'!$C$43</f>
        <v>0</v>
      </c>
      <c r="J95" s="470"/>
      <c r="K95" s="468">
        <f>'[39]17th'!$F$43</f>
        <v>0</v>
      </c>
      <c r="L95" s="468"/>
      <c r="M95" s="470">
        <f>'[39]17th'!$D$40+'[39]17th'!$D$41+'[39]17th'!$D$42</f>
        <v>0</v>
      </c>
      <c r="N95" s="470"/>
      <c r="O95" s="472">
        <f>'[39]17th'!$G$40+'[39]17th'!$G$41+'[39]17th'!$G$42</f>
        <v>0</v>
      </c>
      <c r="P95" s="472"/>
      <c r="Q95" s="470">
        <f>'[39]17th'!$D$43</f>
        <v>0</v>
      </c>
      <c r="R95" s="470"/>
      <c r="S95" s="599">
        <f>'[39]17th'!$G$43</f>
        <v>0</v>
      </c>
      <c r="T95" s="600"/>
      <c r="U95" s="586">
        <f>'[39]17th'!$L$40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'[39]17th'!$C$45+'[39]17th'!$C$46+'[39]17th'!$C$47</f>
        <v>0</v>
      </c>
      <c r="D96" s="583"/>
      <c r="E96" s="583"/>
      <c r="F96" s="470"/>
      <c r="G96" s="472">
        <f>'[39]17th'!$F$45+'[39]17th'!$F$46+'[39]17th'!$F$47</f>
        <v>0</v>
      </c>
      <c r="H96" s="472"/>
      <c r="I96" s="470">
        <f>'[39]17th'!$C$48+'[39]17th'!$C$49</f>
        <v>0</v>
      </c>
      <c r="J96" s="470"/>
      <c r="K96" s="468">
        <f>'[39]17th'!$F$48+'[39]17th'!$F$49</f>
        <v>0</v>
      </c>
      <c r="L96" s="468"/>
      <c r="M96" s="470">
        <f>'[39]17th'!$D$45+'[39]17th'!$D$46+'[39]17th'!$D$47</f>
        <v>0</v>
      </c>
      <c r="N96" s="470"/>
      <c r="O96" s="472">
        <f>'[39]17th'!$G$45+'[39]17th'!$G$46+'[39]17th'!$G$47</f>
        <v>0</v>
      </c>
      <c r="P96" s="472"/>
      <c r="Q96" s="470">
        <f>'[39]17th'!$D$48+'[39]17th'!$D$49</f>
        <v>0</v>
      </c>
      <c r="R96" s="470"/>
      <c r="S96" s="599">
        <f>'[39]17th'!$G$48+'[39]17th'!$G$49</f>
        <v>0</v>
      </c>
      <c r="T96" s="600"/>
      <c r="U96" s="586">
        <f>'[39]17th'!$L$45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'[39]17th'!$C$50+'[39]17th'!$C$51</f>
        <v>0</v>
      </c>
      <c r="D97" s="583"/>
      <c r="E97" s="583"/>
      <c r="F97" s="470"/>
      <c r="G97" s="472">
        <f>'[39]17th'!$F$50+'[39]17th'!$F$51</f>
        <v>0</v>
      </c>
      <c r="H97" s="472"/>
      <c r="I97" s="470">
        <f>'[39]17th'!$C$52</f>
        <v>0</v>
      </c>
      <c r="J97" s="470"/>
      <c r="K97" s="472">
        <f>'[39]17th'!$F$52</f>
        <v>0</v>
      </c>
      <c r="L97" s="472"/>
      <c r="M97" s="470">
        <f>'[39]17th'!$D$50+'[39]17th'!$D$51</f>
        <v>0</v>
      </c>
      <c r="N97" s="470"/>
      <c r="O97" s="472">
        <f>'[39]17th'!$G$50+'[39]17th'!$G$51</f>
        <v>0</v>
      </c>
      <c r="P97" s="472"/>
      <c r="Q97" s="470">
        <f>'[39]17th'!$D$52</f>
        <v>0</v>
      </c>
      <c r="R97" s="470"/>
      <c r="S97" s="601">
        <f>'[39]17th'!$G$52</f>
        <v>0</v>
      </c>
      <c r="T97" s="602"/>
      <c r="U97" s="586">
        <f>'[39]17th'!$L$50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'[39]17th'!$C$55+'[39]17th'!$C$56</f>
        <v>0</v>
      </c>
      <c r="D98" s="585"/>
      <c r="E98" s="585"/>
      <c r="F98" s="466"/>
      <c r="G98" s="473">
        <f>'[39]17th'!$F$55+'[39]17th'!$F$56</f>
        <v>0</v>
      </c>
      <c r="H98" s="473"/>
      <c r="I98" s="466">
        <f>'[39]17th'!$C$57</f>
        <v>0</v>
      </c>
      <c r="J98" s="466"/>
      <c r="K98" s="469">
        <f>'[39]17th'!$F$57</f>
        <v>0</v>
      </c>
      <c r="L98" s="469"/>
      <c r="M98" s="466">
        <f>'[39]17th'!$D$55+'[39]17th'!$D$56</f>
        <v>0</v>
      </c>
      <c r="N98" s="466"/>
      <c r="O98" s="473">
        <f>'[39]17th'!$G$55+'[39]17th'!$G$56</f>
        <v>0</v>
      </c>
      <c r="P98" s="473"/>
      <c r="Q98" s="466">
        <f>'[39]17th'!$D$57</f>
        <v>0</v>
      </c>
      <c r="R98" s="466"/>
      <c r="S98" s="629">
        <f>'[39]17th'!$G$57</f>
        <v>0</v>
      </c>
      <c r="T98" s="630"/>
      <c r="U98" s="624">
        <f>'[39]17th'!$L$55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'[40]17th'!$C$12+'[40]17th'!$C$13+'[40]17th'!$C$14</f>
        <v>0</v>
      </c>
      <c r="D103" s="504"/>
      <c r="E103" s="504"/>
      <c r="F103" s="505"/>
      <c r="G103" s="471">
        <f>'[40]17th'!$F$12+'[40]17th'!$F$13+'[40]17th'!$F$14</f>
        <v>0</v>
      </c>
      <c r="H103" s="471"/>
      <c r="I103" s="505">
        <f>'[40]17th'!$C$15+'[40]17th'!$C$16</f>
        <v>0</v>
      </c>
      <c r="J103" s="505"/>
      <c r="K103" s="467">
        <f>'[40]17th'!$F$15+'[40]17th'!$F$16</f>
        <v>0</v>
      </c>
      <c r="L103" s="467"/>
      <c r="M103" s="505">
        <f>'[40]17th'!$D$12+'[40]17th'!$D$13+'[40]17th'!$D$14</f>
        <v>0</v>
      </c>
      <c r="N103" s="505"/>
      <c r="O103" s="471">
        <f>'[40]17th'!$G$12+'[40]17th'!$G$13+'[40]17th'!$G$14</f>
        <v>0</v>
      </c>
      <c r="P103" s="471"/>
      <c r="Q103" s="645">
        <f>'[40]17th'!$D$15+'[40]17th'!$D$16</f>
        <v>0</v>
      </c>
      <c r="R103" s="646"/>
      <c r="S103" s="597">
        <f>'[40]17th'!$G$15+'[40]17th'!$G$16</f>
        <v>0</v>
      </c>
      <c r="T103" s="598"/>
      <c r="U103" s="594">
        <f>'[40]17th'!$L$12</f>
        <v>0</v>
      </c>
      <c r="V103" s="627"/>
      <c r="W103" s="649" t="str">
        <f>'[40]17th'!$M$12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'[40]17th'!$C$17+'[40]17th'!$C$18+'[40]17th'!$C$19</f>
        <v>0</v>
      </c>
      <c r="D104" s="583"/>
      <c r="E104" s="583"/>
      <c r="F104" s="470"/>
      <c r="G104" s="468">
        <f>'[40]17th'!$F$17+'[40]17th'!$F$18+'[40]17th'!$F$19</f>
        <v>0</v>
      </c>
      <c r="H104" s="468"/>
      <c r="I104" s="470">
        <f>'[40]17th'!$C$20+'[40]17th'!$C$21</f>
        <v>0</v>
      </c>
      <c r="J104" s="470"/>
      <c r="K104" s="468">
        <f>'[40]17th'!$F$20+'[40]17th'!$F$21</f>
        <v>0</v>
      </c>
      <c r="L104" s="468"/>
      <c r="M104" s="470">
        <f>'[40]17th'!$D$17+'[40]17th'!$D$18+'[40]17th'!$D$19</f>
        <v>0</v>
      </c>
      <c r="N104" s="470"/>
      <c r="O104" s="468">
        <f>'[40]17th'!$G$17+'[40]17th'!$G$18+'[40]17th'!$G$19</f>
        <v>0</v>
      </c>
      <c r="P104" s="468"/>
      <c r="Q104" s="643">
        <f>'[40]17th'!$D$20+'[40]17th'!$D$21</f>
        <v>0</v>
      </c>
      <c r="R104" s="644"/>
      <c r="S104" s="599">
        <f>'[40]17th'!$G$20+'[40]17th'!$G$21</f>
        <v>0</v>
      </c>
      <c r="T104" s="600"/>
      <c r="U104" s="586">
        <f>'[40]17th'!$L$17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'[40]17th'!$C$22+'[40]17th'!$C$23+'[40]17th'!$C$24</f>
        <v>0</v>
      </c>
      <c r="D105" s="583"/>
      <c r="E105" s="583"/>
      <c r="F105" s="470"/>
      <c r="G105" s="472">
        <f>'[40]17th'!$F$22+'[40]17th'!$F$23+'[40]17th'!$F$24</f>
        <v>0</v>
      </c>
      <c r="H105" s="472"/>
      <c r="I105" s="470">
        <f>'[40]17th'!$C$25</f>
        <v>0</v>
      </c>
      <c r="J105" s="470"/>
      <c r="K105" s="468">
        <f>'[40]17th'!$F$25</f>
        <v>0</v>
      </c>
      <c r="L105" s="468"/>
      <c r="M105" s="470">
        <f>'[40]17th'!$D$22+'[40]17th'!$D$23+'[40]17th'!$D$24</f>
        <v>0</v>
      </c>
      <c r="N105" s="470"/>
      <c r="O105" s="472">
        <f>'[40]17th'!$G$22+'[40]17th'!$G$23+'[40]17th'!$G$24</f>
        <v>0</v>
      </c>
      <c r="P105" s="472"/>
      <c r="Q105" s="643">
        <f>'[40]17th'!$D$25</f>
        <v>0</v>
      </c>
      <c r="R105" s="644"/>
      <c r="S105" s="599">
        <f>'[40]17th'!$G$25</f>
        <v>0</v>
      </c>
      <c r="T105" s="600"/>
      <c r="U105" s="586">
        <f>'[40]17th'!$L$22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'[40]17th'!$C$28+'[40]17th'!$C$29+'[40]17th'!$C$30</f>
        <v>0</v>
      </c>
      <c r="D106" s="585"/>
      <c r="E106" s="585"/>
      <c r="F106" s="466"/>
      <c r="G106" s="473">
        <f>'[40]17th'!$F$28+'[40]17th'!$F$29+'[40]17th'!$F$30</f>
        <v>0</v>
      </c>
      <c r="H106" s="473"/>
      <c r="I106" s="466">
        <f>'[40]17th'!$C$31</f>
        <v>0</v>
      </c>
      <c r="J106" s="466"/>
      <c r="K106" s="469">
        <f>'[40]17th'!$F$31</f>
        <v>0</v>
      </c>
      <c r="L106" s="469"/>
      <c r="M106" s="466">
        <f>'[40]17th'!$D$28+'[40]17th'!$D$29+'[40]17th'!$D$30</f>
        <v>0</v>
      </c>
      <c r="N106" s="466"/>
      <c r="O106" s="473">
        <f>'[40]17th'!$G$28+'[40]17th'!$G$29+'[40]17th'!$G$30</f>
        <v>0</v>
      </c>
      <c r="P106" s="473"/>
      <c r="Q106" s="641">
        <f>'[40]17th'!$D$31</f>
        <v>0</v>
      </c>
      <c r="R106" s="642"/>
      <c r="S106" s="629">
        <f>'[40]17th'!$G$31</f>
        <v>0</v>
      </c>
      <c r="T106" s="630"/>
      <c r="U106" s="624">
        <f>'[40]17th'!$L$28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'[41]17th'!D12</f>
        <v>18</v>
      </c>
      <c r="I112" s="107">
        <f>'[41]17th'!G12</f>
        <v>0</v>
      </c>
      <c r="J112" s="42">
        <f>'[41]17th'!D12+'[41]17th'!$E$12</f>
        <v>23</v>
      </c>
      <c r="K112" s="107">
        <f>'[41]17th'!G12+'[41]17th'!$H$12</f>
        <v>0</v>
      </c>
      <c r="L112" s="464">
        <f>'[41]17th'!M12</f>
        <v>0</v>
      </c>
      <c r="M112" s="465"/>
      <c r="N112" s="111">
        <f>'[41]17th'!E12</f>
        <v>5</v>
      </c>
      <c r="O112" s="108">
        <f>'[41]17th'!H12</f>
        <v>0</v>
      </c>
      <c r="P112" s="256">
        <f>'[41]17th'!F12</f>
        <v>2</v>
      </c>
      <c r="Q112" s="108">
        <f>'[41]17th'!I12</f>
        <v>0</v>
      </c>
      <c r="R112" s="464">
        <f>'[41]17th'!N12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'[41]17th'!D13</f>
        <v>2</v>
      </c>
      <c r="I113" s="27">
        <f>'[41]17th'!G13</f>
        <v>0</v>
      </c>
      <c r="J113" s="28">
        <f>'[41]17th'!D13</f>
        <v>2</v>
      </c>
      <c r="K113" s="27">
        <f>'[41]17th'!G13+'[41]17th'!$H$13</f>
        <v>0</v>
      </c>
      <c r="L113" s="421"/>
      <c r="M113" s="422"/>
      <c r="N113" s="112">
        <f>'[41]17th'!E13</f>
        <v>0</v>
      </c>
      <c r="O113" s="33">
        <f>'[41]17th'!H13</f>
        <v>0</v>
      </c>
      <c r="P113" s="252">
        <f>'[41]17th'!F13</f>
        <v>0</v>
      </c>
      <c r="Q113" s="34">
        <f>'[41]17th'!I13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'[41]17th'!D14</f>
        <v>3</v>
      </c>
      <c r="I114" s="29">
        <f>'[41]17th'!G14</f>
        <v>0</v>
      </c>
      <c r="J114" s="28">
        <f>'[41]17th'!D14+'[41]17th'!$E$14</f>
        <v>4</v>
      </c>
      <c r="K114" s="29">
        <f>'[41]17th'!G14+'[41]17th'!$H$14</f>
        <v>0</v>
      </c>
      <c r="L114" s="421"/>
      <c r="M114" s="422"/>
      <c r="N114" s="112">
        <f>'[41]17th'!E14</f>
        <v>1</v>
      </c>
      <c r="O114" s="34">
        <f>'[41]17th'!H14</f>
        <v>0</v>
      </c>
      <c r="P114" s="252">
        <f>'[41]17th'!F14</f>
        <v>0</v>
      </c>
      <c r="Q114" s="34">
        <f>'[41]17th'!I14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'[41]17th'!D15</f>
        <v>2</v>
      </c>
      <c r="I115" s="29">
        <f>'[41]17th'!G15</f>
        <v>0</v>
      </c>
      <c r="J115" s="28">
        <f>'[41]17th'!D15</f>
        <v>2</v>
      </c>
      <c r="K115" s="29">
        <f>'[41]17th'!G15+'[41]17th'!$H$15</f>
        <v>0</v>
      </c>
      <c r="L115" s="421"/>
      <c r="M115" s="422"/>
      <c r="N115" s="112">
        <f>'[41]17th'!E15</f>
        <v>0</v>
      </c>
      <c r="O115" s="34">
        <f>'[41]17th'!H15</f>
        <v>0</v>
      </c>
      <c r="P115" s="252">
        <f>'[41]17th'!F15</f>
        <v>0</v>
      </c>
      <c r="Q115" s="34">
        <f>'[41]17th'!I15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'[41]17th'!D16</f>
        <v>4</v>
      </c>
      <c r="I116" s="29">
        <f>'[41]17th'!G16</f>
        <v>0</v>
      </c>
      <c r="J116" s="28">
        <f>'[41]17th'!D16</f>
        <v>4</v>
      </c>
      <c r="K116" s="29">
        <f>'[41]17th'!G16+'[41]17th'!$H$16</f>
        <v>0</v>
      </c>
      <c r="L116" s="421">
        <f>'[41]17th'!M16</f>
        <v>0</v>
      </c>
      <c r="M116" s="422"/>
      <c r="N116" s="112">
        <f>'[41]17th'!E16</f>
        <v>0</v>
      </c>
      <c r="O116" s="34">
        <f>'[41]17th'!H16</f>
        <v>0</v>
      </c>
      <c r="P116" s="252">
        <f>'[41]17th'!F16</f>
        <v>0</v>
      </c>
      <c r="Q116" s="34">
        <f>'[41]17th'!I16</f>
        <v>0</v>
      </c>
      <c r="R116" s="421">
        <f>'[41]17th'!N16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'[41]17th'!D17</f>
        <v>0</v>
      </c>
      <c r="I117" s="27">
        <f>'[41]17th'!G17</f>
        <v>0</v>
      </c>
      <c r="J117" s="28">
        <f>'[41]17th'!D17</f>
        <v>0</v>
      </c>
      <c r="K117" s="27">
        <f>'[41]17th'!G17+'[41]17th'!$H$17</f>
        <v>0</v>
      </c>
      <c r="L117" s="421"/>
      <c r="M117" s="422"/>
      <c r="N117" s="112">
        <f>'[41]17th'!E17</f>
        <v>0</v>
      </c>
      <c r="O117" s="33">
        <f>'[41]17th'!H17</f>
        <v>0</v>
      </c>
      <c r="P117" s="252">
        <f>'[41]17th'!F17</f>
        <v>0</v>
      </c>
      <c r="Q117" s="34">
        <f>'[41]17th'!I17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'[41]17th'!D18</f>
        <v>1</v>
      </c>
      <c r="I118" s="29">
        <f>'[41]17th'!G18</f>
        <v>0</v>
      </c>
      <c r="J118" s="28">
        <f>'[41]17th'!D18</f>
        <v>1</v>
      </c>
      <c r="K118" s="29">
        <f>'[41]17th'!G18+'[41]17th'!$H$18</f>
        <v>0</v>
      </c>
      <c r="L118" s="421"/>
      <c r="M118" s="422"/>
      <c r="N118" s="112">
        <f>'[41]17th'!E18</f>
        <v>0</v>
      </c>
      <c r="O118" s="34">
        <f>'[41]17th'!H18</f>
        <v>0</v>
      </c>
      <c r="P118" s="252">
        <f>'[41]17th'!F18</f>
        <v>0</v>
      </c>
      <c r="Q118" s="34">
        <f>'[41]17th'!I18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'[41]17th'!D19</f>
        <v>0</v>
      </c>
      <c r="I119" s="29">
        <f>'[41]17th'!G19</f>
        <v>0</v>
      </c>
      <c r="J119" s="28">
        <f>'[41]17th'!D19</f>
        <v>0</v>
      </c>
      <c r="K119" s="29">
        <f>'[41]17th'!G19+'[41]17th'!$H$19</f>
        <v>0</v>
      </c>
      <c r="L119" s="421"/>
      <c r="M119" s="422"/>
      <c r="N119" s="112">
        <f>'[41]17th'!E19</f>
        <v>0</v>
      </c>
      <c r="O119" s="34">
        <f>'[41]17th'!H19</f>
        <v>0</v>
      </c>
      <c r="P119" s="252">
        <f>'[41]17th'!F19</f>
        <v>0</v>
      </c>
      <c r="Q119" s="34">
        <f>'[41]17th'!I19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'[41]17th'!D20</f>
        <v>10</v>
      </c>
      <c r="I120" s="29">
        <f>'[41]17th'!G20</f>
        <v>0</v>
      </c>
      <c r="J120" s="28">
        <f>'[41]17th'!D20+'[41]17th'!$E$20</f>
        <v>11</v>
      </c>
      <c r="K120" s="29">
        <f>'[41]17th'!G20+'[41]17th'!$H$20</f>
        <v>0</v>
      </c>
      <c r="L120" s="421">
        <f>'[41]17th'!M20</f>
        <v>0</v>
      </c>
      <c r="M120" s="422"/>
      <c r="N120" s="112">
        <f>'[41]17th'!E20</f>
        <v>1</v>
      </c>
      <c r="O120" s="34">
        <f>'[41]17th'!H20</f>
        <v>0</v>
      </c>
      <c r="P120" s="252">
        <f>'[41]17th'!F20</f>
        <v>0</v>
      </c>
      <c r="Q120" s="34">
        <f>'[41]17th'!I20</f>
        <v>0</v>
      </c>
      <c r="R120" s="421">
        <f>'[41]17th'!N20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'[41]17th'!D21</f>
        <v>1</v>
      </c>
      <c r="I121" s="27">
        <f>'[41]17th'!G21</f>
        <v>0</v>
      </c>
      <c r="J121" s="28">
        <f>'[41]17th'!D21</f>
        <v>1</v>
      </c>
      <c r="K121" s="27">
        <f>'[41]17th'!G21+'[41]17th'!$H$21</f>
        <v>0</v>
      </c>
      <c r="L121" s="421"/>
      <c r="M121" s="422"/>
      <c r="N121" s="112">
        <f>'[41]17th'!E21</f>
        <v>0</v>
      </c>
      <c r="O121" s="33">
        <f>'[41]17th'!H21</f>
        <v>0</v>
      </c>
      <c r="P121" s="252">
        <f>'[41]17th'!F21</f>
        <v>0</v>
      </c>
      <c r="Q121" s="34">
        <f>'[41]17th'!I21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'[41]17th'!D22</f>
        <v>2</v>
      </c>
      <c r="I122" s="29">
        <f>'[41]17th'!G22</f>
        <v>0</v>
      </c>
      <c r="J122" s="28">
        <f>'[41]17th'!D22</f>
        <v>2</v>
      </c>
      <c r="K122" s="29">
        <f>'[41]17th'!G22+'[41]17th'!$H$22</f>
        <v>0</v>
      </c>
      <c r="L122" s="421"/>
      <c r="M122" s="422"/>
      <c r="N122" s="112">
        <f>'[41]17th'!E22</f>
        <v>0</v>
      </c>
      <c r="O122" s="34">
        <f>'[41]17th'!H22</f>
        <v>0</v>
      </c>
      <c r="P122" s="252">
        <f>'[41]17th'!F22</f>
        <v>0</v>
      </c>
      <c r="Q122" s="34">
        <f>'[41]17th'!I22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'[41]17th'!D24</f>
        <v>9</v>
      </c>
      <c r="I123" s="29">
        <f>'[41]17th'!G24</f>
        <v>0</v>
      </c>
      <c r="J123" s="28">
        <f>'[41]17th'!D24</f>
        <v>9</v>
      </c>
      <c r="K123" s="29">
        <f>'[41]17th'!G24+'[41]17th'!$H$24</f>
        <v>0</v>
      </c>
      <c r="L123" s="421">
        <f>'[41]17th'!M24</f>
        <v>0</v>
      </c>
      <c r="M123" s="422"/>
      <c r="N123" s="112">
        <f>'[41]17th'!E24</f>
        <v>0</v>
      </c>
      <c r="O123" s="34">
        <f>'[41]17th'!H24</f>
        <v>0</v>
      </c>
      <c r="P123" s="252">
        <f>'[41]17th'!F24</f>
        <v>0</v>
      </c>
      <c r="Q123" s="34">
        <f>'[41]17th'!I24</f>
        <v>0</v>
      </c>
      <c r="R123" s="421">
        <f>'[41]17th'!N24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'[41]17th'!D25</f>
        <v>1</v>
      </c>
      <c r="I124" s="27">
        <f>'[41]17th'!G25</f>
        <v>0</v>
      </c>
      <c r="J124" s="28">
        <f>'[41]17th'!D25</f>
        <v>1</v>
      </c>
      <c r="K124" s="27">
        <f>'[41]17th'!G25+'[41]17th'!$H$25</f>
        <v>0</v>
      </c>
      <c r="L124" s="421"/>
      <c r="M124" s="422"/>
      <c r="N124" s="112">
        <f>'[41]17th'!E25</f>
        <v>0</v>
      </c>
      <c r="O124" s="33">
        <f>'[41]17th'!H25</f>
        <v>0</v>
      </c>
      <c r="P124" s="252">
        <f>'[41]17th'!F25</f>
        <v>0</v>
      </c>
      <c r="Q124" s="34">
        <f>'[41]17th'!I25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'[41]17th'!D26</f>
        <v>1</v>
      </c>
      <c r="I125" s="29">
        <f>'[41]17th'!G26</f>
        <v>0</v>
      </c>
      <c r="J125" s="28">
        <f>'[41]17th'!D26</f>
        <v>1</v>
      </c>
      <c r="K125" s="29">
        <f>'[41]17th'!G26+'[41]17th'!$H$26</f>
        <v>0</v>
      </c>
      <c r="L125" s="421"/>
      <c r="M125" s="422"/>
      <c r="N125" s="112">
        <f>'[41]17th'!E26</f>
        <v>0</v>
      </c>
      <c r="O125" s="34">
        <f>'[41]17th'!H26</f>
        <v>0</v>
      </c>
      <c r="P125" s="252">
        <f>'[41]17th'!F26</f>
        <v>0</v>
      </c>
      <c r="Q125" s="34">
        <f>'[41]17th'!I26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'[41]17th'!D27</f>
        <v>2</v>
      </c>
      <c r="I126" s="31">
        <f>'[41]17th'!G27</f>
        <v>0</v>
      </c>
      <c r="J126" s="32">
        <f>'[41]17th'!D27</f>
        <v>2</v>
      </c>
      <c r="K126" s="31">
        <f>'[41]17th'!G27+'[41]17th'!$H$27</f>
        <v>0</v>
      </c>
      <c r="L126" s="576"/>
      <c r="M126" s="577"/>
      <c r="N126" s="113">
        <f>'[41]17th'!E27</f>
        <v>0</v>
      </c>
      <c r="O126" s="35">
        <f>'[41]17th'!H27</f>
        <v>0</v>
      </c>
      <c r="P126" s="253">
        <f>'[41]17th'!F27</f>
        <v>0</v>
      </c>
      <c r="Q126" s="35">
        <f>'[41]17th'!I27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9" priority="642" stopIfTrue="1" operator="containsText" text="G">
      <formula>NOT(ISERROR(SEARCH("G",L27)))</formula>
    </cfRule>
    <cfRule type="containsText" dxfId="78" priority="643" stopIfTrue="1" operator="containsText" text="A">
      <formula>NOT(ISERROR(SEARCH("A",L27)))</formula>
    </cfRule>
    <cfRule type="containsText" dxfId="77" priority="644" stopIfTrue="1" operator="containsText" text="R">
      <formula>NOT(ISERROR(SEARCH("R",L27)))</formula>
    </cfRule>
  </conditionalFormatting>
  <conditionalFormatting sqref="R112 R116 R120 R123 L112 L116 L120 L123">
    <cfRule type="containsText" dxfId="76" priority="641" stopIfTrue="1" operator="containsText" text="No Service">
      <formula>NOT(ISERROR(SEARCH("No Service",L112)))</formula>
    </cfRule>
  </conditionalFormatting>
  <conditionalFormatting sqref="T58">
    <cfRule type="containsText" dxfId="7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134"/>
  <sheetViews>
    <sheetView topLeftCell="A2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'[1]18th'!$E$17+'[1]18th'!$F$17+'[1]18th'!$G$17</f>
        <v>1</v>
      </c>
      <c r="D27" s="318">
        <f>'[1]18th'!$H$17+'[1]18th'!$I$17+'[1]18th'!$J$17</f>
        <v>0</v>
      </c>
      <c r="E27" s="14">
        <f>'[1]18th'!B3</f>
        <v>3</v>
      </c>
      <c r="F27" s="71">
        <f>'[1]18th'!C3</f>
        <v>3</v>
      </c>
      <c r="G27" s="16">
        <f>'[1]18th'!D3</f>
        <v>2</v>
      </c>
      <c r="H27" s="325">
        <f>'[1]18th'!E3</f>
        <v>2</v>
      </c>
      <c r="I27" s="81">
        <f>'[1]18th'!F3</f>
        <v>34.5</v>
      </c>
      <c r="J27" s="56">
        <f>'[1]18th'!G3</f>
        <v>34.5</v>
      </c>
      <c r="K27" s="57">
        <f>'[1]18th'!H3</f>
        <v>23</v>
      </c>
      <c r="L27" s="121">
        <f>'[1]18th'!I3</f>
        <v>23</v>
      </c>
      <c r="M27" s="150">
        <f>'[1]18th'!J3</f>
        <v>5</v>
      </c>
      <c r="N27" s="37">
        <f>'[1]18th'!K3</f>
        <v>5</v>
      </c>
      <c r="O27" s="36">
        <f>'[1]18th'!L3</f>
        <v>3</v>
      </c>
      <c r="P27" s="151">
        <f>'[1]18th'!M3</f>
        <v>3</v>
      </c>
      <c r="Q27" s="165" t="str">
        <f>IF(D27="","",IF(D27&gt;=C27,"J",IF(D27&lt;C27,"L")))</f>
        <v>L</v>
      </c>
      <c r="R27" s="69" t="str">
        <f t="shared" ref="R27:R53" si="0">IF(J27="","",IF(J27&gt;=23,"J",IF(J27&lt;23,"L")))</f>
        <v>J</v>
      </c>
      <c r="S27" s="69" t="str">
        <f t="shared" ref="S27:S37" si="1">IF(J27="","",IF(J27&gt;=I27-8,"J",IF(J27&lt;I27-8,"L")))</f>
        <v>J</v>
      </c>
      <c r="T27" s="15" t="str">
        <f>'[1]18th'!N3</f>
        <v>G</v>
      </c>
      <c r="U27" s="14">
        <f>'[1]18th'!O3</f>
        <v>3</v>
      </c>
      <c r="V27" s="71">
        <f>'[1]18th'!P3</f>
        <v>3</v>
      </c>
      <c r="W27" s="16">
        <f>'[1]18th'!Q3</f>
        <v>2</v>
      </c>
      <c r="X27" s="186">
        <f>'[1]18th'!R3</f>
        <v>2</v>
      </c>
      <c r="Y27" s="81">
        <f>'[1]18th'!S3</f>
        <v>34.5</v>
      </c>
      <c r="Z27" s="56">
        <f>'[1]18th'!T3</f>
        <v>34.5</v>
      </c>
      <c r="AA27" s="17">
        <f>'[1]18th'!U3</f>
        <v>23</v>
      </c>
      <c r="AB27" s="129">
        <f>'[1]18th'!V3</f>
        <v>23</v>
      </c>
      <c r="AC27" s="119">
        <f>'[1]18th'!W3</f>
        <v>5</v>
      </c>
      <c r="AD27" s="37">
        <f>'[1]18th'!X3</f>
        <v>5</v>
      </c>
      <c r="AE27" s="36">
        <f>'[1]18th'!Y3</f>
        <v>3</v>
      </c>
      <c r="AF27" s="124">
        <f>'[1]18th'!Z3</f>
        <v>3</v>
      </c>
      <c r="AG27" s="126" t="str">
        <f t="shared" ref="AG27:AG35" si="2">IF(Z27="","",IF(Z27&gt;=23,"J",IF(Z27&lt;23,"L")))</f>
        <v>J</v>
      </c>
      <c r="AH27" s="69" t="str">
        <f t="shared" ref="AH27:AH36" si="3">IF(Z27="","",IF(Z27&gt;=Y27-8,"J",IF(Z27&lt;Y27-8,"L")))</f>
        <v>J</v>
      </c>
      <c r="AI27" s="15" t="str">
        <f>'[1]18th'!$AA$3</f>
        <v>G</v>
      </c>
    </row>
    <row r="28" spans="1:35" ht="12" customHeight="1" x14ac:dyDescent="0.2">
      <c r="A28" s="450" t="s">
        <v>2</v>
      </c>
      <c r="B28" s="451"/>
      <c r="C28" s="217">
        <f>'[2]18th'!$E$17+'[2]18th'!$F$17+'[2]18th'!$G$17</f>
        <v>1</v>
      </c>
      <c r="D28" s="319">
        <f>'[2]18th'!$H$17+'[2]18th'!$I$17+'[2]18th'!$J$17</f>
        <v>0</v>
      </c>
      <c r="E28" s="14">
        <f>'[2]18th'!B3</f>
        <v>3</v>
      </c>
      <c r="F28" s="71">
        <f>'[2]18th'!C3</f>
        <v>3</v>
      </c>
      <c r="G28" s="16">
        <f>'[2]18th'!D3</f>
        <v>2</v>
      </c>
      <c r="H28" s="325">
        <f>'[2]18th'!E3</f>
        <v>2</v>
      </c>
      <c r="I28" s="81">
        <f>'[2]18th'!F3</f>
        <v>34.5</v>
      </c>
      <c r="J28" s="56">
        <f>'[2]18th'!G3</f>
        <v>34.5</v>
      </c>
      <c r="K28" s="57">
        <f>'[2]18th'!H3</f>
        <v>23</v>
      </c>
      <c r="L28" s="121">
        <f>'[2]18th'!I3</f>
        <v>23</v>
      </c>
      <c r="M28" s="150">
        <f>'[2]18th'!J3</f>
        <v>5</v>
      </c>
      <c r="N28" s="37">
        <f>'[2]18th'!K3</f>
        <v>5</v>
      </c>
      <c r="O28" s="36">
        <f>'[2]18th'!L3</f>
        <v>3</v>
      </c>
      <c r="P28" s="151">
        <f>'[2]18th'!M3</f>
        <v>3</v>
      </c>
      <c r="Q28" s="165" t="str">
        <f t="shared" ref="Q28:Q53" si="4">IF(D28="","",IF(D28&gt;=C28,"J",IF(D28&lt;C28,"L")))</f>
        <v>L</v>
      </c>
      <c r="R28" s="69" t="str">
        <f t="shared" si="0"/>
        <v>J</v>
      </c>
      <c r="S28" s="69" t="str">
        <f t="shared" si="1"/>
        <v>J</v>
      </c>
      <c r="T28" s="15" t="str">
        <f>'[2]18th'!N3</f>
        <v>G</v>
      </c>
      <c r="U28" s="14">
        <f>'[2]18th'!O3</f>
        <v>3</v>
      </c>
      <c r="V28" s="71">
        <f>'[2]18th'!P3</f>
        <v>3</v>
      </c>
      <c r="W28" s="16">
        <f>'[2]18th'!Q3</f>
        <v>2</v>
      </c>
      <c r="X28" s="186">
        <f>'[2]18th'!R3</f>
        <v>2</v>
      </c>
      <c r="Y28" s="81">
        <f>'[2]18th'!S3</f>
        <v>34.5</v>
      </c>
      <c r="Z28" s="56">
        <f>'[2]18th'!T3</f>
        <v>34.5</v>
      </c>
      <c r="AA28" s="17">
        <f>'[2]18th'!U3</f>
        <v>23</v>
      </c>
      <c r="AB28" s="129">
        <f>'[2]18th'!V3</f>
        <v>23</v>
      </c>
      <c r="AC28" s="119">
        <f>'[2]18th'!W3</f>
        <v>5</v>
      </c>
      <c r="AD28" s="37">
        <f>'[2]18th'!X3</f>
        <v>5</v>
      </c>
      <c r="AE28" s="36">
        <f>'[2]18th'!Y3</f>
        <v>3</v>
      </c>
      <c r="AF28" s="124">
        <f>'[2]18th'!Z3</f>
        <v>3</v>
      </c>
      <c r="AG28" s="126" t="str">
        <f t="shared" si="2"/>
        <v>J</v>
      </c>
      <c r="AH28" s="69" t="str">
        <f t="shared" si="3"/>
        <v>J</v>
      </c>
      <c r="AI28" s="15" t="str">
        <f>'[2]18th'!$AA$3</f>
        <v>G</v>
      </c>
    </row>
    <row r="29" spans="1:35" ht="12" customHeight="1" x14ac:dyDescent="0.2">
      <c r="A29" s="450" t="s">
        <v>3</v>
      </c>
      <c r="B29" s="451"/>
      <c r="C29" s="217">
        <f>'[3]18th'!$E$17+'[3]18th'!$F$17+'[3]18th'!$G$17</f>
        <v>1</v>
      </c>
      <c r="D29" s="319">
        <f>'[3]18th'!$H$17+'[3]18th'!$I$17+'[3]18th'!$J$17</f>
        <v>0</v>
      </c>
      <c r="E29" s="14">
        <f>'[3]18th'!B3</f>
        <v>3</v>
      </c>
      <c r="F29" s="71">
        <f>'[3]18th'!C3</f>
        <v>3</v>
      </c>
      <c r="G29" s="16">
        <f>'[3]18th'!D3</f>
        <v>2</v>
      </c>
      <c r="H29" s="325">
        <f>'[3]18th'!E3</f>
        <v>2</v>
      </c>
      <c r="I29" s="81">
        <f>'[3]18th'!F3</f>
        <v>34.5</v>
      </c>
      <c r="J29" s="56">
        <f>'[3]18th'!G3</f>
        <v>34.5</v>
      </c>
      <c r="K29" s="57">
        <f>'[3]18th'!H3</f>
        <v>23</v>
      </c>
      <c r="L29" s="121">
        <f>'[3]18th'!I3</f>
        <v>23</v>
      </c>
      <c r="M29" s="150">
        <f>'[3]18th'!J3</f>
        <v>5</v>
      </c>
      <c r="N29" s="37">
        <f>'[3]18th'!K3</f>
        <v>5</v>
      </c>
      <c r="O29" s="36">
        <f>'[3]18th'!L3</f>
        <v>3</v>
      </c>
      <c r="P29" s="151">
        <f>'[3]18th'!M3</f>
        <v>3</v>
      </c>
      <c r="Q29" s="165" t="str">
        <f t="shared" si="4"/>
        <v>L</v>
      </c>
      <c r="R29" s="69" t="str">
        <f t="shared" si="0"/>
        <v>J</v>
      </c>
      <c r="S29" s="69" t="str">
        <f t="shared" si="1"/>
        <v>J</v>
      </c>
      <c r="T29" s="15" t="str">
        <f>'[3]18th'!N3</f>
        <v>G</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2"/>
        <v>J</v>
      </c>
      <c r="AH29" s="69" t="str">
        <f t="shared" si="3"/>
        <v>J</v>
      </c>
      <c r="AI29" s="15" t="str">
        <f>'[3]18th'!$AA$3</f>
        <v>G</v>
      </c>
    </row>
    <row r="30" spans="1:35" ht="12" customHeight="1" x14ac:dyDescent="0.2">
      <c r="A30" s="450" t="s">
        <v>119</v>
      </c>
      <c r="B30" s="451"/>
      <c r="C30" s="217">
        <f>'[4]18th'!$E$17+'[4]18th'!$F$17+'[4]18th'!$G$17</f>
        <v>1</v>
      </c>
      <c r="D30" s="319">
        <f>'[4]18th'!$H$17+'[4]18th'!$I$17+'[4]18th'!$J$17</f>
        <v>1</v>
      </c>
      <c r="E30" s="14">
        <f>'[4]18th'!B3</f>
        <v>7</v>
      </c>
      <c r="F30" s="71">
        <f>'[4]18th'!C3</f>
        <v>6</v>
      </c>
      <c r="G30" s="16">
        <f>'[4]18th'!D3</f>
        <v>7</v>
      </c>
      <c r="H30" s="325">
        <f>'[4]18th'!E3</f>
        <v>7</v>
      </c>
      <c r="I30" s="81">
        <f>'[4]18th'!F3</f>
        <v>80.5</v>
      </c>
      <c r="J30" s="56">
        <f>'[4]18th'!G3</f>
        <v>69</v>
      </c>
      <c r="K30" s="57">
        <f>'[4]18th'!H3</f>
        <v>80.5</v>
      </c>
      <c r="L30" s="121">
        <f>'[4]18th'!I3</f>
        <v>80.5</v>
      </c>
      <c r="M30" s="150">
        <f>'[4]18th'!J3</f>
        <v>5.1428571428571432</v>
      </c>
      <c r="N30" s="37">
        <f>'[4]18th'!K3</f>
        <v>6</v>
      </c>
      <c r="O30" s="36">
        <f>'[4]18th'!L3</f>
        <v>2.5714285714285716</v>
      </c>
      <c r="P30" s="151">
        <f>'[4]18th'!M3</f>
        <v>2.7692307692307692</v>
      </c>
      <c r="Q30" s="165" t="str">
        <f t="shared" si="4"/>
        <v>J</v>
      </c>
      <c r="R30" s="69" t="str">
        <f t="shared" si="0"/>
        <v>J</v>
      </c>
      <c r="S30" s="69" t="str">
        <f t="shared" si="1"/>
        <v>L</v>
      </c>
      <c r="T30" s="15" t="str">
        <f>'[4]18th'!N3</f>
        <v>G</v>
      </c>
      <c r="U30" s="14">
        <f>'[4]18th'!O3</f>
        <v>7</v>
      </c>
      <c r="V30" s="71">
        <f>'[4]18th'!P3</f>
        <v>6</v>
      </c>
      <c r="W30" s="16">
        <f>'[4]18th'!Q3</f>
        <v>3</v>
      </c>
      <c r="X30" s="186">
        <f>'[4]18th'!R3</f>
        <v>3</v>
      </c>
      <c r="Y30" s="81">
        <f>'[4]18th'!S3</f>
        <v>80.5</v>
      </c>
      <c r="Z30" s="56">
        <f>'[4]18th'!T3</f>
        <v>69</v>
      </c>
      <c r="AA30" s="17">
        <f>'[4]18th'!U3</f>
        <v>34.5</v>
      </c>
      <c r="AB30" s="129">
        <f>'[4]18th'!V3</f>
        <v>34.5</v>
      </c>
      <c r="AC30" s="119">
        <f>'[4]18th'!W3</f>
        <v>5.1428571428571432</v>
      </c>
      <c r="AD30" s="37">
        <f>'[4]18th'!X3</f>
        <v>6</v>
      </c>
      <c r="AE30" s="36">
        <f>'[4]18th'!Y3</f>
        <v>3.6</v>
      </c>
      <c r="AF30" s="124">
        <f>'[4]18th'!Z3</f>
        <v>4</v>
      </c>
      <c r="AG30" s="126" t="str">
        <f t="shared" si="2"/>
        <v>J</v>
      </c>
      <c r="AH30" s="69" t="str">
        <f t="shared" si="3"/>
        <v>L</v>
      </c>
      <c r="AI30" s="15" t="str">
        <f>'[4]18th'!$AA$3</f>
        <v>A</v>
      </c>
    </row>
    <row r="31" spans="1:35" ht="12" customHeight="1" x14ac:dyDescent="0.2">
      <c r="A31" s="450" t="s">
        <v>121</v>
      </c>
      <c r="B31" s="451"/>
      <c r="C31" s="217">
        <f>'[5]18th'!$E$17+'[5]18th'!$F$17+'[5]18th'!$G$17</f>
        <v>1</v>
      </c>
      <c r="D31" s="319">
        <f>'[5]18th'!$H$17+'[5]18th'!$I$17+'[5]18th'!$J$17</f>
        <v>1</v>
      </c>
      <c r="E31" s="14">
        <f>'[5]18th'!B3</f>
        <v>6</v>
      </c>
      <c r="F31" s="71">
        <f>'[5]18th'!C3</f>
        <v>6</v>
      </c>
      <c r="G31" s="16">
        <f>'[5]18th'!D3</f>
        <v>2</v>
      </c>
      <c r="H31" s="325">
        <f>'[5]18th'!E3</f>
        <v>2</v>
      </c>
      <c r="I31" s="81">
        <f>'[5]18th'!F3</f>
        <v>69</v>
      </c>
      <c r="J31" s="56">
        <f>'[5]18th'!G3</f>
        <v>69</v>
      </c>
      <c r="K31" s="57">
        <f>'[5]18th'!H3</f>
        <v>23</v>
      </c>
      <c r="L31" s="121">
        <f>'[5]18th'!I3</f>
        <v>23</v>
      </c>
      <c r="M31" s="150">
        <f>'[5]18th'!J3</f>
        <v>4</v>
      </c>
      <c r="N31" s="37">
        <f>'[5]18th'!K3</f>
        <v>4</v>
      </c>
      <c r="O31" s="36">
        <f>'[5]18th'!L3</f>
        <v>3</v>
      </c>
      <c r="P31" s="151">
        <f>'[5]18th'!M3</f>
        <v>3</v>
      </c>
      <c r="Q31" s="165" t="str">
        <f t="shared" si="4"/>
        <v>J</v>
      </c>
      <c r="R31" s="69" t="str">
        <f t="shared" si="0"/>
        <v>J</v>
      </c>
      <c r="S31" s="69" t="str">
        <f t="shared" si="1"/>
        <v>J</v>
      </c>
      <c r="T31" s="15" t="str">
        <f>'[5]18th'!N3</f>
        <v>G</v>
      </c>
      <c r="U31" s="14">
        <f>'[5]18th'!O3</f>
        <v>5</v>
      </c>
      <c r="V31" s="71">
        <f>'[5]18th'!P3</f>
        <v>5</v>
      </c>
      <c r="W31" s="16">
        <f>'[5]18th'!Q3</f>
        <v>1</v>
      </c>
      <c r="X31" s="186">
        <f>'[5]18th'!R3</f>
        <v>1</v>
      </c>
      <c r="Y31" s="81">
        <f>'[5]18th'!S3</f>
        <v>57.5</v>
      </c>
      <c r="Z31" s="56">
        <f>'[5]18th'!T3</f>
        <v>57.5</v>
      </c>
      <c r="AA31" s="17">
        <f>'[5]18th'!U3</f>
        <v>11.5</v>
      </c>
      <c r="AB31" s="129">
        <f>'[5]18th'!V3</f>
        <v>11.5</v>
      </c>
      <c r="AC31" s="119">
        <f>'[5]18th'!W3</f>
        <v>4.8</v>
      </c>
      <c r="AD31" s="37">
        <f>'[5]18th'!X3</f>
        <v>4.8</v>
      </c>
      <c r="AE31" s="36">
        <f>'[5]18th'!Y3</f>
        <v>4</v>
      </c>
      <c r="AF31" s="124">
        <f>'[5]18th'!Z3</f>
        <v>4</v>
      </c>
      <c r="AG31" s="126" t="str">
        <f t="shared" si="2"/>
        <v>J</v>
      </c>
      <c r="AH31" s="69" t="str">
        <f t="shared" si="3"/>
        <v>J</v>
      </c>
      <c r="AI31" s="15" t="str">
        <f>'[5]18th'!$AA$3</f>
        <v>G</v>
      </c>
    </row>
    <row r="32" spans="1:35" ht="12" customHeight="1" x14ac:dyDescent="0.2">
      <c r="A32" s="563" t="s">
        <v>129</v>
      </c>
      <c r="B32" s="564"/>
      <c r="C32" s="217">
        <v>1</v>
      </c>
      <c r="D32" s="319">
        <v>0</v>
      </c>
      <c r="E32" s="14">
        <f>'[6]18th'!B3</f>
        <v>2</v>
      </c>
      <c r="F32" s="315">
        <f>'[6]18th'!C3</f>
        <v>2</v>
      </c>
      <c r="G32" s="16">
        <f>'[6]18th'!D3</f>
        <v>3</v>
      </c>
      <c r="H32" s="314">
        <f>'[6]18th'!E3</f>
        <v>3</v>
      </c>
      <c r="I32" s="81">
        <f>'[6]18th'!F3</f>
        <v>23</v>
      </c>
      <c r="J32" s="56">
        <f>'[6]18th'!G3</f>
        <v>23</v>
      </c>
      <c r="K32" s="17">
        <f>'[6]18th'!H3</f>
        <v>34.5</v>
      </c>
      <c r="L32" s="129">
        <f>'[6]18th'!I3</f>
        <v>34.5</v>
      </c>
      <c r="M32" s="150">
        <f>'[6]18th'!J3</f>
        <v>0</v>
      </c>
      <c r="N32" s="72">
        <f>'[6]18th'!K3</f>
        <v>0</v>
      </c>
      <c r="O32" s="36">
        <f>'[6]18th'!L3</f>
        <v>0</v>
      </c>
      <c r="P32" s="187">
        <f>'[6]18th'!M3</f>
        <v>0</v>
      </c>
      <c r="Q32" s="165" t="str">
        <f>IF(D32="","",IF(D32&gt;=C32,"J",IF(D32&lt;C32,"L")))</f>
        <v>L</v>
      </c>
      <c r="R32" s="69" t="str">
        <f>IF(J32="","",IF(J32&gt;=23,"J",IF(J32&lt;23,"L")))</f>
        <v>J</v>
      </c>
      <c r="S32" s="69" t="str">
        <f t="shared" si="1"/>
        <v>J</v>
      </c>
      <c r="T32" s="15" t="str">
        <f>'[6]18th'!N3</f>
        <v>G</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 t="shared" si="2"/>
        <v>L</v>
      </c>
      <c r="AH32" s="69" t="str">
        <f t="shared" si="3"/>
        <v>J</v>
      </c>
      <c r="AI32" s="15">
        <f>'[6]18th'!$AA$3</f>
        <v>0</v>
      </c>
    </row>
    <row r="33" spans="1:36" ht="12" customHeight="1" x14ac:dyDescent="0.2">
      <c r="A33" s="450" t="s">
        <v>5</v>
      </c>
      <c r="B33" s="451"/>
      <c r="C33" s="217">
        <f>'[7]18th'!$E$17+'[7]18th'!$F$17+'[7]18th'!$G$17</f>
        <v>1</v>
      </c>
      <c r="D33" s="319">
        <f>'[7]18th'!$H$17+'[7]18th'!$I$17+'[7]18th'!$J$17</f>
        <v>1</v>
      </c>
      <c r="E33" s="14">
        <f>'[7]18th'!B3</f>
        <v>6</v>
      </c>
      <c r="F33" s="71">
        <f>'[7]18th'!C3</f>
        <v>6</v>
      </c>
      <c r="G33" s="16">
        <f>'[7]18th'!D3</f>
        <v>2</v>
      </c>
      <c r="H33" s="325">
        <f>'[7]18th'!E3</f>
        <v>2</v>
      </c>
      <c r="I33" s="81">
        <f>'[7]18th'!F3</f>
        <v>69</v>
      </c>
      <c r="J33" s="56">
        <f>'[7]18th'!G3</f>
        <v>69</v>
      </c>
      <c r="K33" s="57">
        <f>'[7]18th'!H3</f>
        <v>23</v>
      </c>
      <c r="L33" s="121">
        <f>'[7]18th'!I3</f>
        <v>23</v>
      </c>
      <c r="M33" s="263" t="str">
        <f>'[7]18th'!J3</f>
        <v>N/A</v>
      </c>
      <c r="N33" s="264" t="str">
        <f>'[7]18th'!K3</f>
        <v>N/A</v>
      </c>
      <c r="O33" s="264" t="str">
        <f>'[7]18th'!L3</f>
        <v>N/A</v>
      </c>
      <c r="P33" s="266" t="str">
        <f>'[7]18th'!M3</f>
        <v>N/A</v>
      </c>
      <c r="Q33" s="165" t="str">
        <f t="shared" si="4"/>
        <v>J</v>
      </c>
      <c r="R33" s="69" t="str">
        <f t="shared" si="0"/>
        <v>J</v>
      </c>
      <c r="S33" s="69" t="str">
        <f t="shared" si="1"/>
        <v>J</v>
      </c>
      <c r="T33" s="15" t="str">
        <f>'[7]18th'!N3</f>
        <v>A</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2"/>
        <v>J</v>
      </c>
      <c r="AH33" s="69" t="str">
        <f t="shared" si="3"/>
        <v>J</v>
      </c>
      <c r="AI33" s="15" t="str">
        <f>'[7]18th'!$AA$3</f>
        <v>G</v>
      </c>
    </row>
    <row r="34" spans="1:36" ht="12" customHeight="1" x14ac:dyDescent="0.2">
      <c r="A34" s="450" t="s">
        <v>8</v>
      </c>
      <c r="B34" s="451"/>
      <c r="C34" s="217"/>
      <c r="D34" s="319"/>
      <c r="E34" s="14">
        <f>'[8]18th'!B3</f>
        <v>14</v>
      </c>
      <c r="F34" s="71">
        <f>'[8]18th'!C3</f>
        <v>16</v>
      </c>
      <c r="G34" s="16">
        <f>'[8]18th'!D3</f>
        <v>5</v>
      </c>
      <c r="H34" s="325">
        <f>'[8]18th'!E3</f>
        <v>5</v>
      </c>
      <c r="I34" s="81">
        <f>'[8]18th'!F3</f>
        <v>161</v>
      </c>
      <c r="J34" s="56">
        <f>'[8]18th'!G3</f>
        <v>184</v>
      </c>
      <c r="K34" s="57">
        <f>'[8]18th'!H3</f>
        <v>57.5</v>
      </c>
      <c r="L34" s="121">
        <f>'[8]18th'!I3</f>
        <v>57.5</v>
      </c>
      <c r="M34" s="263" t="str">
        <f>'[8]18th'!J3</f>
        <v>N/A</v>
      </c>
      <c r="N34" s="264" t="str">
        <f>'[8]18th'!K3</f>
        <v>N/A</v>
      </c>
      <c r="O34" s="264" t="str">
        <f>'[8]18th'!L3</f>
        <v>N/A</v>
      </c>
      <c r="P34" s="266" t="str">
        <f>'[8]18th'!M3</f>
        <v>N/A</v>
      </c>
      <c r="Q34" s="340" t="s">
        <v>120</v>
      </c>
      <c r="R34" s="69" t="str">
        <f t="shared" si="0"/>
        <v>J</v>
      </c>
      <c r="S34" s="69" t="str">
        <f t="shared" si="1"/>
        <v>J</v>
      </c>
      <c r="T34" s="15" t="str">
        <f>'[8]18th'!N3</f>
        <v>G</v>
      </c>
      <c r="U34" s="14">
        <f>'[8]18th'!O3</f>
        <v>13</v>
      </c>
      <c r="V34" s="71">
        <f>'[8]18th'!P3</f>
        <v>9</v>
      </c>
      <c r="W34" s="16">
        <f>'[8]18th'!Q3</f>
        <v>3</v>
      </c>
      <c r="X34" s="186">
        <f>'[8]18th'!R3</f>
        <v>4</v>
      </c>
      <c r="Y34" s="81">
        <f>'[8]18th'!S3</f>
        <v>149.5</v>
      </c>
      <c r="Z34" s="56">
        <f>'[8]18th'!T3</f>
        <v>103.5</v>
      </c>
      <c r="AA34" s="17">
        <f>'[8]18th'!U3</f>
        <v>34.5</v>
      </c>
      <c r="AB34" s="214">
        <f>'[8]18th'!V3</f>
        <v>46</v>
      </c>
      <c r="AC34" s="321" t="str">
        <f>'[8]18th'!W3</f>
        <v>N/A</v>
      </c>
      <c r="AD34" s="264" t="str">
        <f>'[8]18th'!X3</f>
        <v>N/A</v>
      </c>
      <c r="AE34" s="264" t="str">
        <f>'[8]18th'!Y3</f>
        <v>N/A</v>
      </c>
      <c r="AF34" s="265" t="str">
        <f>'[8]18th'!Z3</f>
        <v>N/A</v>
      </c>
      <c r="AG34" s="126" t="str">
        <f t="shared" si="2"/>
        <v>J</v>
      </c>
      <c r="AH34" s="69" t="str">
        <f t="shared" si="3"/>
        <v>L</v>
      </c>
      <c r="AI34" s="15" t="str">
        <f>'[8]18th'!$AA$3</f>
        <v>G</v>
      </c>
    </row>
    <row r="35" spans="1:36" ht="12" customHeight="1" x14ac:dyDescent="0.2">
      <c r="A35" s="316" t="s">
        <v>131</v>
      </c>
      <c r="B35" s="317"/>
      <c r="C35" s="217"/>
      <c r="D35" s="319"/>
      <c r="E35" s="14">
        <f>'[9]18th'!B3</f>
        <v>6</v>
      </c>
      <c r="F35" s="301">
        <f>'[9]18th'!C3</f>
        <v>7</v>
      </c>
      <c r="G35" s="16">
        <f>'[9]18th'!D3</f>
        <v>2</v>
      </c>
      <c r="H35" s="327">
        <f>'[9]18th'!E3</f>
        <v>2</v>
      </c>
      <c r="I35" s="14">
        <f>'[9]18th'!F3</f>
        <v>69</v>
      </c>
      <c r="J35" s="301">
        <f>'[9]18th'!G3</f>
        <v>80.5</v>
      </c>
      <c r="K35" s="16">
        <f>'[9]18th'!H3</f>
        <v>23</v>
      </c>
      <c r="L35" s="304">
        <f>'[9]18th'!I3</f>
        <v>23</v>
      </c>
      <c r="M35" s="14" t="str">
        <f>'[9]18th'!J3</f>
        <v>N/A</v>
      </c>
      <c r="N35" s="16" t="str">
        <f>'[9]18th'!K3</f>
        <v>N/A</v>
      </c>
      <c r="O35" s="16" t="str">
        <f>'[9]18th'!L3</f>
        <v>N/A</v>
      </c>
      <c r="P35" s="323" t="str">
        <f>'[9]18th'!M3</f>
        <v>N/A</v>
      </c>
      <c r="Q35" s="340" t="s">
        <v>120</v>
      </c>
      <c r="R35" s="69" t="str">
        <f t="shared" si="0"/>
        <v>J</v>
      </c>
      <c r="S35" s="69" t="str">
        <f t="shared" si="1"/>
        <v>J</v>
      </c>
      <c r="T35" s="323" t="str">
        <f>'[9]18th'!N3</f>
        <v>A</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2"/>
        <v>L</v>
      </c>
      <c r="AH35" s="69" t="str">
        <f t="shared" si="3"/>
        <v>J</v>
      </c>
      <c r="AI35" s="323" t="str">
        <f>'[9]18th'!AA3</f>
        <v>Closed</v>
      </c>
    </row>
    <row r="36" spans="1:36" ht="12" customHeight="1" x14ac:dyDescent="0.2">
      <c r="A36" s="450" t="s">
        <v>67</v>
      </c>
      <c r="B36" s="451"/>
      <c r="C36" s="217"/>
      <c r="D36" s="319"/>
      <c r="E36" s="14">
        <f>'[10]18th'!B3</f>
        <v>5</v>
      </c>
      <c r="F36" s="71">
        <f>'[10]18th'!C3</f>
        <v>5</v>
      </c>
      <c r="G36" s="16">
        <f>'[10]18th'!D3</f>
        <v>1</v>
      </c>
      <c r="H36" s="325">
        <f>'[10]18th'!E3</f>
        <v>1</v>
      </c>
      <c r="I36" s="81">
        <f>'[10]18th'!F3</f>
        <v>53.5</v>
      </c>
      <c r="J36" s="56">
        <f>'[10]18th'!G3</f>
        <v>57.5</v>
      </c>
      <c r="K36" s="57">
        <f>'[10]18th'!H3</f>
        <v>11.5</v>
      </c>
      <c r="L36" s="121">
        <f>'[10]18th'!I3</f>
        <v>11.5</v>
      </c>
      <c r="M36" s="263" t="str">
        <f>'[10]18th'!J3</f>
        <v>N/A</v>
      </c>
      <c r="N36" s="264" t="str">
        <f>'[10]18th'!K3</f>
        <v>N/A</v>
      </c>
      <c r="O36" s="264" t="str">
        <f>'[10]18th'!L3</f>
        <v>N/A</v>
      </c>
      <c r="P36" s="266" t="str">
        <f>'[10]18th'!M3</f>
        <v>N/A</v>
      </c>
      <c r="Q36" s="340" t="s">
        <v>120</v>
      </c>
      <c r="R36" s="69" t="str">
        <f t="shared" si="0"/>
        <v>J</v>
      </c>
      <c r="S36" s="69" t="str">
        <f t="shared" si="1"/>
        <v>J</v>
      </c>
      <c r="T36" s="15" t="str">
        <f>'[10]18th'!N3</f>
        <v>G</v>
      </c>
      <c r="U36" s="14">
        <f>'[10]18th'!O3</f>
        <v>0</v>
      </c>
      <c r="V36" s="71">
        <f>'[10]18th'!P3</f>
        <v>0</v>
      </c>
      <c r="W36" s="16">
        <f>'[10]18th'!Q3</f>
        <v>0</v>
      </c>
      <c r="X36" s="186">
        <f>'[10]18th'!R3</f>
        <v>0</v>
      </c>
      <c r="Y36" s="81">
        <f>'[10]18th'!S3</f>
        <v>0</v>
      </c>
      <c r="Z36" s="56">
        <f>'[10]18th'!T3</f>
        <v>0</v>
      </c>
      <c r="AA36" s="17">
        <f>'[10]18th'!U3</f>
        <v>0</v>
      </c>
      <c r="AB36" s="214">
        <f>'[10]18th'!V3</f>
        <v>0</v>
      </c>
      <c r="AC36" s="321" t="str">
        <f>'[10]18th'!W3</f>
        <v>N/A</v>
      </c>
      <c r="AD36" s="264" t="str">
        <f>'[10]18th'!X3</f>
        <v>N/A</v>
      </c>
      <c r="AE36" s="264" t="str">
        <f>'[10]18th'!Y3</f>
        <v>N/A</v>
      </c>
      <c r="AF36" s="265" t="str">
        <f>'[10]18th'!Z3</f>
        <v>N/A</v>
      </c>
      <c r="AG36" s="263" t="s">
        <v>120</v>
      </c>
      <c r="AH36" s="69" t="str">
        <f t="shared" si="3"/>
        <v>J</v>
      </c>
      <c r="AI36" s="15">
        <f>'[10]18th'!$AA$3</f>
        <v>0</v>
      </c>
    </row>
    <row r="37" spans="1:36" ht="12" customHeight="1" thickBot="1" x14ac:dyDescent="0.25">
      <c r="A37" s="448" t="s">
        <v>9</v>
      </c>
      <c r="B37" s="449"/>
      <c r="C37" s="218"/>
      <c r="D37" s="320"/>
      <c r="E37" s="22">
        <f>'[11]18th'!B3</f>
        <v>2</v>
      </c>
      <c r="F37" s="277">
        <f>'[11]18th'!C3</f>
        <v>2</v>
      </c>
      <c r="G37" s="24">
        <f>'[11]18th'!D3</f>
        <v>0</v>
      </c>
      <c r="H37" s="326">
        <f>'[11]18th'!E3</f>
        <v>0</v>
      </c>
      <c r="I37" s="83">
        <f>'[11]18th'!F3</f>
        <v>23</v>
      </c>
      <c r="J37" s="58">
        <f>'[11]18th'!G3</f>
        <v>23</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1"/>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t="str">
        <f>'[11]18th'!$AA$3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'[12]18th'!$E$17+'[12]18th'!$F$17+'[12]18th'!$G$17</f>
        <v>1</v>
      </c>
      <c r="D42" s="291">
        <f>'[12]18th'!$H$17+'[12]18th'!$I$17+'[12]18th'!$J$17</f>
        <v>1</v>
      </c>
      <c r="E42" s="14">
        <f>'[12]18th'!B3</f>
        <v>3</v>
      </c>
      <c r="F42" s="71">
        <f>'[12]18th'!C3</f>
        <v>3</v>
      </c>
      <c r="G42" s="16">
        <f>'[12]18th'!D3</f>
        <v>2</v>
      </c>
      <c r="H42" s="186">
        <f>'[12]18th'!E3</f>
        <v>3</v>
      </c>
      <c r="I42" s="81">
        <f>'[12]18th'!F3</f>
        <v>34.5</v>
      </c>
      <c r="J42" s="56">
        <f>'[12]18th'!G3</f>
        <v>34.5</v>
      </c>
      <c r="K42" s="57">
        <f>'[12]18th'!H3</f>
        <v>23</v>
      </c>
      <c r="L42" s="161">
        <f>'[12]18th'!I3</f>
        <v>34.5</v>
      </c>
      <c r="M42" s="150">
        <f>'[12]18th'!J3</f>
        <v>6</v>
      </c>
      <c r="N42" s="37">
        <f>'[12]18th'!K3</f>
        <v>6</v>
      </c>
      <c r="O42" s="36">
        <f>'[12]18th'!L3</f>
        <v>3.6</v>
      </c>
      <c r="P42" s="124">
        <f>'[12]18th'!M3</f>
        <v>3</v>
      </c>
      <c r="Q42" s="289" t="str">
        <f>IF(D42="","",IF(D42&gt;=C42,"J",IF(D42&lt;C42,"L")))</f>
        <v>J</v>
      </c>
      <c r="R42" s="184" t="str">
        <f>IF(J42="","",IF(J42&gt;=23,"J",IF(J42&lt;23,"L")))</f>
        <v>J</v>
      </c>
      <c r="S42" s="184" t="str">
        <f t="shared" ref="S42:S53" si="5">IF(J42="","",IF(J42&gt;=I42-8,"J",IF(J42&lt;I42-8,"L")))</f>
        <v>J</v>
      </c>
      <c r="T42" s="185" t="str">
        <f>'[12]18th'!N3</f>
        <v>G</v>
      </c>
      <c r="U42" s="14">
        <f>'[12]18th'!O3</f>
        <v>3</v>
      </c>
      <c r="V42" s="71">
        <f>'[12]18th'!P3</f>
        <v>3</v>
      </c>
      <c r="W42" s="16">
        <f>'[12]18th'!Q3</f>
        <v>1</v>
      </c>
      <c r="X42" s="186">
        <f>'[12]18th'!R3</f>
        <v>2</v>
      </c>
      <c r="Y42" s="55">
        <f>'[12]18th'!S3</f>
        <v>34.5</v>
      </c>
      <c r="Z42" s="56">
        <f>'[12]18th'!T3</f>
        <v>34.5</v>
      </c>
      <c r="AA42" s="17">
        <f>'[12]18th'!U3</f>
        <v>11.5</v>
      </c>
      <c r="AB42" s="129">
        <f>'[12]18th'!V3</f>
        <v>23</v>
      </c>
      <c r="AC42" s="150">
        <f>'[12]18th'!W3</f>
        <v>6</v>
      </c>
      <c r="AD42" s="37">
        <f>'[12]18th'!X3</f>
        <v>6</v>
      </c>
      <c r="AE42" s="36">
        <f>'[12]18th'!Y3</f>
        <v>4.5</v>
      </c>
      <c r="AF42" s="151">
        <f>'[12]18th'!Z3</f>
        <v>3.6</v>
      </c>
      <c r="AG42" s="165" t="str">
        <f t="shared" ref="AG42:AG53" si="6">IF(Z42="","",IF(Z42&gt;=23,"J",IF(Z42&lt;23,"L")))</f>
        <v>J</v>
      </c>
      <c r="AH42" s="69" t="str">
        <f t="shared" ref="AH42:AH53" si="7">IF(Z42="","",IF(Z42&gt;=Y42-8,"J",IF(Z42&lt;Y42-8,"L")))</f>
        <v>J</v>
      </c>
      <c r="AI42" s="15" t="str">
        <f>'[12]18th'!$AA$3</f>
        <v>G</v>
      </c>
    </row>
    <row r="43" spans="1:36" ht="12" customHeight="1" x14ac:dyDescent="0.2">
      <c r="A43" s="450" t="s">
        <v>6</v>
      </c>
      <c r="B43" s="451"/>
      <c r="C43" s="217">
        <f>'[13]18th'!$E$17+'[13]18th'!$F$17+'[13]18th'!$G$17</f>
        <v>1</v>
      </c>
      <c r="D43" s="254">
        <f>'[13]18th'!$H$17+'[13]18th'!$I$17+'[13]18th'!$J$17</f>
        <v>1</v>
      </c>
      <c r="E43" s="14">
        <f>'[13]18th'!B3</f>
        <v>4</v>
      </c>
      <c r="F43" s="71">
        <f>'[13]18th'!C3</f>
        <v>3</v>
      </c>
      <c r="G43" s="16">
        <f>'[13]18th'!D3</f>
        <v>4</v>
      </c>
      <c r="H43" s="186">
        <f>'[13]18th'!E3</f>
        <v>5</v>
      </c>
      <c r="I43" s="81">
        <f>'[13]18th'!F3</f>
        <v>46</v>
      </c>
      <c r="J43" s="56">
        <f>'[13]18th'!G3</f>
        <v>34.5</v>
      </c>
      <c r="K43" s="57">
        <f>'[13]18th'!H3</f>
        <v>46</v>
      </c>
      <c r="L43" s="161">
        <f>'[13]18th'!I3</f>
        <v>57.5</v>
      </c>
      <c r="M43" s="150">
        <f>'[13]18th'!J3</f>
        <v>4</v>
      </c>
      <c r="N43" s="37">
        <f>'[13]18th'!K3</f>
        <v>5.333333333333333</v>
      </c>
      <c r="O43" s="36">
        <f>'[13]18th'!L3</f>
        <v>2</v>
      </c>
      <c r="P43" s="124">
        <f>'[13]18th'!M3</f>
        <v>2</v>
      </c>
      <c r="Q43" s="126" t="str">
        <f>IF(D43="","",IF(D43&gt;=C43,"J",IF(D43&lt;C43,"L")))</f>
        <v>J</v>
      </c>
      <c r="R43" s="90" t="str">
        <f>IF(J43="","",IF(J43&gt;=23,"J",IF(J43&lt;23,"L")))</f>
        <v>J</v>
      </c>
      <c r="S43" s="69" t="str">
        <f t="shared" si="5"/>
        <v>L</v>
      </c>
      <c r="T43" s="15" t="str">
        <f>'[13]18th'!N3</f>
        <v>G</v>
      </c>
      <c r="U43" s="14">
        <f>'[13]18th'!O3</f>
        <v>4</v>
      </c>
      <c r="V43" s="71">
        <f>'[13]18th'!P3</f>
        <v>3</v>
      </c>
      <c r="W43" s="16">
        <f>'[13]18th'!Q3</f>
        <v>4</v>
      </c>
      <c r="X43" s="186">
        <f>'[13]18th'!R3</f>
        <v>5</v>
      </c>
      <c r="Y43" s="55">
        <f>'[13]18th'!S3</f>
        <v>46</v>
      </c>
      <c r="Z43" s="56">
        <f>'[13]18th'!T3</f>
        <v>34.5</v>
      </c>
      <c r="AA43" s="17">
        <f>'[13]18th'!U3</f>
        <v>46</v>
      </c>
      <c r="AB43" s="129">
        <f>'[13]18th'!V3</f>
        <v>57.5</v>
      </c>
      <c r="AC43" s="150">
        <f>'[13]18th'!W3</f>
        <v>4</v>
      </c>
      <c r="AD43" s="37">
        <f>'[13]18th'!X3</f>
        <v>5.333333333333333</v>
      </c>
      <c r="AE43" s="36">
        <f>'[13]18th'!Y3</f>
        <v>2</v>
      </c>
      <c r="AF43" s="151">
        <f>'[13]18th'!Z3</f>
        <v>2</v>
      </c>
      <c r="AG43" s="165" t="str">
        <f t="shared" si="6"/>
        <v>J</v>
      </c>
      <c r="AH43" s="69" t="str">
        <f t="shared" si="7"/>
        <v>L</v>
      </c>
      <c r="AI43" s="15" t="str">
        <f>'[13]18th'!$AA$3</f>
        <v>G</v>
      </c>
    </row>
    <row r="44" spans="1:36" ht="12" customHeight="1" x14ac:dyDescent="0.2">
      <c r="A44" s="450" t="s">
        <v>7</v>
      </c>
      <c r="B44" s="451"/>
      <c r="C44" s="217">
        <f>'[14]18th'!$E$17+'[14]18th'!$F$17+'[14]18th'!$G$17</f>
        <v>1</v>
      </c>
      <c r="D44" s="254">
        <f>'[14]18th'!$H$17+'[14]18th'!$I$17+'[14]18th'!$J$17</f>
        <v>1</v>
      </c>
      <c r="E44" s="14">
        <f>'[14]18th'!B3</f>
        <v>3</v>
      </c>
      <c r="F44" s="71">
        <f>'[14]18th'!C3</f>
        <v>3</v>
      </c>
      <c r="G44" s="16">
        <f>'[14]18th'!D3</f>
        <v>2</v>
      </c>
      <c r="H44" s="186">
        <f>'[14]18th'!E3</f>
        <v>2</v>
      </c>
      <c r="I44" s="81">
        <f>'[14]18th'!F3</f>
        <v>34.5</v>
      </c>
      <c r="J44" s="56">
        <f>'[14]18th'!G3</f>
        <v>34.5</v>
      </c>
      <c r="K44" s="57">
        <f>'[14]18th'!H3</f>
        <v>23</v>
      </c>
      <c r="L44" s="161">
        <f>'[14]18th'!I3</f>
        <v>23</v>
      </c>
      <c r="M44" s="150">
        <f>'[14]18th'!J3</f>
        <v>6</v>
      </c>
      <c r="N44" s="37">
        <f>'[14]18th'!K3</f>
        <v>6</v>
      </c>
      <c r="O44" s="36">
        <f>'[14]18th'!L3</f>
        <v>3.6</v>
      </c>
      <c r="P44" s="124">
        <f>'[14]18th'!M3</f>
        <v>3.6</v>
      </c>
      <c r="Q44" s="126" t="str">
        <f>IF(D44="","",IF(D44&gt;=C44,"J",IF(D44&lt;C44,"L")))</f>
        <v>J</v>
      </c>
      <c r="R44" s="90" t="str">
        <f>IF(J44="","",IF(J44&gt;=23,"J",IF(J44&lt;23,"L")))</f>
        <v>J</v>
      </c>
      <c r="S44" s="69" t="str">
        <f t="shared" si="5"/>
        <v>J</v>
      </c>
      <c r="T44" s="15" t="str">
        <f>'[14]18th'!N3</f>
        <v>A</v>
      </c>
      <c r="U44" s="14">
        <f>'[14]18th'!O3</f>
        <v>3</v>
      </c>
      <c r="V44" s="71">
        <f>'[14]18th'!P3</f>
        <v>3</v>
      </c>
      <c r="W44" s="16">
        <f>'[14]18th'!Q3</f>
        <v>1</v>
      </c>
      <c r="X44" s="186">
        <f>'[14]18th'!R3</f>
        <v>1</v>
      </c>
      <c r="Y44" s="55">
        <f>'[14]18th'!S3</f>
        <v>34.5</v>
      </c>
      <c r="Z44" s="56">
        <f>'[14]18th'!T3</f>
        <v>34.5</v>
      </c>
      <c r="AA44" s="17">
        <f>'[14]18th'!U3</f>
        <v>11.5</v>
      </c>
      <c r="AB44" s="129">
        <f>'[14]18th'!V3</f>
        <v>11.5</v>
      </c>
      <c r="AC44" s="150">
        <f>'[14]18th'!W3</f>
        <v>6</v>
      </c>
      <c r="AD44" s="37">
        <f>'[14]18th'!X3</f>
        <v>6</v>
      </c>
      <c r="AE44" s="36">
        <f>'[14]18th'!Y3</f>
        <v>4.5</v>
      </c>
      <c r="AF44" s="151">
        <f>'[14]18th'!Z3</f>
        <v>4.5</v>
      </c>
      <c r="AG44" s="165" t="str">
        <f t="shared" si="6"/>
        <v>J</v>
      </c>
      <c r="AH44" s="69" t="str">
        <f t="shared" si="7"/>
        <v>J</v>
      </c>
      <c r="AI44" s="15" t="str">
        <f>'[14]18th'!$AA$3</f>
        <v>A</v>
      </c>
    </row>
    <row r="45" spans="1:36" ht="12" customHeight="1" x14ac:dyDescent="0.2">
      <c r="A45" s="450" t="s">
        <v>11</v>
      </c>
      <c r="B45" s="451"/>
      <c r="C45" s="217">
        <f>'[15]18th'!$E$17+'[15]18th'!$F$17+'[15]18th'!$G$17</f>
        <v>1</v>
      </c>
      <c r="D45" s="254">
        <f>'[15]18th'!$H$17+'[15]18th'!$I$17+'[15]18th'!$J$17</f>
        <v>1</v>
      </c>
      <c r="E45" s="14">
        <f>'[15]18th'!B3</f>
        <v>4</v>
      </c>
      <c r="F45" s="71">
        <f>'[15]18th'!C3</f>
        <v>3.65</v>
      </c>
      <c r="G45" s="16">
        <f>'[15]18th'!D3</f>
        <v>4</v>
      </c>
      <c r="H45" s="186">
        <f>'[15]18th'!E3</f>
        <v>5</v>
      </c>
      <c r="I45" s="81">
        <f>'[15]18th'!F3</f>
        <v>46</v>
      </c>
      <c r="J45" s="56">
        <f>'[15]18th'!G3</f>
        <v>42</v>
      </c>
      <c r="K45" s="57">
        <f>'[15]18th'!H3</f>
        <v>46</v>
      </c>
      <c r="L45" s="161">
        <f>'[15]18th'!I3</f>
        <v>57.5</v>
      </c>
      <c r="M45" s="150">
        <f>'[15]18th'!J3</f>
        <v>7</v>
      </c>
      <c r="N45" s="37">
        <f>'[15]18th'!K3</f>
        <v>7.6712328767123292</v>
      </c>
      <c r="O45" s="36">
        <f>'[15]18th'!L3</f>
        <v>3.5</v>
      </c>
      <c r="P45" s="124">
        <f>'[15]18th'!M3</f>
        <v>3.2369942196531789</v>
      </c>
      <c r="Q45" s="126" t="str">
        <f t="shared" si="4"/>
        <v>J</v>
      </c>
      <c r="R45" s="90" t="str">
        <f t="shared" si="0"/>
        <v>J</v>
      </c>
      <c r="S45" s="69" t="str">
        <f t="shared" si="5"/>
        <v>J</v>
      </c>
      <c r="T45" s="15" t="str">
        <f>'[15]18th'!N3</f>
        <v>G</v>
      </c>
      <c r="U45" s="14">
        <f>'[15]18th'!O3</f>
        <v>4</v>
      </c>
      <c r="V45" s="71">
        <f>'[15]18th'!P3</f>
        <v>4</v>
      </c>
      <c r="W45" s="16">
        <f>'[15]18th'!Q3</f>
        <v>3</v>
      </c>
      <c r="X45" s="186">
        <f>'[15]18th'!R3</f>
        <v>3</v>
      </c>
      <c r="Y45" s="55">
        <f>'[15]18th'!S3</f>
        <v>46</v>
      </c>
      <c r="Z45" s="56">
        <f>'[15]18th'!T3</f>
        <v>46</v>
      </c>
      <c r="AA45" s="17">
        <f>'[15]18th'!U3</f>
        <v>34.5</v>
      </c>
      <c r="AB45" s="129">
        <f>'[15]18th'!V3</f>
        <v>34.5</v>
      </c>
      <c r="AC45" s="150">
        <f>'[15]18th'!W3</f>
        <v>7</v>
      </c>
      <c r="AD45" s="37">
        <f>'[15]18th'!X3</f>
        <v>7</v>
      </c>
      <c r="AE45" s="36">
        <f>'[15]18th'!Y3</f>
        <v>4</v>
      </c>
      <c r="AF45" s="151">
        <f>'[15]18th'!Z3</f>
        <v>4</v>
      </c>
      <c r="AG45" s="165" t="str">
        <f t="shared" si="6"/>
        <v>J</v>
      </c>
      <c r="AH45" s="69" t="str">
        <f t="shared" si="7"/>
        <v>J</v>
      </c>
      <c r="AI45" s="15" t="str">
        <f>'[15]18th'!$AA$3</f>
        <v>G</v>
      </c>
    </row>
    <row r="46" spans="1:36" ht="12" customHeight="1" x14ac:dyDescent="0.2">
      <c r="A46" s="450" t="s">
        <v>10</v>
      </c>
      <c r="B46" s="451"/>
      <c r="C46" s="217">
        <f>'[16]18th'!$E$17+'[16]18th'!$F$17+'[16]18th'!$G$17</f>
        <v>1</v>
      </c>
      <c r="D46" s="254">
        <f>'[16]18th'!$H$17+'[16]18th'!$I$17+'[16]18th'!$J$17</f>
        <v>1</v>
      </c>
      <c r="E46" s="14">
        <f>'[16]18th'!B3</f>
        <v>5</v>
      </c>
      <c r="F46" s="71">
        <f>'[16]18th'!C3</f>
        <v>5</v>
      </c>
      <c r="G46" s="16">
        <f>'[16]18th'!D3</f>
        <v>6</v>
      </c>
      <c r="H46" s="186">
        <f>'[16]18th'!E3</f>
        <v>6</v>
      </c>
      <c r="I46" s="81">
        <f>'[16]18th'!F3</f>
        <v>57.5</v>
      </c>
      <c r="J46" s="56">
        <f>'[16]18th'!G3</f>
        <v>57.5</v>
      </c>
      <c r="K46" s="57">
        <f>'[16]18th'!H3</f>
        <v>69</v>
      </c>
      <c r="L46" s="161">
        <f>'[16]18th'!I3</f>
        <v>69</v>
      </c>
      <c r="M46" s="150">
        <f>'[16]18th'!J3</f>
        <v>6</v>
      </c>
      <c r="N46" s="37">
        <f>'[16]18th'!K3</f>
        <v>6</v>
      </c>
      <c r="O46" s="36">
        <f>'[16]18th'!L3</f>
        <v>2.7272727272727271</v>
      </c>
      <c r="P46" s="124">
        <f>'[16]18th'!M3</f>
        <v>2.7272727272727271</v>
      </c>
      <c r="Q46" s="126" t="str">
        <f t="shared" si="4"/>
        <v>J</v>
      </c>
      <c r="R46" s="90" t="str">
        <f t="shared" si="0"/>
        <v>J</v>
      </c>
      <c r="S46" s="69" t="str">
        <f t="shared" si="5"/>
        <v>J</v>
      </c>
      <c r="T46" s="15" t="str">
        <f>'[16]18th'!N3</f>
        <v>A</v>
      </c>
      <c r="U46" s="14">
        <f>'[16]18th'!O3</f>
        <v>5</v>
      </c>
      <c r="V46" s="71">
        <f>'[16]18th'!P3</f>
        <v>5</v>
      </c>
      <c r="W46" s="16">
        <f>'[16]18th'!Q3</f>
        <v>4</v>
      </c>
      <c r="X46" s="186">
        <f>'[16]18th'!R3</f>
        <v>4</v>
      </c>
      <c r="Y46" s="55">
        <f>'[16]18th'!S3</f>
        <v>57.5</v>
      </c>
      <c r="Z46" s="56">
        <f>'[16]18th'!T3</f>
        <v>57.5</v>
      </c>
      <c r="AA46" s="17">
        <f>'[16]18th'!U3</f>
        <v>46</v>
      </c>
      <c r="AB46" s="129">
        <f>'[16]18th'!V3</f>
        <v>46</v>
      </c>
      <c r="AC46" s="150">
        <f>'[16]18th'!W3</f>
        <v>6</v>
      </c>
      <c r="AD46" s="37">
        <f>'[16]18th'!X3</f>
        <v>6</v>
      </c>
      <c r="AE46" s="36">
        <f>'[16]18th'!Y3</f>
        <v>3.3333333333333335</v>
      </c>
      <c r="AF46" s="151">
        <f>'[16]18th'!Z3</f>
        <v>3.3333333333333335</v>
      </c>
      <c r="AG46" s="165" t="str">
        <f t="shared" si="6"/>
        <v>J</v>
      </c>
      <c r="AH46" s="69" t="str">
        <f t="shared" si="7"/>
        <v>J</v>
      </c>
      <c r="AI46" s="15" t="str">
        <f>'[16]18th'!$AA$3</f>
        <v>G</v>
      </c>
    </row>
    <row r="47" spans="1:36" ht="12" customHeight="1" x14ac:dyDescent="0.2">
      <c r="A47" s="450" t="s">
        <v>13</v>
      </c>
      <c r="B47" s="451"/>
      <c r="C47" s="217">
        <f>'[17]18th'!$E$17+'[17]18th'!$F$17+'[17]18th'!$G$17</f>
        <v>1</v>
      </c>
      <c r="D47" s="254">
        <f>'[17]18th'!$H$17+'[17]18th'!$I$17+'[17]18th'!$J$17</f>
        <v>0</v>
      </c>
      <c r="E47" s="14">
        <f>'[17]18th'!B3</f>
        <v>6</v>
      </c>
      <c r="F47" s="71">
        <f>'[17]18th'!C3</f>
        <v>6</v>
      </c>
      <c r="G47" s="16">
        <f>'[17]18th'!D3</f>
        <v>3</v>
      </c>
      <c r="H47" s="186">
        <f>'[17]18th'!E3</f>
        <v>3</v>
      </c>
      <c r="I47" s="81">
        <f>'[17]18th'!F3</f>
        <v>69</v>
      </c>
      <c r="J47" s="56">
        <f>'[17]18th'!G3</f>
        <v>69</v>
      </c>
      <c r="K47" s="57">
        <f>'[17]18th'!H3</f>
        <v>34.5</v>
      </c>
      <c r="L47" s="161">
        <f>'[17]18th'!I3</f>
        <v>34.5</v>
      </c>
      <c r="M47" s="150">
        <f>'[17]18th'!J3</f>
        <v>4.5</v>
      </c>
      <c r="N47" s="72">
        <f>'[17]18th'!K3</f>
        <v>4.5</v>
      </c>
      <c r="O47" s="36">
        <f>'[17]18th'!L3</f>
        <v>3</v>
      </c>
      <c r="P47" s="244">
        <f>'[17]18th'!M3</f>
        <v>3</v>
      </c>
      <c r="Q47" s="126" t="str">
        <f t="shared" si="4"/>
        <v>L</v>
      </c>
      <c r="R47" s="90" t="str">
        <f t="shared" si="0"/>
        <v>J</v>
      </c>
      <c r="S47" s="69" t="str">
        <f t="shared" si="5"/>
        <v>J</v>
      </c>
      <c r="T47" s="15" t="str">
        <f>'[17]18th'!N3</f>
        <v>G</v>
      </c>
      <c r="U47" s="14">
        <f>'[17]18th'!O3</f>
        <v>5</v>
      </c>
      <c r="V47" s="71">
        <f>'[17]18th'!P3</f>
        <v>5</v>
      </c>
      <c r="W47" s="16">
        <f>'[17]18th'!Q3</f>
        <v>1</v>
      </c>
      <c r="X47" s="186">
        <f>'[17]18th'!R3</f>
        <v>1</v>
      </c>
      <c r="Y47" s="55">
        <f>'[17]18th'!S3</f>
        <v>57.5</v>
      </c>
      <c r="Z47" s="56">
        <f>'[17]18th'!T3</f>
        <v>57.5</v>
      </c>
      <c r="AA47" s="17">
        <f>'[17]18th'!U3</f>
        <v>11.5</v>
      </c>
      <c r="AB47" s="129">
        <f>'[17]18th'!V3</f>
        <v>11.5</v>
      </c>
      <c r="AC47" s="150">
        <f>'[17]18th'!W3</f>
        <v>5.4</v>
      </c>
      <c r="AD47" s="72">
        <f>'[17]18th'!X3</f>
        <v>5.4</v>
      </c>
      <c r="AE47" s="36">
        <f>'[17]18th'!Y3</f>
        <v>4.5</v>
      </c>
      <c r="AF47" s="187">
        <f>'[17]18th'!Z3</f>
        <v>4.5</v>
      </c>
      <c r="AG47" s="165" t="str">
        <f t="shared" si="6"/>
        <v>J</v>
      </c>
      <c r="AH47" s="69" t="str">
        <f t="shared" si="7"/>
        <v>J</v>
      </c>
      <c r="AI47" s="15" t="str">
        <f>'[17]18th'!$AA$3</f>
        <v>G</v>
      </c>
    </row>
    <row r="48" spans="1:36" ht="12" customHeight="1" x14ac:dyDescent="0.2">
      <c r="A48" s="450" t="s">
        <v>123</v>
      </c>
      <c r="B48" s="451"/>
      <c r="C48" s="217">
        <f>'[18]18th'!$E$17+'[18]18th'!$F$17+'[18]18th'!$G$17</f>
        <v>1</v>
      </c>
      <c r="D48" s="254">
        <f>'[18]18th'!$H$17+'[18]18th'!$I$17+'[18]18th'!$J$17</f>
        <v>0</v>
      </c>
      <c r="E48" s="14">
        <f>'[18]18th'!B3</f>
        <v>6</v>
      </c>
      <c r="F48" s="71">
        <f>'[18]18th'!C3</f>
        <v>4.6500000000000004</v>
      </c>
      <c r="G48" s="16">
        <f>'[18]18th'!D3</f>
        <v>4</v>
      </c>
      <c r="H48" s="186">
        <f>'[18]18th'!E3</f>
        <v>4</v>
      </c>
      <c r="I48" s="81">
        <f>'[18]18th'!F3</f>
        <v>69</v>
      </c>
      <c r="J48" s="56">
        <f>'[18]18th'!G3</f>
        <v>53.5</v>
      </c>
      <c r="K48" s="57">
        <f>'[18]18th'!H3</f>
        <v>46</v>
      </c>
      <c r="L48" s="161">
        <f>'[18]18th'!I3</f>
        <v>46</v>
      </c>
      <c r="M48" s="150">
        <f>'[18]18th'!J3</f>
        <v>6.166666666666667</v>
      </c>
      <c r="N48" s="37">
        <f>'[18]18th'!K3</f>
        <v>7.9569892473118271</v>
      </c>
      <c r="O48" s="36">
        <f>'[18]18th'!L3</f>
        <v>3.7</v>
      </c>
      <c r="P48" s="124">
        <f>'[18]18th'!M3</f>
        <v>4.2774566473988438</v>
      </c>
      <c r="Q48" s="126" t="str">
        <f t="shared" si="4"/>
        <v>L</v>
      </c>
      <c r="R48" s="90" t="str">
        <f t="shared" si="0"/>
        <v>J</v>
      </c>
      <c r="S48" s="69" t="str">
        <f t="shared" si="5"/>
        <v>L</v>
      </c>
      <c r="T48" s="15" t="str">
        <f>'[18]18th'!N3</f>
        <v>A</v>
      </c>
      <c r="U48" s="14">
        <f>'[18]18th'!O3</f>
        <v>6</v>
      </c>
      <c r="V48" s="71">
        <f>'[18]18th'!P3</f>
        <v>6</v>
      </c>
      <c r="W48" s="16">
        <f>'[18]18th'!Q3</f>
        <v>2</v>
      </c>
      <c r="X48" s="186">
        <f>'[18]18th'!R3</f>
        <v>2</v>
      </c>
      <c r="Y48" s="55">
        <f>'[18]18th'!S3</f>
        <v>69</v>
      </c>
      <c r="Z48" s="56">
        <f>'[18]18th'!T3</f>
        <v>69</v>
      </c>
      <c r="AA48" s="17">
        <f>'[18]18th'!U3</f>
        <v>23</v>
      </c>
      <c r="AB48" s="129">
        <f>'[18]18th'!V3</f>
        <v>23</v>
      </c>
      <c r="AC48" s="150">
        <f>'[18]18th'!W3</f>
        <v>6.166666666666667</v>
      </c>
      <c r="AD48" s="37">
        <f>'[18]18th'!X3</f>
        <v>6.166666666666667</v>
      </c>
      <c r="AE48" s="36">
        <f>'[18]18th'!Y3</f>
        <v>4.625</v>
      </c>
      <c r="AF48" s="151">
        <f>'[18]18th'!Z3</f>
        <v>4.625</v>
      </c>
      <c r="AG48" s="165" t="str">
        <f t="shared" si="6"/>
        <v>J</v>
      </c>
      <c r="AH48" s="69" t="str">
        <f t="shared" si="7"/>
        <v>J</v>
      </c>
      <c r="AI48" s="15" t="str">
        <f>'[18]18th'!$AA$3</f>
        <v>G</v>
      </c>
    </row>
    <row r="49" spans="1:35" ht="12" customHeight="1" x14ac:dyDescent="0.2">
      <c r="A49" s="450" t="s">
        <v>12</v>
      </c>
      <c r="B49" s="451"/>
      <c r="C49" s="217">
        <f>'[19]18th'!$E$17+'[19]18th'!$F$17+'[19]18th'!$G$17</f>
        <v>1</v>
      </c>
      <c r="D49" s="254">
        <f>'[19]18th'!$H$17+'[19]18th'!$I$17+'[19]18th'!$J$17</f>
        <v>1</v>
      </c>
      <c r="E49" s="14">
        <f>'[19]18th'!B3</f>
        <v>3</v>
      </c>
      <c r="F49" s="71">
        <f>'[19]18th'!C3</f>
        <v>2</v>
      </c>
      <c r="G49" s="16">
        <f>'[19]18th'!D3</f>
        <v>2</v>
      </c>
      <c r="H49" s="186">
        <f>'[19]18th'!E3</f>
        <v>4</v>
      </c>
      <c r="I49" s="81">
        <f>'[19]18th'!F3</f>
        <v>34.5</v>
      </c>
      <c r="J49" s="56">
        <f>'[19]18th'!G3</f>
        <v>23</v>
      </c>
      <c r="K49" s="57">
        <f>'[19]18th'!H3</f>
        <v>23</v>
      </c>
      <c r="L49" s="161">
        <f>'[19]18th'!I3</f>
        <v>46</v>
      </c>
      <c r="M49" s="150">
        <f>'[19]18th'!J3</f>
        <v>6.666666666666667</v>
      </c>
      <c r="N49" s="72">
        <f>'[19]18th'!K3</f>
        <v>10</v>
      </c>
      <c r="O49" s="36">
        <f>'[19]18th'!L3</f>
        <v>4</v>
      </c>
      <c r="P49" s="244">
        <f>'[19]18th'!M3</f>
        <v>3.3333333333333335</v>
      </c>
      <c r="Q49" s="126" t="str">
        <f t="shared" si="4"/>
        <v>J</v>
      </c>
      <c r="R49" s="90" t="str">
        <f t="shared" si="0"/>
        <v>J</v>
      </c>
      <c r="S49" s="69" t="str">
        <f t="shared" si="5"/>
        <v>L</v>
      </c>
      <c r="T49" s="15" t="str">
        <f>'[19]18th'!N3</f>
        <v>A</v>
      </c>
      <c r="U49" s="14">
        <f>'[19]18th'!O3</f>
        <v>3</v>
      </c>
      <c r="V49" s="71">
        <f>'[19]18th'!P3</f>
        <v>2</v>
      </c>
      <c r="W49" s="16">
        <f>'[19]18th'!Q3</f>
        <v>1</v>
      </c>
      <c r="X49" s="186">
        <f>'[19]18th'!R3</f>
        <v>4</v>
      </c>
      <c r="Y49" s="55">
        <f>'[19]18th'!S3</f>
        <v>34.5</v>
      </c>
      <c r="Z49" s="56">
        <f>'[19]18th'!T3</f>
        <v>23</v>
      </c>
      <c r="AA49" s="17">
        <f>'[19]18th'!U3</f>
        <v>11.5</v>
      </c>
      <c r="AB49" s="129">
        <f>'[19]18th'!V3</f>
        <v>46</v>
      </c>
      <c r="AC49" s="150">
        <f>'[19]18th'!W3</f>
        <v>6.666666666666667</v>
      </c>
      <c r="AD49" s="72">
        <f>'[19]18th'!X3</f>
        <v>10</v>
      </c>
      <c r="AE49" s="36">
        <f>'[19]18th'!Y3</f>
        <v>5</v>
      </c>
      <c r="AF49" s="187">
        <f>'[19]18th'!Z3</f>
        <v>3.3333333333333335</v>
      </c>
      <c r="AG49" s="165" t="str">
        <f t="shared" si="6"/>
        <v>J</v>
      </c>
      <c r="AH49" s="69" t="str">
        <f t="shared" si="7"/>
        <v>L</v>
      </c>
      <c r="AI49" s="15" t="str">
        <f>'[19]18th'!$AA$3</f>
        <v>A</v>
      </c>
    </row>
    <row r="50" spans="1:35" ht="12" customHeight="1" x14ac:dyDescent="0.2">
      <c r="A50" s="488" t="s">
        <v>118</v>
      </c>
      <c r="B50" s="489"/>
      <c r="C50" s="217">
        <f>'[20]18th'!$E$17+'[20]18th'!$F$17+'[20]18th'!$G$17</f>
        <v>1</v>
      </c>
      <c r="D50" s="254">
        <f>'[20]18th'!$H$17+'[20]18th'!$I$17+'[20]18th'!$J$17</f>
        <v>1</v>
      </c>
      <c r="E50" s="14">
        <f>'[20]18th'!B3</f>
        <v>2</v>
      </c>
      <c r="F50" s="71">
        <f>'[20]18th'!C3</f>
        <v>2</v>
      </c>
      <c r="G50" s="16">
        <f>'[20]18th'!D3</f>
        <v>2</v>
      </c>
      <c r="H50" s="186">
        <f>'[20]18th'!E3</f>
        <v>2</v>
      </c>
      <c r="I50" s="81">
        <f>'[20]18th'!F3</f>
        <v>23</v>
      </c>
      <c r="J50" s="56">
        <f>'[20]18th'!G3</f>
        <v>23</v>
      </c>
      <c r="K50" s="57">
        <f>'[20]18th'!H3</f>
        <v>23</v>
      </c>
      <c r="L50" s="161">
        <f>'[20]18th'!I3</f>
        <v>23</v>
      </c>
      <c r="M50" s="150">
        <f>'[20]18th'!J3</f>
        <v>6</v>
      </c>
      <c r="N50" s="37">
        <f>'[20]18th'!K3</f>
        <v>6</v>
      </c>
      <c r="O50" s="36">
        <f>'[20]18th'!L3</f>
        <v>3</v>
      </c>
      <c r="P50" s="124">
        <f>'[20]18th'!M3</f>
        <v>3</v>
      </c>
      <c r="Q50" s="126" t="str">
        <f t="shared" si="4"/>
        <v>J</v>
      </c>
      <c r="R50" s="90" t="str">
        <f t="shared" si="0"/>
        <v>J</v>
      </c>
      <c r="S50" s="69" t="str">
        <f t="shared" si="5"/>
        <v>J</v>
      </c>
      <c r="T50" s="15" t="str">
        <f>'[20]18th'!N3</f>
        <v>G</v>
      </c>
      <c r="U50" s="14">
        <f>'[20]18th'!O3</f>
        <v>2</v>
      </c>
      <c r="V50" s="71">
        <f>'[20]18th'!P3</f>
        <v>2</v>
      </c>
      <c r="W50" s="16">
        <f>'[20]18th'!Q3</f>
        <v>1</v>
      </c>
      <c r="X50" s="186">
        <f>'[20]18th'!R3</f>
        <v>3</v>
      </c>
      <c r="Y50" s="55">
        <f>'[20]18th'!S3</f>
        <v>23</v>
      </c>
      <c r="Z50" s="56">
        <f>'[20]18th'!T3</f>
        <v>23</v>
      </c>
      <c r="AA50" s="17">
        <f>'[20]18th'!U3</f>
        <v>11.5</v>
      </c>
      <c r="AB50" s="129">
        <f>'[20]18th'!V3</f>
        <v>34.5</v>
      </c>
      <c r="AC50" s="150">
        <f>'[20]18th'!W3</f>
        <v>6</v>
      </c>
      <c r="AD50" s="37">
        <f>'[20]18th'!X3</f>
        <v>6</v>
      </c>
      <c r="AE50" s="36">
        <f>'[20]18th'!Y3</f>
        <v>4</v>
      </c>
      <c r="AF50" s="151">
        <f>'[20]18th'!Z3</f>
        <v>2.4</v>
      </c>
      <c r="AG50" s="165" t="str">
        <f t="shared" si="6"/>
        <v>J</v>
      </c>
      <c r="AH50" s="69" t="str">
        <f t="shared" si="7"/>
        <v>J</v>
      </c>
      <c r="AI50" s="15" t="str">
        <f>'[20]18th'!$AA$3</f>
        <v>G</v>
      </c>
    </row>
    <row r="51" spans="1:35" ht="12" customHeight="1" x14ac:dyDescent="0.2">
      <c r="A51" s="450" t="s">
        <v>127</v>
      </c>
      <c r="B51" s="451"/>
      <c r="C51" s="217">
        <f>'[21]18th'!$E$17+'[21]18th'!$F$17+'[21]18th'!$G$17</f>
        <v>2</v>
      </c>
      <c r="D51" s="254">
        <f>'[21]18th'!$H$17+'[21]18th'!$I$17+'[21]18th'!$J$17</f>
        <v>2</v>
      </c>
      <c r="E51" s="14">
        <f>'[21]18th'!B3</f>
        <v>5</v>
      </c>
      <c r="F51" s="71">
        <f>'[21]18th'!C3</f>
        <v>3</v>
      </c>
      <c r="G51" s="16">
        <f>'[21]18th'!D3</f>
        <v>6</v>
      </c>
      <c r="H51" s="186">
        <f>'[21]18th'!E3</f>
        <v>4</v>
      </c>
      <c r="I51" s="81">
        <f>'[21]18th'!F3</f>
        <v>57.5</v>
      </c>
      <c r="J51" s="56">
        <f>'[21]18th'!G3</f>
        <v>34.5</v>
      </c>
      <c r="K51" s="57">
        <f>'[21]18th'!H3</f>
        <v>69</v>
      </c>
      <c r="L51" s="161">
        <f>'[21]18th'!I3</f>
        <v>46</v>
      </c>
      <c r="M51" s="150">
        <f>'[21]18th'!J3</f>
        <v>4.8</v>
      </c>
      <c r="N51" s="37">
        <f>'[21]18th'!K3</f>
        <v>8</v>
      </c>
      <c r="O51" s="36">
        <f>'[21]18th'!L3</f>
        <v>2.1818181818181817</v>
      </c>
      <c r="P51" s="124">
        <f>'[21]18th'!M3</f>
        <v>3.4285714285714284</v>
      </c>
      <c r="Q51" s="126" t="str">
        <f t="shared" si="4"/>
        <v>J</v>
      </c>
      <c r="R51" s="90" t="str">
        <f t="shared" si="0"/>
        <v>J</v>
      </c>
      <c r="S51" s="69" t="str">
        <f t="shared" si="5"/>
        <v>L</v>
      </c>
      <c r="T51" s="15" t="str">
        <f>'[21]18th'!N3</f>
        <v>G</v>
      </c>
      <c r="U51" s="14">
        <f>'[21]18th'!O3</f>
        <v>5</v>
      </c>
      <c r="V51" s="71">
        <f>'[21]18th'!P3</f>
        <v>3</v>
      </c>
      <c r="W51" s="16">
        <f>'[21]18th'!Q3</f>
        <v>6</v>
      </c>
      <c r="X51" s="186">
        <f>'[21]18th'!R3</f>
        <v>4</v>
      </c>
      <c r="Y51" s="55">
        <f>'[21]18th'!S3</f>
        <v>57.5</v>
      </c>
      <c r="Z51" s="56">
        <f>'[21]18th'!T3</f>
        <v>34.5</v>
      </c>
      <c r="AA51" s="17">
        <f>'[21]18th'!U3</f>
        <v>69</v>
      </c>
      <c r="AB51" s="129">
        <f>'[21]18th'!V3</f>
        <v>46</v>
      </c>
      <c r="AC51" s="150">
        <f>'[21]18th'!W3</f>
        <v>4.8</v>
      </c>
      <c r="AD51" s="37">
        <f>'[21]18th'!X3</f>
        <v>8</v>
      </c>
      <c r="AE51" s="36">
        <f>'[21]18th'!Y3</f>
        <v>2.1818181818181817</v>
      </c>
      <c r="AF51" s="151">
        <f>'[21]18th'!Z3</f>
        <v>3.4285714285714284</v>
      </c>
      <c r="AG51" s="165" t="str">
        <f t="shared" si="6"/>
        <v>J</v>
      </c>
      <c r="AH51" s="69" t="str">
        <f t="shared" si="7"/>
        <v>L</v>
      </c>
      <c r="AI51" s="15" t="str">
        <f>'[21]18th'!$AA$3</f>
        <v>G</v>
      </c>
    </row>
    <row r="52" spans="1:35" ht="12" customHeight="1" x14ac:dyDescent="0.2">
      <c r="A52" s="486" t="s">
        <v>14</v>
      </c>
      <c r="B52" s="487"/>
      <c r="C52" s="217">
        <f>'[22]18th'!$E$17+'[22]18th'!$F$17+'[22]18th'!$G$17</f>
        <v>1</v>
      </c>
      <c r="D52" s="254">
        <f>'[22]18th'!$H$17+'[22]18th'!$I$17+'[22]18th'!$J$17</f>
        <v>1</v>
      </c>
      <c r="E52" s="14">
        <f>'[22]18th'!B3</f>
        <v>7</v>
      </c>
      <c r="F52" s="71">
        <f>'[22]18th'!C3</f>
        <v>6.65</v>
      </c>
      <c r="G52" s="16">
        <f>'[22]18th'!D3</f>
        <v>4</v>
      </c>
      <c r="H52" s="186">
        <f>'[22]18th'!E3</f>
        <v>4</v>
      </c>
      <c r="I52" s="81">
        <f>'[22]18th'!F3</f>
        <v>76.5</v>
      </c>
      <c r="J52" s="56">
        <f>'[22]18th'!G3</f>
        <v>76.5</v>
      </c>
      <c r="K52" s="57">
        <f>'[22]18th'!H3</f>
        <v>46</v>
      </c>
      <c r="L52" s="161">
        <f>'[22]18th'!I3</f>
        <v>46</v>
      </c>
      <c r="M52" s="150">
        <f>'[22]18th'!J3</f>
        <v>4.9624060150375939</v>
      </c>
      <c r="N52" s="72">
        <f>'[22]18th'!K3</f>
        <v>4.9624060150375939</v>
      </c>
      <c r="O52" s="36">
        <f>'[22]18th'!L3</f>
        <v>3.0985915492957745</v>
      </c>
      <c r="P52" s="244">
        <f>'[22]18th'!M3</f>
        <v>3.0985915492957745</v>
      </c>
      <c r="Q52" s="126" t="str">
        <f t="shared" si="4"/>
        <v>J</v>
      </c>
      <c r="R52" s="90" t="str">
        <f t="shared" si="0"/>
        <v>J</v>
      </c>
      <c r="S52" s="69" t="str">
        <f t="shared" si="5"/>
        <v>J</v>
      </c>
      <c r="T52" s="15" t="str">
        <f>'[22]18th'!N3</f>
        <v>A</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6"/>
        <v>J</v>
      </c>
      <c r="AH52" s="69" t="str">
        <f t="shared" si="7"/>
        <v>J</v>
      </c>
      <c r="AI52" s="15" t="str">
        <f>'[22]18th'!$AA$3</f>
        <v>G</v>
      </c>
    </row>
    <row r="53" spans="1:35" ht="12" customHeight="1" thickBot="1" x14ac:dyDescent="0.25">
      <c r="A53" s="565" t="s">
        <v>122</v>
      </c>
      <c r="B53" s="566"/>
      <c r="C53" s="218">
        <f>'[23]18th'!$E$17+'[23]18th'!$F$17+'[23]18th'!$G$17</f>
        <v>1</v>
      </c>
      <c r="D53" s="226">
        <f>'[23]18th'!$H$17+'[23]18th'!$I$17+'[23]18th'!$J$17</f>
        <v>1</v>
      </c>
      <c r="E53" s="22">
        <f>'[23]18th'!B3</f>
        <v>3</v>
      </c>
      <c r="F53" s="255">
        <f>'[23]18th'!C3</f>
        <v>3</v>
      </c>
      <c r="G53" s="24">
        <f>'[23]18th'!D3</f>
        <v>2</v>
      </c>
      <c r="H53" s="43">
        <f>'[23]18th'!E3</f>
        <v>3</v>
      </c>
      <c r="I53" s="83">
        <f>'[23]18th'!F3</f>
        <v>34.5</v>
      </c>
      <c r="J53" s="58">
        <f>'[23]18th'!G3</f>
        <v>34.5</v>
      </c>
      <c r="K53" s="20">
        <f>'[23]18th'!H3</f>
        <v>23</v>
      </c>
      <c r="L53" s="58">
        <f>'[23]18th'!I3</f>
        <v>34.5</v>
      </c>
      <c r="M53" s="189">
        <f>'[23]18th'!J3</f>
        <v>5.333333333333333</v>
      </c>
      <c r="N53" s="74">
        <f>'[23]18th'!K3</f>
        <v>5.333333333333333</v>
      </c>
      <c r="O53" s="73">
        <f>'[23]18th'!L3</f>
        <v>3.2</v>
      </c>
      <c r="P53" s="245">
        <f>'[23]18th'!M3</f>
        <v>2.6666666666666665</v>
      </c>
      <c r="Q53" s="246" t="str">
        <f t="shared" si="4"/>
        <v>J</v>
      </c>
      <c r="R53" s="288" t="str">
        <f t="shared" si="0"/>
        <v>J</v>
      </c>
      <c r="S53" s="70" t="str">
        <f t="shared" si="5"/>
        <v>J</v>
      </c>
      <c r="T53" s="21" t="str">
        <f>'[23]18th'!N3</f>
        <v>G</v>
      </c>
      <c r="U53" s="22">
        <f>'[23]18th'!O3</f>
        <v>3</v>
      </c>
      <c r="V53" s="255">
        <f>'[23]18th'!P3</f>
        <v>2</v>
      </c>
      <c r="W53" s="24">
        <f>'[23]18th'!Q3</f>
        <v>2</v>
      </c>
      <c r="X53" s="43">
        <f>'[23]18th'!R3</f>
        <v>2</v>
      </c>
      <c r="Y53" s="215">
        <f>'[23]18th'!S3</f>
        <v>34.5</v>
      </c>
      <c r="Z53" s="58">
        <f>'[23]18th'!T3</f>
        <v>23</v>
      </c>
      <c r="AA53" s="20">
        <f>'[23]18th'!U3</f>
        <v>23</v>
      </c>
      <c r="AB53" s="130">
        <f>'[23]18th'!V3</f>
        <v>23</v>
      </c>
      <c r="AC53" s="189">
        <f>'[23]18th'!W3</f>
        <v>5.333333333333333</v>
      </c>
      <c r="AD53" s="74">
        <f>'[23]18th'!X3</f>
        <v>8</v>
      </c>
      <c r="AE53" s="73">
        <f>'[23]18th'!Y3</f>
        <v>3.2</v>
      </c>
      <c r="AF53" s="190">
        <f>'[23]18th'!Z3</f>
        <v>4</v>
      </c>
      <c r="AG53" s="188" t="str">
        <f t="shared" si="6"/>
        <v>J</v>
      </c>
      <c r="AH53" s="70" t="str">
        <f t="shared" si="7"/>
        <v>L</v>
      </c>
      <c r="AI53" s="21" t="str">
        <f>'[23]18th'!$AA$3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'[24]18th'!B32</f>
        <v>2</v>
      </c>
      <c r="F58" s="88">
        <f>'[24]18th'!C32</f>
        <v>1.65</v>
      </c>
      <c r="G58" s="89">
        <f>'[24]18th'!D32</f>
        <v>1.65</v>
      </c>
      <c r="H58" s="132">
        <f>'[24]18th'!E32</f>
        <v>1</v>
      </c>
      <c r="I58" s="120">
        <f>'[24]18th'!F32</f>
        <v>23</v>
      </c>
      <c r="J58" s="53">
        <f>'[24]18th'!G32</f>
        <v>19</v>
      </c>
      <c r="K58" s="54">
        <f>'[24]18th'!H32</f>
        <v>19</v>
      </c>
      <c r="L58" s="290">
        <f>'[24]18th'!I32</f>
        <v>11.5</v>
      </c>
      <c r="M58" s="118">
        <f>'[24]18th'!J32</f>
        <v>7</v>
      </c>
      <c r="N58" s="39">
        <f>'[24]18th'!K32</f>
        <v>8.4848484848484844</v>
      </c>
      <c r="O58" s="38">
        <f>'[24]18th'!L32</f>
        <v>3.8356164383561646</v>
      </c>
      <c r="P58" s="123">
        <f>'[24]18th'!M32</f>
        <v>5.2830188679245289</v>
      </c>
      <c r="Q58" s="251" t="s">
        <v>120</v>
      </c>
      <c r="R58" s="90" t="str">
        <f>IF(J58="","",IF(E58=0,"J",IF(J58&gt;=23,"J",IF(J58&lt;23,"L"))))</f>
        <v>L</v>
      </c>
      <c r="S58" s="90" t="str">
        <f>IF(J58="","",IF(J58&gt;=I58-8,"J",IF(J58&lt;I58-8,"L")))</f>
        <v>J</v>
      </c>
      <c r="T58" s="262" t="str">
        <f>'[24]18th'!N32</f>
        <v>G</v>
      </c>
      <c r="U58" s="87">
        <f>'[24]18th'!O32</f>
        <v>0</v>
      </c>
      <c r="V58" s="88">
        <f>'[24]18th'!P32</f>
        <v>1</v>
      </c>
      <c r="W58" s="89">
        <f>'[24]18th'!Q32</f>
        <v>0</v>
      </c>
      <c r="X58" s="132">
        <f>'[24]18th'!R32</f>
        <v>1</v>
      </c>
      <c r="Y58" s="247">
        <f>'[24]18th'!S32</f>
        <v>0</v>
      </c>
      <c r="Z58" s="260">
        <f>'[24]18th'!T32</f>
        <v>11.5</v>
      </c>
      <c r="AA58" s="248">
        <f>'[24]18th'!U32</f>
        <v>0</v>
      </c>
      <c r="AB58" s="261">
        <f>'[24]18th'!V32</f>
        <v>11.5</v>
      </c>
      <c r="AC58" s="118" t="e">
        <f>'[24]18th'!W32</f>
        <v>#DIV/0!</v>
      </c>
      <c r="AD58" s="39">
        <f>'[24]18th'!X32</f>
        <v>14</v>
      </c>
      <c r="AE58" s="38" t="e">
        <f>'[24]18th'!Y32</f>
        <v>#DIV/0!</v>
      </c>
      <c r="AF58" s="123">
        <f>'[24]18th'!Z32</f>
        <v>7</v>
      </c>
      <c r="AG58" s="125" t="str">
        <f>IF(Z58="","",IF(U58=0,"J",IF(Z58&gt;=23,"J",IF(Z58&lt;23,"L"))))</f>
        <v>J</v>
      </c>
      <c r="AH58" s="90" t="str">
        <f>IF(Z58="","",IF(Z58&gt;=Y58-8,"J",IF(Z58&lt;Y58-8,"L")))</f>
        <v>J</v>
      </c>
      <c r="AI58" s="68" t="str">
        <f>'[24]18th'!$AA$32</f>
        <v>A</v>
      </c>
    </row>
    <row r="59" spans="1:35" ht="12" customHeight="1" x14ac:dyDescent="0.2">
      <c r="A59" s="450" t="s">
        <v>17</v>
      </c>
      <c r="B59" s="451"/>
      <c r="C59" s="220">
        <f>'[24]18th'!$E$17+'[24]18th'!$F$17+'[24]18th'!$G$17</f>
        <v>1</v>
      </c>
      <c r="D59" s="228">
        <f>'[24]18th'!$H$17+'[24]18th'!$I$17+'[24]18th'!$J$17</f>
        <v>1</v>
      </c>
      <c r="E59" s="62">
        <f>'[24]18th'!B3</f>
        <v>4</v>
      </c>
      <c r="F59" s="63">
        <f>'[24]18th'!C3</f>
        <v>3.65</v>
      </c>
      <c r="G59" s="64">
        <f>'[24]18th'!D3</f>
        <v>2</v>
      </c>
      <c r="H59" s="133">
        <f>'[24]18th'!E3</f>
        <v>5</v>
      </c>
      <c r="I59" s="81">
        <f>'[24]18th'!F3</f>
        <v>46</v>
      </c>
      <c r="J59" s="56">
        <f>'[24]18th'!G3</f>
        <v>42</v>
      </c>
      <c r="K59" s="57">
        <f>'[24]18th'!H3</f>
        <v>23</v>
      </c>
      <c r="L59" s="121">
        <f>'[24]18th'!I3</f>
        <v>57.5</v>
      </c>
      <c r="M59" s="119">
        <f>'[24]18th'!J3</f>
        <v>7</v>
      </c>
      <c r="N59" s="37">
        <f>'[24]18th'!K3</f>
        <v>7.6712328767123292</v>
      </c>
      <c r="O59" s="36">
        <f>'[24]18th'!L3</f>
        <v>4.666666666666667</v>
      </c>
      <c r="P59" s="124">
        <f>'[24]18th'!M3</f>
        <v>3.2369942196531789</v>
      </c>
      <c r="Q59" s="126" t="str">
        <f t="shared" ref="Q59:Q66" si="8">IF(D59="","",IF(D59&gt;=C59,"J",IF(D59&lt;C59,"L")))</f>
        <v>J</v>
      </c>
      <c r="R59" s="90" t="str">
        <f t="shared" ref="R59:R66" si="9">IF(J59="","",IF(J59&gt;=23,"J",IF(J59&lt;23,"L")))</f>
        <v>J</v>
      </c>
      <c r="S59" s="69" t="str">
        <f t="shared" ref="S59:S65" si="10">IF(J59="","",IF(J59&gt;=I59-8,"J",IF(J59&lt;I59-8,"L")))</f>
        <v>J</v>
      </c>
      <c r="T59" s="15" t="str">
        <f>'[24]18th'!N3</f>
        <v>G</v>
      </c>
      <c r="U59" s="62">
        <f>'[24]18th'!O3</f>
        <v>3</v>
      </c>
      <c r="V59" s="63">
        <f>'[24]18th'!P3</f>
        <v>2</v>
      </c>
      <c r="W59" s="64">
        <f>'[24]18th'!Q3</f>
        <v>1</v>
      </c>
      <c r="X59" s="133">
        <f>'[24]18th'!R3</f>
        <v>1</v>
      </c>
      <c r="Y59" s="81">
        <f>'[24]18th'!S3</f>
        <v>34.5</v>
      </c>
      <c r="Z59" s="56">
        <f>'[24]18th'!T3</f>
        <v>23</v>
      </c>
      <c r="AA59" s="17">
        <f>'[24]18th'!U3</f>
        <v>11.5</v>
      </c>
      <c r="AB59" s="129">
        <f>'[24]18th'!V3</f>
        <v>11.5</v>
      </c>
      <c r="AC59" s="119">
        <f>'[24]18th'!W3</f>
        <v>9.3333333333333339</v>
      </c>
      <c r="AD59" s="37">
        <f>'[24]18th'!X3</f>
        <v>14</v>
      </c>
      <c r="AE59" s="36">
        <f>'[24]18th'!Y3</f>
        <v>7</v>
      </c>
      <c r="AF59" s="124">
        <f>'[24]18th'!Z3</f>
        <v>9.3333333333333339</v>
      </c>
      <c r="AG59" s="126" t="str">
        <f t="shared" ref="AG59:AG65" si="11">IF(Z59="","",IF(Z59&gt;=23,"J",IF(Z59&lt;23,"L")))</f>
        <v>J</v>
      </c>
      <c r="AH59" s="69" t="str">
        <f t="shared" ref="AH59:AH65" si="12">IF(Z59="","",IF(Z59&gt;=Y59-8,"J",IF(Z59&lt;Y59-8,"L")))</f>
        <v>L</v>
      </c>
      <c r="AI59" s="15" t="str">
        <f>'[24]18th'!$AA$3</f>
        <v>G</v>
      </c>
    </row>
    <row r="60" spans="1:35" ht="12" customHeight="1" thickBot="1" x14ac:dyDescent="0.25">
      <c r="A60" s="450" t="s">
        <v>21</v>
      </c>
      <c r="B60" s="451"/>
      <c r="C60" s="220">
        <f>'[25]18th'!$E$17+'[25]18th'!$F$17+'[25]18th'!$G$17</f>
        <v>1</v>
      </c>
      <c r="D60" s="228">
        <f>'[25]18th'!$H$17+'[25]18th'!$I$17+'[25]18th'!$J$17</f>
        <v>1</v>
      </c>
      <c r="E60" s="62">
        <f>'[25]18th'!B3</f>
        <v>3</v>
      </c>
      <c r="F60" s="63">
        <f>'[25]18th'!C3</f>
        <v>3</v>
      </c>
      <c r="G60" s="64">
        <f>'[25]18th'!D3</f>
        <v>3</v>
      </c>
      <c r="H60" s="133">
        <f>'[25]18th'!E3</f>
        <v>3</v>
      </c>
      <c r="I60" s="81">
        <f>'[25]18th'!F3</f>
        <v>34.5</v>
      </c>
      <c r="J60" s="56">
        <f>'[25]18th'!G3</f>
        <v>34.5</v>
      </c>
      <c r="K60" s="57">
        <f>'[25]18th'!H3</f>
        <v>34.5</v>
      </c>
      <c r="L60" s="121">
        <f>'[25]18th'!I3</f>
        <v>34.5</v>
      </c>
      <c r="M60" s="119">
        <f>'[25]18th'!J3</f>
        <v>7.333333333333333</v>
      </c>
      <c r="N60" s="37">
        <f>'[25]18th'!K3</f>
        <v>7.333333333333333</v>
      </c>
      <c r="O60" s="36">
        <f>'[25]18th'!L3</f>
        <v>3.6666666666666665</v>
      </c>
      <c r="P60" s="124">
        <f>'[25]18th'!M3</f>
        <v>3.6666666666666665</v>
      </c>
      <c r="Q60" s="126" t="str">
        <f t="shared" si="8"/>
        <v>J</v>
      </c>
      <c r="R60" s="90" t="str">
        <f t="shared" si="9"/>
        <v>J</v>
      </c>
      <c r="S60" s="69" t="str">
        <f>IF(J60="","",IF(J60&gt;=I60-8,"J",IF(J60&lt;I60-8,"L")))</f>
        <v>J</v>
      </c>
      <c r="T60" s="15" t="str">
        <f>'[25]18th'!N3</f>
        <v>G</v>
      </c>
      <c r="U60" s="62">
        <f>'[25]18th'!O3</f>
        <v>3</v>
      </c>
      <c r="V60" s="63">
        <f>'[25]18th'!P3</f>
        <v>3</v>
      </c>
      <c r="W60" s="64">
        <f>'[25]18th'!Q3</f>
        <v>2</v>
      </c>
      <c r="X60" s="133">
        <f>'[25]18th'!R3</f>
        <v>2</v>
      </c>
      <c r="Y60" s="81">
        <f>'[25]18th'!S3</f>
        <v>34.5</v>
      </c>
      <c r="Z60" s="56">
        <f>'[25]18th'!T3</f>
        <v>34.5</v>
      </c>
      <c r="AA60" s="17">
        <f>'[25]18th'!U3</f>
        <v>23</v>
      </c>
      <c r="AB60" s="129">
        <f>'[25]18th'!V3</f>
        <v>23</v>
      </c>
      <c r="AC60" s="119">
        <f>'[25]18th'!W3</f>
        <v>7.333333333333333</v>
      </c>
      <c r="AD60" s="37">
        <f>'[25]18th'!X3</f>
        <v>7.333333333333333</v>
      </c>
      <c r="AE60" s="36">
        <f>'[25]18th'!Y3</f>
        <v>4.4000000000000004</v>
      </c>
      <c r="AF60" s="124">
        <f>'[25]18th'!Z3</f>
        <v>4.4000000000000004</v>
      </c>
      <c r="AG60" s="126" t="str">
        <f>IF(Z60="","",IF(Z60&gt;=23,"J",IF(Z60&lt;23,"L")))</f>
        <v>J</v>
      </c>
      <c r="AH60" s="69" t="str">
        <f>IF(Z60="","",IF(Z60&gt;=Y60-8,"J",IF(Z60&lt;Y60-8,"L")))</f>
        <v>J</v>
      </c>
      <c r="AI60" s="15" t="str">
        <f>'[25]18th'!$AA$3</f>
        <v>G</v>
      </c>
    </row>
    <row r="61" spans="1:35" ht="12" customHeight="1" x14ac:dyDescent="0.2">
      <c r="A61" s="444" t="s">
        <v>52</v>
      </c>
      <c r="B61" s="445"/>
      <c r="C61" s="220">
        <f>'[26]18th'!$E$17+'[26]18th'!$F$17+'[26]18th'!$G$17</f>
        <v>1</v>
      </c>
      <c r="D61" s="228">
        <f>'[26]18th'!$H$17+'[26]18th'!$I$17+'[26]18th'!$J$17</f>
        <v>0</v>
      </c>
      <c r="E61" s="62">
        <f>'[26]18th'!B3</f>
        <v>4</v>
      </c>
      <c r="F61" s="63">
        <f>'[26]18th'!C3</f>
        <v>3</v>
      </c>
      <c r="G61" s="64">
        <f>'[26]18th'!D3</f>
        <v>4</v>
      </c>
      <c r="H61" s="157">
        <f>'[26]18th'!E3</f>
        <v>3</v>
      </c>
      <c r="I61" s="55">
        <f>'[26]18th'!F3</f>
        <v>46</v>
      </c>
      <c r="J61" s="56">
        <f>'[26]18th'!G3</f>
        <v>34.5</v>
      </c>
      <c r="K61" s="57">
        <f>'[26]18th'!H3</f>
        <v>46</v>
      </c>
      <c r="L61" s="161">
        <f>'[26]18th'!I3</f>
        <v>34.5</v>
      </c>
      <c r="M61" s="150">
        <f>'[26]18th'!J3</f>
        <v>8.25</v>
      </c>
      <c r="N61" s="37">
        <f>'[26]18th'!K3</f>
        <v>11</v>
      </c>
      <c r="O61" s="36">
        <f>'[26]18th'!L3</f>
        <v>4.125</v>
      </c>
      <c r="P61" s="151">
        <f>'[26]18th'!M3</f>
        <v>5.5</v>
      </c>
      <c r="Q61" s="249" t="str">
        <f>IF(D61="","",IF(D61&gt;=C61,"J",IF(D61&lt;C61,"L")))</f>
        <v>L</v>
      </c>
      <c r="R61" s="90" t="str">
        <f>IF(J61="","",IF(J61&gt;=23,"J",IF(J61&lt;23,"L")))</f>
        <v>J</v>
      </c>
      <c r="S61" s="69" t="str">
        <f>IF(J61="","",IF(J61&gt;=I61-8,"J",IF(J61&lt;I61-8,"L")))</f>
        <v>L</v>
      </c>
      <c r="T61" s="15" t="str">
        <f>'[26]18th'!N3</f>
        <v>A</v>
      </c>
      <c r="U61" s="62">
        <f>'[26]18th'!O3</f>
        <v>4</v>
      </c>
      <c r="V61" s="63">
        <f>'[26]18th'!P3</f>
        <v>4</v>
      </c>
      <c r="W61" s="64">
        <f>'[26]18th'!Q3</f>
        <v>3</v>
      </c>
      <c r="X61" s="157">
        <f>'[26]18th'!R3</f>
        <v>2</v>
      </c>
      <c r="Y61" s="55">
        <f>'[26]18th'!S3</f>
        <v>46</v>
      </c>
      <c r="Z61" s="56">
        <f>'[26]18th'!T3</f>
        <v>46</v>
      </c>
      <c r="AA61" s="17">
        <f>'[26]18th'!U3</f>
        <v>34.5</v>
      </c>
      <c r="AB61" s="144">
        <f>'[26]18th'!V3</f>
        <v>23</v>
      </c>
      <c r="AC61" s="150">
        <f>'[26]18th'!W3</f>
        <v>8.25</v>
      </c>
      <c r="AD61" s="37">
        <f>'[26]18th'!X3</f>
        <v>8.25</v>
      </c>
      <c r="AE61" s="36">
        <f>'[26]18th'!Y3</f>
        <v>4.7142857142857144</v>
      </c>
      <c r="AF61" s="151">
        <f>'[26]18th'!Z3</f>
        <v>5.5</v>
      </c>
      <c r="AG61" s="165" t="str">
        <f>IF(Z61="","",IF(Z61&gt;=23,"J",IF(Z61&lt;23,"L")))</f>
        <v>J</v>
      </c>
      <c r="AH61" s="69" t="str">
        <f>IF(Z61="","",IF(Z61&gt;=Y61-8,"J",IF(Z61&lt;Y61-8,"L")))</f>
        <v>J</v>
      </c>
      <c r="AI61" s="15" t="str">
        <f>'[26]18th'!$AA$3</f>
        <v>G</v>
      </c>
    </row>
    <row r="62" spans="1:35" ht="12" customHeight="1" x14ac:dyDescent="0.2">
      <c r="A62" s="450" t="s">
        <v>19</v>
      </c>
      <c r="B62" s="451"/>
      <c r="C62" s="220">
        <f>'[27]18th'!$E$17+'[27]18th'!$F$17+'[27]18th'!$G$17</f>
        <v>1</v>
      </c>
      <c r="D62" s="228">
        <f>'[27]18th'!$H$17+'[27]18th'!$I$17+'[27]18th'!$J$17</f>
        <v>1</v>
      </c>
      <c r="E62" s="62">
        <f>'[27]18th'!B3</f>
        <v>4</v>
      </c>
      <c r="F62" s="63">
        <f>'[27]18th'!C3</f>
        <v>4</v>
      </c>
      <c r="G62" s="64">
        <f>'[27]18th'!D3</f>
        <v>3</v>
      </c>
      <c r="H62" s="133">
        <f>'[27]18th'!E3</f>
        <v>3</v>
      </c>
      <c r="I62" s="81">
        <f>'[27]18th'!F3</f>
        <v>46</v>
      </c>
      <c r="J62" s="56">
        <f>'[27]18th'!G3</f>
        <v>46</v>
      </c>
      <c r="K62" s="57">
        <f>'[27]18th'!H3</f>
        <v>34.5</v>
      </c>
      <c r="L62" s="121">
        <f>'[27]18th'!I3</f>
        <v>34.5</v>
      </c>
      <c r="M62" s="119">
        <f>'[27]18th'!J3</f>
        <v>7</v>
      </c>
      <c r="N62" s="37">
        <f>'[27]18th'!K3</f>
        <v>7</v>
      </c>
      <c r="O62" s="36">
        <f>'[27]18th'!L3</f>
        <v>4</v>
      </c>
      <c r="P62" s="124">
        <f>'[27]18th'!M3</f>
        <v>4</v>
      </c>
      <c r="Q62" s="126" t="str">
        <f t="shared" si="8"/>
        <v>J</v>
      </c>
      <c r="R62" s="90" t="str">
        <f t="shared" si="9"/>
        <v>J</v>
      </c>
      <c r="S62" s="69" t="str">
        <f>IF(J62="","",IF(J62&gt;=I62-8,"J",IF(J62&lt;I62-8,"L")))</f>
        <v>J</v>
      </c>
      <c r="T62" s="15" t="str">
        <f>'[27]18th'!N3</f>
        <v>G</v>
      </c>
      <c r="U62" s="62">
        <f>'[27]18th'!O3</f>
        <v>4</v>
      </c>
      <c r="V62" s="63">
        <f>'[27]18th'!P3</f>
        <v>4</v>
      </c>
      <c r="W62" s="64">
        <f>'[27]18th'!Q3</f>
        <v>1</v>
      </c>
      <c r="X62" s="133">
        <f>'[27]18th'!R3</f>
        <v>1</v>
      </c>
      <c r="Y62" s="81">
        <f>'[27]18th'!S3</f>
        <v>46</v>
      </c>
      <c r="Z62" s="56">
        <f>'[27]18th'!T3</f>
        <v>46</v>
      </c>
      <c r="AA62" s="17">
        <f>'[27]18th'!U3</f>
        <v>11.5</v>
      </c>
      <c r="AB62" s="129">
        <f>'[27]18th'!V3</f>
        <v>11.5</v>
      </c>
      <c r="AC62" s="119">
        <f>'[27]18th'!W3</f>
        <v>7</v>
      </c>
      <c r="AD62" s="37">
        <f>'[27]18th'!X3</f>
        <v>7</v>
      </c>
      <c r="AE62" s="36">
        <f>'[27]18th'!Y3</f>
        <v>5.6</v>
      </c>
      <c r="AF62" s="124">
        <f>'[27]18th'!Z3</f>
        <v>5.6</v>
      </c>
      <c r="AG62" s="126" t="str">
        <f>IF(Z62="","",IF(Z62&gt;=23,"J",IF(Z62&lt;23,"L")))</f>
        <v>J</v>
      </c>
      <c r="AH62" s="69" t="str">
        <f>IF(Z62="","",IF(Z62&gt;=Y62-8,"J",IF(Z62&lt;Y62-8,"L")))</f>
        <v>J</v>
      </c>
      <c r="AI62" s="15" t="str">
        <f>'[27]18th'!$AA$3</f>
        <v>G</v>
      </c>
    </row>
    <row r="63" spans="1:35" ht="12" customHeight="1" x14ac:dyDescent="0.2">
      <c r="A63" s="450" t="s">
        <v>22</v>
      </c>
      <c r="B63" s="451"/>
      <c r="C63" s="220">
        <f>'[28]18th'!$E$17+'[28]18th'!$F$17+'[28]18th'!$G$17</f>
        <v>1</v>
      </c>
      <c r="D63" s="228">
        <f>'[28]18th'!$H$17+'[28]18th'!$I$17+'[28]18th'!$J$17</f>
        <v>1</v>
      </c>
      <c r="E63" s="62">
        <f>'[28]18th'!B3</f>
        <v>3</v>
      </c>
      <c r="F63" s="63">
        <f>'[28]18th'!C3</f>
        <v>2</v>
      </c>
      <c r="G63" s="64">
        <f>'[28]18th'!D3</f>
        <v>1</v>
      </c>
      <c r="H63" s="133">
        <f>'[28]18th'!E3</f>
        <v>2</v>
      </c>
      <c r="I63" s="81">
        <f>'[28]18th'!F3</f>
        <v>34.5</v>
      </c>
      <c r="J63" s="56">
        <f>'[28]18th'!G3</f>
        <v>23</v>
      </c>
      <c r="K63" s="57">
        <f>'[28]18th'!H3</f>
        <v>11.5</v>
      </c>
      <c r="L63" s="121">
        <f>'[28]18th'!I3</f>
        <v>23</v>
      </c>
      <c r="M63" s="119">
        <f>'[28]18th'!J3</f>
        <v>5.333333333333333</v>
      </c>
      <c r="N63" s="37">
        <f>'[28]18th'!K3</f>
        <v>8</v>
      </c>
      <c r="O63" s="36">
        <f>'[28]18th'!L3</f>
        <v>4</v>
      </c>
      <c r="P63" s="124">
        <f>'[28]18th'!M3</f>
        <v>4</v>
      </c>
      <c r="Q63" s="126" t="str">
        <f t="shared" si="8"/>
        <v>J</v>
      </c>
      <c r="R63" s="90" t="str">
        <f t="shared" si="9"/>
        <v>J</v>
      </c>
      <c r="S63" s="69" t="str">
        <f>IF(J63="","",IF(J63&gt;=I63-8,"J",IF(J63&lt;I63-8,"L")))</f>
        <v>L</v>
      </c>
      <c r="T63" s="15" t="str">
        <f>'[28]18th'!N3</f>
        <v>G</v>
      </c>
      <c r="U63" s="62">
        <f>'[28]18th'!O3</f>
        <v>2</v>
      </c>
      <c r="V63" s="63">
        <f>'[28]18th'!P3</f>
        <v>2</v>
      </c>
      <c r="W63" s="64">
        <f>'[28]18th'!Q3</f>
        <v>1</v>
      </c>
      <c r="X63" s="133">
        <f>'[28]18th'!R3</f>
        <v>1</v>
      </c>
      <c r="Y63" s="81">
        <f>'[28]18th'!S3</f>
        <v>23</v>
      </c>
      <c r="Z63" s="56">
        <f>'[28]18th'!T3</f>
        <v>23</v>
      </c>
      <c r="AA63" s="17">
        <f>'[28]18th'!U3</f>
        <v>11.5</v>
      </c>
      <c r="AB63" s="129">
        <f>'[28]18th'!V3</f>
        <v>11.5</v>
      </c>
      <c r="AC63" s="119">
        <f>'[28]18th'!W3</f>
        <v>8</v>
      </c>
      <c r="AD63" s="37">
        <f>'[28]18th'!X3</f>
        <v>8</v>
      </c>
      <c r="AE63" s="36">
        <f>'[28]18th'!Y3</f>
        <v>5.333333333333333</v>
      </c>
      <c r="AF63" s="124">
        <f>'[28]18th'!Z3</f>
        <v>5.333333333333333</v>
      </c>
      <c r="AG63" s="126" t="str">
        <f>IF(Z63="","",IF(Z63&gt;=23,"J",IF(Z63&lt;23,"L")))</f>
        <v>J</v>
      </c>
      <c r="AH63" s="69" t="str">
        <f>IF(Z63="","",IF(Z63&gt;=Y63-8,"J",IF(Z63&lt;Y63-8,"L")))</f>
        <v>J</v>
      </c>
      <c r="AI63" s="15" t="str">
        <f>'[28]18th'!$AA$3</f>
        <v>G</v>
      </c>
    </row>
    <row r="64" spans="1:35" ht="12" customHeight="1" x14ac:dyDescent="0.2">
      <c r="A64" s="450" t="s">
        <v>18</v>
      </c>
      <c r="B64" s="451"/>
      <c r="C64" s="220">
        <f>'[29]18th'!$E$17+'[29]18th'!$F$17+'[29]18th'!$G$17</f>
        <v>1</v>
      </c>
      <c r="D64" s="228">
        <f>'[29]18th'!$H$17+'[29]18th'!$I$17+'[29]18th'!$J$17</f>
        <v>1</v>
      </c>
      <c r="E64" s="62">
        <f>'[29]18th'!B3</f>
        <v>3</v>
      </c>
      <c r="F64" s="63">
        <f>'[29]18th'!C3</f>
        <v>2</v>
      </c>
      <c r="G64" s="64">
        <f>'[29]18th'!D3</f>
        <v>2</v>
      </c>
      <c r="H64" s="133">
        <f>'[29]18th'!E3</f>
        <v>4</v>
      </c>
      <c r="I64" s="81">
        <f>'[29]18th'!F3</f>
        <v>34.5</v>
      </c>
      <c r="J64" s="56">
        <f>'[29]18th'!G3</f>
        <v>23</v>
      </c>
      <c r="K64" s="57">
        <f>'[29]18th'!H3</f>
        <v>23</v>
      </c>
      <c r="L64" s="121">
        <f>'[29]18th'!I3</f>
        <v>46</v>
      </c>
      <c r="M64" s="119">
        <f>'[29]18th'!J3</f>
        <v>7.333333333333333</v>
      </c>
      <c r="N64" s="37">
        <f>'[29]18th'!K3</f>
        <v>11</v>
      </c>
      <c r="O64" s="36">
        <f>'[29]18th'!L3</f>
        <v>4.4000000000000004</v>
      </c>
      <c r="P64" s="124">
        <f>'[29]18th'!M3</f>
        <v>3.6666666666666665</v>
      </c>
      <c r="Q64" s="126" t="str">
        <f t="shared" si="8"/>
        <v>J</v>
      </c>
      <c r="R64" s="90" t="str">
        <f t="shared" si="9"/>
        <v>J</v>
      </c>
      <c r="S64" s="69" t="str">
        <f t="shared" si="10"/>
        <v>L</v>
      </c>
      <c r="T64" s="15" t="str">
        <f>'[29]18th'!N3</f>
        <v>G</v>
      </c>
      <c r="U64" s="62">
        <f>'[29]18th'!O3</f>
        <v>3</v>
      </c>
      <c r="V64" s="63">
        <f>'[29]18th'!P3</f>
        <v>3</v>
      </c>
      <c r="W64" s="64">
        <f>'[29]18th'!Q3</f>
        <v>1</v>
      </c>
      <c r="X64" s="133">
        <f>'[29]18th'!R3</f>
        <v>2</v>
      </c>
      <c r="Y64" s="81">
        <f>'[29]18th'!S3</f>
        <v>34.5</v>
      </c>
      <c r="Z64" s="56">
        <f>'[29]18th'!T3</f>
        <v>34.5</v>
      </c>
      <c r="AA64" s="17">
        <f>'[29]18th'!U3</f>
        <v>11.5</v>
      </c>
      <c r="AB64" s="129">
        <f>'[29]18th'!V3</f>
        <v>23</v>
      </c>
      <c r="AC64" s="119">
        <f>'[29]18th'!W3</f>
        <v>7.333333333333333</v>
      </c>
      <c r="AD64" s="37">
        <f>'[29]18th'!X3</f>
        <v>7.333333333333333</v>
      </c>
      <c r="AE64" s="36">
        <f>'[29]18th'!Y3</f>
        <v>5.5</v>
      </c>
      <c r="AF64" s="124">
        <f>'[29]18th'!Z3</f>
        <v>4.4000000000000004</v>
      </c>
      <c r="AG64" s="126" t="str">
        <f t="shared" si="11"/>
        <v>J</v>
      </c>
      <c r="AH64" s="69" t="str">
        <f t="shared" si="12"/>
        <v>J</v>
      </c>
      <c r="AI64" s="15" t="str">
        <f>'[29]18th'!$AA$3</f>
        <v>G</v>
      </c>
    </row>
    <row r="65" spans="1:35" ht="12" customHeight="1" x14ac:dyDescent="0.2">
      <c r="A65" s="450" t="s">
        <v>20</v>
      </c>
      <c r="B65" s="451"/>
      <c r="C65" s="220">
        <f>'[30]18th'!$E$17+'[30]18th'!$F$17+'[30]18th'!$G$17</f>
        <v>1</v>
      </c>
      <c r="D65" s="228">
        <f>'[30]18th'!$H$17+'[30]18th'!$I$17+'[30]18th'!$J$17</f>
        <v>1</v>
      </c>
      <c r="E65" s="62">
        <f>'[30]18th'!B3</f>
        <v>4</v>
      </c>
      <c r="F65" s="63">
        <f>'[30]18th'!C3</f>
        <v>3</v>
      </c>
      <c r="G65" s="64">
        <f>'[30]18th'!D3</f>
        <v>3</v>
      </c>
      <c r="H65" s="133">
        <f>'[30]18th'!E3</f>
        <v>5</v>
      </c>
      <c r="I65" s="81">
        <f>'[30]18th'!F3</f>
        <v>46</v>
      </c>
      <c r="J65" s="56">
        <f>'[30]18th'!G3</f>
        <v>34.5</v>
      </c>
      <c r="K65" s="57">
        <f>'[30]18th'!H3</f>
        <v>34.5</v>
      </c>
      <c r="L65" s="121">
        <f>'[30]18th'!I3</f>
        <v>57.5</v>
      </c>
      <c r="M65" s="119">
        <f>'[30]18th'!J3</f>
        <v>7.25</v>
      </c>
      <c r="N65" s="37">
        <f>'[30]18th'!K3</f>
        <v>9.6666666666666661</v>
      </c>
      <c r="O65" s="36">
        <f>'[30]18th'!L3</f>
        <v>4.1428571428571432</v>
      </c>
      <c r="P65" s="124">
        <f>'[30]18th'!M3</f>
        <v>3.625</v>
      </c>
      <c r="Q65" s="126" t="str">
        <f t="shared" si="8"/>
        <v>J</v>
      </c>
      <c r="R65" s="90" t="str">
        <f t="shared" si="9"/>
        <v>J</v>
      </c>
      <c r="S65" s="69" t="str">
        <f t="shared" si="10"/>
        <v>L</v>
      </c>
      <c r="T65" s="15" t="str">
        <f>'[30]18th'!N3</f>
        <v>G</v>
      </c>
      <c r="U65" s="62">
        <f>'[30]18th'!O3</f>
        <v>3</v>
      </c>
      <c r="V65" s="63">
        <f>'[30]18th'!P3</f>
        <v>3</v>
      </c>
      <c r="W65" s="64">
        <f>'[30]18th'!Q3</f>
        <v>2</v>
      </c>
      <c r="X65" s="133">
        <f>'[30]18th'!R3</f>
        <v>2</v>
      </c>
      <c r="Y65" s="81">
        <f>'[30]18th'!S3</f>
        <v>34.5</v>
      </c>
      <c r="Z65" s="56">
        <f>'[30]18th'!T3</f>
        <v>34.5</v>
      </c>
      <c r="AA65" s="17">
        <f>'[30]18th'!U3</f>
        <v>23</v>
      </c>
      <c r="AB65" s="129">
        <f>'[30]18th'!V3</f>
        <v>23</v>
      </c>
      <c r="AC65" s="119">
        <f>'[30]18th'!W3</f>
        <v>9.6666666666666661</v>
      </c>
      <c r="AD65" s="37">
        <f>'[30]18th'!X3</f>
        <v>9.6666666666666661</v>
      </c>
      <c r="AE65" s="36">
        <f>'[30]18th'!Y3</f>
        <v>5.8</v>
      </c>
      <c r="AF65" s="124">
        <f>'[30]18th'!Z3</f>
        <v>5.8</v>
      </c>
      <c r="AG65" s="126" t="str">
        <f t="shared" si="11"/>
        <v>J</v>
      </c>
      <c r="AH65" s="69" t="str">
        <f t="shared" si="12"/>
        <v>J</v>
      </c>
      <c r="AI65" s="15" t="str">
        <f>'[30]18th'!$AA$3</f>
        <v>G</v>
      </c>
    </row>
    <row r="66" spans="1:35" ht="12" customHeight="1" x14ac:dyDescent="0.2">
      <c r="A66" s="446" t="s">
        <v>68</v>
      </c>
      <c r="B66" s="447"/>
      <c r="C66" s="221">
        <f>'[31]18th'!$E$17+'[31]18th'!$F$17</f>
        <v>1</v>
      </c>
      <c r="D66" s="229">
        <f>'[31]18th'!$H$17+'[31]18th'!$I$17</f>
        <v>1</v>
      </c>
      <c r="E66" s="191">
        <f>'[31]18th'!B3</f>
        <v>11</v>
      </c>
      <c r="F66" s="192">
        <f>'[31]18th'!C3</f>
        <v>10</v>
      </c>
      <c r="G66" s="193">
        <f>'[31]18th'!D3</f>
        <v>2</v>
      </c>
      <c r="H66" s="194">
        <f>'[31]18th'!E3</f>
        <v>2</v>
      </c>
      <c r="I66" s="195">
        <f>'[31]18th'!F3</f>
        <v>126.5</v>
      </c>
      <c r="J66" s="196">
        <f>'[31]18th'!G3</f>
        <v>115</v>
      </c>
      <c r="K66" s="197">
        <f>'[31]18th'!H3</f>
        <v>23</v>
      </c>
      <c r="L66" s="198">
        <f>'[31]18th'!I3</f>
        <v>23</v>
      </c>
      <c r="M66" s="199" t="str">
        <f>'[31]18th'!J3</f>
        <v>N/A</v>
      </c>
      <c r="N66" s="200" t="str">
        <f>'[31]18th'!K3</f>
        <v>N/A</v>
      </c>
      <c r="O66" s="200" t="str">
        <f>'[31]18th'!L3</f>
        <v>N/A</v>
      </c>
      <c r="P66" s="201" t="str">
        <f>'[31]18th'!M3</f>
        <v>N/A</v>
      </c>
      <c r="Q66" s="126" t="str">
        <f t="shared" si="8"/>
        <v>J</v>
      </c>
      <c r="R66" s="90" t="str">
        <f t="shared" si="9"/>
        <v>J</v>
      </c>
      <c r="S66" s="206" t="str">
        <f>IF(J66="","",IF(J66&gt;=I66-8,"J",IF(J66&lt;I66-8,"L")))</f>
        <v>L</v>
      </c>
      <c r="T66" s="202" t="str">
        <f>'[31]18th'!N3</f>
        <v>G</v>
      </c>
      <c r="U66" s="191">
        <f>'[31]18th'!O3</f>
        <v>11</v>
      </c>
      <c r="V66" s="192">
        <f>'[31]18th'!P3</f>
        <v>11</v>
      </c>
      <c r="W66" s="193">
        <f>'[31]18th'!Q3</f>
        <v>0</v>
      </c>
      <c r="X66" s="194">
        <f>'[31]18th'!R3</f>
        <v>2</v>
      </c>
      <c r="Y66" s="195">
        <f>'[31]18th'!S3</f>
        <v>126.5</v>
      </c>
      <c r="Z66" s="196">
        <f>'[31]18th'!T3</f>
        <v>126.5</v>
      </c>
      <c r="AA66" s="203">
        <f>'[31]18th'!U3</f>
        <v>0</v>
      </c>
      <c r="AB66" s="204">
        <f>'[31]18th'!V3</f>
        <v>23</v>
      </c>
      <c r="AC66" s="199" t="str">
        <f>'[31]18th'!W3</f>
        <v>N/A</v>
      </c>
      <c r="AD66" s="200" t="str">
        <f>'[31]18th'!X3</f>
        <v>N/A</v>
      </c>
      <c r="AE66" s="200" t="str">
        <f>'[31]18th'!Y3</f>
        <v>N/A</v>
      </c>
      <c r="AF66" s="201" t="str">
        <f>'[31]18th'!Z3</f>
        <v>N/A</v>
      </c>
      <c r="AG66" s="205" t="str">
        <f>IF(Z66="","",IF(Z66&gt;=23,"J",IF(Z66&lt;23,"L")))</f>
        <v>J</v>
      </c>
      <c r="AH66" s="206" t="str">
        <f>IF(Z66="","",IF(Z66&gt;=Y66-8,"J",IF(Z66&lt;Y66-8,"L")))</f>
        <v>J</v>
      </c>
      <c r="AI66" s="202" t="str">
        <f>'[31]18th'!$AA$3</f>
        <v>G</v>
      </c>
    </row>
    <row r="67" spans="1:35" ht="12" customHeight="1" thickBot="1" x14ac:dyDescent="0.25">
      <c r="A67" s="448" t="s">
        <v>97</v>
      </c>
      <c r="B67" s="449"/>
      <c r="C67" s="222"/>
      <c r="D67" s="230"/>
      <c r="E67" s="65">
        <f>'[29]18th'!B37</f>
        <v>1</v>
      </c>
      <c r="F67" s="66">
        <f>'[29]18th'!C37</f>
        <v>1</v>
      </c>
      <c r="G67" s="67">
        <f>'[29]18th'!D37</f>
        <v>1</v>
      </c>
      <c r="H67" s="134">
        <f>'[29]18th'!E37</f>
        <v>1</v>
      </c>
      <c r="I67" s="83">
        <f>'[29]18th'!F37</f>
        <v>11.5</v>
      </c>
      <c r="J67" s="58">
        <f>'[29]18th'!G37</f>
        <v>11.5</v>
      </c>
      <c r="K67" s="59">
        <f>'[29]18th'!H37</f>
        <v>11.5</v>
      </c>
      <c r="L67" s="122">
        <f>'[29]18th'!I37</f>
        <v>11.5</v>
      </c>
      <c r="M67" s="136" t="str">
        <f>'[29]18th'!J37</f>
        <v>N/A</v>
      </c>
      <c r="N67" s="23" t="str">
        <f>'[29]18th'!K37</f>
        <v>N/A</v>
      </c>
      <c r="O67" s="23" t="str">
        <f>'[29]18th'!L37</f>
        <v>N/A</v>
      </c>
      <c r="P67" s="138" t="str">
        <f>'[29]18th'!M37</f>
        <v>N/A</v>
      </c>
      <c r="Q67" s="207" t="s">
        <v>120</v>
      </c>
      <c r="R67" s="23" t="s">
        <v>120</v>
      </c>
      <c r="S67" s="138" t="s">
        <v>120</v>
      </c>
      <c r="T67" s="21" t="str">
        <f>'[29]18th'!N37</f>
        <v>A</v>
      </c>
      <c r="U67" s="65">
        <f>'[29]18th'!O37</f>
        <v>1</v>
      </c>
      <c r="V67" s="66">
        <f>'[29]18th'!P37</f>
        <v>1</v>
      </c>
      <c r="W67" s="67">
        <f>'[29]18th'!Q37</f>
        <v>1</v>
      </c>
      <c r="X67" s="134">
        <f>'[29]18th'!R37</f>
        <v>1</v>
      </c>
      <c r="Y67" s="83">
        <f>'[29]18th'!S37</f>
        <v>11.5</v>
      </c>
      <c r="Z67" s="58">
        <f>'[29]18th'!T37</f>
        <v>11.5</v>
      </c>
      <c r="AA67" s="20">
        <f>'[29]18th'!U37</f>
        <v>11.5</v>
      </c>
      <c r="AB67" s="130">
        <f>'[29]18th'!V37</f>
        <v>11.5</v>
      </c>
      <c r="AC67" s="136" t="str">
        <f>'[29]18th'!W37</f>
        <v>N/A</v>
      </c>
      <c r="AD67" s="23" t="str">
        <f>'[29]18th'!X37</f>
        <v>N/A</v>
      </c>
      <c r="AE67" s="23" t="str">
        <f>'[29]18th'!Y37</f>
        <v>N/A</v>
      </c>
      <c r="AF67" s="138" t="str">
        <f>'[29]18th'!Z37</f>
        <v>N/A</v>
      </c>
      <c r="AG67" s="207" t="s">
        <v>120</v>
      </c>
      <c r="AH67" s="138" t="s">
        <v>120</v>
      </c>
      <c r="AI67" s="21" t="str">
        <f>'[29]18th'!$AA$37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'[32]18th'!$E$17+'[32]18th'!$F$17</f>
        <v>1</v>
      </c>
      <c r="D72" s="227">
        <f>'[32]18th'!$H$17+'[32]18th'!$I$17</f>
        <v>1</v>
      </c>
      <c r="E72" s="87">
        <f>'[32]18th'!A3</f>
        <v>4</v>
      </c>
      <c r="F72" s="88">
        <f>'[32]18th'!B3</f>
        <v>4</v>
      </c>
      <c r="G72" s="89">
        <f>'[32]18th'!C3</f>
        <v>1</v>
      </c>
      <c r="H72" s="156">
        <f>'[32]18th'!D3</f>
        <v>0</v>
      </c>
      <c r="I72" s="52">
        <f>'[32]18th'!E3</f>
        <v>46</v>
      </c>
      <c r="J72" s="53">
        <f>'[32]18th'!F3</f>
        <v>46</v>
      </c>
      <c r="K72" s="54">
        <f>'[32]18th'!G3</f>
        <v>11.5</v>
      </c>
      <c r="L72" s="160">
        <f>'[32]18th'!H3</f>
        <v>0</v>
      </c>
      <c r="M72" s="146">
        <f>'[32]18th'!I3</f>
        <v>5</v>
      </c>
      <c r="N72" s="39">
        <f>'[32]18th'!$J$3</f>
        <v>5</v>
      </c>
      <c r="O72" s="38">
        <f>'[32]18th'!L3</f>
        <v>4</v>
      </c>
      <c r="P72" s="147">
        <f>'[32]18th'!M3</f>
        <v>5</v>
      </c>
      <c r="Q72" s="205" t="str">
        <f>IF(D72="","",IF(D72&gt;=C72,"J",IF(D72&lt;C72,"L")))</f>
        <v>J</v>
      </c>
      <c r="R72" s="90" t="str">
        <f>IF(J72="","",IF(J72&gt;=23,"J",IF(J72&lt;23,"L")))</f>
        <v>J</v>
      </c>
      <c r="S72" s="90" t="str">
        <f>IF(J72="","",IF(J72&gt;=I72-8,"J",IF(J72&lt;I72-8,"L")))</f>
        <v>J</v>
      </c>
      <c r="T72" s="68" t="str">
        <f>'[32]18th'!N3</f>
        <v>G</v>
      </c>
      <c r="U72" s="87">
        <f>'[32]18th'!O3</f>
        <v>3</v>
      </c>
      <c r="V72" s="88">
        <f>'[32]18th'!P3</f>
        <v>2</v>
      </c>
      <c r="W72" s="89">
        <f>'[32]18th'!Q3</f>
        <v>1</v>
      </c>
      <c r="X72" s="156">
        <f>'[32]18th'!R3</f>
        <v>1</v>
      </c>
      <c r="Y72" s="52">
        <f>'[32]18th'!S3</f>
        <v>34.5</v>
      </c>
      <c r="Z72" s="53">
        <f>'[32]18th'!T3</f>
        <v>23</v>
      </c>
      <c r="AA72" s="60">
        <f>'[32]18th'!U3</f>
        <v>11.5</v>
      </c>
      <c r="AB72" s="143">
        <f>'[32]18th'!V3</f>
        <v>11.5</v>
      </c>
      <c r="AC72" s="146">
        <f>'[32]18th'!W3</f>
        <v>6.666666666666667</v>
      </c>
      <c r="AD72" s="39">
        <f>'[32]18th'!X3</f>
        <v>10</v>
      </c>
      <c r="AE72" s="38">
        <f>'[32]18th'!Z3</f>
        <v>7.666666666666667</v>
      </c>
      <c r="AF72" s="147">
        <f>'[32]18th'!AA3</f>
        <v>6.666666666666667</v>
      </c>
      <c r="AG72" s="164" t="str">
        <f>IF(Z72="","",IF(Z72&gt;=23,"J",IF(Z72&lt;23,"L")))</f>
        <v>J</v>
      </c>
      <c r="AH72" s="90" t="str">
        <f>IF(Z72="","",IF(Z72&gt;=Y72-8,"J",IF(Z72&lt;Y72-8,"L")))</f>
        <v>L</v>
      </c>
      <c r="AI72" s="68" t="str">
        <f>'[32]18th'!$AB$3</f>
        <v>G</v>
      </c>
    </row>
    <row r="73" spans="1:35" ht="12" customHeight="1" x14ac:dyDescent="0.2">
      <c r="A73" s="444" t="s">
        <v>25</v>
      </c>
      <c r="B73" s="445"/>
      <c r="C73" s="220">
        <f>'[33]18th'!$E$17+'[33]18th'!$F$17</f>
        <v>1</v>
      </c>
      <c r="D73" s="228">
        <f>'[33]18th'!$H$17+'[33]18th'!$I$17</f>
        <v>1</v>
      </c>
      <c r="E73" s="62">
        <f>'[33]18th'!A3</f>
        <v>3</v>
      </c>
      <c r="F73" s="63">
        <f>'[33]18th'!B3</f>
        <v>3</v>
      </c>
      <c r="G73" s="64">
        <f>'[33]18th'!C3</f>
        <v>0</v>
      </c>
      <c r="H73" s="157">
        <f>'[33]18th'!D3</f>
        <v>0</v>
      </c>
      <c r="I73" s="55">
        <f>'[33]18th'!E3</f>
        <v>34.5</v>
      </c>
      <c r="J73" s="56">
        <f>'[33]18th'!F3</f>
        <v>34.5</v>
      </c>
      <c r="K73" s="57">
        <f>'[33]18th'!G3</f>
        <v>0</v>
      </c>
      <c r="L73" s="161">
        <f>'[33]18th'!H3</f>
        <v>0</v>
      </c>
      <c r="M73" s="148" t="str">
        <f>'[33]18th'!I3</f>
        <v>N/A</v>
      </c>
      <c r="N73" s="40" t="str">
        <f>'[33]18th'!J3</f>
        <v>N/A</v>
      </c>
      <c r="O73" s="40" t="str">
        <f>'[33]18th'!K3</f>
        <v>N/A</v>
      </c>
      <c r="P73" s="149" t="str">
        <f>'[33]18th'!L3</f>
        <v>N/A</v>
      </c>
      <c r="Q73" s="205" t="str">
        <f>IF(D73="","",IF(D73&gt;=C73,"J",IF(D73&lt;C73,"L")))</f>
        <v>J</v>
      </c>
      <c r="R73" s="90" t="str">
        <f>IF(J73="","",IF(E73=0,"J",IF(J73&gt;=23,"J",IF(J73&lt;23,"L"))))</f>
        <v>J</v>
      </c>
      <c r="S73" s="69" t="str">
        <f>IF(J73="","",IF(J73&gt;=I73-8,"J",IF(J73&lt;I73-8,"L")))</f>
        <v>J</v>
      </c>
      <c r="T73" s="15" t="str">
        <f>'[33]18th'!M3</f>
        <v>G</v>
      </c>
      <c r="U73" s="62">
        <f>'[33]18th'!N3</f>
        <v>0</v>
      </c>
      <c r="V73" s="63">
        <f>'[33]18th'!O3</f>
        <v>0</v>
      </c>
      <c r="W73" s="64">
        <f>'[33]18th'!P3</f>
        <v>0</v>
      </c>
      <c r="X73" s="157">
        <f>'[33]18th'!Q3</f>
        <v>0</v>
      </c>
      <c r="Y73" s="55">
        <f>'[33]18th'!R3</f>
        <v>0</v>
      </c>
      <c r="Z73" s="56">
        <f>'[33]18th'!S3</f>
        <v>0</v>
      </c>
      <c r="AA73" s="17">
        <f>'[33]18th'!T3</f>
        <v>0</v>
      </c>
      <c r="AB73" s="144">
        <f>'[33]18th'!U3</f>
        <v>0</v>
      </c>
      <c r="AC73" s="148" t="str">
        <f>'[33]18th'!V3</f>
        <v>N/A</v>
      </c>
      <c r="AD73" s="40" t="str">
        <f>'[33]18th'!W3</f>
        <v>N/A</v>
      </c>
      <c r="AE73" s="40" t="str">
        <f>'[33]18th'!X3</f>
        <v>N/A</v>
      </c>
      <c r="AF73" s="149" t="str">
        <f>'[33]18th'!Y3</f>
        <v>N/A</v>
      </c>
      <c r="AG73" s="166" t="s">
        <v>120</v>
      </c>
      <c r="AH73" s="75" t="s">
        <v>120</v>
      </c>
      <c r="AI73" s="15" t="str">
        <f>'[33]18th'!$Z$3</f>
        <v>Closed</v>
      </c>
    </row>
    <row r="74" spans="1:35" ht="12" customHeight="1" x14ac:dyDescent="0.2">
      <c r="A74" s="444" t="s">
        <v>45</v>
      </c>
      <c r="B74" s="445"/>
      <c r="C74" s="220"/>
      <c r="D74" s="228"/>
      <c r="E74" s="62">
        <f>'[34]18th'!A3</f>
        <v>6</v>
      </c>
      <c r="F74" s="63">
        <f>'[34]18th'!B3</f>
        <v>5</v>
      </c>
      <c r="G74" s="64">
        <f>'[34]18th'!C3</f>
        <v>0</v>
      </c>
      <c r="H74" s="157">
        <f>'[34]18th'!D3</f>
        <v>1</v>
      </c>
      <c r="I74" s="55">
        <f>'[34]18th'!E3</f>
        <v>69</v>
      </c>
      <c r="J74" s="56">
        <f>'[34]18th'!F3</f>
        <v>57.5</v>
      </c>
      <c r="K74" s="57">
        <f>'[34]18th'!G3</f>
        <v>0</v>
      </c>
      <c r="L74" s="161">
        <f>'[34]18th'!H3</f>
        <v>11.5</v>
      </c>
      <c r="M74" s="148" t="str">
        <f>'[34]18th'!I3</f>
        <v>N/A</v>
      </c>
      <c r="N74" s="40" t="str">
        <f>'[34]18th'!J3</f>
        <v>N/A</v>
      </c>
      <c r="O74" s="40" t="str">
        <f>'[34]18th'!K3</f>
        <v>N/A</v>
      </c>
      <c r="P74" s="149" t="str">
        <f>'[34]18th'!L3</f>
        <v>N/A</v>
      </c>
      <c r="Q74" s="166" t="s">
        <v>120</v>
      </c>
      <c r="R74" s="90" t="str">
        <f>IF(J74="","",IF(J74&gt;=23,"J",IF(J74&lt;23,"L")))</f>
        <v>J</v>
      </c>
      <c r="S74" s="69" t="str">
        <f>IF(J74="","",IF(J74&gt;=I74-8,"J",IF(J74&lt;I74-8,"L")))</f>
        <v>L</v>
      </c>
      <c r="T74" s="15" t="str">
        <f>'[34]18th'!M3</f>
        <v>G</v>
      </c>
      <c r="U74" s="62">
        <f>'[34]18th'!N3</f>
        <v>5</v>
      </c>
      <c r="V74" s="63">
        <f>'[34]18th'!O3</f>
        <v>4</v>
      </c>
      <c r="W74" s="64">
        <f>'[34]18th'!P3</f>
        <v>0</v>
      </c>
      <c r="X74" s="157">
        <f>'[34]18th'!Q3</f>
        <v>1</v>
      </c>
      <c r="Y74" s="55">
        <f>'[34]18th'!R3</f>
        <v>57.5</v>
      </c>
      <c r="Z74" s="56">
        <f>'[34]18th'!S3</f>
        <v>46</v>
      </c>
      <c r="AA74" s="17">
        <f>'[34]18th'!T3</f>
        <v>0</v>
      </c>
      <c r="AB74" s="144">
        <f>'[34]18th'!U3</f>
        <v>11.5</v>
      </c>
      <c r="AC74" s="148" t="str">
        <f>'[34]18th'!V3</f>
        <v>N/A</v>
      </c>
      <c r="AD74" s="40" t="str">
        <f>'[34]18th'!W3</f>
        <v>N/A</v>
      </c>
      <c r="AE74" s="40" t="str">
        <f>'[34]18th'!X3</f>
        <v>N/A</v>
      </c>
      <c r="AF74" s="149" t="str">
        <f>'[34]18th'!Y3</f>
        <v>N/A</v>
      </c>
      <c r="AG74" s="165" t="str">
        <f>IF(Z74="","",IF(Z74&gt;=23,"J",IF(Z74&lt;23,"L")))</f>
        <v>J</v>
      </c>
      <c r="AH74" s="69" t="str">
        <f>IF(Z74="","",IF(Z74&gt;=Y74-8,"J",IF(Z74&lt;Y74-8,"L")))</f>
        <v>L</v>
      </c>
      <c r="AI74" s="15" t="str">
        <f>'[34]18th'!$Z$3</f>
        <v>G</v>
      </c>
    </row>
    <row r="75" spans="1:35" ht="12" customHeight="1" x14ac:dyDescent="0.2">
      <c r="A75" s="444" t="s">
        <v>26</v>
      </c>
      <c r="B75" s="445"/>
      <c r="C75" s="220"/>
      <c r="D75" s="228"/>
      <c r="E75" s="62">
        <f>'[35]18th'!A3</f>
        <v>6</v>
      </c>
      <c r="F75" s="63">
        <f>'[35]18th'!B3</f>
        <v>5</v>
      </c>
      <c r="G75" s="64">
        <f>'[35]18th'!C3</f>
        <v>1</v>
      </c>
      <c r="H75" s="157">
        <f>'[35]18th'!D3</f>
        <v>2</v>
      </c>
      <c r="I75" s="55">
        <f>'[35]18th'!E3</f>
        <v>69</v>
      </c>
      <c r="J75" s="56">
        <f>'[35]18th'!F3</f>
        <v>57.5</v>
      </c>
      <c r="K75" s="57">
        <f>'[35]18th'!G3</f>
        <v>11.5</v>
      </c>
      <c r="L75" s="161">
        <f>'[35]18th'!H3</f>
        <v>23</v>
      </c>
      <c r="M75" s="148" t="str">
        <f>'[35]18th'!I3</f>
        <v>N/A</v>
      </c>
      <c r="N75" s="40" t="str">
        <f>'[35]18th'!J3</f>
        <v>N/A</v>
      </c>
      <c r="O75" s="40" t="str">
        <f>'[35]18th'!K3</f>
        <v>N/A</v>
      </c>
      <c r="P75" s="149" t="str">
        <f>'[35]18th'!L3</f>
        <v>N/A</v>
      </c>
      <c r="Q75" s="166" t="s">
        <v>120</v>
      </c>
      <c r="R75" s="90" t="str">
        <f>IF(J75="","",IF(J75&gt;=23,"J",IF(J75&lt;23,"L")))</f>
        <v>J</v>
      </c>
      <c r="S75" s="69" t="str">
        <f>IF(J75="","",IF(J75&gt;=I75-8,"J",IF(J75&lt;I75-8,"L")))</f>
        <v>L</v>
      </c>
      <c r="T75" s="15" t="str">
        <f>'[35]18th'!M3</f>
        <v>G</v>
      </c>
      <c r="U75" s="62">
        <f>'[35]18th'!N3</f>
        <v>6</v>
      </c>
      <c r="V75" s="63">
        <f>'[35]18th'!O3</f>
        <v>4</v>
      </c>
      <c r="W75" s="64">
        <f>'[35]18th'!P3</f>
        <v>1</v>
      </c>
      <c r="X75" s="157">
        <f>'[35]18th'!Q3</f>
        <v>3</v>
      </c>
      <c r="Y75" s="55">
        <f>'[35]18th'!R3</f>
        <v>69</v>
      </c>
      <c r="Z75" s="56">
        <f>'[35]18th'!S3</f>
        <v>46</v>
      </c>
      <c r="AA75" s="17">
        <f>'[35]18th'!T3</f>
        <v>11.5</v>
      </c>
      <c r="AB75" s="144">
        <f>'[35]18th'!U3</f>
        <v>34.5</v>
      </c>
      <c r="AC75" s="148" t="str">
        <f>'[35]18th'!V3</f>
        <v>N/A</v>
      </c>
      <c r="AD75" s="40" t="str">
        <f>'[35]18th'!W3</f>
        <v>N/A</v>
      </c>
      <c r="AE75" s="40" t="str">
        <f>'[35]18th'!X3</f>
        <v>N/A</v>
      </c>
      <c r="AF75" s="149" t="str">
        <f>'[35]18th'!Y3</f>
        <v>N/A</v>
      </c>
      <c r="AG75" s="165" t="str">
        <f>IF(Z75="","",IF(Z75&gt;=23,"J",IF(Z75&lt;23,"L")))</f>
        <v>J</v>
      </c>
      <c r="AH75" s="69" t="str">
        <f>IF(Z75="","",IF(Z75&gt;=Y75-8,"J",IF(Z75&lt;Y75-8,"L")))</f>
        <v>L</v>
      </c>
      <c r="AI75" s="15" t="str">
        <f>'[35]18th'!$Z$3</f>
        <v>G</v>
      </c>
    </row>
    <row r="76" spans="1:35" ht="12" customHeight="1" x14ac:dyDescent="0.2">
      <c r="A76" s="444" t="s">
        <v>27</v>
      </c>
      <c r="B76" s="445"/>
      <c r="C76" s="220"/>
      <c r="D76" s="228"/>
      <c r="E76" s="62">
        <f>'[36]18th'!A3</f>
        <v>0</v>
      </c>
      <c r="F76" s="63">
        <f>'[36]18th'!B3</f>
        <v>0</v>
      </c>
      <c r="G76" s="64">
        <f>'[36]18th'!C3</f>
        <v>2</v>
      </c>
      <c r="H76" s="157">
        <f>'[36]18th'!D3</f>
        <v>1</v>
      </c>
      <c r="I76" s="55">
        <f>'[36]18th'!E3</f>
        <v>0</v>
      </c>
      <c r="J76" s="56">
        <f>'[36]18th'!F3</f>
        <v>0</v>
      </c>
      <c r="K76" s="57">
        <f>'[36]18th'!G3</f>
        <v>23</v>
      </c>
      <c r="L76" s="161">
        <f>'[36]18th'!H3</f>
        <v>11.5</v>
      </c>
      <c r="M76" s="148" t="str">
        <f>'[36]18th'!I3</f>
        <v>N/A</v>
      </c>
      <c r="N76" s="40" t="str">
        <f>'[36]18th'!J3</f>
        <v>N/A</v>
      </c>
      <c r="O76" s="40" t="str">
        <f>'[36]18th'!K3</f>
        <v>N/A</v>
      </c>
      <c r="P76" s="149" t="str">
        <f>'[36]18th'!L3</f>
        <v>N/A</v>
      </c>
      <c r="Q76" s="183" t="s">
        <v>120</v>
      </c>
      <c r="R76" s="183" t="s">
        <v>120</v>
      </c>
      <c r="S76" s="75" t="s">
        <v>120</v>
      </c>
      <c r="T76" s="15" t="str">
        <f>'[36]18th'!M3</f>
        <v>G</v>
      </c>
      <c r="U76" s="62">
        <f>'[36]18th'!N3</f>
        <v>0</v>
      </c>
      <c r="V76" s="63">
        <f>'[36]18th'!O3</f>
        <v>0</v>
      </c>
      <c r="W76" s="64">
        <f>'[36]18th'!P3</f>
        <v>2</v>
      </c>
      <c r="X76" s="157">
        <f>'[36]18th'!Q3</f>
        <v>1</v>
      </c>
      <c r="Y76" s="55">
        <f>'[36]18th'!R3</f>
        <v>0</v>
      </c>
      <c r="Z76" s="56">
        <f>'[36]18th'!S3</f>
        <v>0</v>
      </c>
      <c r="AA76" s="17">
        <f>'[36]18th'!T3</f>
        <v>23</v>
      </c>
      <c r="AB76" s="144">
        <f>'[36]18th'!U3</f>
        <v>11.5</v>
      </c>
      <c r="AC76" s="148" t="str">
        <f>'[36]18th'!V3</f>
        <v>N/A</v>
      </c>
      <c r="AD76" s="40" t="str">
        <f>'[36]18th'!W3</f>
        <v>N/A</v>
      </c>
      <c r="AE76" s="40" t="str">
        <f>'[36]18th'!X3</f>
        <v>N/A</v>
      </c>
      <c r="AF76" s="149" t="str">
        <f>'[36]18th'!Y3</f>
        <v>N/A</v>
      </c>
      <c r="AG76" s="183" t="s">
        <v>120</v>
      </c>
      <c r="AH76" s="75" t="s">
        <v>120</v>
      </c>
      <c r="AI76" s="15" t="str">
        <f>'[36]18th'!$Z$3</f>
        <v>G</v>
      </c>
    </row>
    <row r="77" spans="1:35" ht="12" customHeight="1" x14ac:dyDescent="0.2">
      <c r="A77" s="444" t="s">
        <v>53</v>
      </c>
      <c r="B77" s="445"/>
      <c r="C77" s="220"/>
      <c r="D77" s="228"/>
      <c r="E77" s="62">
        <f>'[37]18th'!B97</f>
        <v>10</v>
      </c>
      <c r="F77" s="63">
        <f>'[37]18th'!C97</f>
        <v>6.65</v>
      </c>
      <c r="G77" s="64">
        <f>'[37]18th'!D97</f>
        <v>2</v>
      </c>
      <c r="H77" s="157">
        <f>'[37]18th'!E97</f>
        <v>2</v>
      </c>
      <c r="I77" s="153">
        <f>'[37]18th'!F97</f>
        <v>111</v>
      </c>
      <c r="J77" s="19">
        <f>'[37]18th'!G97</f>
        <v>76.5</v>
      </c>
      <c r="K77" s="17">
        <f>'[37]18th'!H97</f>
        <v>23</v>
      </c>
      <c r="L77" s="145">
        <f>'[37]18th'!I97</f>
        <v>23</v>
      </c>
      <c r="M77" s="148" t="s">
        <v>120</v>
      </c>
      <c r="N77" s="40" t="s">
        <v>120</v>
      </c>
      <c r="O77" s="40" t="s">
        <v>120</v>
      </c>
      <c r="P77" s="149" t="s">
        <v>120</v>
      </c>
      <c r="Q77" s="183" t="s">
        <v>120</v>
      </c>
      <c r="R77" s="166" t="s">
        <v>120</v>
      </c>
      <c r="S77" s="75" t="s">
        <v>120</v>
      </c>
      <c r="T77" s="15" t="str">
        <f>'[37]18th'!J97</f>
        <v>G</v>
      </c>
      <c r="U77" s="62">
        <f>'[37]18th'!K97</f>
        <v>9</v>
      </c>
      <c r="V77" s="63">
        <f>'[37]18th'!L97</f>
        <v>6</v>
      </c>
      <c r="W77" s="64">
        <f>'[37]18th'!M97</f>
        <v>2</v>
      </c>
      <c r="X77" s="157">
        <f>'[37]18th'!N97</f>
        <v>2</v>
      </c>
      <c r="Y77" s="55">
        <f>'[37]18th'!O97</f>
        <v>103.5</v>
      </c>
      <c r="Z77" s="18">
        <f>'[37]18th'!P97</f>
        <v>69</v>
      </c>
      <c r="AA77" s="17">
        <f>'[37]18th'!Q97</f>
        <v>23</v>
      </c>
      <c r="AB77" s="145">
        <f>'[37]18th'!R97</f>
        <v>23</v>
      </c>
      <c r="AC77" s="148" t="s">
        <v>120</v>
      </c>
      <c r="AD77" s="40" t="s">
        <v>120</v>
      </c>
      <c r="AE77" s="40" t="s">
        <v>120</v>
      </c>
      <c r="AF77" s="149" t="s">
        <v>120</v>
      </c>
      <c r="AG77" s="166" t="s">
        <v>120</v>
      </c>
      <c r="AH77" s="75" t="s">
        <v>120</v>
      </c>
      <c r="AI77" s="15" t="str">
        <f>'[37]18th'!$S$97</f>
        <v>G</v>
      </c>
    </row>
    <row r="78" spans="1:35" ht="12" customHeight="1" x14ac:dyDescent="0.2">
      <c r="A78" s="444" t="s">
        <v>54</v>
      </c>
      <c r="B78" s="445"/>
      <c r="C78" s="220"/>
      <c r="D78" s="228"/>
      <c r="E78" s="62">
        <f>'[37]18th'!B98</f>
        <v>3</v>
      </c>
      <c r="F78" s="63">
        <f>'[37]18th'!C98</f>
        <v>2</v>
      </c>
      <c r="G78" s="64">
        <f>'[37]18th'!D98</f>
        <v>1</v>
      </c>
      <c r="H78" s="157">
        <f>'[37]18th'!E98</f>
        <v>1</v>
      </c>
      <c r="I78" s="153">
        <f>'[37]18th'!F98</f>
        <v>34.5</v>
      </c>
      <c r="J78" s="19">
        <f>'[37]18th'!G98</f>
        <v>23</v>
      </c>
      <c r="K78" s="17">
        <f>'[37]18th'!H98</f>
        <v>11.5</v>
      </c>
      <c r="L78" s="145">
        <f>'[37]18th'!I98</f>
        <v>11.5</v>
      </c>
      <c r="M78" s="148" t="s">
        <v>120</v>
      </c>
      <c r="N78" s="40" t="s">
        <v>120</v>
      </c>
      <c r="O78" s="40" t="s">
        <v>120</v>
      </c>
      <c r="P78" s="149" t="s">
        <v>120</v>
      </c>
      <c r="Q78" s="183" t="s">
        <v>120</v>
      </c>
      <c r="R78" s="166" t="s">
        <v>120</v>
      </c>
      <c r="S78" s="75" t="s">
        <v>120</v>
      </c>
      <c r="T78" s="15" t="str">
        <f>'[37]18th'!J98</f>
        <v>A</v>
      </c>
      <c r="U78" s="62">
        <f>'[37]18th'!K98</f>
        <v>3</v>
      </c>
      <c r="V78" s="63">
        <f>'[37]18th'!L98</f>
        <v>2</v>
      </c>
      <c r="W78" s="64">
        <f>'[37]18th'!M98</f>
        <v>1</v>
      </c>
      <c r="X78" s="157">
        <f>'[37]18th'!N98</f>
        <v>1</v>
      </c>
      <c r="Y78" s="55">
        <f>'[37]18th'!O98</f>
        <v>34.5</v>
      </c>
      <c r="Z78" s="18">
        <f>'[37]18th'!P98</f>
        <v>23</v>
      </c>
      <c r="AA78" s="17">
        <f>'[37]18th'!Q98</f>
        <v>11.5</v>
      </c>
      <c r="AB78" s="145">
        <f>'[37]18th'!R98</f>
        <v>11.5</v>
      </c>
      <c r="AC78" s="148" t="s">
        <v>120</v>
      </c>
      <c r="AD78" s="40" t="s">
        <v>120</v>
      </c>
      <c r="AE78" s="40" t="s">
        <v>120</v>
      </c>
      <c r="AF78" s="149" t="s">
        <v>120</v>
      </c>
      <c r="AG78" s="166" t="s">
        <v>120</v>
      </c>
      <c r="AH78" s="75" t="s">
        <v>120</v>
      </c>
      <c r="AI78" s="15" t="str">
        <f>'[37]18th'!$S$98</f>
        <v>G</v>
      </c>
    </row>
    <row r="79" spans="1:35" ht="12" customHeight="1" x14ac:dyDescent="0.2">
      <c r="A79" s="444" t="s">
        <v>55</v>
      </c>
      <c r="B79" s="445"/>
      <c r="C79" s="220"/>
      <c r="D79" s="228"/>
      <c r="E79" s="62">
        <f>'[37]18th'!B99</f>
        <v>2</v>
      </c>
      <c r="F79" s="63">
        <f>'[37]18th'!C99</f>
        <v>2.2999999999999998</v>
      </c>
      <c r="G79" s="64">
        <f>'[37]18th'!D99</f>
        <v>1</v>
      </c>
      <c r="H79" s="157">
        <f>'[37]18th'!E99</f>
        <v>1</v>
      </c>
      <c r="I79" s="153">
        <f>'[37]18th'!F99</f>
        <v>23</v>
      </c>
      <c r="J79" s="19">
        <f>'[37]18th'!G99</f>
        <v>26.5</v>
      </c>
      <c r="K79" s="17">
        <f>'[37]18th'!H99</f>
        <v>11.5</v>
      </c>
      <c r="L79" s="145">
        <f>'[37]18th'!I99</f>
        <v>11.5</v>
      </c>
      <c r="M79" s="148" t="s">
        <v>120</v>
      </c>
      <c r="N79" s="40" t="s">
        <v>120</v>
      </c>
      <c r="O79" s="40" t="s">
        <v>120</v>
      </c>
      <c r="P79" s="149" t="s">
        <v>120</v>
      </c>
      <c r="Q79" s="183" t="s">
        <v>120</v>
      </c>
      <c r="R79" s="166" t="s">
        <v>120</v>
      </c>
      <c r="S79" s="75" t="s">
        <v>120</v>
      </c>
      <c r="T79" s="15" t="str">
        <f>'[37]18th'!J99</f>
        <v>G</v>
      </c>
      <c r="U79" s="62">
        <f>'[37]18th'!K99</f>
        <v>2</v>
      </c>
      <c r="V79" s="63">
        <f>'[37]18th'!L99</f>
        <v>2</v>
      </c>
      <c r="W79" s="64">
        <f>'[37]18th'!M99</f>
        <v>1</v>
      </c>
      <c r="X79" s="157">
        <f>'[37]18th'!N99</f>
        <v>1</v>
      </c>
      <c r="Y79" s="55">
        <f>'[37]18th'!O99</f>
        <v>23</v>
      </c>
      <c r="Z79" s="18">
        <f>'[37]18th'!P99</f>
        <v>23</v>
      </c>
      <c r="AA79" s="17">
        <f>'[37]18th'!Q99</f>
        <v>11.5</v>
      </c>
      <c r="AB79" s="145">
        <f>'[37]18th'!R99</f>
        <v>11.5</v>
      </c>
      <c r="AC79" s="148" t="s">
        <v>120</v>
      </c>
      <c r="AD79" s="40" t="s">
        <v>120</v>
      </c>
      <c r="AE79" s="40" t="s">
        <v>120</v>
      </c>
      <c r="AF79" s="149" t="s">
        <v>120</v>
      </c>
      <c r="AG79" s="166" t="s">
        <v>120</v>
      </c>
      <c r="AH79" s="75" t="s">
        <v>120</v>
      </c>
      <c r="AI79" s="15" t="str">
        <f>'[37]18th'!$S$99</f>
        <v>G</v>
      </c>
    </row>
    <row r="80" spans="1:35" ht="12" customHeight="1" x14ac:dyDescent="0.2">
      <c r="A80" s="444" t="s">
        <v>130</v>
      </c>
      <c r="B80" s="445"/>
      <c r="C80" s="220"/>
      <c r="D80" s="228"/>
      <c r="E80" s="62">
        <f>'[37]18th'!B100</f>
        <v>5</v>
      </c>
      <c r="F80" s="63">
        <f>'[37]18th'!C100</f>
        <v>5</v>
      </c>
      <c r="G80" s="64">
        <f>'[37]18th'!D100</f>
        <v>4</v>
      </c>
      <c r="H80" s="157">
        <f>'[37]18th'!E100</f>
        <v>4</v>
      </c>
      <c r="I80" s="153">
        <f>'[37]18th'!F100</f>
        <v>57.5</v>
      </c>
      <c r="J80" s="19">
        <f>'[37]18th'!G100</f>
        <v>57.5</v>
      </c>
      <c r="K80" s="17">
        <f>'[37]18th'!H100</f>
        <v>46</v>
      </c>
      <c r="L80" s="145">
        <f>'[37]18th'!I100</f>
        <v>46</v>
      </c>
      <c r="M80" s="148" t="s">
        <v>120</v>
      </c>
      <c r="N80" s="40" t="s">
        <v>120</v>
      </c>
      <c r="O80" s="40" t="s">
        <v>120</v>
      </c>
      <c r="P80" s="149" t="s">
        <v>120</v>
      </c>
      <c r="Q80" s="183" t="s">
        <v>120</v>
      </c>
      <c r="R80" s="166" t="s">
        <v>120</v>
      </c>
      <c r="S80" s="75" t="s">
        <v>120</v>
      </c>
      <c r="T80" s="15" t="str">
        <f>'[37]18th'!J100</f>
        <v>G</v>
      </c>
      <c r="U80" s="62">
        <f>'[37]18th'!K100</f>
        <v>4</v>
      </c>
      <c r="V80" s="63">
        <f>'[37]18th'!L100</f>
        <v>4</v>
      </c>
      <c r="W80" s="64">
        <f>'[37]18th'!M100</f>
        <v>4</v>
      </c>
      <c r="X80" s="157">
        <f>'[37]18th'!N100</f>
        <v>3</v>
      </c>
      <c r="Y80" s="55">
        <f>'[37]18th'!O100</f>
        <v>46</v>
      </c>
      <c r="Z80" s="18">
        <f>'[37]18th'!P100</f>
        <v>46</v>
      </c>
      <c r="AA80" s="17">
        <f>'[37]18th'!Q100</f>
        <v>46</v>
      </c>
      <c r="AB80" s="145">
        <f>'[37]18th'!R100</f>
        <v>34.5</v>
      </c>
      <c r="AC80" s="148" t="s">
        <v>120</v>
      </c>
      <c r="AD80" s="40" t="s">
        <v>120</v>
      </c>
      <c r="AE80" s="40" t="s">
        <v>120</v>
      </c>
      <c r="AF80" s="149" t="s">
        <v>120</v>
      </c>
      <c r="AG80" s="166" t="s">
        <v>120</v>
      </c>
      <c r="AH80" s="75" t="s">
        <v>120</v>
      </c>
      <c r="AI80" s="15" t="str">
        <f>'[37]18th'!$S$100</f>
        <v>A</v>
      </c>
    </row>
    <row r="81" spans="1:35" ht="12" hidden="1" customHeight="1" x14ac:dyDescent="0.2">
      <c r="A81" s="444" t="s">
        <v>56</v>
      </c>
      <c r="B81" s="445"/>
      <c r="C81" s="220"/>
      <c r="D81" s="228"/>
      <c r="E81" s="62">
        <f>'[37]18th'!B101</f>
        <v>0</v>
      </c>
      <c r="F81" s="63">
        <f>'[37]18th'!C101</f>
        <v>0</v>
      </c>
      <c r="G81" s="64">
        <f>'[37]18th'!D101</f>
        <v>0</v>
      </c>
      <c r="H81" s="157">
        <f>'[37]18th'!E101</f>
        <v>0</v>
      </c>
      <c r="I81" s="153">
        <f>'[37]18th'!F101</f>
        <v>0</v>
      </c>
      <c r="J81" s="19">
        <f>'[37]18th'!G101</f>
        <v>0</v>
      </c>
      <c r="K81" s="17">
        <f>'[37]18th'!H101</f>
        <v>0</v>
      </c>
      <c r="L81" s="145">
        <f>'[37]18th'!I101</f>
        <v>0</v>
      </c>
      <c r="M81" s="148" t="s">
        <v>120</v>
      </c>
      <c r="N81" s="40" t="s">
        <v>120</v>
      </c>
      <c r="O81" s="40" t="s">
        <v>120</v>
      </c>
      <c r="P81" s="149" t="s">
        <v>120</v>
      </c>
      <c r="Q81" s="183" t="s">
        <v>120</v>
      </c>
      <c r="R81" s="166" t="s">
        <v>120</v>
      </c>
      <c r="S81" s="75" t="s">
        <v>120</v>
      </c>
      <c r="T81" s="15">
        <f>'[37]18th'!J101</f>
        <v>0</v>
      </c>
      <c r="U81" s="62">
        <f>'[37]18th'!K101</f>
        <v>0</v>
      </c>
      <c r="V81" s="63">
        <f>'[37]18th'!L101</f>
        <v>0</v>
      </c>
      <c r="W81" s="64">
        <f>'[37]18th'!M101</f>
        <v>0</v>
      </c>
      <c r="X81" s="157">
        <f>'[37]18th'!N101</f>
        <v>0</v>
      </c>
      <c r="Y81" s="55">
        <f>'[37]18th'!O101</f>
        <v>0</v>
      </c>
      <c r="Z81" s="18">
        <f>'[37]18th'!P101</f>
        <v>0</v>
      </c>
      <c r="AA81" s="17">
        <f>'[37]18th'!Q101</f>
        <v>0</v>
      </c>
      <c r="AB81" s="145">
        <f>'[37]18th'!R101</f>
        <v>0</v>
      </c>
      <c r="AC81" s="148" t="s">
        <v>120</v>
      </c>
      <c r="AD81" s="40" t="s">
        <v>120</v>
      </c>
      <c r="AE81" s="40" t="s">
        <v>120</v>
      </c>
      <c r="AF81" s="149" t="s">
        <v>120</v>
      </c>
      <c r="AG81" s="166" t="s">
        <v>120</v>
      </c>
      <c r="AH81" s="75" t="s">
        <v>120</v>
      </c>
      <c r="AI81" s="15">
        <f>'[37]18th'!$S$101</f>
        <v>0</v>
      </c>
    </row>
    <row r="82" spans="1:35" hidden="1" x14ac:dyDescent="0.2">
      <c r="A82" s="436" t="s">
        <v>92</v>
      </c>
      <c r="B82" s="437"/>
      <c r="C82" s="81">
        <f>'[38]18th'!B34</f>
        <v>0</v>
      </c>
      <c r="D82" s="55"/>
      <c r="E82" s="55"/>
      <c r="F82" s="82">
        <f>'[38]18th'!C34</f>
        <v>0</v>
      </c>
      <c r="G82" s="17">
        <f>'[38]18th'!D34</f>
        <v>0</v>
      </c>
      <c r="H82" s="158">
        <f>'[38]18th'!E34</f>
        <v>0</v>
      </c>
      <c r="I82" s="153">
        <f>'[38]18th'!F34</f>
        <v>0</v>
      </c>
      <c r="J82" s="19">
        <f>'[38]18th'!G34</f>
        <v>0</v>
      </c>
      <c r="K82" s="17">
        <f>'[38]18th'!H34</f>
        <v>0</v>
      </c>
      <c r="L82" s="162">
        <f>'[38]18th'!I34</f>
        <v>0</v>
      </c>
      <c r="M82" s="169" t="s">
        <v>120</v>
      </c>
      <c r="N82" s="78" t="s">
        <v>120</v>
      </c>
      <c r="O82" s="77" t="s">
        <v>120</v>
      </c>
      <c r="P82" s="170" t="s">
        <v>120</v>
      </c>
      <c r="Q82" s="167" t="s">
        <v>120</v>
      </c>
      <c r="R82" s="167"/>
      <c r="S82" s="77" t="s">
        <v>120</v>
      </c>
      <c r="T82" s="15">
        <f>'[38]18th'!$J$34</f>
        <v>0</v>
      </c>
      <c r="U82" s="62">
        <f>'[38]18th'!K34</f>
        <v>0</v>
      </c>
      <c r="V82" s="63">
        <f>'[38]18th'!L34</f>
        <v>0</v>
      </c>
      <c r="W82" s="64">
        <f>'[38]18th'!M34</f>
        <v>0</v>
      </c>
      <c r="X82" s="157">
        <f>'[38]18th'!N34</f>
        <v>0</v>
      </c>
      <c r="Y82" s="174">
        <f>'[38]18th'!O34</f>
        <v>0</v>
      </c>
      <c r="Z82" s="85">
        <f>'[38]18th'!P34</f>
        <v>0</v>
      </c>
      <c r="AA82" s="85" t="str">
        <f>'[38]18th'!Q34</f>
        <v>N/A</v>
      </c>
      <c r="AB82" s="177" t="str">
        <f>'[38]18th'!R34</f>
        <v>N/A</v>
      </c>
      <c r="AC82" s="142" t="s">
        <v>120</v>
      </c>
      <c r="AD82" s="75" t="s">
        <v>120</v>
      </c>
      <c r="AE82" s="75" t="s">
        <v>120</v>
      </c>
      <c r="AF82" s="180" t="s">
        <v>120</v>
      </c>
      <c r="AG82" s="166" t="s">
        <v>120</v>
      </c>
      <c r="AH82" s="75" t="s">
        <v>120</v>
      </c>
      <c r="AI82" s="15">
        <f>'[38]18th'!S34</f>
        <v>0</v>
      </c>
    </row>
    <row r="83" spans="1:35" hidden="1" x14ac:dyDescent="0.2">
      <c r="A83" s="436" t="s">
        <v>94</v>
      </c>
      <c r="B83" s="437"/>
      <c r="C83" s="81">
        <f>'[38]18th'!B35</f>
        <v>0</v>
      </c>
      <c r="D83" s="55"/>
      <c r="E83" s="55"/>
      <c r="F83" s="82">
        <f>'[38]18th'!C35</f>
        <v>0</v>
      </c>
      <c r="G83" s="17">
        <f>'[38]18th'!D35</f>
        <v>0</v>
      </c>
      <c r="H83" s="158">
        <f>'[38]18th'!E35</f>
        <v>0</v>
      </c>
      <c r="I83" s="153">
        <f>'[38]18th'!F35</f>
        <v>0</v>
      </c>
      <c r="J83" s="19">
        <f>'[38]18th'!G35</f>
        <v>0</v>
      </c>
      <c r="K83" s="17">
        <f>'[38]18th'!H35</f>
        <v>0</v>
      </c>
      <c r="L83" s="162">
        <f>'[38]18th'!I35</f>
        <v>0</v>
      </c>
      <c r="M83" s="169" t="s">
        <v>120</v>
      </c>
      <c r="N83" s="78" t="s">
        <v>120</v>
      </c>
      <c r="O83" s="77" t="s">
        <v>120</v>
      </c>
      <c r="P83" s="170" t="s">
        <v>120</v>
      </c>
      <c r="Q83" s="167" t="s">
        <v>120</v>
      </c>
      <c r="R83" s="167"/>
      <c r="S83" s="77" t="s">
        <v>120</v>
      </c>
      <c r="T83" s="15">
        <f>'[38]18th'!J35</f>
        <v>0</v>
      </c>
      <c r="U83" s="62">
        <f>'[38]18th'!K35</f>
        <v>0</v>
      </c>
      <c r="V83" s="63">
        <f>'[38]18th'!L35</f>
        <v>0</v>
      </c>
      <c r="W83" s="64">
        <f>'[38]18th'!M35</f>
        <v>0</v>
      </c>
      <c r="X83" s="157">
        <f>'[38]18th'!N35</f>
        <v>0</v>
      </c>
      <c r="Y83" s="174">
        <f>'[38]18th'!O35</f>
        <v>0</v>
      </c>
      <c r="Z83" s="85">
        <f>'[38]18th'!P35</f>
        <v>0</v>
      </c>
      <c r="AA83" s="85" t="str">
        <f>'[38]18th'!Q35</f>
        <v>N/A</v>
      </c>
      <c r="AB83" s="177" t="str">
        <f>'[38]18th'!R35</f>
        <v>N/A</v>
      </c>
      <c r="AC83" s="142" t="s">
        <v>120</v>
      </c>
      <c r="AD83" s="75" t="s">
        <v>120</v>
      </c>
      <c r="AE83" s="75" t="s">
        <v>120</v>
      </c>
      <c r="AF83" s="180" t="s">
        <v>120</v>
      </c>
      <c r="AG83" s="166" t="s">
        <v>120</v>
      </c>
      <c r="AH83" s="75" t="s">
        <v>120</v>
      </c>
      <c r="AI83" s="15">
        <f>'[38]18th'!S35</f>
        <v>0</v>
      </c>
    </row>
    <row r="84" spans="1:35" ht="13.5" hidden="1" thickBot="1" x14ac:dyDescent="0.25">
      <c r="A84" s="434" t="s">
        <v>93</v>
      </c>
      <c r="B84" s="435"/>
      <c r="C84" s="83">
        <f>'[38]18th'!B36</f>
        <v>0</v>
      </c>
      <c r="D84" s="215"/>
      <c r="E84" s="215"/>
      <c r="F84" s="84">
        <f>'[38]18th'!C36</f>
        <v>0</v>
      </c>
      <c r="G84" s="20">
        <f>'[38]18th'!D36</f>
        <v>0</v>
      </c>
      <c r="H84" s="159">
        <f>'[38]18th'!E36</f>
        <v>0</v>
      </c>
      <c r="I84" s="154">
        <f>'[38]18th'!F36</f>
        <v>0</v>
      </c>
      <c r="J84" s="41">
        <f>'[38]18th'!G36</f>
        <v>0</v>
      </c>
      <c r="K84" s="20">
        <f>'[38]18th'!H36</f>
        <v>0</v>
      </c>
      <c r="L84" s="163">
        <f>'[38]18th'!I36</f>
        <v>0</v>
      </c>
      <c r="M84" s="171" t="s">
        <v>120</v>
      </c>
      <c r="N84" s="80" t="s">
        <v>120</v>
      </c>
      <c r="O84" s="79" t="s">
        <v>120</v>
      </c>
      <c r="P84" s="172" t="s">
        <v>120</v>
      </c>
      <c r="Q84" s="168" t="s">
        <v>120</v>
      </c>
      <c r="R84" s="168"/>
      <c r="S84" s="79" t="s">
        <v>120</v>
      </c>
      <c r="T84" s="21">
        <f>'[38]18th'!J36</f>
        <v>0</v>
      </c>
      <c r="U84" s="65">
        <f>'[38]18th'!K36</f>
        <v>0</v>
      </c>
      <c r="V84" s="66">
        <f>'[38]18th'!L36</f>
        <v>0</v>
      </c>
      <c r="W84" s="67">
        <f>'[38]18th'!M36</f>
        <v>0</v>
      </c>
      <c r="X84" s="176">
        <f>'[38]18th'!N36</f>
        <v>0</v>
      </c>
      <c r="Y84" s="175">
        <f>'[38]18th'!O36</f>
        <v>0</v>
      </c>
      <c r="Z84" s="86">
        <f>'[38]18th'!P36</f>
        <v>0</v>
      </c>
      <c r="AA84" s="86" t="str">
        <f>'[38]18th'!Q36</f>
        <v>N/A</v>
      </c>
      <c r="AB84" s="178" t="str">
        <f>'[38]18th'!R36</f>
        <v>N/A</v>
      </c>
      <c r="AC84" s="181" t="s">
        <v>120</v>
      </c>
      <c r="AD84" s="76" t="s">
        <v>120</v>
      </c>
      <c r="AE84" s="76" t="s">
        <v>120</v>
      </c>
      <c r="AF84" s="182" t="s">
        <v>120</v>
      </c>
      <c r="AG84" s="179" t="s">
        <v>120</v>
      </c>
      <c r="AH84" s="76" t="s">
        <v>120</v>
      </c>
      <c r="AI84" s="21">
        <f>'[38]18th'!S36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'[39]18th'!$C$12+'[39]18th'!$C$13+'[39]18th'!$C$14</f>
        <v>0</v>
      </c>
      <c r="D90" s="581"/>
      <c r="E90" s="581"/>
      <c r="F90" s="508"/>
      <c r="G90" s="509">
        <f>'[39]18th'!$F$12+'[39]18th'!$F$13+'[39]18th'!$F$14</f>
        <v>0</v>
      </c>
      <c r="H90" s="509"/>
      <c r="I90" s="508">
        <f>'[39]18th'!$C$15+'[39]18th'!$C$16+'[39]18th'!$C$17</f>
        <v>0</v>
      </c>
      <c r="J90" s="508"/>
      <c r="K90" s="507">
        <f>'[39]18th'!$F$15+'[39]18th'!$F$16+'[39]18th'!$F$17</f>
        <v>0</v>
      </c>
      <c r="L90" s="507"/>
      <c r="M90" s="508">
        <f>'[39]18th'!$D$12+'[39]18th'!$D$13+'[39]18th'!$D$14</f>
        <v>0</v>
      </c>
      <c r="N90" s="508"/>
      <c r="O90" s="509">
        <f>'[39]18th'!$G$12+'[39]18th'!$G$13+'[39]18th'!$G$14</f>
        <v>0</v>
      </c>
      <c r="P90" s="509"/>
      <c r="Q90" s="508">
        <f>'[39]18th'!$D$15+'[39]18th'!$D$16+'[39]18th'!$D$17</f>
        <v>0</v>
      </c>
      <c r="R90" s="508"/>
      <c r="S90" s="597">
        <f>'[39]18th'!$G$15+'[39]18th'!$G$16+'[39]18th'!$G$17</f>
        <v>0</v>
      </c>
      <c r="T90" s="598"/>
      <c r="U90" s="594">
        <f>'[39]18th'!$L$12</f>
        <v>0</v>
      </c>
      <c r="V90" s="595"/>
      <c r="W90" s="617" t="str">
        <f>'[39]18th'!$M$12</f>
        <v>On Call</v>
      </c>
      <c r="X90" s="618"/>
      <c r="Y90" s="233"/>
      <c r="Z90" s="12"/>
      <c r="AA90" s="12"/>
      <c r="AB90" s="12"/>
      <c r="AC90" s="12"/>
      <c r="AD90" s="12"/>
      <c r="AE90" s="12"/>
      <c r="AF90" s="12"/>
      <c r="AG90" s="12"/>
      <c r="AH90" s="12"/>
      <c r="AI90" s="12"/>
    </row>
    <row r="91" spans="1:35" ht="12" customHeight="1" x14ac:dyDescent="0.2">
      <c r="A91" s="376" t="s">
        <v>15</v>
      </c>
      <c r="B91" s="377"/>
      <c r="C91" s="582">
        <f>'[39]18th'!$C$18+'[39]18th'!$C$19+'[39]18th'!$C$20</f>
        <v>0</v>
      </c>
      <c r="D91" s="583"/>
      <c r="E91" s="583"/>
      <c r="F91" s="470"/>
      <c r="G91" s="468">
        <f>'[39]18th'!$F$18+'[39]18th'!$F$19+'[39]18th'!$F$20</f>
        <v>0</v>
      </c>
      <c r="H91" s="468"/>
      <c r="I91" s="470">
        <f>'[39]18th'!$C$21+'[39]18th'!$C$22+'[39]18th'!$C$23</f>
        <v>0</v>
      </c>
      <c r="J91" s="470"/>
      <c r="K91" s="468">
        <f>'[39]18th'!$F$21+'[39]18th'!$F$22+'[39]18th'!$F$23</f>
        <v>0</v>
      </c>
      <c r="L91" s="468"/>
      <c r="M91" s="470">
        <f>'[39]18th'!$D$18+'[39]18th'!$D$19+'[39]18th'!$D$20</f>
        <v>0</v>
      </c>
      <c r="N91" s="470"/>
      <c r="O91" s="468">
        <f>'[39]18th'!$G$18+'[39]18th'!$G$19+'[39]18th'!$G$20</f>
        <v>0</v>
      </c>
      <c r="P91" s="468"/>
      <c r="Q91" s="470">
        <f>'[39]18th'!$D$21+'[39]18th'!$D$22+'[39]18th'!$D$23</f>
        <v>0</v>
      </c>
      <c r="R91" s="470"/>
      <c r="S91" s="599">
        <f>'[39]18th'!$G$21+'[39]18th'!$G$22+'[39]18th'!$G$23</f>
        <v>0</v>
      </c>
      <c r="T91" s="600"/>
      <c r="U91" s="586">
        <f>'[39]18th'!$L$18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'[39]18th'!$C$24+'[39]18th'!$C$25+'[39]18th'!$C$26</f>
        <v>0</v>
      </c>
      <c r="D92" s="583"/>
      <c r="E92" s="583"/>
      <c r="F92" s="470"/>
      <c r="G92" s="472">
        <f>'[39]18th'!$F$24+'[39]18th'!$F$25+'[39]18th'!$F$26</f>
        <v>0</v>
      </c>
      <c r="H92" s="472"/>
      <c r="I92" s="470">
        <f>'[39]18th'!$C$27+'[39]18th'!$C$28</f>
        <v>0</v>
      </c>
      <c r="J92" s="470"/>
      <c r="K92" s="468">
        <f>'[39]18th'!$F$27+'[39]18th'!$F$28</f>
        <v>0</v>
      </c>
      <c r="L92" s="468"/>
      <c r="M92" s="470">
        <f>'[39]18th'!$D$24+'[39]18th'!$D$25+'[39]18th'!$D$26</f>
        <v>0</v>
      </c>
      <c r="N92" s="470"/>
      <c r="O92" s="472">
        <f>'[39]18th'!$G$24+'[39]18th'!$G$25+'[39]18th'!$G$26</f>
        <v>0</v>
      </c>
      <c r="P92" s="472"/>
      <c r="Q92" s="470">
        <f>'[39]18th'!$D$27+'[39]18th'!$D$28</f>
        <v>0</v>
      </c>
      <c r="R92" s="470"/>
      <c r="S92" s="599">
        <f>'[39]18th'!$G$27+'[39]18th'!$G$28</f>
        <v>0</v>
      </c>
      <c r="T92" s="600"/>
      <c r="U92" s="586">
        <f>'[39]18th'!$L$24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'[39]18th'!$C$29+'[39]18th'!$C$30+'[39]18th'!$C$31+'[39]18th'!$C$32</f>
        <v>0</v>
      </c>
      <c r="D93" s="583"/>
      <c r="E93" s="583"/>
      <c r="F93" s="470"/>
      <c r="G93" s="472">
        <f>'[39]18th'!$F$29+'[39]18th'!$F$30+'[39]18th'!$F$31+'[39]18th'!$F$32</f>
        <v>0</v>
      </c>
      <c r="H93" s="472"/>
      <c r="I93" s="470">
        <f>'[39]18th'!$C$33+'[39]18th'!$C$34</f>
        <v>0</v>
      </c>
      <c r="J93" s="470"/>
      <c r="K93" s="468">
        <f>'[39]18th'!$F$33+'[39]18th'!$F$34</f>
        <v>0</v>
      </c>
      <c r="L93" s="468"/>
      <c r="M93" s="470">
        <f>'[39]18th'!$D$29+'[39]18th'!$D$30+'[39]18th'!$D$31+'[39]18th'!$D$32</f>
        <v>0</v>
      </c>
      <c r="N93" s="470"/>
      <c r="O93" s="472">
        <f>'[39]18th'!$G$29+'[39]18th'!$G$30+'[39]18th'!$G$31+'[39]18th'!$G$32</f>
        <v>0</v>
      </c>
      <c r="P93" s="472"/>
      <c r="Q93" s="470">
        <f>'[39]18th'!$D$33+'[39]18th'!$D$34</f>
        <v>0</v>
      </c>
      <c r="R93" s="470"/>
      <c r="S93" s="599">
        <f>'[39]18th'!$G$33+'[39]18th'!$G$34</f>
        <v>0</v>
      </c>
      <c r="T93" s="600"/>
      <c r="U93" s="586">
        <f>'[39]18th'!$L$29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'[39]18th'!$C$35+'[39]18th'!$C$36+'[39]18th'!$C$37</f>
        <v>0</v>
      </c>
      <c r="D94" s="583"/>
      <c r="E94" s="583"/>
      <c r="F94" s="470"/>
      <c r="G94" s="472">
        <f>'[39]18th'!$F$35+'[39]18th'!$F$36+'[39]18th'!$F$37</f>
        <v>0</v>
      </c>
      <c r="H94" s="472"/>
      <c r="I94" s="470">
        <f>'[39]18th'!$C$38+'[39]18th'!$C$39</f>
        <v>0</v>
      </c>
      <c r="J94" s="470"/>
      <c r="K94" s="472">
        <f>'[39]18th'!$F$38+'[39]18th'!$F$39</f>
        <v>0</v>
      </c>
      <c r="L94" s="472"/>
      <c r="M94" s="470">
        <f>'[39]18th'!$D$35+'[39]18th'!$D$36+'[39]18th'!$D$37</f>
        <v>0</v>
      </c>
      <c r="N94" s="470"/>
      <c r="O94" s="472">
        <f>'[39]18th'!$G$35+'[39]18th'!$G$36+'[39]18th'!$G$37</f>
        <v>0</v>
      </c>
      <c r="P94" s="472"/>
      <c r="Q94" s="470">
        <f>'[39]18th'!$D$38+'[39]18th'!$D$39</f>
        <v>0</v>
      </c>
      <c r="R94" s="470"/>
      <c r="S94" s="601">
        <f>'[39]18th'!$G$38+'[39]18th'!$G$39</f>
        <v>0</v>
      </c>
      <c r="T94" s="602"/>
      <c r="U94" s="586">
        <f>'[39]18th'!$L$35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'[39]18th'!$C$40+'[39]18th'!$C$41+'[39]18th'!$C$42</f>
        <v>0</v>
      </c>
      <c r="D95" s="583"/>
      <c r="E95" s="583"/>
      <c r="F95" s="470"/>
      <c r="G95" s="472">
        <f>'[39]18th'!$F$40+'[39]18th'!$F$41+'[39]18th'!$F$42</f>
        <v>0</v>
      </c>
      <c r="H95" s="472"/>
      <c r="I95" s="470">
        <f>'[39]18th'!$C$43</f>
        <v>0</v>
      </c>
      <c r="J95" s="470"/>
      <c r="K95" s="468">
        <f>'[39]18th'!$F$43</f>
        <v>0</v>
      </c>
      <c r="L95" s="468"/>
      <c r="M95" s="470">
        <f>'[39]18th'!$D$40+'[39]18th'!$D$41+'[39]18th'!$D$42</f>
        <v>0</v>
      </c>
      <c r="N95" s="470"/>
      <c r="O95" s="472">
        <f>'[39]18th'!$G$40+'[39]18th'!$G$41+'[39]18th'!$G$42</f>
        <v>0</v>
      </c>
      <c r="P95" s="472"/>
      <c r="Q95" s="470">
        <f>'[39]18th'!$D$43</f>
        <v>0</v>
      </c>
      <c r="R95" s="470"/>
      <c r="S95" s="599">
        <f>'[39]18th'!$G$43</f>
        <v>0</v>
      </c>
      <c r="T95" s="600"/>
      <c r="U95" s="586">
        <f>'[39]18th'!$L$40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'[39]18th'!$C$45+'[39]18th'!$C$46+'[39]18th'!$C$47</f>
        <v>0</v>
      </c>
      <c r="D96" s="583"/>
      <c r="E96" s="583"/>
      <c r="F96" s="470"/>
      <c r="G96" s="472">
        <f>'[39]18th'!$F$45+'[39]18th'!$F$46+'[39]18th'!$F$47</f>
        <v>0</v>
      </c>
      <c r="H96" s="472"/>
      <c r="I96" s="470">
        <f>'[39]18th'!$C$48+'[39]18th'!$C$49</f>
        <v>0</v>
      </c>
      <c r="J96" s="470"/>
      <c r="K96" s="468">
        <f>'[39]18th'!$F$48+'[39]18th'!$F$49</f>
        <v>0</v>
      </c>
      <c r="L96" s="468"/>
      <c r="M96" s="470">
        <f>'[39]18th'!$D$45+'[39]18th'!$D$46+'[39]18th'!$D$47</f>
        <v>0</v>
      </c>
      <c r="N96" s="470"/>
      <c r="O96" s="472">
        <f>'[39]18th'!$G$45+'[39]18th'!$G$46+'[39]18th'!$G$47</f>
        <v>0</v>
      </c>
      <c r="P96" s="472"/>
      <c r="Q96" s="470">
        <f>'[39]18th'!$D$48+'[39]18th'!$D$49</f>
        <v>0</v>
      </c>
      <c r="R96" s="470"/>
      <c r="S96" s="599">
        <f>'[39]18th'!$G$48+'[39]18th'!$G$49</f>
        <v>0</v>
      </c>
      <c r="T96" s="600"/>
      <c r="U96" s="586">
        <f>'[39]18th'!$L$45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'[39]18th'!$C$50+'[39]18th'!$C$51</f>
        <v>0</v>
      </c>
      <c r="D97" s="583"/>
      <c r="E97" s="583"/>
      <c r="F97" s="470"/>
      <c r="G97" s="472">
        <f>'[39]18th'!$F$50+'[39]18th'!$F$51</f>
        <v>0</v>
      </c>
      <c r="H97" s="472"/>
      <c r="I97" s="470">
        <f>'[39]18th'!$C$52</f>
        <v>0</v>
      </c>
      <c r="J97" s="470"/>
      <c r="K97" s="472">
        <f>'[39]18th'!$F$52</f>
        <v>0</v>
      </c>
      <c r="L97" s="472"/>
      <c r="M97" s="470">
        <f>'[39]18th'!$D$50+'[39]18th'!$D$51</f>
        <v>0</v>
      </c>
      <c r="N97" s="470"/>
      <c r="O97" s="472">
        <f>'[39]18th'!$G$50+'[39]18th'!$G$51</f>
        <v>0</v>
      </c>
      <c r="P97" s="472"/>
      <c r="Q97" s="470">
        <f>'[39]18th'!$D$52</f>
        <v>0</v>
      </c>
      <c r="R97" s="470"/>
      <c r="S97" s="601">
        <f>'[39]18th'!$G$52</f>
        <v>0</v>
      </c>
      <c r="T97" s="602"/>
      <c r="U97" s="586">
        <f>'[39]18th'!$L$50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'[39]18th'!$C$55+'[39]18th'!$C$56</f>
        <v>0</v>
      </c>
      <c r="D98" s="585"/>
      <c r="E98" s="585"/>
      <c r="F98" s="466"/>
      <c r="G98" s="473">
        <f>'[39]18th'!$F$55+'[39]18th'!$F$56</f>
        <v>0</v>
      </c>
      <c r="H98" s="473"/>
      <c r="I98" s="466">
        <f>'[39]18th'!$C$57</f>
        <v>0</v>
      </c>
      <c r="J98" s="466"/>
      <c r="K98" s="469">
        <f>'[39]18th'!$F$57</f>
        <v>0</v>
      </c>
      <c r="L98" s="469"/>
      <c r="M98" s="466">
        <f>'[39]18th'!$D$55+'[39]18th'!$D$56</f>
        <v>0</v>
      </c>
      <c r="N98" s="466"/>
      <c r="O98" s="473">
        <f>'[39]18th'!$G$55+'[39]18th'!$G$56</f>
        <v>0</v>
      </c>
      <c r="P98" s="473"/>
      <c r="Q98" s="466">
        <f>'[39]18th'!$D$57</f>
        <v>0</v>
      </c>
      <c r="R98" s="466"/>
      <c r="S98" s="629">
        <f>'[39]18th'!$G$57</f>
        <v>0</v>
      </c>
      <c r="T98" s="630"/>
      <c r="U98" s="624">
        <f>'[39]18th'!$L$55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'[40]18th'!$C$12+'[40]18th'!$C$13+'[40]18th'!$C$14</f>
        <v>0</v>
      </c>
      <c r="D103" s="504"/>
      <c r="E103" s="504"/>
      <c r="F103" s="505"/>
      <c r="G103" s="471">
        <f>'[40]18th'!$F$12+'[40]18th'!$F$13+'[40]18th'!$F$14</f>
        <v>0</v>
      </c>
      <c r="H103" s="471"/>
      <c r="I103" s="505">
        <f>'[40]18th'!$C$15+'[40]18th'!$C$16</f>
        <v>0</v>
      </c>
      <c r="J103" s="505"/>
      <c r="K103" s="467">
        <f>'[40]18th'!$F$15+'[40]18th'!$F$16</f>
        <v>0</v>
      </c>
      <c r="L103" s="467"/>
      <c r="M103" s="505">
        <f>'[40]18th'!$D$12+'[40]18th'!$D$13+'[40]18th'!$D$14</f>
        <v>0</v>
      </c>
      <c r="N103" s="505"/>
      <c r="O103" s="471">
        <f>'[40]18th'!$G$12+'[40]18th'!$G$13+'[40]18th'!$G$14</f>
        <v>0</v>
      </c>
      <c r="P103" s="471"/>
      <c r="Q103" s="645">
        <f>'[40]18th'!$D$15+'[40]18th'!$D$16</f>
        <v>0</v>
      </c>
      <c r="R103" s="646"/>
      <c r="S103" s="597">
        <f>'[40]18th'!$G$15+'[40]18th'!$G$16</f>
        <v>0</v>
      </c>
      <c r="T103" s="598"/>
      <c r="U103" s="594">
        <f>'[40]18th'!$L$12</f>
        <v>0</v>
      </c>
      <c r="V103" s="627"/>
      <c r="W103" s="649" t="str">
        <f>'[40]18th'!$M$12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'[40]18th'!$C$17+'[40]18th'!$C$18+'[40]18th'!$C$19</f>
        <v>0</v>
      </c>
      <c r="D104" s="583"/>
      <c r="E104" s="583"/>
      <c r="F104" s="470"/>
      <c r="G104" s="468">
        <f>'[40]18th'!$F$17+'[40]18th'!$F$18+'[40]18th'!$F$19</f>
        <v>0</v>
      </c>
      <c r="H104" s="468"/>
      <c r="I104" s="470">
        <f>'[40]18th'!$C$20+'[40]18th'!$C$21</f>
        <v>0</v>
      </c>
      <c r="J104" s="470"/>
      <c r="K104" s="468">
        <f>'[40]18th'!$F$20+'[40]18th'!$F$21</f>
        <v>0</v>
      </c>
      <c r="L104" s="468"/>
      <c r="M104" s="470">
        <f>'[40]18th'!$D$17+'[40]18th'!$D$18+'[40]18th'!$D$19</f>
        <v>0</v>
      </c>
      <c r="N104" s="470"/>
      <c r="O104" s="468">
        <f>'[40]18th'!$G$17+'[40]18th'!$G$18+'[40]18th'!$G$19</f>
        <v>0</v>
      </c>
      <c r="P104" s="468"/>
      <c r="Q104" s="643">
        <f>'[40]18th'!$D$20+'[40]18th'!$D$21</f>
        <v>0</v>
      </c>
      <c r="R104" s="644"/>
      <c r="S104" s="599">
        <f>'[40]18th'!$G$20+'[40]18th'!$G$21</f>
        <v>0</v>
      </c>
      <c r="T104" s="600"/>
      <c r="U104" s="586">
        <f>'[40]18th'!$L$17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'[40]18th'!$C$22+'[40]18th'!$C$23+'[40]18th'!$C$24</f>
        <v>0</v>
      </c>
      <c r="D105" s="583"/>
      <c r="E105" s="583"/>
      <c r="F105" s="470"/>
      <c r="G105" s="472">
        <f>'[40]18th'!$F$22+'[40]18th'!$F$23+'[40]18th'!$F$24</f>
        <v>0</v>
      </c>
      <c r="H105" s="472"/>
      <c r="I105" s="470">
        <f>'[40]18th'!$C$25</f>
        <v>0</v>
      </c>
      <c r="J105" s="470"/>
      <c r="K105" s="468">
        <f>'[40]18th'!$F$25</f>
        <v>0</v>
      </c>
      <c r="L105" s="468"/>
      <c r="M105" s="470">
        <f>'[40]18th'!$D$22+'[40]18th'!$D$23+'[40]18th'!$D$24</f>
        <v>0</v>
      </c>
      <c r="N105" s="470"/>
      <c r="O105" s="472">
        <f>'[40]18th'!$G$22+'[40]18th'!$G$23+'[40]18th'!$G$24</f>
        <v>0</v>
      </c>
      <c r="P105" s="472"/>
      <c r="Q105" s="643">
        <f>'[40]18th'!$D$25</f>
        <v>0</v>
      </c>
      <c r="R105" s="644"/>
      <c r="S105" s="599">
        <f>'[40]18th'!$G$25</f>
        <v>0</v>
      </c>
      <c r="T105" s="600"/>
      <c r="U105" s="586">
        <f>'[40]18th'!$L$22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'[40]18th'!$C$28+'[40]18th'!$C$29+'[40]18th'!$C$30</f>
        <v>0</v>
      </c>
      <c r="D106" s="585"/>
      <c r="E106" s="585"/>
      <c r="F106" s="466"/>
      <c r="G106" s="473">
        <f>'[40]18th'!$F$28+'[40]18th'!$F$29+'[40]18th'!$F$30</f>
        <v>0</v>
      </c>
      <c r="H106" s="473"/>
      <c r="I106" s="466">
        <f>'[40]18th'!$C$31</f>
        <v>0</v>
      </c>
      <c r="J106" s="466"/>
      <c r="K106" s="469">
        <f>'[40]18th'!$F$31</f>
        <v>0</v>
      </c>
      <c r="L106" s="469"/>
      <c r="M106" s="466">
        <f>'[40]18th'!$D$28+'[40]18th'!$D$29+'[40]18th'!$D$30</f>
        <v>0</v>
      </c>
      <c r="N106" s="466"/>
      <c r="O106" s="473">
        <f>'[40]18th'!$G$28+'[40]18th'!$G$29+'[40]18th'!$G$30</f>
        <v>0</v>
      </c>
      <c r="P106" s="473"/>
      <c r="Q106" s="641">
        <f>'[40]18th'!$D$31</f>
        <v>0</v>
      </c>
      <c r="R106" s="642"/>
      <c r="S106" s="629">
        <f>'[40]18th'!$G$31</f>
        <v>0</v>
      </c>
      <c r="T106" s="630"/>
      <c r="U106" s="624">
        <f>'[40]18th'!$L$28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'[41]18th'!D12</f>
        <v>18</v>
      </c>
      <c r="I112" s="107">
        <f>'[41]18th'!G12</f>
        <v>0</v>
      </c>
      <c r="J112" s="42">
        <f>'[41]18th'!D12+'[41]18th'!$E$12</f>
        <v>23</v>
      </c>
      <c r="K112" s="107">
        <f>'[41]18th'!G12+'[41]18th'!$H$12</f>
        <v>0</v>
      </c>
      <c r="L112" s="464">
        <f>'[41]18th'!M12</f>
        <v>0</v>
      </c>
      <c r="M112" s="465"/>
      <c r="N112" s="111">
        <f>'[41]18th'!E12</f>
        <v>5</v>
      </c>
      <c r="O112" s="108">
        <f>'[41]18th'!H12</f>
        <v>0</v>
      </c>
      <c r="P112" s="256">
        <f>'[41]18th'!F12</f>
        <v>2</v>
      </c>
      <c r="Q112" s="108">
        <f>'[41]18th'!I12</f>
        <v>0</v>
      </c>
      <c r="R112" s="464">
        <f>'[41]18th'!N12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'[41]18th'!D13</f>
        <v>2</v>
      </c>
      <c r="I113" s="27">
        <f>'[41]18th'!G13</f>
        <v>0</v>
      </c>
      <c r="J113" s="28">
        <f>'[41]18th'!D13</f>
        <v>2</v>
      </c>
      <c r="K113" s="27">
        <f>'[41]18th'!G13+'[41]18th'!$H$13</f>
        <v>0</v>
      </c>
      <c r="L113" s="421"/>
      <c r="M113" s="422"/>
      <c r="N113" s="112">
        <f>'[41]18th'!E13</f>
        <v>0</v>
      </c>
      <c r="O113" s="33">
        <f>'[41]18th'!H13</f>
        <v>0</v>
      </c>
      <c r="P113" s="252">
        <f>'[41]18th'!F13</f>
        <v>0</v>
      </c>
      <c r="Q113" s="34">
        <f>'[41]18th'!I13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'[41]18th'!D14</f>
        <v>3</v>
      </c>
      <c r="I114" s="29">
        <f>'[41]18th'!G14</f>
        <v>0</v>
      </c>
      <c r="J114" s="28">
        <f>'[41]18th'!D14+'[41]18th'!$E$14</f>
        <v>4</v>
      </c>
      <c r="K114" s="29">
        <f>'[41]18th'!G14+'[41]18th'!$H$14</f>
        <v>0</v>
      </c>
      <c r="L114" s="421"/>
      <c r="M114" s="422"/>
      <c r="N114" s="112">
        <f>'[41]18th'!E14</f>
        <v>1</v>
      </c>
      <c r="O114" s="34">
        <f>'[41]18th'!H14</f>
        <v>0</v>
      </c>
      <c r="P114" s="252">
        <f>'[41]18th'!F14</f>
        <v>0</v>
      </c>
      <c r="Q114" s="34">
        <f>'[41]18th'!I14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'[41]18th'!D15</f>
        <v>2</v>
      </c>
      <c r="I115" s="29">
        <f>'[41]18th'!G15</f>
        <v>0</v>
      </c>
      <c r="J115" s="28">
        <f>'[41]18th'!D15</f>
        <v>2</v>
      </c>
      <c r="K115" s="29">
        <f>'[41]18th'!G15+'[41]18th'!$H$15</f>
        <v>0</v>
      </c>
      <c r="L115" s="421"/>
      <c r="M115" s="422"/>
      <c r="N115" s="112">
        <f>'[41]18th'!E15</f>
        <v>0</v>
      </c>
      <c r="O115" s="34">
        <f>'[41]18th'!H15</f>
        <v>0</v>
      </c>
      <c r="P115" s="252">
        <f>'[41]18th'!F15</f>
        <v>0</v>
      </c>
      <c r="Q115" s="34">
        <f>'[41]18th'!I15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'[41]18th'!D16</f>
        <v>4</v>
      </c>
      <c r="I116" s="29">
        <f>'[41]18th'!G16</f>
        <v>0</v>
      </c>
      <c r="J116" s="28">
        <f>'[41]18th'!D16</f>
        <v>4</v>
      </c>
      <c r="K116" s="29">
        <f>'[41]18th'!G16+'[41]18th'!$H$16</f>
        <v>0</v>
      </c>
      <c r="L116" s="421">
        <f>'[41]18th'!M16</f>
        <v>0</v>
      </c>
      <c r="M116" s="422"/>
      <c r="N116" s="112">
        <f>'[41]18th'!E16</f>
        <v>0</v>
      </c>
      <c r="O116" s="34">
        <f>'[41]18th'!H16</f>
        <v>0</v>
      </c>
      <c r="P116" s="252">
        <f>'[41]18th'!F16</f>
        <v>0</v>
      </c>
      <c r="Q116" s="34">
        <f>'[41]18th'!I16</f>
        <v>0</v>
      </c>
      <c r="R116" s="421">
        <f>'[41]18th'!N16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'[41]18th'!D17</f>
        <v>0</v>
      </c>
      <c r="I117" s="27">
        <f>'[41]18th'!G17</f>
        <v>0</v>
      </c>
      <c r="J117" s="28">
        <f>'[41]18th'!D17</f>
        <v>0</v>
      </c>
      <c r="K117" s="27">
        <f>'[41]18th'!G17+'[41]18th'!$H$17</f>
        <v>0</v>
      </c>
      <c r="L117" s="421"/>
      <c r="M117" s="422"/>
      <c r="N117" s="112">
        <f>'[41]18th'!E17</f>
        <v>0</v>
      </c>
      <c r="O117" s="33">
        <f>'[41]18th'!H17</f>
        <v>0</v>
      </c>
      <c r="P117" s="252">
        <f>'[41]18th'!F17</f>
        <v>0</v>
      </c>
      <c r="Q117" s="34">
        <f>'[41]18th'!I17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'[41]18th'!D18</f>
        <v>1</v>
      </c>
      <c r="I118" s="29">
        <f>'[41]18th'!G18</f>
        <v>0</v>
      </c>
      <c r="J118" s="28">
        <f>'[41]18th'!D18</f>
        <v>1</v>
      </c>
      <c r="K118" s="29">
        <f>'[41]18th'!G18+'[41]18th'!$H$18</f>
        <v>0</v>
      </c>
      <c r="L118" s="421"/>
      <c r="M118" s="422"/>
      <c r="N118" s="112">
        <f>'[41]18th'!E18</f>
        <v>0</v>
      </c>
      <c r="O118" s="34">
        <f>'[41]18th'!H18</f>
        <v>0</v>
      </c>
      <c r="P118" s="252">
        <f>'[41]18th'!F18</f>
        <v>0</v>
      </c>
      <c r="Q118" s="34">
        <f>'[41]18th'!I18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'[41]18th'!D19</f>
        <v>0</v>
      </c>
      <c r="I119" s="29">
        <f>'[41]18th'!G19</f>
        <v>0</v>
      </c>
      <c r="J119" s="28">
        <f>'[41]18th'!D19</f>
        <v>0</v>
      </c>
      <c r="K119" s="29">
        <f>'[41]18th'!G19+'[41]18th'!$H$19</f>
        <v>0</v>
      </c>
      <c r="L119" s="421"/>
      <c r="M119" s="422"/>
      <c r="N119" s="112">
        <f>'[41]18th'!E19</f>
        <v>0</v>
      </c>
      <c r="O119" s="34">
        <f>'[41]18th'!H19</f>
        <v>0</v>
      </c>
      <c r="P119" s="252">
        <f>'[41]18th'!F19</f>
        <v>0</v>
      </c>
      <c r="Q119" s="34">
        <f>'[41]18th'!I19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'[41]18th'!D20</f>
        <v>10</v>
      </c>
      <c r="I120" s="29">
        <f>'[41]18th'!G20</f>
        <v>0</v>
      </c>
      <c r="J120" s="28">
        <f>'[41]18th'!D20+'[41]18th'!$E$20</f>
        <v>11</v>
      </c>
      <c r="K120" s="29">
        <f>'[41]18th'!G20+'[41]18th'!$H$20</f>
        <v>0</v>
      </c>
      <c r="L120" s="421">
        <f>'[41]18th'!M20</f>
        <v>0</v>
      </c>
      <c r="M120" s="422"/>
      <c r="N120" s="112">
        <f>'[41]18th'!E20</f>
        <v>1</v>
      </c>
      <c r="O120" s="34">
        <f>'[41]18th'!H20</f>
        <v>0</v>
      </c>
      <c r="P120" s="252">
        <f>'[41]18th'!F20</f>
        <v>0</v>
      </c>
      <c r="Q120" s="34">
        <f>'[41]18th'!I20</f>
        <v>0</v>
      </c>
      <c r="R120" s="421">
        <f>'[41]18th'!N20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'[41]18th'!D21</f>
        <v>1</v>
      </c>
      <c r="I121" s="27">
        <f>'[41]18th'!G21</f>
        <v>0</v>
      </c>
      <c r="J121" s="28">
        <f>'[41]18th'!D21</f>
        <v>1</v>
      </c>
      <c r="K121" s="27">
        <f>'[41]18th'!G21+'[41]18th'!$H$21</f>
        <v>0</v>
      </c>
      <c r="L121" s="421"/>
      <c r="M121" s="422"/>
      <c r="N121" s="112">
        <f>'[41]18th'!E21</f>
        <v>0</v>
      </c>
      <c r="O121" s="33">
        <f>'[41]18th'!H21</f>
        <v>0</v>
      </c>
      <c r="P121" s="252">
        <f>'[41]18th'!F21</f>
        <v>0</v>
      </c>
      <c r="Q121" s="34">
        <f>'[41]18th'!I21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'[41]18th'!D22</f>
        <v>2</v>
      </c>
      <c r="I122" s="29">
        <f>'[41]18th'!G22</f>
        <v>0</v>
      </c>
      <c r="J122" s="28">
        <f>'[41]18th'!D22</f>
        <v>2</v>
      </c>
      <c r="K122" s="29">
        <f>'[41]18th'!G22+'[41]18th'!$H$22</f>
        <v>0</v>
      </c>
      <c r="L122" s="421"/>
      <c r="M122" s="422"/>
      <c r="N122" s="112">
        <f>'[41]18th'!E22</f>
        <v>0</v>
      </c>
      <c r="O122" s="34">
        <f>'[41]18th'!H22</f>
        <v>0</v>
      </c>
      <c r="P122" s="252">
        <f>'[41]18th'!F22</f>
        <v>0</v>
      </c>
      <c r="Q122" s="34">
        <f>'[41]18th'!I22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'[41]18th'!D24</f>
        <v>9</v>
      </c>
      <c r="I123" s="29">
        <f>'[41]18th'!G24</f>
        <v>0</v>
      </c>
      <c r="J123" s="28">
        <f>'[41]18th'!D24</f>
        <v>9</v>
      </c>
      <c r="K123" s="29">
        <f>'[41]18th'!G24+'[41]18th'!$H$24</f>
        <v>0</v>
      </c>
      <c r="L123" s="421">
        <f>'[41]18th'!M24</f>
        <v>0</v>
      </c>
      <c r="M123" s="422"/>
      <c r="N123" s="112">
        <f>'[41]18th'!E24</f>
        <v>0</v>
      </c>
      <c r="O123" s="34">
        <f>'[41]18th'!H24</f>
        <v>0</v>
      </c>
      <c r="P123" s="252">
        <f>'[41]18th'!F24</f>
        <v>0</v>
      </c>
      <c r="Q123" s="34">
        <f>'[41]18th'!I24</f>
        <v>0</v>
      </c>
      <c r="R123" s="421">
        <f>'[41]18th'!N24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'[41]18th'!D25</f>
        <v>1</v>
      </c>
      <c r="I124" s="27">
        <f>'[41]18th'!G25</f>
        <v>0</v>
      </c>
      <c r="J124" s="28">
        <f>'[41]18th'!D25</f>
        <v>1</v>
      </c>
      <c r="K124" s="27">
        <f>'[41]18th'!G25+'[41]18th'!$H$25</f>
        <v>0</v>
      </c>
      <c r="L124" s="421"/>
      <c r="M124" s="422"/>
      <c r="N124" s="112">
        <f>'[41]18th'!E25</f>
        <v>0</v>
      </c>
      <c r="O124" s="33">
        <f>'[41]18th'!H25</f>
        <v>0</v>
      </c>
      <c r="P124" s="252">
        <f>'[41]18th'!F25</f>
        <v>0</v>
      </c>
      <c r="Q124" s="34">
        <f>'[41]18th'!I25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'[41]18th'!D26</f>
        <v>1</v>
      </c>
      <c r="I125" s="29">
        <f>'[41]18th'!G26</f>
        <v>0</v>
      </c>
      <c r="J125" s="28">
        <f>'[41]18th'!D26</f>
        <v>1</v>
      </c>
      <c r="K125" s="29">
        <f>'[41]18th'!G26+'[41]18th'!$H$26</f>
        <v>0</v>
      </c>
      <c r="L125" s="421"/>
      <c r="M125" s="422"/>
      <c r="N125" s="112">
        <f>'[41]18th'!E26</f>
        <v>0</v>
      </c>
      <c r="O125" s="34">
        <f>'[41]18th'!H26</f>
        <v>0</v>
      </c>
      <c r="P125" s="252">
        <f>'[41]18th'!F26</f>
        <v>0</v>
      </c>
      <c r="Q125" s="34">
        <f>'[41]18th'!I26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'[41]18th'!D27</f>
        <v>2</v>
      </c>
      <c r="I126" s="31">
        <f>'[41]18th'!G27</f>
        <v>0</v>
      </c>
      <c r="J126" s="32">
        <f>'[41]18th'!D27</f>
        <v>2</v>
      </c>
      <c r="K126" s="31">
        <f>'[41]18th'!G27+'[41]18th'!$H$27</f>
        <v>0</v>
      </c>
      <c r="L126" s="576"/>
      <c r="M126" s="577"/>
      <c r="N126" s="113">
        <f>'[41]18th'!E27</f>
        <v>0</v>
      </c>
      <c r="O126" s="35">
        <f>'[41]18th'!H27</f>
        <v>0</v>
      </c>
      <c r="P126" s="253">
        <f>'[41]18th'!F27</f>
        <v>0</v>
      </c>
      <c r="Q126" s="35">
        <f>'[41]18th'!I27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4" priority="642" stopIfTrue="1" operator="containsText" text="G">
      <formula>NOT(ISERROR(SEARCH("G",L27)))</formula>
    </cfRule>
    <cfRule type="containsText" dxfId="73" priority="643" stopIfTrue="1" operator="containsText" text="A">
      <formula>NOT(ISERROR(SEARCH("A",L27)))</formula>
    </cfRule>
    <cfRule type="containsText" dxfId="72" priority="644" stopIfTrue="1" operator="containsText" text="R">
      <formula>NOT(ISERROR(SEARCH("R",L27)))</formula>
    </cfRule>
  </conditionalFormatting>
  <conditionalFormatting sqref="R112 R116 R120 R123 L112 L116 L120 L123">
    <cfRule type="containsText" dxfId="71" priority="641" stopIfTrue="1" operator="containsText" text="No Service">
      <formula>NOT(ISERROR(SEARCH("No Service",L112)))</formula>
    </cfRule>
  </conditionalFormatting>
  <conditionalFormatting sqref="T58">
    <cfRule type="containsText" dxfId="7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J134"/>
  <sheetViews>
    <sheetView topLeftCell="A21"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'[1]19th'!$E$17+'[1]19th'!$F$17+'[1]19th'!$G$17</f>
        <v>1</v>
      </c>
      <c r="D27" s="318">
        <f>'[1]19th'!$H$17+'[1]19th'!$I$17+'[1]19th'!$J$17</f>
        <v>0</v>
      </c>
      <c r="E27" s="14">
        <f>'[1]19th'!B3</f>
        <v>3</v>
      </c>
      <c r="F27" s="71">
        <f>'[1]19th'!C3</f>
        <v>3</v>
      </c>
      <c r="G27" s="16">
        <f>'[1]19th'!D3</f>
        <v>2</v>
      </c>
      <c r="H27" s="325">
        <f>'[1]19th'!E3</f>
        <v>2</v>
      </c>
      <c r="I27" s="81">
        <f>'[1]19th'!F3</f>
        <v>34.5</v>
      </c>
      <c r="J27" s="56">
        <f>'[1]19th'!G3</f>
        <v>34.5</v>
      </c>
      <c r="K27" s="57">
        <f>'[1]19th'!H3</f>
        <v>23</v>
      </c>
      <c r="L27" s="121">
        <f>'[1]19th'!I3</f>
        <v>23</v>
      </c>
      <c r="M27" s="150">
        <f>'[1]19th'!J3</f>
        <v>5</v>
      </c>
      <c r="N27" s="37">
        <f>'[1]19th'!K3</f>
        <v>5</v>
      </c>
      <c r="O27" s="36">
        <f>'[1]19th'!L3</f>
        <v>3</v>
      </c>
      <c r="P27" s="151">
        <f>'[1]19th'!M3</f>
        <v>3</v>
      </c>
      <c r="Q27" s="165" t="str">
        <f>IF(D27="","",IF(D27&gt;=C27,"J",IF(D27&lt;C27,"L")))</f>
        <v>L</v>
      </c>
      <c r="R27" s="69" t="str">
        <f t="shared" ref="R27:R53" si="0">IF(J27="","",IF(J27&gt;=23,"J",IF(J27&lt;23,"L")))</f>
        <v>J</v>
      </c>
      <c r="S27" s="69" t="str">
        <f t="shared" ref="S27:S37" si="1">IF(J27="","",IF(J27&gt;=I27-8,"J",IF(J27&lt;I27-8,"L")))</f>
        <v>J</v>
      </c>
      <c r="T27" s="15" t="str">
        <f>'[1]19th'!N3</f>
        <v>G</v>
      </c>
      <c r="U27" s="14">
        <f>'[1]19th'!O3</f>
        <v>3</v>
      </c>
      <c r="V27" s="71">
        <f>'[1]19th'!P3</f>
        <v>3</v>
      </c>
      <c r="W27" s="16">
        <f>'[1]19th'!Q3</f>
        <v>2</v>
      </c>
      <c r="X27" s="186">
        <f>'[1]19th'!R3</f>
        <v>2</v>
      </c>
      <c r="Y27" s="81">
        <f>'[1]19th'!S3</f>
        <v>34.5</v>
      </c>
      <c r="Z27" s="56">
        <f>'[1]19th'!T3</f>
        <v>34.5</v>
      </c>
      <c r="AA27" s="17">
        <f>'[1]19th'!U3</f>
        <v>23</v>
      </c>
      <c r="AB27" s="129">
        <f>'[1]19th'!V3</f>
        <v>23</v>
      </c>
      <c r="AC27" s="119">
        <f>'[1]19th'!W3</f>
        <v>5</v>
      </c>
      <c r="AD27" s="37">
        <f>'[1]19th'!X3</f>
        <v>5</v>
      </c>
      <c r="AE27" s="36">
        <f>'[1]19th'!Y3</f>
        <v>3</v>
      </c>
      <c r="AF27" s="124">
        <f>'[1]19th'!Z3</f>
        <v>3</v>
      </c>
      <c r="AG27" s="126" t="str">
        <f t="shared" ref="AG27:AG35" si="2">IF(Z27="","",IF(Z27&gt;=23,"J",IF(Z27&lt;23,"L")))</f>
        <v>J</v>
      </c>
      <c r="AH27" s="69" t="str">
        <f t="shared" ref="AH27:AH36" si="3">IF(Z27="","",IF(Z27&gt;=Y27-8,"J",IF(Z27&lt;Y27-8,"L")))</f>
        <v>J</v>
      </c>
      <c r="AI27" s="15" t="str">
        <f>'[1]19th'!$AA$3</f>
        <v>G</v>
      </c>
    </row>
    <row r="28" spans="1:35" ht="12" customHeight="1" x14ac:dyDescent="0.2">
      <c r="A28" s="450" t="s">
        <v>2</v>
      </c>
      <c r="B28" s="451"/>
      <c r="C28" s="217">
        <f>'[2]19th'!$E$17+'[2]19th'!$F$17+'[2]19th'!$G$17</f>
        <v>1</v>
      </c>
      <c r="D28" s="319">
        <f>'[2]19th'!$H$17+'[2]19th'!$I$17+'[2]19th'!$J$17</f>
        <v>0</v>
      </c>
      <c r="E28" s="14">
        <f>'[2]19th'!B3</f>
        <v>3</v>
      </c>
      <c r="F28" s="71">
        <f>'[2]19th'!C3</f>
        <v>3</v>
      </c>
      <c r="G28" s="16">
        <f>'[2]19th'!D3</f>
        <v>2</v>
      </c>
      <c r="H28" s="325">
        <f>'[2]19th'!E3</f>
        <v>2</v>
      </c>
      <c r="I28" s="81">
        <f>'[2]19th'!F3</f>
        <v>34.5</v>
      </c>
      <c r="J28" s="56">
        <f>'[2]19th'!G3</f>
        <v>34.5</v>
      </c>
      <c r="K28" s="57">
        <f>'[2]19th'!H3</f>
        <v>23</v>
      </c>
      <c r="L28" s="121">
        <f>'[2]19th'!I3</f>
        <v>23</v>
      </c>
      <c r="M28" s="150">
        <f>'[2]19th'!J3</f>
        <v>5</v>
      </c>
      <c r="N28" s="37">
        <f>'[2]19th'!K3</f>
        <v>5</v>
      </c>
      <c r="O28" s="36">
        <f>'[2]19th'!L3</f>
        <v>3</v>
      </c>
      <c r="P28" s="151">
        <f>'[2]19th'!M3</f>
        <v>3</v>
      </c>
      <c r="Q28" s="165" t="str">
        <f t="shared" ref="Q28:Q53" si="4">IF(D28="","",IF(D28&gt;=C28,"J",IF(D28&lt;C28,"L")))</f>
        <v>L</v>
      </c>
      <c r="R28" s="69" t="str">
        <f t="shared" si="0"/>
        <v>J</v>
      </c>
      <c r="S28" s="69" t="str">
        <f t="shared" si="1"/>
        <v>J</v>
      </c>
      <c r="T28" s="15" t="str">
        <f>'[2]19th'!N3</f>
        <v>G</v>
      </c>
      <c r="U28" s="14">
        <f>'[2]19th'!O3</f>
        <v>3</v>
      </c>
      <c r="V28" s="71">
        <f>'[2]19th'!P3</f>
        <v>3</v>
      </c>
      <c r="W28" s="16">
        <f>'[2]19th'!Q3</f>
        <v>2</v>
      </c>
      <c r="X28" s="186">
        <f>'[2]19th'!R3</f>
        <v>1</v>
      </c>
      <c r="Y28" s="81">
        <f>'[2]19th'!S3</f>
        <v>34.5</v>
      </c>
      <c r="Z28" s="56">
        <f>'[2]19th'!T3</f>
        <v>34.5</v>
      </c>
      <c r="AA28" s="17">
        <f>'[2]19th'!U3</f>
        <v>23</v>
      </c>
      <c r="AB28" s="129">
        <f>'[2]19th'!V3</f>
        <v>11.5</v>
      </c>
      <c r="AC28" s="119">
        <f>'[2]19th'!W3</f>
        <v>5</v>
      </c>
      <c r="AD28" s="37">
        <f>'[2]19th'!X3</f>
        <v>5</v>
      </c>
      <c r="AE28" s="36">
        <f>'[2]19th'!Y3</f>
        <v>3</v>
      </c>
      <c r="AF28" s="124">
        <f>'[2]19th'!Z3</f>
        <v>3.75</v>
      </c>
      <c r="AG28" s="126" t="str">
        <f t="shared" si="2"/>
        <v>J</v>
      </c>
      <c r="AH28" s="69" t="str">
        <f t="shared" si="3"/>
        <v>J</v>
      </c>
      <c r="AI28" s="15" t="str">
        <f>'[2]19th'!$AA$3</f>
        <v>A</v>
      </c>
    </row>
    <row r="29" spans="1:35" ht="12" customHeight="1" x14ac:dyDescent="0.2">
      <c r="A29" s="450" t="s">
        <v>3</v>
      </c>
      <c r="B29" s="451"/>
      <c r="C29" s="217">
        <f>'[3]19th'!$E$17+'[3]19th'!$F$17+'[3]19th'!$G$17</f>
        <v>1</v>
      </c>
      <c r="D29" s="319">
        <f>'[3]19th'!$H$17+'[3]19th'!$I$17+'[3]19th'!$J$17</f>
        <v>1</v>
      </c>
      <c r="E29" s="14">
        <f>'[3]19th'!B3</f>
        <v>3</v>
      </c>
      <c r="F29" s="71">
        <f>'[3]19th'!C3</f>
        <v>3</v>
      </c>
      <c r="G29" s="16">
        <f>'[3]19th'!D3</f>
        <v>2</v>
      </c>
      <c r="H29" s="325">
        <f>'[3]19th'!E3</f>
        <v>2</v>
      </c>
      <c r="I29" s="81">
        <f>'[3]19th'!F3</f>
        <v>34.5</v>
      </c>
      <c r="J29" s="56">
        <f>'[3]19th'!G3</f>
        <v>34.5</v>
      </c>
      <c r="K29" s="57">
        <f>'[3]19th'!H3</f>
        <v>23</v>
      </c>
      <c r="L29" s="121">
        <f>'[3]19th'!I3</f>
        <v>23</v>
      </c>
      <c r="M29" s="150">
        <f>'[3]19th'!J3</f>
        <v>5</v>
      </c>
      <c r="N29" s="37">
        <f>'[3]19th'!K3</f>
        <v>5</v>
      </c>
      <c r="O29" s="36">
        <f>'[3]19th'!L3</f>
        <v>3</v>
      </c>
      <c r="P29" s="151">
        <f>'[3]19th'!M3</f>
        <v>3</v>
      </c>
      <c r="Q29" s="165" t="str">
        <f t="shared" si="4"/>
        <v>J</v>
      </c>
      <c r="R29" s="69" t="str">
        <f t="shared" si="0"/>
        <v>J</v>
      </c>
      <c r="S29" s="69" t="str">
        <f t="shared" si="1"/>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2"/>
        <v>J</v>
      </c>
      <c r="AH29" s="69" t="str">
        <f t="shared" si="3"/>
        <v>J</v>
      </c>
      <c r="AI29" s="15" t="str">
        <f>'[3]19th'!$AA$3</f>
        <v>G</v>
      </c>
    </row>
    <row r="30" spans="1:35" ht="12" customHeight="1" x14ac:dyDescent="0.2">
      <c r="A30" s="450" t="s">
        <v>119</v>
      </c>
      <c r="B30" s="451"/>
      <c r="C30" s="217">
        <f>'[4]19th'!$E$17+'[4]19th'!$F$17+'[4]19th'!$G$17</f>
        <v>1</v>
      </c>
      <c r="D30" s="319">
        <f>'[4]19th'!$H$17+'[4]19th'!$I$17+'[4]19th'!$J$17</f>
        <v>1</v>
      </c>
      <c r="E30" s="14">
        <f>'[4]19th'!B3</f>
        <v>7</v>
      </c>
      <c r="F30" s="71">
        <f>'[4]19th'!C3</f>
        <v>5</v>
      </c>
      <c r="G30" s="16">
        <f>'[4]19th'!D3</f>
        <v>7</v>
      </c>
      <c r="H30" s="325">
        <f>'[4]19th'!E3</f>
        <v>6</v>
      </c>
      <c r="I30" s="81">
        <f>'[4]19th'!F3</f>
        <v>80.5</v>
      </c>
      <c r="J30" s="56">
        <f>'[4]19th'!G3</f>
        <v>57.5</v>
      </c>
      <c r="K30" s="57">
        <f>'[4]19th'!H3</f>
        <v>80.5</v>
      </c>
      <c r="L30" s="121">
        <f>'[4]19th'!I3</f>
        <v>69</v>
      </c>
      <c r="M30" s="150">
        <f>'[4]19th'!J3</f>
        <v>5.1428571428571432</v>
      </c>
      <c r="N30" s="37">
        <f>'[4]19th'!K3</f>
        <v>7.2</v>
      </c>
      <c r="O30" s="36">
        <f>'[4]19th'!L3</f>
        <v>2.5714285714285716</v>
      </c>
      <c r="P30" s="151">
        <f>'[4]19th'!M3</f>
        <v>3.2727272727272729</v>
      </c>
      <c r="Q30" s="165" t="str">
        <f t="shared" si="4"/>
        <v>J</v>
      </c>
      <c r="R30" s="69" t="str">
        <f t="shared" si="0"/>
        <v>J</v>
      </c>
      <c r="S30" s="69" t="str">
        <f t="shared" si="1"/>
        <v>L</v>
      </c>
      <c r="T30" s="15" t="str">
        <f>'[4]19th'!N3</f>
        <v>G</v>
      </c>
      <c r="U30" s="14">
        <f>'[4]19th'!O3</f>
        <v>7</v>
      </c>
      <c r="V30" s="71">
        <f>'[4]19th'!P3</f>
        <v>7</v>
      </c>
      <c r="W30" s="16">
        <f>'[4]19th'!Q3</f>
        <v>3</v>
      </c>
      <c r="X30" s="186">
        <f>'[4]19th'!R3</f>
        <v>3</v>
      </c>
      <c r="Y30" s="81">
        <f>'[4]19th'!S3</f>
        <v>80.5</v>
      </c>
      <c r="Z30" s="56">
        <f>'[4]19th'!T3</f>
        <v>80.5</v>
      </c>
      <c r="AA30" s="17">
        <f>'[4]19th'!U3</f>
        <v>34.5</v>
      </c>
      <c r="AB30" s="129">
        <f>'[4]19th'!V3</f>
        <v>34.5</v>
      </c>
      <c r="AC30" s="119">
        <f>'[4]19th'!W3</f>
        <v>5.1428571428571432</v>
      </c>
      <c r="AD30" s="37">
        <f>'[4]19th'!X3</f>
        <v>5.1428571428571432</v>
      </c>
      <c r="AE30" s="36">
        <f>'[4]19th'!Y3</f>
        <v>3.6</v>
      </c>
      <c r="AF30" s="124">
        <f>'[4]19th'!Z3</f>
        <v>3.6</v>
      </c>
      <c r="AG30" s="126" t="str">
        <f t="shared" si="2"/>
        <v>J</v>
      </c>
      <c r="AH30" s="69" t="str">
        <f t="shared" si="3"/>
        <v>J</v>
      </c>
      <c r="AI30" s="15" t="str">
        <f>'[4]19th'!$AA$3</f>
        <v>G</v>
      </c>
    </row>
    <row r="31" spans="1:35" ht="12" customHeight="1" x14ac:dyDescent="0.2">
      <c r="A31" s="450" t="s">
        <v>121</v>
      </c>
      <c r="B31" s="451"/>
      <c r="C31" s="217">
        <f>'[5]19th'!$E$17+'[5]19th'!$F$17+'[5]19th'!$G$17</f>
        <v>1</v>
      </c>
      <c r="D31" s="319">
        <f>'[5]19th'!$H$17+'[5]19th'!$I$17+'[5]19th'!$J$17</f>
        <v>1</v>
      </c>
      <c r="E31" s="14">
        <f>'[5]19th'!B3</f>
        <v>6</v>
      </c>
      <c r="F31" s="71">
        <f>'[5]19th'!C3</f>
        <v>6</v>
      </c>
      <c r="G31" s="16">
        <f>'[5]19th'!D3</f>
        <v>2</v>
      </c>
      <c r="H31" s="325">
        <f>'[5]19th'!E3</f>
        <v>2</v>
      </c>
      <c r="I31" s="81">
        <f>'[5]19th'!F3</f>
        <v>69</v>
      </c>
      <c r="J31" s="56">
        <f>'[5]19th'!G3</f>
        <v>69</v>
      </c>
      <c r="K31" s="57">
        <f>'[5]19th'!H3</f>
        <v>23</v>
      </c>
      <c r="L31" s="121">
        <f>'[5]19th'!I3</f>
        <v>23</v>
      </c>
      <c r="M31" s="150">
        <f>'[5]19th'!J3</f>
        <v>4</v>
      </c>
      <c r="N31" s="37">
        <f>'[5]19th'!K3</f>
        <v>4</v>
      </c>
      <c r="O31" s="36">
        <f>'[5]19th'!L3</f>
        <v>3</v>
      </c>
      <c r="P31" s="151">
        <f>'[5]19th'!M3</f>
        <v>3</v>
      </c>
      <c r="Q31" s="165" t="str">
        <f t="shared" si="4"/>
        <v>J</v>
      </c>
      <c r="R31" s="69" t="str">
        <f t="shared" si="0"/>
        <v>J</v>
      </c>
      <c r="S31" s="69" t="str">
        <f t="shared" si="1"/>
        <v>J</v>
      </c>
      <c r="T31" s="15" t="str">
        <f>'[5]19th'!N3</f>
        <v>A</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 t="shared" si="2"/>
        <v>J</v>
      </c>
      <c r="AH31" s="69" t="str">
        <f t="shared" si="3"/>
        <v>J</v>
      </c>
      <c r="AI31" s="15" t="str">
        <f>'[5]19th'!$AA$3</f>
        <v>G</v>
      </c>
    </row>
    <row r="32" spans="1:35" ht="12" customHeight="1" x14ac:dyDescent="0.2">
      <c r="A32" s="563" t="s">
        <v>129</v>
      </c>
      <c r="B32" s="564"/>
      <c r="C32" s="217">
        <v>1</v>
      </c>
      <c r="D32" s="319">
        <v>0</v>
      </c>
      <c r="E32" s="14">
        <f>'[6]19th'!B3</f>
        <v>2</v>
      </c>
      <c r="F32" s="315">
        <f>'[6]19th'!C3</f>
        <v>2</v>
      </c>
      <c r="G32" s="16">
        <f>'[6]19th'!D3</f>
        <v>3</v>
      </c>
      <c r="H32" s="314">
        <f>'[6]19th'!E3</f>
        <v>3</v>
      </c>
      <c r="I32" s="81">
        <f>'[6]19th'!F3</f>
        <v>23</v>
      </c>
      <c r="J32" s="56">
        <f>'[6]19th'!G3</f>
        <v>23</v>
      </c>
      <c r="K32" s="17">
        <f>'[6]19th'!H3</f>
        <v>34.5</v>
      </c>
      <c r="L32" s="129">
        <f>'[6]19th'!I3</f>
        <v>34.5</v>
      </c>
      <c r="M32" s="150">
        <f>'[6]19th'!J3</f>
        <v>0</v>
      </c>
      <c r="N32" s="72">
        <f>'[6]19th'!K3</f>
        <v>0</v>
      </c>
      <c r="O32" s="36">
        <f>'[6]19th'!L3</f>
        <v>0</v>
      </c>
      <c r="P32" s="187">
        <f>'[6]19th'!M3</f>
        <v>0</v>
      </c>
      <c r="Q32" s="165" t="str">
        <f>IF(D32="","",IF(D32&gt;=C32,"J",IF(D32&lt;C32,"L")))</f>
        <v>L</v>
      </c>
      <c r="R32" s="69" t="str">
        <f>IF(J32="","",IF(J32&gt;=23,"J",IF(J32&lt;23,"L")))</f>
        <v>J</v>
      </c>
      <c r="S32" s="69" t="str">
        <f t="shared" si="1"/>
        <v>J</v>
      </c>
      <c r="T32" s="15" t="str">
        <f>'[6]19th'!N3</f>
        <v>G</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 t="shared" si="2"/>
        <v>L</v>
      </c>
      <c r="AH32" s="69" t="str">
        <f t="shared" si="3"/>
        <v>J</v>
      </c>
      <c r="AI32" s="15">
        <f>'[6]19th'!$AA$3</f>
        <v>0</v>
      </c>
    </row>
    <row r="33" spans="1:36" ht="12" customHeight="1" x14ac:dyDescent="0.2">
      <c r="A33" s="450" t="s">
        <v>5</v>
      </c>
      <c r="B33" s="451"/>
      <c r="C33" s="217">
        <f>'[7]19th'!$E$17+'[7]19th'!$F$17+'[7]19th'!$G$17</f>
        <v>1</v>
      </c>
      <c r="D33" s="319">
        <f>'[7]19th'!$H$17+'[7]19th'!$I$17+'[7]19th'!$J$17</f>
        <v>1</v>
      </c>
      <c r="E33" s="14">
        <f>'[7]19th'!B3</f>
        <v>6</v>
      </c>
      <c r="F33" s="71">
        <f>'[7]19th'!C3</f>
        <v>6</v>
      </c>
      <c r="G33" s="16">
        <f>'[7]19th'!D3</f>
        <v>2</v>
      </c>
      <c r="H33" s="325">
        <f>'[7]19th'!E3</f>
        <v>2</v>
      </c>
      <c r="I33" s="81">
        <f>'[7]19th'!F3</f>
        <v>69</v>
      </c>
      <c r="J33" s="56">
        <f>'[7]19th'!G3</f>
        <v>69</v>
      </c>
      <c r="K33" s="57">
        <f>'[7]19th'!H3</f>
        <v>23</v>
      </c>
      <c r="L33" s="121">
        <f>'[7]19th'!I3</f>
        <v>23</v>
      </c>
      <c r="M33" s="263" t="str">
        <f>'[7]19th'!J3</f>
        <v>N/A</v>
      </c>
      <c r="N33" s="264" t="str">
        <f>'[7]19th'!K3</f>
        <v>N/A</v>
      </c>
      <c r="O33" s="264" t="str">
        <f>'[7]19th'!L3</f>
        <v>N/A</v>
      </c>
      <c r="P33" s="266" t="str">
        <f>'[7]19th'!M3</f>
        <v>N/A</v>
      </c>
      <c r="Q33" s="165" t="str">
        <f t="shared" si="4"/>
        <v>J</v>
      </c>
      <c r="R33" s="69" t="str">
        <f t="shared" si="0"/>
        <v>J</v>
      </c>
      <c r="S33" s="69" t="str">
        <f t="shared" si="1"/>
        <v>J</v>
      </c>
      <c r="T33" s="15" t="str">
        <f>'[7]19th'!N3</f>
        <v>A</v>
      </c>
      <c r="U33" s="14">
        <f>'[7]19th'!O3</f>
        <v>3</v>
      </c>
      <c r="V33" s="71">
        <f>'[7]19th'!P3</f>
        <v>3</v>
      </c>
      <c r="W33" s="16">
        <f>'[7]19th'!Q3</f>
        <v>2</v>
      </c>
      <c r="X33" s="186">
        <f>'[7]19th'!R3</f>
        <v>2</v>
      </c>
      <c r="Y33" s="81">
        <f>'[7]19th'!S3</f>
        <v>34.5</v>
      </c>
      <c r="Z33" s="56">
        <f>'[7]19th'!T3</f>
        <v>34.5</v>
      </c>
      <c r="AA33" s="17">
        <f>'[7]19th'!U3</f>
        <v>23</v>
      </c>
      <c r="AB33" s="214">
        <f>'[7]19th'!V3</f>
        <v>23</v>
      </c>
      <c r="AC33" s="321" t="str">
        <f>'[7]19th'!W3</f>
        <v>N/A</v>
      </c>
      <c r="AD33" s="264" t="str">
        <f>'[7]19th'!X3</f>
        <v>N/A</v>
      </c>
      <c r="AE33" s="264" t="str">
        <f>'[7]19th'!Y3</f>
        <v>N/A</v>
      </c>
      <c r="AF33" s="265" t="str">
        <f>'[7]19th'!Z3</f>
        <v>N/A</v>
      </c>
      <c r="AG33" s="126" t="str">
        <f t="shared" si="2"/>
        <v>J</v>
      </c>
      <c r="AH33" s="69" t="str">
        <f t="shared" si="3"/>
        <v>J</v>
      </c>
      <c r="AI33" s="15" t="str">
        <f>'[7]19th'!$AA$3</f>
        <v>G</v>
      </c>
    </row>
    <row r="34" spans="1:36" ht="12" customHeight="1" x14ac:dyDescent="0.2">
      <c r="A34" s="450" t="s">
        <v>8</v>
      </c>
      <c r="B34" s="451"/>
      <c r="C34" s="217"/>
      <c r="D34" s="319"/>
      <c r="E34" s="14">
        <f>'[8]19th'!B3</f>
        <v>14</v>
      </c>
      <c r="F34" s="71">
        <f>'[8]19th'!C3</f>
        <v>19</v>
      </c>
      <c r="G34" s="16">
        <f>'[8]19th'!D3</f>
        <v>5</v>
      </c>
      <c r="H34" s="325">
        <f>'[8]19th'!E3</f>
        <v>6</v>
      </c>
      <c r="I34" s="81">
        <f>'[8]19th'!F3</f>
        <v>161</v>
      </c>
      <c r="J34" s="56">
        <f>'[8]19th'!G3</f>
        <v>218.5</v>
      </c>
      <c r="K34" s="57">
        <f>'[8]19th'!H3</f>
        <v>57.5</v>
      </c>
      <c r="L34" s="121">
        <f>'[8]19th'!I3</f>
        <v>69</v>
      </c>
      <c r="M34" s="263" t="str">
        <f>'[8]19th'!J3</f>
        <v>N/A</v>
      </c>
      <c r="N34" s="264" t="str">
        <f>'[8]19th'!K3</f>
        <v>N/A</v>
      </c>
      <c r="O34" s="264" t="str">
        <f>'[8]19th'!L3</f>
        <v>N/A</v>
      </c>
      <c r="P34" s="266" t="str">
        <f>'[8]19th'!M3</f>
        <v>N/A</v>
      </c>
      <c r="Q34" s="340" t="s">
        <v>120</v>
      </c>
      <c r="R34" s="69" t="str">
        <f t="shared" si="0"/>
        <v>J</v>
      </c>
      <c r="S34" s="69" t="str">
        <f t="shared" si="1"/>
        <v>J</v>
      </c>
      <c r="T34" s="15" t="str">
        <f>'[8]19th'!N3</f>
        <v>G</v>
      </c>
      <c r="U34" s="14">
        <f>'[8]19th'!O3</f>
        <v>13</v>
      </c>
      <c r="V34" s="71">
        <f>'[8]19th'!P3</f>
        <v>14</v>
      </c>
      <c r="W34" s="16">
        <f>'[8]19th'!Q3</f>
        <v>3</v>
      </c>
      <c r="X34" s="186">
        <f>'[8]19th'!R3</f>
        <v>3</v>
      </c>
      <c r="Y34" s="81">
        <f>'[8]19th'!S3</f>
        <v>149.5</v>
      </c>
      <c r="Z34" s="56">
        <f>'[8]19th'!T3</f>
        <v>161</v>
      </c>
      <c r="AA34" s="17">
        <f>'[8]19th'!U3</f>
        <v>34.5</v>
      </c>
      <c r="AB34" s="214">
        <f>'[8]19th'!V3</f>
        <v>34.5</v>
      </c>
      <c r="AC34" s="321" t="str">
        <f>'[8]19th'!W3</f>
        <v>N/A</v>
      </c>
      <c r="AD34" s="264" t="str">
        <f>'[8]19th'!X3</f>
        <v>N/A</v>
      </c>
      <c r="AE34" s="264" t="str">
        <f>'[8]19th'!Y3</f>
        <v>N/A</v>
      </c>
      <c r="AF34" s="265" t="str">
        <f>'[8]19th'!Z3</f>
        <v>N/A</v>
      </c>
      <c r="AG34" s="126" t="str">
        <f t="shared" si="2"/>
        <v>J</v>
      </c>
      <c r="AH34" s="69" t="str">
        <f t="shared" si="3"/>
        <v>J</v>
      </c>
      <c r="AI34" s="15" t="str">
        <f>'[8]19th'!$AA$3</f>
        <v>G</v>
      </c>
    </row>
    <row r="35" spans="1:36" ht="12" customHeight="1" x14ac:dyDescent="0.2">
      <c r="A35" s="316" t="s">
        <v>131</v>
      </c>
      <c r="B35" s="317"/>
      <c r="C35" s="217"/>
      <c r="D35" s="319"/>
      <c r="E35" s="14">
        <f>'[9]19th'!B3</f>
        <v>6</v>
      </c>
      <c r="F35" s="301">
        <f>'[9]19th'!C3</f>
        <v>6</v>
      </c>
      <c r="G35" s="16">
        <f>'[9]19th'!D3</f>
        <v>2</v>
      </c>
      <c r="H35" s="327">
        <f>'[9]19th'!E3</f>
        <v>2</v>
      </c>
      <c r="I35" s="14">
        <f>'[9]19th'!F3</f>
        <v>69</v>
      </c>
      <c r="J35" s="301">
        <f>'[9]19th'!G3</f>
        <v>69</v>
      </c>
      <c r="K35" s="16">
        <f>'[9]19th'!H3</f>
        <v>23</v>
      </c>
      <c r="L35" s="304">
        <f>'[9]19th'!I3</f>
        <v>23</v>
      </c>
      <c r="M35" s="14" t="str">
        <f>'[9]19th'!J3</f>
        <v>N/A</v>
      </c>
      <c r="N35" s="16" t="str">
        <f>'[9]19th'!K3</f>
        <v>N/A</v>
      </c>
      <c r="O35" s="16" t="str">
        <f>'[9]19th'!L3</f>
        <v>N/A</v>
      </c>
      <c r="P35" s="323" t="str">
        <f>'[9]19th'!M3</f>
        <v>N/A</v>
      </c>
      <c r="Q35" s="340" t="s">
        <v>120</v>
      </c>
      <c r="R35" s="69" t="str">
        <f t="shared" si="0"/>
        <v>J</v>
      </c>
      <c r="S35" s="69" t="str">
        <f t="shared" si="1"/>
        <v>J</v>
      </c>
      <c r="T35" s="323" t="str">
        <f>'[9]19th'!N3</f>
        <v>A</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2"/>
        <v>L</v>
      </c>
      <c r="AH35" s="69" t="str">
        <f t="shared" si="3"/>
        <v>J</v>
      </c>
      <c r="AI35" s="323" t="str">
        <f>'[9]19th'!AA3</f>
        <v>Closed</v>
      </c>
    </row>
    <row r="36" spans="1:36" ht="12" customHeight="1" x14ac:dyDescent="0.2">
      <c r="A36" s="450" t="s">
        <v>67</v>
      </c>
      <c r="B36" s="451"/>
      <c r="C36" s="217"/>
      <c r="D36" s="319"/>
      <c r="E36" s="14">
        <f>'[10]19th'!B3</f>
        <v>5</v>
      </c>
      <c r="F36" s="71">
        <f>'[10]19th'!C3</f>
        <v>5</v>
      </c>
      <c r="G36" s="16">
        <f>'[10]19th'!D3</f>
        <v>1</v>
      </c>
      <c r="H36" s="325">
        <f>'[10]19th'!E3</f>
        <v>1</v>
      </c>
      <c r="I36" s="81">
        <f>'[10]19th'!F3</f>
        <v>53.5</v>
      </c>
      <c r="J36" s="56">
        <f>'[10]19th'!G3</f>
        <v>57.5</v>
      </c>
      <c r="K36" s="57">
        <f>'[10]19th'!H3</f>
        <v>11.5</v>
      </c>
      <c r="L36" s="121">
        <f>'[10]19th'!I3</f>
        <v>11.5</v>
      </c>
      <c r="M36" s="263" t="str">
        <f>'[10]19th'!J3</f>
        <v>N/A</v>
      </c>
      <c r="N36" s="264" t="str">
        <f>'[10]19th'!K3</f>
        <v>N/A</v>
      </c>
      <c r="O36" s="264" t="str">
        <f>'[10]19th'!L3</f>
        <v>N/A</v>
      </c>
      <c r="P36" s="266" t="str">
        <f>'[10]19th'!M3</f>
        <v>N/A</v>
      </c>
      <c r="Q36" s="340" t="s">
        <v>120</v>
      </c>
      <c r="R36" s="69" t="str">
        <f t="shared" si="0"/>
        <v>J</v>
      </c>
      <c r="S36" s="69" t="str">
        <f t="shared" si="1"/>
        <v>J</v>
      </c>
      <c r="T36" s="15" t="str">
        <f>'[10]19th'!N3</f>
        <v>G</v>
      </c>
      <c r="U36" s="14">
        <f>'[10]19th'!O3</f>
        <v>0</v>
      </c>
      <c r="V36" s="71">
        <f>'[10]19th'!P3</f>
        <v>0</v>
      </c>
      <c r="W36" s="16">
        <f>'[10]19th'!Q3</f>
        <v>0</v>
      </c>
      <c r="X36" s="186">
        <f>'[10]19th'!R3</f>
        <v>0</v>
      </c>
      <c r="Y36" s="81">
        <f>'[10]19th'!S3</f>
        <v>0</v>
      </c>
      <c r="Z36" s="56">
        <f>'[10]19th'!T3</f>
        <v>0</v>
      </c>
      <c r="AA36" s="17">
        <f>'[10]19th'!U3</f>
        <v>0</v>
      </c>
      <c r="AB36" s="214">
        <f>'[10]19th'!V3</f>
        <v>0</v>
      </c>
      <c r="AC36" s="321" t="str">
        <f>'[10]19th'!W3</f>
        <v>N/A</v>
      </c>
      <c r="AD36" s="264" t="str">
        <f>'[10]19th'!X3</f>
        <v>N/A</v>
      </c>
      <c r="AE36" s="264" t="str">
        <f>'[10]19th'!Y3</f>
        <v>N/A</v>
      </c>
      <c r="AF36" s="265" t="str">
        <f>'[10]19th'!Z3</f>
        <v>N/A</v>
      </c>
      <c r="AG36" s="263" t="s">
        <v>120</v>
      </c>
      <c r="AH36" s="69" t="str">
        <f t="shared" si="3"/>
        <v>J</v>
      </c>
      <c r="AI36" s="15">
        <f>'[10]19th'!$AA$3</f>
        <v>0</v>
      </c>
    </row>
    <row r="37" spans="1:36" ht="12" customHeight="1" thickBot="1" x14ac:dyDescent="0.25">
      <c r="A37" s="448" t="s">
        <v>9</v>
      </c>
      <c r="B37" s="449"/>
      <c r="C37" s="218"/>
      <c r="D37" s="320"/>
      <c r="E37" s="22">
        <f>'[11]19th'!B3</f>
        <v>2</v>
      </c>
      <c r="F37" s="277">
        <f>'[11]19th'!C3</f>
        <v>2</v>
      </c>
      <c r="G37" s="24">
        <f>'[11]19th'!D3</f>
        <v>0</v>
      </c>
      <c r="H37" s="326">
        <f>'[11]19th'!E3</f>
        <v>0</v>
      </c>
      <c r="I37" s="83">
        <f>'[11]19th'!F3</f>
        <v>23</v>
      </c>
      <c r="J37" s="58">
        <f>'[11]19th'!G3</f>
        <v>23</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1"/>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t="str">
        <f>'[11]19th'!$AA$3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'[12]19th'!$E$17+'[12]19th'!$F$17+'[12]19th'!$G$17</f>
        <v>1</v>
      </c>
      <c r="D42" s="291">
        <f>'[12]19th'!$H$17+'[12]19th'!$I$17+'[12]19th'!$J$17</f>
        <v>1</v>
      </c>
      <c r="E42" s="14">
        <f>'[12]19th'!B3</f>
        <v>3</v>
      </c>
      <c r="F42" s="71">
        <f>'[12]19th'!C3</f>
        <v>3</v>
      </c>
      <c r="G42" s="16">
        <f>'[12]19th'!D3</f>
        <v>2</v>
      </c>
      <c r="H42" s="186">
        <f>'[12]19th'!E3</f>
        <v>3</v>
      </c>
      <c r="I42" s="81">
        <f>'[12]19th'!F3</f>
        <v>34.5</v>
      </c>
      <c r="J42" s="56">
        <f>'[12]19th'!G3</f>
        <v>34.5</v>
      </c>
      <c r="K42" s="57">
        <f>'[12]19th'!H3</f>
        <v>23</v>
      </c>
      <c r="L42" s="161">
        <f>'[12]19th'!I3</f>
        <v>34.5</v>
      </c>
      <c r="M42" s="150">
        <f>'[12]19th'!J3</f>
        <v>6</v>
      </c>
      <c r="N42" s="37">
        <f>'[12]19th'!K3</f>
        <v>6</v>
      </c>
      <c r="O42" s="36">
        <f>'[12]19th'!L3</f>
        <v>3.6</v>
      </c>
      <c r="P42" s="124">
        <f>'[12]19th'!M3</f>
        <v>3</v>
      </c>
      <c r="Q42" s="289" t="str">
        <f>IF(D42="","",IF(D42&gt;=C42,"J",IF(D42&lt;C42,"L")))</f>
        <v>J</v>
      </c>
      <c r="R42" s="184" t="str">
        <f>IF(J42="","",IF(J42&gt;=23,"J",IF(J42&lt;23,"L")))</f>
        <v>J</v>
      </c>
      <c r="S42" s="184" t="str">
        <f t="shared" ref="S42:S53" si="5">IF(J42="","",IF(J42&gt;=I42-8,"J",IF(J42&lt;I42-8,"L")))</f>
        <v>J</v>
      </c>
      <c r="T42" s="185" t="str">
        <f>'[12]19th'!N3</f>
        <v>G</v>
      </c>
      <c r="U42" s="14">
        <f>'[12]19th'!O3</f>
        <v>3</v>
      </c>
      <c r="V42" s="71">
        <f>'[12]19th'!P3</f>
        <v>3</v>
      </c>
      <c r="W42" s="16">
        <f>'[12]19th'!Q3</f>
        <v>1</v>
      </c>
      <c r="X42" s="186">
        <f>'[12]19th'!R3</f>
        <v>2</v>
      </c>
      <c r="Y42" s="55">
        <f>'[12]19th'!S3</f>
        <v>34.5</v>
      </c>
      <c r="Z42" s="56">
        <f>'[12]19th'!T3</f>
        <v>34.5</v>
      </c>
      <c r="AA42" s="17">
        <f>'[12]19th'!U3</f>
        <v>11.5</v>
      </c>
      <c r="AB42" s="129">
        <f>'[12]19th'!V3</f>
        <v>23</v>
      </c>
      <c r="AC42" s="150">
        <f>'[12]19th'!W3</f>
        <v>6</v>
      </c>
      <c r="AD42" s="37">
        <f>'[12]19th'!X3</f>
        <v>6</v>
      </c>
      <c r="AE42" s="36">
        <f>'[12]19th'!Y3</f>
        <v>4.5</v>
      </c>
      <c r="AF42" s="151">
        <f>'[12]19th'!Z3</f>
        <v>3.6</v>
      </c>
      <c r="AG42" s="165" t="str">
        <f t="shared" ref="AG42:AG53" si="6">IF(Z42="","",IF(Z42&gt;=23,"J",IF(Z42&lt;23,"L")))</f>
        <v>J</v>
      </c>
      <c r="AH42" s="69" t="str">
        <f t="shared" ref="AH42:AH53" si="7">IF(Z42="","",IF(Z42&gt;=Y42-8,"J",IF(Z42&lt;Y42-8,"L")))</f>
        <v>J</v>
      </c>
      <c r="AI42" s="15" t="str">
        <f>'[12]19th'!$AA$3</f>
        <v>G</v>
      </c>
    </row>
    <row r="43" spans="1:36" ht="12" customHeight="1" x14ac:dyDescent="0.2">
      <c r="A43" s="450" t="s">
        <v>6</v>
      </c>
      <c r="B43" s="451"/>
      <c r="C43" s="217">
        <f>'[13]19th'!$E$17+'[13]19th'!$F$17+'[13]19th'!$G$17</f>
        <v>1</v>
      </c>
      <c r="D43" s="254">
        <f>'[13]19th'!$H$17+'[13]19th'!$I$17+'[13]19th'!$J$17</f>
        <v>0</v>
      </c>
      <c r="E43" s="14">
        <f>'[13]19th'!B3</f>
        <v>4</v>
      </c>
      <c r="F43" s="71">
        <f>'[13]19th'!C3</f>
        <v>3</v>
      </c>
      <c r="G43" s="16">
        <f>'[13]19th'!D3</f>
        <v>4</v>
      </c>
      <c r="H43" s="186">
        <f>'[13]19th'!E3</f>
        <v>5</v>
      </c>
      <c r="I43" s="81">
        <f>'[13]19th'!F3</f>
        <v>46</v>
      </c>
      <c r="J43" s="56">
        <f>'[13]19th'!G3</f>
        <v>34.5</v>
      </c>
      <c r="K43" s="57">
        <f>'[13]19th'!H3</f>
        <v>46</v>
      </c>
      <c r="L43" s="161">
        <f>'[13]19th'!I3</f>
        <v>57.5</v>
      </c>
      <c r="M43" s="150">
        <f>'[13]19th'!J3</f>
        <v>4</v>
      </c>
      <c r="N43" s="37">
        <f>'[13]19th'!K3</f>
        <v>5.333333333333333</v>
      </c>
      <c r="O43" s="36">
        <f>'[13]19th'!L3</f>
        <v>2</v>
      </c>
      <c r="P43" s="124">
        <f>'[13]19th'!M3</f>
        <v>2</v>
      </c>
      <c r="Q43" s="126" t="str">
        <f>IF(D43="","",IF(D43&gt;=C43,"J",IF(D43&lt;C43,"L")))</f>
        <v>L</v>
      </c>
      <c r="R43" s="90" t="str">
        <f>IF(J43="","",IF(J43&gt;=23,"J",IF(J43&lt;23,"L")))</f>
        <v>J</v>
      </c>
      <c r="S43" s="69" t="str">
        <f t="shared" si="5"/>
        <v>L</v>
      </c>
      <c r="T43" s="15" t="str">
        <f>'[13]19th'!N3</f>
        <v>G</v>
      </c>
      <c r="U43" s="14">
        <f>'[13]19th'!O3</f>
        <v>4</v>
      </c>
      <c r="V43" s="71">
        <f>'[13]19th'!P3</f>
        <v>3</v>
      </c>
      <c r="W43" s="16">
        <f>'[13]19th'!Q3</f>
        <v>4</v>
      </c>
      <c r="X43" s="186">
        <f>'[13]19th'!R3</f>
        <v>5</v>
      </c>
      <c r="Y43" s="55">
        <f>'[13]19th'!S3</f>
        <v>46</v>
      </c>
      <c r="Z43" s="56">
        <f>'[13]19th'!T3</f>
        <v>34.5</v>
      </c>
      <c r="AA43" s="17">
        <f>'[13]19th'!U3</f>
        <v>46</v>
      </c>
      <c r="AB43" s="129">
        <f>'[13]19th'!V3</f>
        <v>57.5</v>
      </c>
      <c r="AC43" s="150">
        <f>'[13]19th'!W3</f>
        <v>4</v>
      </c>
      <c r="AD43" s="37">
        <f>'[13]19th'!X3</f>
        <v>5.333333333333333</v>
      </c>
      <c r="AE43" s="36">
        <f>'[13]19th'!Y3</f>
        <v>2</v>
      </c>
      <c r="AF43" s="151">
        <f>'[13]19th'!Z3</f>
        <v>2</v>
      </c>
      <c r="AG43" s="165" t="str">
        <f t="shared" si="6"/>
        <v>J</v>
      </c>
      <c r="AH43" s="69" t="str">
        <f t="shared" si="7"/>
        <v>L</v>
      </c>
      <c r="AI43" s="15" t="str">
        <f>'[13]19th'!$AA$3</f>
        <v>G</v>
      </c>
    </row>
    <row r="44" spans="1:36" ht="12" customHeight="1" x14ac:dyDescent="0.2">
      <c r="A44" s="450" t="s">
        <v>7</v>
      </c>
      <c r="B44" s="451"/>
      <c r="C44" s="217">
        <f>'[14]19th'!$E$17+'[14]19th'!$F$17+'[14]19th'!$G$17</f>
        <v>1</v>
      </c>
      <c r="D44" s="254">
        <f>'[14]19th'!$H$17+'[14]19th'!$I$17+'[14]19th'!$J$17</f>
        <v>1</v>
      </c>
      <c r="E44" s="14">
        <f>'[14]19th'!B3</f>
        <v>3</v>
      </c>
      <c r="F44" s="71">
        <f>'[14]19th'!C3</f>
        <v>3</v>
      </c>
      <c r="G44" s="16">
        <f>'[14]19th'!D3</f>
        <v>2</v>
      </c>
      <c r="H44" s="186">
        <f>'[14]19th'!E3</f>
        <v>2</v>
      </c>
      <c r="I44" s="81">
        <f>'[14]19th'!F3</f>
        <v>34.5</v>
      </c>
      <c r="J44" s="56">
        <f>'[14]19th'!G3</f>
        <v>34.5</v>
      </c>
      <c r="K44" s="57">
        <f>'[14]19th'!H3</f>
        <v>23</v>
      </c>
      <c r="L44" s="161">
        <f>'[14]19th'!I3</f>
        <v>23</v>
      </c>
      <c r="M44" s="150">
        <f>'[14]19th'!J3</f>
        <v>6</v>
      </c>
      <c r="N44" s="37">
        <f>'[14]19th'!K3</f>
        <v>6</v>
      </c>
      <c r="O44" s="36">
        <f>'[14]19th'!L3</f>
        <v>3.6</v>
      </c>
      <c r="P44" s="124">
        <f>'[14]19th'!M3</f>
        <v>3.6</v>
      </c>
      <c r="Q44" s="126" t="str">
        <f>IF(D44="","",IF(D44&gt;=C44,"J",IF(D44&lt;C44,"L")))</f>
        <v>J</v>
      </c>
      <c r="R44" s="90" t="str">
        <f>IF(J44="","",IF(J44&gt;=23,"J",IF(J44&lt;23,"L")))</f>
        <v>J</v>
      </c>
      <c r="S44" s="69" t="str">
        <f t="shared" si="5"/>
        <v>J</v>
      </c>
      <c r="T44" s="15" t="str">
        <f>'[14]19th'!N3</f>
        <v>A</v>
      </c>
      <c r="U44" s="14">
        <f>'[14]19th'!O3</f>
        <v>3</v>
      </c>
      <c r="V44" s="71">
        <f>'[14]19th'!P3</f>
        <v>3</v>
      </c>
      <c r="W44" s="16">
        <f>'[14]19th'!Q3</f>
        <v>1</v>
      </c>
      <c r="X44" s="186">
        <f>'[14]19th'!R3</f>
        <v>1</v>
      </c>
      <c r="Y44" s="55">
        <f>'[14]19th'!S3</f>
        <v>34.5</v>
      </c>
      <c r="Z44" s="56">
        <f>'[14]19th'!T3</f>
        <v>34.5</v>
      </c>
      <c r="AA44" s="17">
        <f>'[14]19th'!U3</f>
        <v>11.5</v>
      </c>
      <c r="AB44" s="129">
        <f>'[14]19th'!V3</f>
        <v>11.5</v>
      </c>
      <c r="AC44" s="150">
        <f>'[14]19th'!W3</f>
        <v>6</v>
      </c>
      <c r="AD44" s="37">
        <f>'[14]19th'!X3</f>
        <v>6</v>
      </c>
      <c r="AE44" s="36">
        <f>'[14]19th'!Y3</f>
        <v>4.5</v>
      </c>
      <c r="AF44" s="151">
        <f>'[14]19th'!Z3</f>
        <v>4.5</v>
      </c>
      <c r="AG44" s="165" t="str">
        <f t="shared" si="6"/>
        <v>J</v>
      </c>
      <c r="AH44" s="69" t="str">
        <f t="shared" si="7"/>
        <v>J</v>
      </c>
      <c r="AI44" s="15" t="str">
        <f>'[14]19th'!$AA$3</f>
        <v>A</v>
      </c>
    </row>
    <row r="45" spans="1:36" ht="12" customHeight="1" x14ac:dyDescent="0.2">
      <c r="A45" s="450" t="s">
        <v>11</v>
      </c>
      <c r="B45" s="451"/>
      <c r="C45" s="217">
        <f>'[15]19th'!$E$17+'[15]19th'!$F$17+'[15]19th'!$G$17</f>
        <v>1</v>
      </c>
      <c r="D45" s="254">
        <f>'[15]19th'!$H$17+'[15]19th'!$I$17+'[15]19th'!$J$17</f>
        <v>1</v>
      </c>
      <c r="E45" s="14">
        <f>'[15]19th'!B3</f>
        <v>4</v>
      </c>
      <c r="F45" s="71">
        <f>'[15]19th'!C3</f>
        <v>4</v>
      </c>
      <c r="G45" s="16">
        <f>'[15]19th'!D3</f>
        <v>4</v>
      </c>
      <c r="H45" s="186">
        <f>'[15]19th'!E3</f>
        <v>4</v>
      </c>
      <c r="I45" s="81">
        <f>'[15]19th'!F3</f>
        <v>46</v>
      </c>
      <c r="J45" s="56">
        <f>'[15]19th'!G3</f>
        <v>46</v>
      </c>
      <c r="K45" s="57">
        <f>'[15]19th'!H3</f>
        <v>46</v>
      </c>
      <c r="L45" s="161">
        <f>'[15]19th'!I3</f>
        <v>46</v>
      </c>
      <c r="M45" s="150">
        <f>'[15]19th'!J3</f>
        <v>7</v>
      </c>
      <c r="N45" s="37">
        <f>'[15]19th'!K3</f>
        <v>7</v>
      </c>
      <c r="O45" s="36">
        <f>'[15]19th'!L3</f>
        <v>3.5</v>
      </c>
      <c r="P45" s="124">
        <f>'[15]19th'!M3</f>
        <v>3.5</v>
      </c>
      <c r="Q45" s="126" t="str">
        <f t="shared" si="4"/>
        <v>J</v>
      </c>
      <c r="R45" s="90" t="str">
        <f t="shared" si="0"/>
        <v>J</v>
      </c>
      <c r="S45" s="69" t="str">
        <f t="shared" si="5"/>
        <v>J</v>
      </c>
      <c r="T45" s="15" t="str">
        <f>'[15]19th'!N3</f>
        <v>G</v>
      </c>
      <c r="U45" s="14">
        <f>'[15]19th'!O3</f>
        <v>4</v>
      </c>
      <c r="V45" s="71">
        <f>'[15]19th'!P3</f>
        <v>4</v>
      </c>
      <c r="W45" s="16">
        <f>'[15]19th'!Q3</f>
        <v>3</v>
      </c>
      <c r="X45" s="186">
        <f>'[15]19th'!R3</f>
        <v>3</v>
      </c>
      <c r="Y45" s="55">
        <f>'[15]19th'!S3</f>
        <v>46</v>
      </c>
      <c r="Z45" s="56">
        <f>'[15]19th'!T3</f>
        <v>46</v>
      </c>
      <c r="AA45" s="17">
        <f>'[15]19th'!U3</f>
        <v>34.5</v>
      </c>
      <c r="AB45" s="129">
        <f>'[15]19th'!V3</f>
        <v>34.5</v>
      </c>
      <c r="AC45" s="150">
        <f>'[15]19th'!W3</f>
        <v>7</v>
      </c>
      <c r="AD45" s="37">
        <f>'[15]19th'!X3</f>
        <v>7</v>
      </c>
      <c r="AE45" s="36">
        <f>'[15]19th'!Y3</f>
        <v>4</v>
      </c>
      <c r="AF45" s="151">
        <f>'[15]19th'!Z3</f>
        <v>4</v>
      </c>
      <c r="AG45" s="165" t="str">
        <f t="shared" si="6"/>
        <v>J</v>
      </c>
      <c r="AH45" s="69" t="str">
        <f t="shared" si="7"/>
        <v>J</v>
      </c>
      <c r="AI45" s="15" t="str">
        <f>'[15]19th'!$AA$3</f>
        <v>G</v>
      </c>
    </row>
    <row r="46" spans="1:36" ht="12" customHeight="1" x14ac:dyDescent="0.2">
      <c r="A46" s="450" t="s">
        <v>10</v>
      </c>
      <c r="B46" s="451"/>
      <c r="C46" s="217">
        <f>'[16]19th'!$E$17+'[16]19th'!$F$17+'[16]19th'!$G$17</f>
        <v>1</v>
      </c>
      <c r="D46" s="254">
        <f>'[16]19th'!$H$17+'[16]19th'!$I$17+'[16]19th'!$J$17</f>
        <v>1</v>
      </c>
      <c r="E46" s="14">
        <f>'[16]19th'!B3</f>
        <v>5</v>
      </c>
      <c r="F46" s="71">
        <f>'[16]19th'!C3</f>
        <v>4</v>
      </c>
      <c r="G46" s="16">
        <f>'[16]19th'!D3</f>
        <v>6</v>
      </c>
      <c r="H46" s="186">
        <f>'[16]19th'!E3</f>
        <v>6</v>
      </c>
      <c r="I46" s="81">
        <f>'[16]19th'!F3</f>
        <v>57.5</v>
      </c>
      <c r="J46" s="56">
        <f>'[16]19th'!G3</f>
        <v>46</v>
      </c>
      <c r="K46" s="57">
        <f>'[16]19th'!H3</f>
        <v>69</v>
      </c>
      <c r="L46" s="161">
        <f>'[16]19th'!I3</f>
        <v>69</v>
      </c>
      <c r="M46" s="150">
        <f>'[16]19th'!J3</f>
        <v>6</v>
      </c>
      <c r="N46" s="37">
        <f>'[16]19th'!K3</f>
        <v>7.5</v>
      </c>
      <c r="O46" s="36">
        <f>'[16]19th'!L3</f>
        <v>2.7272727272727271</v>
      </c>
      <c r="P46" s="124">
        <f>'[16]19th'!M3</f>
        <v>3</v>
      </c>
      <c r="Q46" s="126" t="str">
        <f t="shared" si="4"/>
        <v>J</v>
      </c>
      <c r="R46" s="90" t="str">
        <f t="shared" si="0"/>
        <v>J</v>
      </c>
      <c r="S46" s="69" t="str">
        <f t="shared" si="5"/>
        <v>L</v>
      </c>
      <c r="T46" s="15" t="str">
        <f>'[16]19th'!N3</f>
        <v>A</v>
      </c>
      <c r="U46" s="14">
        <f>'[16]19th'!O3</f>
        <v>5</v>
      </c>
      <c r="V46" s="71">
        <f>'[16]19th'!P3</f>
        <v>5</v>
      </c>
      <c r="W46" s="16">
        <f>'[16]19th'!Q3</f>
        <v>4</v>
      </c>
      <c r="X46" s="186">
        <f>'[16]19th'!R3</f>
        <v>4</v>
      </c>
      <c r="Y46" s="55">
        <f>'[16]19th'!S3</f>
        <v>57.5</v>
      </c>
      <c r="Z46" s="56">
        <f>'[16]19th'!T3</f>
        <v>57.5</v>
      </c>
      <c r="AA46" s="17">
        <f>'[16]19th'!U3</f>
        <v>46</v>
      </c>
      <c r="AB46" s="129">
        <f>'[16]19th'!V3</f>
        <v>46</v>
      </c>
      <c r="AC46" s="150">
        <f>'[16]19th'!W3</f>
        <v>6</v>
      </c>
      <c r="AD46" s="37">
        <f>'[16]19th'!X3</f>
        <v>6</v>
      </c>
      <c r="AE46" s="36">
        <f>'[16]19th'!Y3</f>
        <v>3.3333333333333335</v>
      </c>
      <c r="AF46" s="151">
        <f>'[16]19th'!Z3</f>
        <v>3.3333333333333335</v>
      </c>
      <c r="AG46" s="165" t="str">
        <f t="shared" si="6"/>
        <v>J</v>
      </c>
      <c r="AH46" s="69" t="str">
        <f t="shared" si="7"/>
        <v>J</v>
      </c>
      <c r="AI46" s="15" t="str">
        <f>'[16]19th'!$AA$3</f>
        <v>G</v>
      </c>
    </row>
    <row r="47" spans="1:36" ht="12" customHeight="1" x14ac:dyDescent="0.2">
      <c r="A47" s="450" t="s">
        <v>13</v>
      </c>
      <c r="B47" s="451"/>
      <c r="C47" s="217">
        <f>'[17]19th'!$E$17+'[17]19th'!$F$17+'[17]19th'!$G$17</f>
        <v>1</v>
      </c>
      <c r="D47" s="254">
        <f>'[17]19th'!$H$17+'[17]19th'!$I$17+'[17]19th'!$J$17</f>
        <v>0</v>
      </c>
      <c r="E47" s="14">
        <f>'[17]19th'!B3</f>
        <v>6</v>
      </c>
      <c r="F47" s="71">
        <f>'[17]19th'!C3</f>
        <v>5</v>
      </c>
      <c r="G47" s="16">
        <f>'[17]19th'!D3</f>
        <v>3</v>
      </c>
      <c r="H47" s="186">
        <f>'[17]19th'!E3</f>
        <v>4</v>
      </c>
      <c r="I47" s="81">
        <f>'[17]19th'!F3</f>
        <v>69</v>
      </c>
      <c r="J47" s="56">
        <f>'[17]19th'!G3</f>
        <v>57.5</v>
      </c>
      <c r="K47" s="57">
        <f>'[17]19th'!H3</f>
        <v>34.5</v>
      </c>
      <c r="L47" s="161">
        <f>'[17]19th'!I3</f>
        <v>46</v>
      </c>
      <c r="M47" s="150">
        <f>'[17]19th'!J3</f>
        <v>4.5</v>
      </c>
      <c r="N47" s="72">
        <f>'[17]19th'!K3</f>
        <v>5.4</v>
      </c>
      <c r="O47" s="36">
        <f>'[17]19th'!L3</f>
        <v>3</v>
      </c>
      <c r="P47" s="244">
        <f>'[17]19th'!M3</f>
        <v>3</v>
      </c>
      <c r="Q47" s="126" t="str">
        <f t="shared" si="4"/>
        <v>L</v>
      </c>
      <c r="R47" s="90" t="str">
        <f t="shared" si="0"/>
        <v>J</v>
      </c>
      <c r="S47" s="69" t="str">
        <f t="shared" si="5"/>
        <v>L</v>
      </c>
      <c r="T47" s="15" t="str">
        <f>'[17]19th'!N3</f>
        <v>A</v>
      </c>
      <c r="U47" s="14">
        <f>'[17]19th'!O3</f>
        <v>5</v>
      </c>
      <c r="V47" s="71">
        <f>'[17]19th'!P3</f>
        <v>4</v>
      </c>
      <c r="W47" s="16">
        <f>'[17]19th'!Q3</f>
        <v>1</v>
      </c>
      <c r="X47" s="186">
        <f>'[17]19th'!R3</f>
        <v>2</v>
      </c>
      <c r="Y47" s="55">
        <f>'[17]19th'!S3</f>
        <v>57.5</v>
      </c>
      <c r="Z47" s="56">
        <f>'[17]19th'!T3</f>
        <v>46</v>
      </c>
      <c r="AA47" s="17">
        <f>'[17]19th'!U3</f>
        <v>11.5</v>
      </c>
      <c r="AB47" s="129">
        <f>'[17]19th'!V3</f>
        <v>23</v>
      </c>
      <c r="AC47" s="150">
        <f>'[17]19th'!W3</f>
        <v>5.4</v>
      </c>
      <c r="AD47" s="72">
        <f>'[17]19th'!X3</f>
        <v>6.75</v>
      </c>
      <c r="AE47" s="36">
        <f>'[17]19th'!Y3</f>
        <v>4.5</v>
      </c>
      <c r="AF47" s="187">
        <f>'[17]19th'!Z3</f>
        <v>4.5</v>
      </c>
      <c r="AG47" s="165" t="str">
        <f t="shared" si="6"/>
        <v>J</v>
      </c>
      <c r="AH47" s="69" t="str">
        <f t="shared" si="7"/>
        <v>L</v>
      </c>
      <c r="AI47" s="15" t="str">
        <f>'[17]19th'!$AA$3</f>
        <v>A</v>
      </c>
    </row>
    <row r="48" spans="1:36" ht="12" customHeight="1" x14ac:dyDescent="0.2">
      <c r="A48" s="450" t="s">
        <v>123</v>
      </c>
      <c r="B48" s="451"/>
      <c r="C48" s="217">
        <f>'[18]19th'!$E$17+'[18]19th'!$F$17+'[18]19th'!$G$17</f>
        <v>1</v>
      </c>
      <c r="D48" s="254">
        <f>'[18]19th'!$H$17+'[18]19th'!$I$17+'[18]19th'!$J$17</f>
        <v>1</v>
      </c>
      <c r="E48" s="14">
        <f>'[18]19th'!B3</f>
        <v>6</v>
      </c>
      <c r="F48" s="71">
        <f>'[18]19th'!C3</f>
        <v>6</v>
      </c>
      <c r="G48" s="16">
        <f>'[18]19th'!D3</f>
        <v>4</v>
      </c>
      <c r="H48" s="186">
        <f>'[18]19th'!E3</f>
        <v>4</v>
      </c>
      <c r="I48" s="81">
        <f>'[18]19th'!F3</f>
        <v>69</v>
      </c>
      <c r="J48" s="56">
        <f>'[18]19th'!G3</f>
        <v>69</v>
      </c>
      <c r="K48" s="57">
        <f>'[18]19th'!H3</f>
        <v>46</v>
      </c>
      <c r="L48" s="161">
        <f>'[18]19th'!I3</f>
        <v>46</v>
      </c>
      <c r="M48" s="150">
        <f>'[18]19th'!J3</f>
        <v>6.166666666666667</v>
      </c>
      <c r="N48" s="37">
        <f>'[18]19th'!K3</f>
        <v>6.166666666666667</v>
      </c>
      <c r="O48" s="36">
        <f>'[18]19th'!L3</f>
        <v>3.7</v>
      </c>
      <c r="P48" s="124">
        <f>'[18]19th'!M3</f>
        <v>3.7</v>
      </c>
      <c r="Q48" s="126" t="str">
        <f t="shared" si="4"/>
        <v>J</v>
      </c>
      <c r="R48" s="90" t="str">
        <f t="shared" si="0"/>
        <v>J</v>
      </c>
      <c r="S48" s="69" t="str">
        <f t="shared" si="5"/>
        <v>J</v>
      </c>
      <c r="T48" s="15" t="str">
        <f>'[18]19th'!N3</f>
        <v>A</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6"/>
        <v>J</v>
      </c>
      <c r="AH48" s="69" t="str">
        <f t="shared" si="7"/>
        <v>J</v>
      </c>
      <c r="AI48" s="15" t="str">
        <f>'[18]19th'!$AA$3</f>
        <v>G</v>
      </c>
    </row>
    <row r="49" spans="1:35" ht="12" customHeight="1" x14ac:dyDescent="0.2">
      <c r="A49" s="450" t="s">
        <v>12</v>
      </c>
      <c r="B49" s="451"/>
      <c r="C49" s="217">
        <f>'[19]19th'!$E$17+'[19]19th'!$F$17+'[19]19th'!$G$17</f>
        <v>1</v>
      </c>
      <c r="D49" s="254">
        <f>'[19]19th'!$H$17+'[19]19th'!$I$17+'[19]19th'!$J$17</f>
        <v>1</v>
      </c>
      <c r="E49" s="14">
        <f>'[19]19th'!B3</f>
        <v>3</v>
      </c>
      <c r="F49" s="71">
        <f>'[19]19th'!C3</f>
        <v>2</v>
      </c>
      <c r="G49" s="16">
        <f>'[19]19th'!D3</f>
        <v>2</v>
      </c>
      <c r="H49" s="186">
        <f>'[19]19th'!E3</f>
        <v>4</v>
      </c>
      <c r="I49" s="81">
        <f>'[19]19th'!F3</f>
        <v>34.5</v>
      </c>
      <c r="J49" s="56">
        <f>'[19]19th'!G3</f>
        <v>23</v>
      </c>
      <c r="K49" s="57">
        <f>'[19]19th'!H3</f>
        <v>23</v>
      </c>
      <c r="L49" s="161">
        <f>'[19]19th'!I3</f>
        <v>46</v>
      </c>
      <c r="M49" s="150">
        <f>'[19]19th'!J3</f>
        <v>6.666666666666667</v>
      </c>
      <c r="N49" s="72">
        <f>'[19]19th'!K3</f>
        <v>10</v>
      </c>
      <c r="O49" s="36">
        <f>'[19]19th'!L3</f>
        <v>4</v>
      </c>
      <c r="P49" s="244">
        <f>'[19]19th'!M3</f>
        <v>3.3333333333333335</v>
      </c>
      <c r="Q49" s="126" t="str">
        <f t="shared" si="4"/>
        <v>J</v>
      </c>
      <c r="R49" s="90" t="str">
        <f t="shared" si="0"/>
        <v>J</v>
      </c>
      <c r="S49" s="69" t="str">
        <f t="shared" si="5"/>
        <v>L</v>
      </c>
      <c r="T49" s="15" t="str">
        <f>'[19]19th'!N3</f>
        <v>A</v>
      </c>
      <c r="U49" s="14">
        <f>'[19]19th'!O3</f>
        <v>3</v>
      </c>
      <c r="V49" s="71">
        <f>'[19]19th'!P3</f>
        <v>3</v>
      </c>
      <c r="W49" s="16">
        <f>'[19]19th'!Q3</f>
        <v>1</v>
      </c>
      <c r="X49" s="186">
        <f>'[19]19th'!R3</f>
        <v>3</v>
      </c>
      <c r="Y49" s="55">
        <f>'[19]19th'!S3</f>
        <v>34.5</v>
      </c>
      <c r="Z49" s="56">
        <f>'[19]19th'!T3</f>
        <v>34.5</v>
      </c>
      <c r="AA49" s="17">
        <f>'[19]19th'!U3</f>
        <v>11.5</v>
      </c>
      <c r="AB49" s="129">
        <f>'[19]19th'!V3</f>
        <v>34.5</v>
      </c>
      <c r="AC49" s="150">
        <f>'[19]19th'!W3</f>
        <v>6.666666666666667</v>
      </c>
      <c r="AD49" s="72">
        <f>'[19]19th'!X3</f>
        <v>6.666666666666667</v>
      </c>
      <c r="AE49" s="36">
        <f>'[19]19th'!Y3</f>
        <v>5</v>
      </c>
      <c r="AF49" s="187">
        <f>'[19]19th'!Z3</f>
        <v>3.3333333333333335</v>
      </c>
      <c r="AG49" s="165" t="str">
        <f t="shared" si="6"/>
        <v>J</v>
      </c>
      <c r="AH49" s="69" t="str">
        <f t="shared" si="7"/>
        <v>J</v>
      </c>
      <c r="AI49" s="15" t="str">
        <f>'[19]19th'!$AA$3</f>
        <v>G</v>
      </c>
    </row>
    <row r="50" spans="1:35" ht="12" customHeight="1" x14ac:dyDescent="0.2">
      <c r="A50" s="488" t="s">
        <v>118</v>
      </c>
      <c r="B50" s="489"/>
      <c r="C50" s="217">
        <f>'[20]19th'!$E$17+'[20]19th'!$F$17+'[20]19th'!$G$17</f>
        <v>1</v>
      </c>
      <c r="D50" s="254">
        <f>'[20]19th'!$H$17+'[20]19th'!$I$17+'[20]19th'!$J$17</f>
        <v>0</v>
      </c>
      <c r="E50" s="14">
        <f>'[20]19th'!B3</f>
        <v>2</v>
      </c>
      <c r="F50" s="71">
        <f>'[20]19th'!C3</f>
        <v>2</v>
      </c>
      <c r="G50" s="16">
        <f>'[20]19th'!D3</f>
        <v>2</v>
      </c>
      <c r="H50" s="186">
        <f>'[20]19th'!E3</f>
        <v>2</v>
      </c>
      <c r="I50" s="81">
        <f>'[20]19th'!F3</f>
        <v>23</v>
      </c>
      <c r="J50" s="56">
        <f>'[20]19th'!G3</f>
        <v>23</v>
      </c>
      <c r="K50" s="57">
        <f>'[20]19th'!H3</f>
        <v>23</v>
      </c>
      <c r="L50" s="161">
        <f>'[20]19th'!I3</f>
        <v>23</v>
      </c>
      <c r="M50" s="150">
        <f>'[20]19th'!J3</f>
        <v>6</v>
      </c>
      <c r="N50" s="37">
        <f>'[20]19th'!K3</f>
        <v>6</v>
      </c>
      <c r="O50" s="36">
        <f>'[20]19th'!L3</f>
        <v>3</v>
      </c>
      <c r="P50" s="124">
        <f>'[20]19th'!M3</f>
        <v>3</v>
      </c>
      <c r="Q50" s="126" t="str">
        <f t="shared" si="4"/>
        <v>L</v>
      </c>
      <c r="R50" s="90" t="str">
        <f t="shared" si="0"/>
        <v>J</v>
      </c>
      <c r="S50" s="69" t="str">
        <f t="shared" si="5"/>
        <v>J</v>
      </c>
      <c r="T50" s="15" t="str">
        <f>'[20]19th'!N3</f>
        <v>A</v>
      </c>
      <c r="U50" s="14">
        <f>'[20]19th'!O3</f>
        <v>2</v>
      </c>
      <c r="V50" s="71">
        <f>'[20]19th'!P3</f>
        <v>2</v>
      </c>
      <c r="W50" s="16">
        <f>'[20]19th'!Q3</f>
        <v>1</v>
      </c>
      <c r="X50" s="186">
        <f>'[20]19th'!R3</f>
        <v>1</v>
      </c>
      <c r="Y50" s="55">
        <f>'[20]19th'!S3</f>
        <v>23</v>
      </c>
      <c r="Z50" s="56">
        <f>'[20]19th'!T3</f>
        <v>23</v>
      </c>
      <c r="AA50" s="17">
        <f>'[20]19th'!U3</f>
        <v>11.5</v>
      </c>
      <c r="AB50" s="129">
        <f>'[20]19th'!V3</f>
        <v>11.5</v>
      </c>
      <c r="AC50" s="150">
        <f>'[20]19th'!W3</f>
        <v>6</v>
      </c>
      <c r="AD50" s="37">
        <f>'[20]19th'!X3</f>
        <v>6</v>
      </c>
      <c r="AE50" s="36">
        <f>'[20]19th'!Y3</f>
        <v>4</v>
      </c>
      <c r="AF50" s="151">
        <f>'[20]19th'!Z3</f>
        <v>4</v>
      </c>
      <c r="AG50" s="165" t="str">
        <f t="shared" si="6"/>
        <v>J</v>
      </c>
      <c r="AH50" s="69" t="str">
        <f t="shared" si="7"/>
        <v>J</v>
      </c>
      <c r="AI50" s="15" t="str">
        <f>'[20]19th'!$AA$3</f>
        <v>A</v>
      </c>
    </row>
    <row r="51" spans="1:35" ht="12" customHeight="1" x14ac:dyDescent="0.2">
      <c r="A51" s="450" t="s">
        <v>127</v>
      </c>
      <c r="B51" s="451"/>
      <c r="C51" s="217">
        <f>'[21]19th'!$E$17+'[21]19th'!$F$17+'[21]19th'!$G$17</f>
        <v>2</v>
      </c>
      <c r="D51" s="254">
        <f>'[21]19th'!$H$17+'[21]19th'!$I$17+'[21]19th'!$J$17</f>
        <v>2</v>
      </c>
      <c r="E51" s="14">
        <f>'[21]19th'!B3</f>
        <v>5</v>
      </c>
      <c r="F51" s="71">
        <f>'[21]19th'!C3</f>
        <v>3</v>
      </c>
      <c r="G51" s="16">
        <f>'[21]19th'!D3</f>
        <v>6</v>
      </c>
      <c r="H51" s="186">
        <f>'[21]19th'!E3</f>
        <v>4</v>
      </c>
      <c r="I51" s="81">
        <f>'[21]19th'!F3</f>
        <v>57.5</v>
      </c>
      <c r="J51" s="56">
        <f>'[21]19th'!G3</f>
        <v>34.5</v>
      </c>
      <c r="K51" s="57">
        <f>'[21]19th'!H3</f>
        <v>69</v>
      </c>
      <c r="L51" s="161">
        <f>'[21]19th'!I3</f>
        <v>46</v>
      </c>
      <c r="M51" s="150">
        <f>'[21]19th'!J3</f>
        <v>4.8</v>
      </c>
      <c r="N51" s="37">
        <f>'[21]19th'!K3</f>
        <v>8</v>
      </c>
      <c r="O51" s="36">
        <f>'[21]19th'!L3</f>
        <v>2.1818181818181817</v>
      </c>
      <c r="P51" s="124">
        <f>'[21]19th'!M3</f>
        <v>3.4285714285714284</v>
      </c>
      <c r="Q51" s="126" t="str">
        <f t="shared" si="4"/>
        <v>J</v>
      </c>
      <c r="R51" s="90" t="str">
        <f t="shared" si="0"/>
        <v>J</v>
      </c>
      <c r="S51" s="69" t="str">
        <f t="shared" si="5"/>
        <v>L</v>
      </c>
      <c r="T51" s="15" t="str">
        <f>'[21]19th'!N3</f>
        <v>G</v>
      </c>
      <c r="U51" s="14">
        <f>'[21]19th'!O3</f>
        <v>5</v>
      </c>
      <c r="V51" s="71">
        <f>'[21]19th'!P3</f>
        <v>3</v>
      </c>
      <c r="W51" s="16">
        <f>'[21]19th'!Q3</f>
        <v>6</v>
      </c>
      <c r="X51" s="186">
        <f>'[21]19th'!R3</f>
        <v>4</v>
      </c>
      <c r="Y51" s="55">
        <f>'[21]19th'!S3</f>
        <v>57.5</v>
      </c>
      <c r="Z51" s="56">
        <f>'[21]19th'!T3</f>
        <v>34.5</v>
      </c>
      <c r="AA51" s="17">
        <f>'[21]19th'!U3</f>
        <v>69</v>
      </c>
      <c r="AB51" s="129">
        <f>'[21]19th'!V3</f>
        <v>46</v>
      </c>
      <c r="AC51" s="150">
        <f>'[21]19th'!W3</f>
        <v>4.8</v>
      </c>
      <c r="AD51" s="37">
        <f>'[21]19th'!X3</f>
        <v>8</v>
      </c>
      <c r="AE51" s="36">
        <f>'[21]19th'!Y3</f>
        <v>2.1818181818181817</v>
      </c>
      <c r="AF51" s="151">
        <f>'[21]19th'!Z3</f>
        <v>3.4285714285714284</v>
      </c>
      <c r="AG51" s="165" t="str">
        <f t="shared" si="6"/>
        <v>J</v>
      </c>
      <c r="AH51" s="69" t="str">
        <f t="shared" si="7"/>
        <v>L</v>
      </c>
      <c r="AI51" s="15" t="str">
        <f>'[21]19th'!$AA$3</f>
        <v>G</v>
      </c>
    </row>
    <row r="52" spans="1:35" ht="12" customHeight="1" x14ac:dyDescent="0.2">
      <c r="A52" s="486" t="s">
        <v>14</v>
      </c>
      <c r="B52" s="487"/>
      <c r="C52" s="217">
        <f>'[22]19th'!$E$17+'[22]19th'!$F$17+'[22]19th'!$G$17</f>
        <v>1</v>
      </c>
      <c r="D52" s="254">
        <f>'[22]19th'!$H$17+'[22]19th'!$I$17+'[22]19th'!$J$17</f>
        <v>1</v>
      </c>
      <c r="E52" s="14">
        <f>'[22]19th'!B3</f>
        <v>7</v>
      </c>
      <c r="F52" s="71">
        <f>'[22]19th'!C3</f>
        <v>5.65</v>
      </c>
      <c r="G52" s="16">
        <f>'[22]19th'!D3</f>
        <v>4</v>
      </c>
      <c r="H52" s="186">
        <f>'[22]19th'!E3</f>
        <v>4</v>
      </c>
      <c r="I52" s="81">
        <f>'[22]19th'!F3</f>
        <v>76.5</v>
      </c>
      <c r="J52" s="56">
        <f>'[22]19th'!G3</f>
        <v>65</v>
      </c>
      <c r="K52" s="57">
        <f>'[22]19th'!H3</f>
        <v>46</v>
      </c>
      <c r="L52" s="161">
        <f>'[22]19th'!I3</f>
        <v>46</v>
      </c>
      <c r="M52" s="150">
        <f>'[22]19th'!J3</f>
        <v>4.9624060150375939</v>
      </c>
      <c r="N52" s="72">
        <f>'[22]19th'!K3</f>
        <v>5.8407079646017692</v>
      </c>
      <c r="O52" s="36">
        <f>'[22]19th'!L3</f>
        <v>3.0985915492957745</v>
      </c>
      <c r="P52" s="244">
        <f>'[22]19th'!M3</f>
        <v>3.4196891191709842</v>
      </c>
      <c r="Q52" s="126" t="str">
        <f t="shared" si="4"/>
        <v>J</v>
      </c>
      <c r="R52" s="90" t="str">
        <f t="shared" si="0"/>
        <v>J</v>
      </c>
      <c r="S52" s="69" t="str">
        <f t="shared" si="5"/>
        <v>L</v>
      </c>
      <c r="T52" s="15" t="str">
        <f>'[22]19th'!N3</f>
        <v>A</v>
      </c>
      <c r="U52" s="14">
        <f>'[22]19th'!O3</f>
        <v>6</v>
      </c>
      <c r="V52" s="71">
        <f>'[22]19th'!P3</f>
        <v>6</v>
      </c>
      <c r="W52" s="16">
        <f>'[22]19th'!Q3</f>
        <v>4</v>
      </c>
      <c r="X52" s="186">
        <f>'[22]19th'!R3</f>
        <v>3</v>
      </c>
      <c r="Y52" s="55">
        <f>'[22]19th'!S3</f>
        <v>69</v>
      </c>
      <c r="Z52" s="56">
        <f>'[22]19th'!T3</f>
        <v>69</v>
      </c>
      <c r="AA52" s="17">
        <f>'[22]19th'!U3</f>
        <v>46</v>
      </c>
      <c r="AB52" s="129">
        <f>'[22]19th'!V3</f>
        <v>34.5</v>
      </c>
      <c r="AC52" s="150">
        <f>'[22]19th'!W3</f>
        <v>5.5</v>
      </c>
      <c r="AD52" s="72">
        <f>'[22]19th'!X3</f>
        <v>5.5</v>
      </c>
      <c r="AE52" s="36">
        <f>'[22]19th'!Y3</f>
        <v>3.3</v>
      </c>
      <c r="AF52" s="187">
        <f>'[22]19th'!Z3</f>
        <v>3.6666666666666665</v>
      </c>
      <c r="AG52" s="165" t="str">
        <f t="shared" si="6"/>
        <v>J</v>
      </c>
      <c r="AH52" s="69" t="str">
        <f t="shared" si="7"/>
        <v>J</v>
      </c>
      <c r="AI52" s="15" t="str">
        <f>'[22]19th'!$AA$3</f>
        <v>A</v>
      </c>
    </row>
    <row r="53" spans="1:35" ht="12" customHeight="1" thickBot="1" x14ac:dyDescent="0.25">
      <c r="A53" s="565" t="s">
        <v>122</v>
      </c>
      <c r="B53" s="566"/>
      <c r="C53" s="218">
        <f>'[23]19th'!$E$17+'[23]19th'!$F$17+'[23]19th'!$G$17</f>
        <v>1</v>
      </c>
      <c r="D53" s="226">
        <f>'[23]19th'!$H$17+'[23]19th'!$I$17+'[23]19th'!$J$17</f>
        <v>1</v>
      </c>
      <c r="E53" s="22">
        <f>'[23]19th'!B3</f>
        <v>3</v>
      </c>
      <c r="F53" s="255">
        <f>'[23]19th'!C3</f>
        <v>3</v>
      </c>
      <c r="G53" s="24">
        <f>'[23]19th'!D3</f>
        <v>2</v>
      </c>
      <c r="H53" s="43">
        <f>'[23]19th'!E3</f>
        <v>3</v>
      </c>
      <c r="I53" s="83">
        <f>'[23]19th'!F3</f>
        <v>34.5</v>
      </c>
      <c r="J53" s="58">
        <f>'[23]19th'!G3</f>
        <v>34.5</v>
      </c>
      <c r="K53" s="20">
        <f>'[23]19th'!H3</f>
        <v>23</v>
      </c>
      <c r="L53" s="58">
        <f>'[23]19th'!I3</f>
        <v>34.5</v>
      </c>
      <c r="M53" s="189">
        <f>'[23]19th'!J3</f>
        <v>5.333333333333333</v>
      </c>
      <c r="N53" s="74">
        <f>'[23]19th'!K3</f>
        <v>5.333333333333333</v>
      </c>
      <c r="O53" s="73">
        <f>'[23]19th'!L3</f>
        <v>3.2</v>
      </c>
      <c r="P53" s="245">
        <f>'[23]19th'!M3</f>
        <v>2.6666666666666665</v>
      </c>
      <c r="Q53" s="246" t="str">
        <f t="shared" si="4"/>
        <v>J</v>
      </c>
      <c r="R53" s="288" t="str">
        <f t="shared" si="0"/>
        <v>J</v>
      </c>
      <c r="S53" s="70" t="str">
        <f t="shared" si="5"/>
        <v>J</v>
      </c>
      <c r="T53" s="21" t="str">
        <f>'[23]19th'!N3</f>
        <v>G</v>
      </c>
      <c r="U53" s="22">
        <f>'[23]19th'!O3</f>
        <v>3</v>
      </c>
      <c r="V53" s="255">
        <f>'[23]19th'!P3</f>
        <v>3</v>
      </c>
      <c r="W53" s="24">
        <f>'[23]19th'!Q3</f>
        <v>2</v>
      </c>
      <c r="X53" s="43">
        <f>'[23]19th'!R3</f>
        <v>2</v>
      </c>
      <c r="Y53" s="215">
        <f>'[23]19th'!S3</f>
        <v>34.5</v>
      </c>
      <c r="Z53" s="58">
        <f>'[23]19th'!T3</f>
        <v>34.5</v>
      </c>
      <c r="AA53" s="20">
        <f>'[23]19th'!U3</f>
        <v>23</v>
      </c>
      <c r="AB53" s="130">
        <f>'[23]19th'!V3</f>
        <v>23</v>
      </c>
      <c r="AC53" s="189">
        <f>'[23]19th'!W3</f>
        <v>5.333333333333333</v>
      </c>
      <c r="AD53" s="74">
        <f>'[23]19th'!X3</f>
        <v>5.333333333333333</v>
      </c>
      <c r="AE53" s="73">
        <f>'[23]19th'!Y3</f>
        <v>3.2</v>
      </c>
      <c r="AF53" s="190">
        <f>'[23]19th'!Z3</f>
        <v>3.2</v>
      </c>
      <c r="AG53" s="188" t="str">
        <f t="shared" si="6"/>
        <v>J</v>
      </c>
      <c r="AH53" s="70" t="str">
        <f t="shared" si="7"/>
        <v>J</v>
      </c>
      <c r="AI53" s="21" t="str">
        <f>'[23]19th'!$AA$3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'[24]19th'!B32</f>
        <v>2</v>
      </c>
      <c r="F58" s="88">
        <f>'[24]19th'!C32</f>
        <v>1</v>
      </c>
      <c r="G58" s="89">
        <f>'[24]19th'!D32</f>
        <v>1.65</v>
      </c>
      <c r="H58" s="132">
        <f>'[24]19th'!E32</f>
        <v>1.65</v>
      </c>
      <c r="I58" s="120">
        <f>'[24]19th'!F32</f>
        <v>23</v>
      </c>
      <c r="J58" s="53">
        <f>'[24]19th'!G32</f>
        <v>11.5</v>
      </c>
      <c r="K58" s="54">
        <f>'[24]19th'!H32</f>
        <v>19</v>
      </c>
      <c r="L58" s="290">
        <f>'[24]19th'!I32</f>
        <v>19</v>
      </c>
      <c r="M58" s="118">
        <f>'[24]19th'!J32</f>
        <v>7</v>
      </c>
      <c r="N58" s="39">
        <f>'[24]19th'!K32</f>
        <v>14</v>
      </c>
      <c r="O58" s="38">
        <f>'[24]19th'!L32</f>
        <v>3.8356164383561646</v>
      </c>
      <c r="P58" s="123">
        <f>'[24]19th'!M32</f>
        <v>5.2830188679245289</v>
      </c>
      <c r="Q58" s="251" t="s">
        <v>120</v>
      </c>
      <c r="R58" s="90" t="str">
        <f>IF(J58="","",IF(E58=0,"J",IF(J58&gt;=23,"J",IF(J58&lt;23,"L"))))</f>
        <v>L</v>
      </c>
      <c r="S58" s="90" t="str">
        <f>IF(J58="","",IF(J58&gt;=I58-8,"J",IF(J58&lt;I58-8,"L")))</f>
        <v>L</v>
      </c>
      <c r="T58" s="262" t="str">
        <f>'[24]19th'!N32</f>
        <v>G</v>
      </c>
      <c r="U58" s="87">
        <f>'[24]19th'!O32</f>
        <v>2</v>
      </c>
      <c r="V58" s="88">
        <f>'[24]19th'!P32</f>
        <v>0</v>
      </c>
      <c r="W58" s="89">
        <f>'[24]19th'!Q32</f>
        <v>1</v>
      </c>
      <c r="X58" s="132">
        <f>'[24]19th'!R32</f>
        <v>0</v>
      </c>
      <c r="Y58" s="247">
        <f>'[24]19th'!S32</f>
        <v>23</v>
      </c>
      <c r="Z58" s="260">
        <f>'[24]19th'!T32</f>
        <v>0</v>
      </c>
      <c r="AA58" s="248">
        <f>'[24]19th'!U32</f>
        <v>11.5</v>
      </c>
      <c r="AB58" s="261">
        <f>'[24]19th'!V32</f>
        <v>0</v>
      </c>
      <c r="AC58" s="118">
        <f>'[24]19th'!W32</f>
        <v>7</v>
      </c>
      <c r="AD58" s="39" t="e">
        <f>'[24]19th'!X32</f>
        <v>#DIV/0!</v>
      </c>
      <c r="AE58" s="38">
        <f>'[24]19th'!Y32</f>
        <v>4.666666666666667</v>
      </c>
      <c r="AF58" s="123" t="e">
        <f>'[24]19th'!Z32</f>
        <v>#DIV/0!</v>
      </c>
      <c r="AG58" s="125" t="str">
        <f>IF(Z58="","",IF(U58=0,"J",IF(Z58&gt;=23,"J",IF(Z58&lt;23,"L"))))</f>
        <v>L</v>
      </c>
      <c r="AH58" s="90" t="str">
        <f>IF(Z58="","",IF(Z58&gt;=Y58-8,"J",IF(Z58&lt;Y58-8,"L")))</f>
        <v>L</v>
      </c>
      <c r="AI58" s="68" t="str">
        <f>'[24]19th'!$AA$32</f>
        <v>Closed</v>
      </c>
    </row>
    <row r="59" spans="1:35" ht="12" customHeight="1" x14ac:dyDescent="0.2">
      <c r="A59" s="450" t="s">
        <v>17</v>
      </c>
      <c r="B59" s="451"/>
      <c r="C59" s="220">
        <f>'[24]19th'!$E$17+'[24]19th'!$F$17+'[24]19th'!$G$17</f>
        <v>1</v>
      </c>
      <c r="D59" s="228">
        <f>'[24]19th'!$H$17+'[24]19th'!$I$17+'[24]19th'!$J$17</f>
        <v>2</v>
      </c>
      <c r="E59" s="62">
        <f>'[24]19th'!B3</f>
        <v>4</v>
      </c>
      <c r="F59" s="63">
        <f>'[24]19th'!C3</f>
        <v>2.95</v>
      </c>
      <c r="G59" s="64">
        <f>'[24]19th'!D3</f>
        <v>2</v>
      </c>
      <c r="H59" s="133">
        <f>'[24]19th'!E3</f>
        <v>2</v>
      </c>
      <c r="I59" s="81">
        <f>'[24]19th'!F3</f>
        <v>46</v>
      </c>
      <c r="J59" s="56">
        <f>'[24]19th'!G3</f>
        <v>34</v>
      </c>
      <c r="K59" s="57">
        <f>'[24]19th'!H3</f>
        <v>23</v>
      </c>
      <c r="L59" s="121">
        <f>'[24]19th'!I3</f>
        <v>23</v>
      </c>
      <c r="M59" s="119">
        <f>'[24]19th'!J3</f>
        <v>7</v>
      </c>
      <c r="N59" s="37">
        <f>'[24]19th'!K3</f>
        <v>9.4915254237288131</v>
      </c>
      <c r="O59" s="36">
        <f>'[24]19th'!L3</f>
        <v>4.666666666666667</v>
      </c>
      <c r="P59" s="124">
        <f>'[24]19th'!M3</f>
        <v>5.6565656565656566</v>
      </c>
      <c r="Q59" s="126" t="str">
        <f t="shared" ref="Q59:Q66" si="8">IF(D59="","",IF(D59&gt;=C59,"J",IF(D59&lt;C59,"L")))</f>
        <v>J</v>
      </c>
      <c r="R59" s="90" t="str">
        <f t="shared" ref="R59:R66" si="9">IF(J59="","",IF(J59&gt;=23,"J",IF(J59&lt;23,"L")))</f>
        <v>J</v>
      </c>
      <c r="S59" s="69" t="str">
        <f t="shared" ref="S59:S65" si="10">IF(J59="","",IF(J59&gt;=I59-8,"J",IF(J59&lt;I59-8,"L")))</f>
        <v>L</v>
      </c>
      <c r="T59" s="15" t="str">
        <f>'[24]19th'!N3</f>
        <v>G</v>
      </c>
      <c r="U59" s="62">
        <f>'[24]19th'!O3</f>
        <v>3</v>
      </c>
      <c r="V59" s="63">
        <f>'[24]19th'!P3</f>
        <v>3</v>
      </c>
      <c r="W59" s="64">
        <f>'[24]19th'!Q3</f>
        <v>1</v>
      </c>
      <c r="X59" s="133">
        <f>'[24]19th'!R3</f>
        <v>1</v>
      </c>
      <c r="Y59" s="81">
        <f>'[24]19th'!S3</f>
        <v>34.5</v>
      </c>
      <c r="Z59" s="56">
        <f>'[24]19th'!T3</f>
        <v>34.5</v>
      </c>
      <c r="AA59" s="17">
        <f>'[24]19th'!U3</f>
        <v>11.5</v>
      </c>
      <c r="AB59" s="129">
        <f>'[24]19th'!V3</f>
        <v>11.5</v>
      </c>
      <c r="AC59" s="119">
        <f>'[24]19th'!W3</f>
        <v>9.3333333333333339</v>
      </c>
      <c r="AD59" s="37">
        <f>'[24]19th'!X3</f>
        <v>9.3333333333333339</v>
      </c>
      <c r="AE59" s="36">
        <f>'[24]19th'!Y3</f>
        <v>7</v>
      </c>
      <c r="AF59" s="124">
        <f>'[24]19th'!Z3</f>
        <v>7</v>
      </c>
      <c r="AG59" s="126" t="str">
        <f t="shared" ref="AG59:AG65" si="11">IF(Z59="","",IF(Z59&gt;=23,"J",IF(Z59&lt;23,"L")))</f>
        <v>J</v>
      </c>
      <c r="AH59" s="69" t="str">
        <f t="shared" ref="AH59:AH65" si="12">IF(Z59="","",IF(Z59&gt;=Y59-8,"J",IF(Z59&lt;Y59-8,"L")))</f>
        <v>J</v>
      </c>
      <c r="AI59" s="15" t="str">
        <f>'[24]19th'!$AA$3</f>
        <v>G</v>
      </c>
    </row>
    <row r="60" spans="1:35" ht="12" customHeight="1" thickBot="1" x14ac:dyDescent="0.25">
      <c r="A60" s="450" t="s">
        <v>21</v>
      </c>
      <c r="B60" s="451"/>
      <c r="C60" s="220">
        <f>'[25]19th'!$E$17+'[25]19th'!$F$17+'[25]19th'!$G$17</f>
        <v>1</v>
      </c>
      <c r="D60" s="228">
        <f>'[25]19th'!$H$17+'[25]19th'!$I$17+'[25]19th'!$J$17</f>
        <v>1</v>
      </c>
      <c r="E60" s="62">
        <f>'[25]19th'!B3</f>
        <v>3</v>
      </c>
      <c r="F60" s="63">
        <f>'[25]19th'!C3</f>
        <v>2</v>
      </c>
      <c r="G60" s="64">
        <f>'[25]19th'!D3</f>
        <v>3</v>
      </c>
      <c r="H60" s="133">
        <f>'[25]19th'!E3</f>
        <v>3</v>
      </c>
      <c r="I60" s="81">
        <f>'[25]19th'!F3</f>
        <v>34.5</v>
      </c>
      <c r="J60" s="56">
        <f>'[25]19th'!G3</f>
        <v>23</v>
      </c>
      <c r="K60" s="57">
        <f>'[25]19th'!H3</f>
        <v>34.5</v>
      </c>
      <c r="L60" s="121">
        <f>'[25]19th'!I3</f>
        <v>34.5</v>
      </c>
      <c r="M60" s="119">
        <f>'[25]19th'!J3</f>
        <v>7.333333333333333</v>
      </c>
      <c r="N60" s="37">
        <f>'[25]19th'!K3</f>
        <v>11</v>
      </c>
      <c r="O60" s="36">
        <f>'[25]19th'!L3</f>
        <v>3.6666666666666665</v>
      </c>
      <c r="P60" s="124">
        <f>'[25]19th'!M3</f>
        <v>4.4000000000000004</v>
      </c>
      <c r="Q60" s="126" t="str">
        <f t="shared" si="8"/>
        <v>J</v>
      </c>
      <c r="R60" s="90" t="str">
        <f t="shared" si="9"/>
        <v>J</v>
      </c>
      <c r="S60" s="69" t="str">
        <f>IF(J60="","",IF(J60&gt;=I60-8,"J",IF(J60&lt;I60-8,"L")))</f>
        <v>L</v>
      </c>
      <c r="T60" s="15" t="str">
        <f>'[25]19th'!N3</f>
        <v>G</v>
      </c>
      <c r="U60" s="62">
        <f>'[25]19th'!O3</f>
        <v>3</v>
      </c>
      <c r="V60" s="63">
        <f>'[25]19th'!P3</f>
        <v>3</v>
      </c>
      <c r="W60" s="64">
        <f>'[25]19th'!Q3</f>
        <v>2</v>
      </c>
      <c r="X60" s="133">
        <f>'[25]19th'!R3</f>
        <v>2</v>
      </c>
      <c r="Y60" s="81">
        <f>'[25]19th'!S3</f>
        <v>34.5</v>
      </c>
      <c r="Z60" s="56">
        <f>'[25]19th'!T3</f>
        <v>34.5</v>
      </c>
      <c r="AA60" s="17">
        <f>'[25]19th'!U3</f>
        <v>23</v>
      </c>
      <c r="AB60" s="129">
        <f>'[25]19th'!V3</f>
        <v>23</v>
      </c>
      <c r="AC60" s="119">
        <f>'[25]19th'!W3</f>
        <v>7.333333333333333</v>
      </c>
      <c r="AD60" s="37">
        <f>'[25]19th'!X3</f>
        <v>7.333333333333333</v>
      </c>
      <c r="AE60" s="36">
        <f>'[25]19th'!Y3</f>
        <v>4.4000000000000004</v>
      </c>
      <c r="AF60" s="124">
        <f>'[25]19th'!Z3</f>
        <v>4.4000000000000004</v>
      </c>
      <c r="AG60" s="126" t="str">
        <f>IF(Z60="","",IF(Z60&gt;=23,"J",IF(Z60&lt;23,"L")))</f>
        <v>J</v>
      </c>
      <c r="AH60" s="69" t="str">
        <f>IF(Z60="","",IF(Z60&gt;=Y60-8,"J",IF(Z60&lt;Y60-8,"L")))</f>
        <v>J</v>
      </c>
      <c r="AI60" s="15" t="str">
        <f>'[25]19th'!$AA$3</f>
        <v>G</v>
      </c>
    </row>
    <row r="61" spans="1:35" ht="12" customHeight="1" x14ac:dyDescent="0.2">
      <c r="A61" s="444" t="s">
        <v>52</v>
      </c>
      <c r="B61" s="445"/>
      <c r="C61" s="220">
        <f>'[26]19th'!$E$17+'[26]19th'!$F$17+'[26]19th'!$G$17</f>
        <v>1</v>
      </c>
      <c r="D61" s="228">
        <f>'[26]19th'!$H$17+'[26]19th'!$I$17+'[26]19th'!$J$17</f>
        <v>0</v>
      </c>
      <c r="E61" s="62">
        <f>'[26]19th'!B3</f>
        <v>4</v>
      </c>
      <c r="F61" s="63">
        <f>'[26]19th'!C3</f>
        <v>3</v>
      </c>
      <c r="G61" s="64">
        <f>'[26]19th'!D3</f>
        <v>4</v>
      </c>
      <c r="H61" s="157">
        <f>'[26]19th'!E3</f>
        <v>4</v>
      </c>
      <c r="I61" s="55">
        <f>'[26]19th'!F3</f>
        <v>46</v>
      </c>
      <c r="J61" s="56">
        <f>'[26]19th'!G3</f>
        <v>34.5</v>
      </c>
      <c r="K61" s="57">
        <f>'[26]19th'!H3</f>
        <v>46</v>
      </c>
      <c r="L61" s="161">
        <f>'[26]19th'!I3</f>
        <v>46</v>
      </c>
      <c r="M61" s="150">
        <f>'[26]19th'!J3</f>
        <v>8.25</v>
      </c>
      <c r="N61" s="37">
        <f>'[26]19th'!K3</f>
        <v>11</v>
      </c>
      <c r="O61" s="36">
        <f>'[26]19th'!L3</f>
        <v>4.125</v>
      </c>
      <c r="P61" s="151">
        <f>'[26]19th'!M3</f>
        <v>4.7142857142857144</v>
      </c>
      <c r="Q61" s="249" t="str">
        <f>IF(D61="","",IF(D61&gt;=C61,"J",IF(D61&lt;C61,"L")))</f>
        <v>L</v>
      </c>
      <c r="R61" s="90" t="str">
        <f>IF(J61="","",IF(J61&gt;=23,"J",IF(J61&lt;23,"L")))</f>
        <v>J</v>
      </c>
      <c r="S61" s="69" t="str">
        <f>IF(J61="","",IF(J61&gt;=I61-8,"J",IF(J61&lt;I61-8,"L")))</f>
        <v>L</v>
      </c>
      <c r="T61" s="15" t="str">
        <f>'[26]19th'!N3</f>
        <v>A</v>
      </c>
      <c r="U61" s="62">
        <f>'[26]19th'!O3</f>
        <v>4</v>
      </c>
      <c r="V61" s="63">
        <f>'[26]19th'!P3</f>
        <v>4</v>
      </c>
      <c r="W61" s="64">
        <f>'[26]19th'!Q3</f>
        <v>3</v>
      </c>
      <c r="X61" s="157">
        <f>'[26]19th'!R3</f>
        <v>3</v>
      </c>
      <c r="Y61" s="55">
        <f>'[26]19th'!S3</f>
        <v>46</v>
      </c>
      <c r="Z61" s="56">
        <f>'[26]19th'!T3</f>
        <v>46</v>
      </c>
      <c r="AA61" s="17">
        <f>'[26]19th'!U3</f>
        <v>34.5</v>
      </c>
      <c r="AB61" s="144">
        <f>'[26]19th'!V3</f>
        <v>34.5</v>
      </c>
      <c r="AC61" s="150">
        <f>'[26]19th'!W3</f>
        <v>8.25</v>
      </c>
      <c r="AD61" s="37">
        <f>'[26]19th'!X3</f>
        <v>8.25</v>
      </c>
      <c r="AE61" s="36">
        <f>'[26]19th'!Y3</f>
        <v>4.7142857142857144</v>
      </c>
      <c r="AF61" s="151">
        <f>'[26]19th'!Z3</f>
        <v>4.7142857142857144</v>
      </c>
      <c r="AG61" s="165" t="str">
        <f>IF(Z61="","",IF(Z61&gt;=23,"J",IF(Z61&lt;23,"L")))</f>
        <v>J</v>
      </c>
      <c r="AH61" s="69" t="str">
        <f>IF(Z61="","",IF(Z61&gt;=Y61-8,"J",IF(Z61&lt;Y61-8,"L")))</f>
        <v>J</v>
      </c>
      <c r="AI61" s="15" t="str">
        <f>'[26]19th'!$AA$3</f>
        <v>G</v>
      </c>
    </row>
    <row r="62" spans="1:35" ht="12" customHeight="1" x14ac:dyDescent="0.2">
      <c r="A62" s="450" t="s">
        <v>19</v>
      </c>
      <c r="B62" s="451"/>
      <c r="C62" s="220">
        <f>'[27]19th'!$E$17+'[27]19th'!$F$17+'[27]19th'!$G$17</f>
        <v>1</v>
      </c>
      <c r="D62" s="228">
        <f>'[27]19th'!$H$17+'[27]19th'!$I$17+'[27]19th'!$J$17</f>
        <v>0</v>
      </c>
      <c r="E62" s="62">
        <f>'[27]19th'!B3</f>
        <v>4</v>
      </c>
      <c r="F62" s="63">
        <f>'[27]19th'!C3</f>
        <v>4</v>
      </c>
      <c r="G62" s="64">
        <f>'[27]19th'!D3</f>
        <v>3</v>
      </c>
      <c r="H62" s="133">
        <f>'[27]19th'!E3</f>
        <v>4</v>
      </c>
      <c r="I62" s="81">
        <f>'[27]19th'!F3</f>
        <v>46</v>
      </c>
      <c r="J62" s="56">
        <f>'[27]19th'!G3</f>
        <v>46</v>
      </c>
      <c r="K62" s="57">
        <f>'[27]19th'!H3</f>
        <v>34.5</v>
      </c>
      <c r="L62" s="121">
        <f>'[27]19th'!I3</f>
        <v>46</v>
      </c>
      <c r="M62" s="119">
        <f>'[27]19th'!J3</f>
        <v>7</v>
      </c>
      <c r="N62" s="37">
        <f>'[27]19th'!K3</f>
        <v>7</v>
      </c>
      <c r="O62" s="36">
        <f>'[27]19th'!L3</f>
        <v>4</v>
      </c>
      <c r="P62" s="124">
        <f>'[27]19th'!M3</f>
        <v>3.5</v>
      </c>
      <c r="Q62" s="126" t="str">
        <f t="shared" si="8"/>
        <v>L</v>
      </c>
      <c r="R62" s="90" t="str">
        <f t="shared" si="9"/>
        <v>J</v>
      </c>
      <c r="S62" s="69" t="str">
        <f>IF(J62="","",IF(J62&gt;=I62-8,"J",IF(J62&lt;I62-8,"L")))</f>
        <v>J</v>
      </c>
      <c r="T62" s="15" t="str">
        <f>'[27]19th'!N3</f>
        <v>G</v>
      </c>
      <c r="U62" s="62">
        <f>'[27]19th'!O3</f>
        <v>4</v>
      </c>
      <c r="V62" s="63">
        <f>'[27]19th'!P3</f>
        <v>5</v>
      </c>
      <c r="W62" s="64">
        <f>'[27]19th'!Q3</f>
        <v>1</v>
      </c>
      <c r="X62" s="133">
        <f>'[27]19th'!R3</f>
        <v>1</v>
      </c>
      <c r="Y62" s="81">
        <f>'[27]19th'!S3</f>
        <v>46</v>
      </c>
      <c r="Z62" s="56">
        <f>'[27]19th'!T3</f>
        <v>57.5</v>
      </c>
      <c r="AA62" s="17">
        <f>'[27]19th'!U3</f>
        <v>11.5</v>
      </c>
      <c r="AB62" s="129">
        <f>'[27]19th'!V3</f>
        <v>11.5</v>
      </c>
      <c r="AC62" s="119">
        <f>'[27]19th'!W3</f>
        <v>7</v>
      </c>
      <c r="AD62" s="37">
        <f>'[27]19th'!X3</f>
        <v>5.6</v>
      </c>
      <c r="AE62" s="36">
        <f>'[27]19th'!Y3</f>
        <v>5.6</v>
      </c>
      <c r="AF62" s="124">
        <f>'[27]19th'!Z3</f>
        <v>4.666666666666667</v>
      </c>
      <c r="AG62" s="126" t="str">
        <f>IF(Z62="","",IF(Z62&gt;=23,"J",IF(Z62&lt;23,"L")))</f>
        <v>J</v>
      </c>
      <c r="AH62" s="69" t="str">
        <f>IF(Z62="","",IF(Z62&gt;=Y62-8,"J",IF(Z62&lt;Y62-8,"L")))</f>
        <v>J</v>
      </c>
      <c r="AI62" s="15" t="str">
        <f>'[27]19th'!$AA$3</f>
        <v>G</v>
      </c>
    </row>
    <row r="63" spans="1:35" ht="12" customHeight="1" x14ac:dyDescent="0.2">
      <c r="A63" s="450" t="s">
        <v>22</v>
      </c>
      <c r="B63" s="451"/>
      <c r="C63" s="220">
        <f>'[28]19th'!$E$17+'[28]19th'!$F$17+'[28]19th'!$G$17</f>
        <v>1</v>
      </c>
      <c r="D63" s="228">
        <f>'[28]19th'!$H$17+'[28]19th'!$I$17+'[28]19th'!$J$17</f>
        <v>1</v>
      </c>
      <c r="E63" s="62">
        <f>'[28]19th'!B3</f>
        <v>3</v>
      </c>
      <c r="F63" s="63">
        <f>'[28]19th'!C3</f>
        <v>2</v>
      </c>
      <c r="G63" s="64">
        <f>'[28]19th'!D3</f>
        <v>1</v>
      </c>
      <c r="H63" s="133">
        <f>'[28]19th'!E3</f>
        <v>2</v>
      </c>
      <c r="I63" s="81">
        <f>'[28]19th'!F3</f>
        <v>34.5</v>
      </c>
      <c r="J63" s="56">
        <f>'[28]19th'!G3</f>
        <v>23</v>
      </c>
      <c r="K63" s="57">
        <f>'[28]19th'!H3</f>
        <v>11.5</v>
      </c>
      <c r="L63" s="121">
        <f>'[28]19th'!I3</f>
        <v>23</v>
      </c>
      <c r="M63" s="119">
        <f>'[28]19th'!J3</f>
        <v>5.333333333333333</v>
      </c>
      <c r="N63" s="37">
        <f>'[28]19th'!K3</f>
        <v>8</v>
      </c>
      <c r="O63" s="36">
        <f>'[28]19th'!L3</f>
        <v>4</v>
      </c>
      <c r="P63" s="124">
        <f>'[28]19th'!M3</f>
        <v>4</v>
      </c>
      <c r="Q63" s="126" t="str">
        <f t="shared" si="8"/>
        <v>J</v>
      </c>
      <c r="R63" s="90" t="str">
        <f t="shared" si="9"/>
        <v>J</v>
      </c>
      <c r="S63" s="69" t="str">
        <f>IF(J63="","",IF(J63&gt;=I63-8,"J",IF(J63&lt;I63-8,"L")))</f>
        <v>L</v>
      </c>
      <c r="T63" s="15" t="str">
        <f>'[28]19th'!N3</f>
        <v>G</v>
      </c>
      <c r="U63" s="62">
        <f>'[28]19th'!O3</f>
        <v>2</v>
      </c>
      <c r="V63" s="63">
        <f>'[28]19th'!P3</f>
        <v>2</v>
      </c>
      <c r="W63" s="64">
        <f>'[28]19th'!Q3</f>
        <v>1</v>
      </c>
      <c r="X63" s="133">
        <f>'[28]19th'!R3</f>
        <v>1</v>
      </c>
      <c r="Y63" s="81">
        <f>'[28]19th'!S3</f>
        <v>23</v>
      </c>
      <c r="Z63" s="56">
        <f>'[28]19th'!T3</f>
        <v>23</v>
      </c>
      <c r="AA63" s="17">
        <f>'[28]19th'!U3</f>
        <v>11.5</v>
      </c>
      <c r="AB63" s="129">
        <f>'[28]19th'!V3</f>
        <v>11.5</v>
      </c>
      <c r="AC63" s="119">
        <f>'[28]19th'!W3</f>
        <v>8</v>
      </c>
      <c r="AD63" s="37">
        <f>'[28]19th'!X3</f>
        <v>8</v>
      </c>
      <c r="AE63" s="36">
        <f>'[28]19th'!Y3</f>
        <v>5.333333333333333</v>
      </c>
      <c r="AF63" s="124">
        <f>'[28]19th'!Z3</f>
        <v>5.333333333333333</v>
      </c>
      <c r="AG63" s="126" t="str">
        <f>IF(Z63="","",IF(Z63&gt;=23,"J",IF(Z63&lt;23,"L")))</f>
        <v>J</v>
      </c>
      <c r="AH63" s="69" t="str">
        <f>IF(Z63="","",IF(Z63&gt;=Y63-8,"J",IF(Z63&lt;Y63-8,"L")))</f>
        <v>J</v>
      </c>
      <c r="AI63" s="15" t="str">
        <f>'[28]19th'!$AA$3</f>
        <v>G</v>
      </c>
    </row>
    <row r="64" spans="1:35" ht="12" customHeight="1" x14ac:dyDescent="0.2">
      <c r="A64" s="450" t="s">
        <v>18</v>
      </c>
      <c r="B64" s="451"/>
      <c r="C64" s="220">
        <f>'[29]19th'!$E$17+'[29]19th'!$F$17+'[29]19th'!$G$17</f>
        <v>1</v>
      </c>
      <c r="D64" s="228">
        <f>'[29]19th'!$H$17+'[29]19th'!$I$17+'[29]19th'!$J$17</f>
        <v>1</v>
      </c>
      <c r="E64" s="62">
        <f>'[29]19th'!B3</f>
        <v>3</v>
      </c>
      <c r="F64" s="63">
        <f>'[29]19th'!C3</f>
        <v>2</v>
      </c>
      <c r="G64" s="64">
        <f>'[29]19th'!D3</f>
        <v>2</v>
      </c>
      <c r="H64" s="133">
        <f>'[29]19th'!E3</f>
        <v>3</v>
      </c>
      <c r="I64" s="81">
        <f>'[29]19th'!F3</f>
        <v>34.5</v>
      </c>
      <c r="J64" s="56">
        <f>'[29]19th'!G3</f>
        <v>23</v>
      </c>
      <c r="K64" s="57">
        <f>'[29]19th'!H3</f>
        <v>23</v>
      </c>
      <c r="L64" s="121">
        <f>'[29]19th'!I3</f>
        <v>34.5</v>
      </c>
      <c r="M64" s="119">
        <f>'[29]19th'!J3</f>
        <v>7.333333333333333</v>
      </c>
      <c r="N64" s="37">
        <f>'[29]19th'!K3</f>
        <v>11</v>
      </c>
      <c r="O64" s="36">
        <f>'[29]19th'!L3</f>
        <v>4.4000000000000004</v>
      </c>
      <c r="P64" s="124">
        <f>'[29]19th'!M3</f>
        <v>4.4000000000000004</v>
      </c>
      <c r="Q64" s="126" t="str">
        <f t="shared" si="8"/>
        <v>J</v>
      </c>
      <c r="R64" s="90" t="str">
        <f t="shared" si="9"/>
        <v>J</v>
      </c>
      <c r="S64" s="69" t="str">
        <f t="shared" si="10"/>
        <v>L</v>
      </c>
      <c r="T64" s="15" t="str">
        <f>'[29]19th'!N3</f>
        <v>G</v>
      </c>
      <c r="U64" s="62">
        <f>'[29]19th'!O3</f>
        <v>3</v>
      </c>
      <c r="V64" s="63">
        <f>'[29]19th'!P3</f>
        <v>3</v>
      </c>
      <c r="W64" s="64">
        <f>'[29]19th'!Q3</f>
        <v>1</v>
      </c>
      <c r="X64" s="133">
        <f>'[29]19th'!R3</f>
        <v>2</v>
      </c>
      <c r="Y64" s="81">
        <f>'[29]19th'!S3</f>
        <v>34.5</v>
      </c>
      <c r="Z64" s="56">
        <f>'[29]19th'!T3</f>
        <v>34.5</v>
      </c>
      <c r="AA64" s="17">
        <f>'[29]19th'!U3</f>
        <v>11.5</v>
      </c>
      <c r="AB64" s="129">
        <f>'[29]19th'!V3</f>
        <v>23</v>
      </c>
      <c r="AC64" s="119">
        <f>'[29]19th'!W3</f>
        <v>7.333333333333333</v>
      </c>
      <c r="AD64" s="37">
        <f>'[29]19th'!X3</f>
        <v>7.333333333333333</v>
      </c>
      <c r="AE64" s="36">
        <f>'[29]19th'!Y3</f>
        <v>5.5</v>
      </c>
      <c r="AF64" s="124">
        <f>'[29]19th'!Z3</f>
        <v>4.4000000000000004</v>
      </c>
      <c r="AG64" s="126" t="str">
        <f t="shared" si="11"/>
        <v>J</v>
      </c>
      <c r="AH64" s="69" t="str">
        <f t="shared" si="12"/>
        <v>J</v>
      </c>
      <c r="AI64" s="15" t="str">
        <f>'[29]19th'!$AA$3</f>
        <v>G</v>
      </c>
    </row>
    <row r="65" spans="1:35" ht="12" customHeight="1" x14ac:dyDescent="0.2">
      <c r="A65" s="450" t="s">
        <v>20</v>
      </c>
      <c r="B65" s="451"/>
      <c r="C65" s="220">
        <f>'[30]19th'!$E$17+'[30]19th'!$F$17+'[30]19th'!$G$17</f>
        <v>1</v>
      </c>
      <c r="D65" s="228">
        <f>'[30]19th'!$H$17+'[30]19th'!$I$17+'[30]19th'!$J$17</f>
        <v>0</v>
      </c>
      <c r="E65" s="62">
        <f>'[30]19th'!B3</f>
        <v>4</v>
      </c>
      <c r="F65" s="63">
        <f>'[30]19th'!C3</f>
        <v>3.65</v>
      </c>
      <c r="G65" s="64">
        <f>'[30]19th'!D3</f>
        <v>3</v>
      </c>
      <c r="H65" s="133">
        <f>'[30]19th'!E3</f>
        <v>3</v>
      </c>
      <c r="I65" s="81">
        <f>'[30]19th'!F3</f>
        <v>46</v>
      </c>
      <c r="J65" s="56">
        <f>'[30]19th'!G3</f>
        <v>42</v>
      </c>
      <c r="K65" s="57">
        <f>'[30]19th'!H3</f>
        <v>34.5</v>
      </c>
      <c r="L65" s="121">
        <f>'[30]19th'!I3</f>
        <v>34.5</v>
      </c>
      <c r="M65" s="119">
        <f>'[30]19th'!J3</f>
        <v>7.25</v>
      </c>
      <c r="N65" s="37">
        <f>'[30]19th'!K3</f>
        <v>7.9452054794520546</v>
      </c>
      <c r="O65" s="36">
        <f>'[30]19th'!L3</f>
        <v>4.1428571428571432</v>
      </c>
      <c r="P65" s="124">
        <f>'[30]19th'!M3</f>
        <v>4.3609022556390977</v>
      </c>
      <c r="Q65" s="126" t="str">
        <f t="shared" si="8"/>
        <v>L</v>
      </c>
      <c r="R65" s="90" t="str">
        <f t="shared" si="9"/>
        <v>J</v>
      </c>
      <c r="S65" s="69" t="str">
        <f t="shared" si="10"/>
        <v>J</v>
      </c>
      <c r="T65" s="15" t="str">
        <f>'[30]19th'!N3</f>
        <v>G</v>
      </c>
      <c r="U65" s="62">
        <f>'[30]19th'!O3</f>
        <v>3</v>
      </c>
      <c r="V65" s="63">
        <f>'[30]19th'!P3</f>
        <v>3</v>
      </c>
      <c r="W65" s="64">
        <f>'[30]19th'!Q3</f>
        <v>2</v>
      </c>
      <c r="X65" s="133">
        <f>'[30]19th'!R3</f>
        <v>2</v>
      </c>
      <c r="Y65" s="81">
        <f>'[30]19th'!S3</f>
        <v>34.5</v>
      </c>
      <c r="Z65" s="56">
        <f>'[30]19th'!T3</f>
        <v>34.5</v>
      </c>
      <c r="AA65" s="17">
        <f>'[30]19th'!U3</f>
        <v>23</v>
      </c>
      <c r="AB65" s="129">
        <f>'[30]19th'!V3</f>
        <v>23</v>
      </c>
      <c r="AC65" s="119">
        <f>'[30]19th'!W3</f>
        <v>9.6666666666666661</v>
      </c>
      <c r="AD65" s="37">
        <f>'[30]19th'!X3</f>
        <v>9.6666666666666661</v>
      </c>
      <c r="AE65" s="36">
        <f>'[30]19th'!Y3</f>
        <v>5.8</v>
      </c>
      <c r="AF65" s="124">
        <f>'[30]19th'!Z3</f>
        <v>5.8</v>
      </c>
      <c r="AG65" s="126" t="str">
        <f t="shared" si="11"/>
        <v>J</v>
      </c>
      <c r="AH65" s="69" t="str">
        <f t="shared" si="12"/>
        <v>J</v>
      </c>
      <c r="AI65" s="15" t="str">
        <f>'[30]19th'!$AA$3</f>
        <v>G</v>
      </c>
    </row>
    <row r="66" spans="1:35" ht="12" customHeight="1" x14ac:dyDescent="0.2">
      <c r="A66" s="446" t="s">
        <v>68</v>
      </c>
      <c r="B66" s="447"/>
      <c r="C66" s="221">
        <f>'[31]19th'!$E$17+'[31]19th'!$F$17</f>
        <v>1</v>
      </c>
      <c r="D66" s="229">
        <f>'[31]19th'!$H$17+'[31]19th'!$I$17</f>
        <v>1</v>
      </c>
      <c r="E66" s="191">
        <f>'[31]19th'!B3</f>
        <v>13</v>
      </c>
      <c r="F66" s="192">
        <f>'[31]19th'!C3</f>
        <v>12</v>
      </c>
      <c r="G66" s="193">
        <f>'[31]19th'!D3</f>
        <v>1</v>
      </c>
      <c r="H66" s="194">
        <f>'[31]19th'!E3</f>
        <v>1</v>
      </c>
      <c r="I66" s="195">
        <f>'[31]19th'!F3</f>
        <v>149.5</v>
      </c>
      <c r="J66" s="196">
        <f>'[31]19th'!G3</f>
        <v>138</v>
      </c>
      <c r="K66" s="197">
        <f>'[31]19th'!H3</f>
        <v>11.5</v>
      </c>
      <c r="L66" s="198">
        <f>'[31]19th'!I3</f>
        <v>11.5</v>
      </c>
      <c r="M66" s="199" t="str">
        <f>'[31]19th'!J3</f>
        <v>N/A</v>
      </c>
      <c r="N66" s="200" t="str">
        <f>'[31]19th'!K3</f>
        <v>N/A</v>
      </c>
      <c r="O66" s="200" t="str">
        <f>'[31]19th'!L3</f>
        <v>N/A</v>
      </c>
      <c r="P66" s="201" t="str">
        <f>'[31]19th'!M3</f>
        <v>N/A</v>
      </c>
      <c r="Q66" s="126" t="str">
        <f t="shared" si="8"/>
        <v>J</v>
      </c>
      <c r="R66" s="90" t="str">
        <f t="shared" si="9"/>
        <v>J</v>
      </c>
      <c r="S66" s="206" t="str">
        <f>IF(J66="","",IF(J66&gt;=I66-8,"J",IF(J66&lt;I66-8,"L")))</f>
        <v>L</v>
      </c>
      <c r="T66" s="202" t="str">
        <f>'[31]19th'!N3</f>
        <v>G</v>
      </c>
      <c r="U66" s="191">
        <f>'[31]19th'!O3</f>
        <v>12</v>
      </c>
      <c r="V66" s="192">
        <f>'[31]19th'!P3</f>
        <v>12</v>
      </c>
      <c r="W66" s="193">
        <f>'[31]19th'!Q3</f>
        <v>0</v>
      </c>
      <c r="X66" s="194">
        <f>'[31]19th'!R3</f>
        <v>1</v>
      </c>
      <c r="Y66" s="195">
        <f>'[31]19th'!S3</f>
        <v>138</v>
      </c>
      <c r="Z66" s="196">
        <f>'[31]19th'!T3</f>
        <v>138</v>
      </c>
      <c r="AA66" s="203">
        <f>'[31]19th'!U3</f>
        <v>0</v>
      </c>
      <c r="AB66" s="204">
        <f>'[31]19th'!V3</f>
        <v>11.5</v>
      </c>
      <c r="AC66" s="199" t="str">
        <f>'[31]19th'!W3</f>
        <v>N/A</v>
      </c>
      <c r="AD66" s="200" t="str">
        <f>'[31]19th'!X3</f>
        <v>N/A</v>
      </c>
      <c r="AE66" s="200" t="str">
        <f>'[31]19th'!Y3</f>
        <v>N/A</v>
      </c>
      <c r="AF66" s="201" t="str">
        <f>'[31]19th'!Z3</f>
        <v>N/A</v>
      </c>
      <c r="AG66" s="205" t="str">
        <f>IF(Z66="","",IF(Z66&gt;=23,"J",IF(Z66&lt;23,"L")))</f>
        <v>J</v>
      </c>
      <c r="AH66" s="206" t="str">
        <f>IF(Z66="","",IF(Z66&gt;=Y66-8,"J",IF(Z66&lt;Y66-8,"L")))</f>
        <v>J</v>
      </c>
      <c r="AI66" s="202" t="str">
        <f>'[31]19th'!$AA$3</f>
        <v>G</v>
      </c>
    </row>
    <row r="67" spans="1:35" ht="12" customHeight="1" thickBot="1" x14ac:dyDescent="0.25">
      <c r="A67" s="448" t="s">
        <v>97</v>
      </c>
      <c r="B67" s="449"/>
      <c r="C67" s="222"/>
      <c r="D67" s="230"/>
      <c r="E67" s="65">
        <f>'[29]19th'!B37</f>
        <v>1</v>
      </c>
      <c r="F67" s="66">
        <f>'[29]19th'!C37</f>
        <v>1</v>
      </c>
      <c r="G67" s="67">
        <f>'[29]19th'!D37</f>
        <v>1</v>
      </c>
      <c r="H67" s="134">
        <f>'[29]19th'!E37</f>
        <v>1</v>
      </c>
      <c r="I67" s="83">
        <f>'[29]19th'!F37</f>
        <v>11.5</v>
      </c>
      <c r="J67" s="58">
        <f>'[29]19th'!G37</f>
        <v>11.5</v>
      </c>
      <c r="K67" s="59">
        <f>'[29]19th'!H37</f>
        <v>11.5</v>
      </c>
      <c r="L67" s="122">
        <f>'[29]19th'!I37</f>
        <v>11.5</v>
      </c>
      <c r="M67" s="136" t="str">
        <f>'[29]19th'!J37</f>
        <v>N/A</v>
      </c>
      <c r="N67" s="23" t="str">
        <f>'[29]19th'!K37</f>
        <v>N/A</v>
      </c>
      <c r="O67" s="23" t="str">
        <f>'[29]19th'!L37</f>
        <v>N/A</v>
      </c>
      <c r="P67" s="138" t="str">
        <f>'[29]19th'!M37</f>
        <v>N/A</v>
      </c>
      <c r="Q67" s="207" t="s">
        <v>120</v>
      </c>
      <c r="R67" s="23" t="s">
        <v>120</v>
      </c>
      <c r="S67" s="138" t="s">
        <v>120</v>
      </c>
      <c r="T67" s="21" t="str">
        <f>'[29]19th'!N37</f>
        <v>G</v>
      </c>
      <c r="U67" s="65">
        <f>'[29]19th'!O37</f>
        <v>1</v>
      </c>
      <c r="V67" s="66">
        <f>'[29]19th'!P37</f>
        <v>1</v>
      </c>
      <c r="W67" s="67">
        <f>'[29]19th'!Q37</f>
        <v>1</v>
      </c>
      <c r="X67" s="134">
        <f>'[29]19th'!R37</f>
        <v>1</v>
      </c>
      <c r="Y67" s="83">
        <f>'[29]19th'!S37</f>
        <v>11.5</v>
      </c>
      <c r="Z67" s="58">
        <f>'[29]19th'!T37</f>
        <v>11.5</v>
      </c>
      <c r="AA67" s="20">
        <f>'[29]19th'!U37</f>
        <v>11.5</v>
      </c>
      <c r="AB67" s="130">
        <f>'[29]19th'!V37</f>
        <v>11.5</v>
      </c>
      <c r="AC67" s="136" t="str">
        <f>'[29]19th'!W37</f>
        <v>N/A</v>
      </c>
      <c r="AD67" s="23" t="str">
        <f>'[29]19th'!X37</f>
        <v>N/A</v>
      </c>
      <c r="AE67" s="23" t="str">
        <f>'[29]19th'!Y37</f>
        <v>N/A</v>
      </c>
      <c r="AF67" s="138" t="str">
        <f>'[29]19th'!Z37</f>
        <v>N/A</v>
      </c>
      <c r="AG67" s="207" t="s">
        <v>120</v>
      </c>
      <c r="AH67" s="138" t="s">
        <v>120</v>
      </c>
      <c r="AI67" s="21" t="str">
        <f>'[29]19th'!$AA$37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'[32]19th'!$E$17+'[32]19th'!$F$17</f>
        <v>1</v>
      </c>
      <c r="D72" s="227">
        <f>'[32]19th'!$H$17+'[32]19th'!$I$17</f>
        <v>1</v>
      </c>
      <c r="E72" s="87">
        <f>'[32]19th'!A3</f>
        <v>4</v>
      </c>
      <c r="F72" s="88">
        <f>'[32]19th'!B3</f>
        <v>4</v>
      </c>
      <c r="G72" s="89">
        <f>'[32]19th'!C3</f>
        <v>1</v>
      </c>
      <c r="H72" s="156">
        <f>'[32]19th'!D3</f>
        <v>1</v>
      </c>
      <c r="I72" s="52">
        <f>'[32]19th'!E3</f>
        <v>46</v>
      </c>
      <c r="J72" s="53">
        <f>'[32]19th'!F3</f>
        <v>46</v>
      </c>
      <c r="K72" s="54">
        <f>'[32]19th'!G3</f>
        <v>11.5</v>
      </c>
      <c r="L72" s="160">
        <f>'[32]19th'!H3</f>
        <v>11.5</v>
      </c>
      <c r="M72" s="146">
        <f>'[32]19th'!I3</f>
        <v>5</v>
      </c>
      <c r="N72" s="39">
        <f>'[32]19th'!$J$3</f>
        <v>5</v>
      </c>
      <c r="O72" s="38">
        <f>'[32]19th'!L3</f>
        <v>4</v>
      </c>
      <c r="P72" s="147">
        <f>'[32]19th'!M3</f>
        <v>4</v>
      </c>
      <c r="Q72" s="205" t="str">
        <f>IF(D72="","",IF(D72&gt;=C72,"J",IF(D72&lt;C72,"L")))</f>
        <v>J</v>
      </c>
      <c r="R72" s="90" t="str">
        <f>IF(J72="","",IF(J72&gt;=23,"J",IF(J72&lt;23,"L")))</f>
        <v>J</v>
      </c>
      <c r="S72" s="90" t="str">
        <f>IF(J72="","",IF(J72&gt;=I72-8,"J",IF(J72&lt;I72-8,"L")))</f>
        <v>J</v>
      </c>
      <c r="T72" s="68" t="str">
        <f>'[32]19th'!N3</f>
        <v>G</v>
      </c>
      <c r="U72" s="87">
        <f>'[32]19th'!O3</f>
        <v>3</v>
      </c>
      <c r="V72" s="88">
        <f>'[32]19th'!P3</f>
        <v>3</v>
      </c>
      <c r="W72" s="89">
        <f>'[32]19th'!Q3</f>
        <v>1</v>
      </c>
      <c r="X72" s="156">
        <f>'[32]19th'!R3</f>
        <v>0</v>
      </c>
      <c r="Y72" s="52">
        <f>'[32]19th'!S3</f>
        <v>34.5</v>
      </c>
      <c r="Z72" s="53">
        <f>'[32]19th'!T3</f>
        <v>34.5</v>
      </c>
      <c r="AA72" s="60">
        <f>'[32]19th'!U3</f>
        <v>11.5</v>
      </c>
      <c r="AB72" s="143">
        <f>'[32]19th'!V3</f>
        <v>0</v>
      </c>
      <c r="AC72" s="146">
        <f>'[32]19th'!W3</f>
        <v>6.666666666666667</v>
      </c>
      <c r="AD72" s="39">
        <f>'[32]19th'!X3</f>
        <v>6.666666666666667</v>
      </c>
      <c r="AE72" s="38">
        <f>'[32]19th'!Z3</f>
        <v>7.666666666666667</v>
      </c>
      <c r="AF72" s="147">
        <f>'[32]19th'!AA3</f>
        <v>6.666666666666667</v>
      </c>
      <c r="AG72" s="164" t="str">
        <f>IF(Z72="","",IF(Z72&gt;=23,"J",IF(Z72&lt;23,"L")))</f>
        <v>J</v>
      </c>
      <c r="AH72" s="90" t="str">
        <f>IF(Z72="","",IF(Z72&gt;=Y72-8,"J",IF(Z72&lt;Y72-8,"L")))</f>
        <v>J</v>
      </c>
      <c r="AI72" s="68" t="str">
        <f>'[32]19th'!$AB$3</f>
        <v>G</v>
      </c>
    </row>
    <row r="73" spans="1:35" ht="12" customHeight="1" x14ac:dyDescent="0.2">
      <c r="A73" s="444" t="s">
        <v>25</v>
      </c>
      <c r="B73" s="445"/>
      <c r="C73" s="220">
        <f>'[33]19th'!$E$17+'[33]19th'!$F$17</f>
        <v>1</v>
      </c>
      <c r="D73" s="228">
        <f>'[33]19th'!$H$17+'[33]19th'!$I$17</f>
        <v>0</v>
      </c>
      <c r="E73" s="62">
        <f>'[33]19th'!A3</f>
        <v>3</v>
      </c>
      <c r="F73" s="63">
        <f>'[33]19th'!B3</f>
        <v>3</v>
      </c>
      <c r="G73" s="64">
        <f>'[33]19th'!C3</f>
        <v>1</v>
      </c>
      <c r="H73" s="157">
        <f>'[33]19th'!D3</f>
        <v>1</v>
      </c>
      <c r="I73" s="55">
        <f>'[33]19th'!E3</f>
        <v>34.5</v>
      </c>
      <c r="J73" s="56">
        <f>'[33]19th'!F3</f>
        <v>34.5</v>
      </c>
      <c r="K73" s="57">
        <f>'[33]19th'!G3</f>
        <v>11.5</v>
      </c>
      <c r="L73" s="161">
        <f>'[33]19th'!H3</f>
        <v>11.5</v>
      </c>
      <c r="M73" s="148" t="str">
        <f>'[33]19th'!I3</f>
        <v>N/A</v>
      </c>
      <c r="N73" s="40" t="str">
        <f>'[33]19th'!J3</f>
        <v>N/A</v>
      </c>
      <c r="O73" s="40" t="str">
        <f>'[33]19th'!K3</f>
        <v>N/A</v>
      </c>
      <c r="P73" s="149" t="str">
        <f>'[33]19th'!L3</f>
        <v>N/A</v>
      </c>
      <c r="Q73" s="205" t="str">
        <f>IF(D73="","",IF(D73&gt;=C73,"J",IF(D73&lt;C73,"L")))</f>
        <v>L</v>
      </c>
      <c r="R73" s="90" t="str">
        <f>IF(J73="","",IF(E73=0,"J",IF(J73&gt;=23,"J",IF(J73&lt;23,"L"))))</f>
        <v>J</v>
      </c>
      <c r="S73" s="69" t="str">
        <f>IF(J73="","",IF(J73&gt;=I73-8,"J",IF(J73&lt;I73-8,"L")))</f>
        <v>J</v>
      </c>
      <c r="T73" s="15" t="str">
        <f>'[33]19th'!M3</f>
        <v>G</v>
      </c>
      <c r="U73" s="62">
        <f>'[33]19th'!N3</f>
        <v>0</v>
      </c>
      <c r="V73" s="63">
        <f>'[33]19th'!O3</f>
        <v>0</v>
      </c>
      <c r="W73" s="64">
        <f>'[33]19th'!P3</f>
        <v>0</v>
      </c>
      <c r="X73" s="157">
        <f>'[33]19th'!Q3</f>
        <v>0</v>
      </c>
      <c r="Y73" s="55">
        <f>'[33]19th'!R3</f>
        <v>0</v>
      </c>
      <c r="Z73" s="56">
        <f>'[33]19th'!S3</f>
        <v>0</v>
      </c>
      <c r="AA73" s="17">
        <f>'[33]19th'!T3</f>
        <v>0</v>
      </c>
      <c r="AB73" s="144">
        <f>'[33]19th'!U3</f>
        <v>0</v>
      </c>
      <c r="AC73" s="148" t="str">
        <f>'[33]19th'!V3</f>
        <v>N/A</v>
      </c>
      <c r="AD73" s="40" t="str">
        <f>'[33]19th'!W3</f>
        <v>N/A</v>
      </c>
      <c r="AE73" s="40" t="str">
        <f>'[33]19th'!X3</f>
        <v>N/A</v>
      </c>
      <c r="AF73" s="149" t="str">
        <f>'[33]19th'!Y3</f>
        <v>N/A</v>
      </c>
      <c r="AG73" s="166" t="s">
        <v>120</v>
      </c>
      <c r="AH73" s="75" t="s">
        <v>120</v>
      </c>
      <c r="AI73" s="15" t="str">
        <f>'[33]19th'!$Z$3</f>
        <v>Closed</v>
      </c>
    </row>
    <row r="74" spans="1:35" ht="12" customHeight="1" x14ac:dyDescent="0.2">
      <c r="A74" s="444" t="s">
        <v>45</v>
      </c>
      <c r="B74" s="445"/>
      <c r="C74" s="220"/>
      <c r="D74" s="228"/>
      <c r="E74" s="62">
        <f>'[34]19th'!A3</f>
        <v>6</v>
      </c>
      <c r="F74" s="63">
        <f>'[34]19th'!B3</f>
        <v>6</v>
      </c>
      <c r="G74" s="64">
        <f>'[34]19th'!C3</f>
        <v>0</v>
      </c>
      <c r="H74" s="157">
        <f>'[34]19th'!D3</f>
        <v>1</v>
      </c>
      <c r="I74" s="55">
        <f>'[34]19th'!E3</f>
        <v>69</v>
      </c>
      <c r="J74" s="56">
        <f>'[34]19th'!F3</f>
        <v>69</v>
      </c>
      <c r="K74" s="57">
        <f>'[34]19th'!G3</f>
        <v>0</v>
      </c>
      <c r="L74" s="161">
        <f>'[34]19th'!H3</f>
        <v>11.5</v>
      </c>
      <c r="M74" s="148" t="str">
        <f>'[34]19th'!I3</f>
        <v>N/A</v>
      </c>
      <c r="N74" s="40" t="str">
        <f>'[34]19th'!J3</f>
        <v>N/A</v>
      </c>
      <c r="O74" s="40" t="str">
        <f>'[34]19th'!K3</f>
        <v>N/A</v>
      </c>
      <c r="P74" s="149" t="str">
        <f>'[34]19th'!L3</f>
        <v>N/A</v>
      </c>
      <c r="Q74" s="166" t="s">
        <v>120</v>
      </c>
      <c r="R74" s="90" t="str">
        <f>IF(J74="","",IF(J74&gt;=23,"J",IF(J74&lt;23,"L")))</f>
        <v>J</v>
      </c>
      <c r="S74" s="69" t="str">
        <f>IF(J74="","",IF(J74&gt;=I74-8,"J",IF(J74&lt;I74-8,"L")))</f>
        <v>J</v>
      </c>
      <c r="T74" s="15" t="str">
        <f>'[34]19th'!M3</f>
        <v>G</v>
      </c>
      <c r="U74" s="62">
        <f>'[34]19th'!N3</f>
        <v>5</v>
      </c>
      <c r="V74" s="63">
        <f>'[34]19th'!O3</f>
        <v>5</v>
      </c>
      <c r="W74" s="64">
        <f>'[34]19th'!P3</f>
        <v>0</v>
      </c>
      <c r="X74" s="157">
        <f>'[34]19th'!Q3</f>
        <v>1</v>
      </c>
      <c r="Y74" s="55">
        <f>'[34]19th'!R3</f>
        <v>57.5</v>
      </c>
      <c r="Z74" s="56">
        <f>'[34]19th'!S3</f>
        <v>57.5</v>
      </c>
      <c r="AA74" s="17">
        <f>'[34]19th'!T3</f>
        <v>0</v>
      </c>
      <c r="AB74" s="144">
        <f>'[34]19th'!U3</f>
        <v>11.5</v>
      </c>
      <c r="AC74" s="148" t="str">
        <f>'[34]19th'!V3</f>
        <v>N/A</v>
      </c>
      <c r="AD74" s="40" t="str">
        <f>'[34]19th'!W3</f>
        <v>N/A</v>
      </c>
      <c r="AE74" s="40" t="str">
        <f>'[34]19th'!X3</f>
        <v>N/A</v>
      </c>
      <c r="AF74" s="149" t="str">
        <f>'[34]19th'!Y3</f>
        <v>N/A</v>
      </c>
      <c r="AG74" s="165" t="str">
        <f>IF(Z74="","",IF(Z74&gt;=23,"J",IF(Z74&lt;23,"L")))</f>
        <v>J</v>
      </c>
      <c r="AH74" s="69" t="str">
        <f>IF(Z74="","",IF(Z74&gt;=Y74-8,"J",IF(Z74&lt;Y74-8,"L")))</f>
        <v>J</v>
      </c>
      <c r="AI74" s="15" t="str">
        <f>'[34]19th'!$Z$3</f>
        <v>G</v>
      </c>
    </row>
    <row r="75" spans="1:35" ht="12" customHeight="1" x14ac:dyDescent="0.2">
      <c r="A75" s="444" t="s">
        <v>26</v>
      </c>
      <c r="B75" s="445"/>
      <c r="C75" s="220"/>
      <c r="D75" s="228"/>
      <c r="E75" s="62">
        <f>'[35]19th'!A3</f>
        <v>6</v>
      </c>
      <c r="F75" s="63">
        <f>'[35]19th'!B3</f>
        <v>7</v>
      </c>
      <c r="G75" s="64">
        <f>'[35]19th'!C3</f>
        <v>1</v>
      </c>
      <c r="H75" s="157">
        <f>'[35]19th'!D3</f>
        <v>0</v>
      </c>
      <c r="I75" s="55">
        <f>'[35]19th'!E3</f>
        <v>69</v>
      </c>
      <c r="J75" s="56">
        <f>'[35]19th'!F3</f>
        <v>80.5</v>
      </c>
      <c r="K75" s="57">
        <f>'[35]19th'!G3</f>
        <v>11.5</v>
      </c>
      <c r="L75" s="161">
        <f>'[35]19th'!H3</f>
        <v>0</v>
      </c>
      <c r="M75" s="148" t="str">
        <f>'[35]19th'!I3</f>
        <v>N/A</v>
      </c>
      <c r="N75" s="40" t="str">
        <f>'[35]19th'!J3</f>
        <v>N/A</v>
      </c>
      <c r="O75" s="40" t="str">
        <f>'[35]19th'!K3</f>
        <v>N/A</v>
      </c>
      <c r="P75" s="149" t="str">
        <f>'[35]19th'!L3</f>
        <v>N/A</v>
      </c>
      <c r="Q75" s="166" t="s">
        <v>120</v>
      </c>
      <c r="R75" s="90" t="str">
        <f>IF(J75="","",IF(J75&gt;=23,"J",IF(J75&lt;23,"L")))</f>
        <v>J</v>
      </c>
      <c r="S75" s="69" t="str">
        <f>IF(J75="","",IF(J75&gt;=I75-8,"J",IF(J75&lt;I75-8,"L")))</f>
        <v>J</v>
      </c>
      <c r="T75" s="15" t="str">
        <f>'[35]19th'!M3</f>
        <v>G</v>
      </c>
      <c r="U75" s="62">
        <f>'[35]19th'!N3</f>
        <v>6</v>
      </c>
      <c r="V75" s="63">
        <f>'[35]19th'!O3</f>
        <v>4</v>
      </c>
      <c r="W75" s="64">
        <f>'[35]19th'!P3</f>
        <v>1</v>
      </c>
      <c r="X75" s="157">
        <f>'[35]19th'!Q3</f>
        <v>2</v>
      </c>
      <c r="Y75" s="55">
        <f>'[35]19th'!R3</f>
        <v>69</v>
      </c>
      <c r="Z75" s="56">
        <f>'[35]19th'!S3</f>
        <v>46</v>
      </c>
      <c r="AA75" s="17">
        <f>'[35]19th'!T3</f>
        <v>11.5</v>
      </c>
      <c r="AB75" s="144">
        <f>'[35]19th'!U3</f>
        <v>23</v>
      </c>
      <c r="AC75" s="148" t="str">
        <f>'[35]19th'!V3</f>
        <v>N/A</v>
      </c>
      <c r="AD75" s="40" t="str">
        <f>'[35]19th'!W3</f>
        <v>N/A</v>
      </c>
      <c r="AE75" s="40" t="str">
        <f>'[35]19th'!X3</f>
        <v>N/A</v>
      </c>
      <c r="AF75" s="149" t="str">
        <f>'[35]19th'!Y3</f>
        <v>N/A</v>
      </c>
      <c r="AG75" s="165" t="str">
        <f>IF(Z75="","",IF(Z75&gt;=23,"J",IF(Z75&lt;23,"L")))</f>
        <v>J</v>
      </c>
      <c r="AH75" s="69" t="str">
        <f>IF(Z75="","",IF(Z75&gt;=Y75-8,"J",IF(Z75&lt;Y75-8,"L")))</f>
        <v>L</v>
      </c>
      <c r="AI75" s="15" t="str">
        <f>'[35]19th'!$Z$3</f>
        <v>G</v>
      </c>
    </row>
    <row r="76" spans="1:35" ht="12" customHeight="1" x14ac:dyDescent="0.2">
      <c r="A76" s="444" t="s">
        <v>27</v>
      </c>
      <c r="B76" s="445"/>
      <c r="C76" s="220"/>
      <c r="D76" s="228"/>
      <c r="E76" s="62">
        <f>'[36]19th'!A3</f>
        <v>0</v>
      </c>
      <c r="F76" s="63">
        <f>'[36]19th'!B3</f>
        <v>0</v>
      </c>
      <c r="G76" s="64">
        <f>'[36]19th'!C3</f>
        <v>2</v>
      </c>
      <c r="H76" s="157">
        <f>'[36]19th'!D3</f>
        <v>2</v>
      </c>
      <c r="I76" s="55">
        <f>'[36]19th'!E3</f>
        <v>0</v>
      </c>
      <c r="J76" s="56">
        <f>'[36]19th'!F3</f>
        <v>0</v>
      </c>
      <c r="K76" s="57">
        <f>'[36]19th'!G3</f>
        <v>23</v>
      </c>
      <c r="L76" s="161">
        <f>'[36]19th'!H3</f>
        <v>23</v>
      </c>
      <c r="M76" s="148" t="str">
        <f>'[36]19th'!I3</f>
        <v>N/A</v>
      </c>
      <c r="N76" s="40" t="str">
        <f>'[36]19th'!J3</f>
        <v>N/A</v>
      </c>
      <c r="O76" s="40" t="str">
        <f>'[36]19th'!K3</f>
        <v>N/A</v>
      </c>
      <c r="P76" s="149" t="str">
        <f>'[36]19th'!L3</f>
        <v>N/A</v>
      </c>
      <c r="Q76" s="183" t="s">
        <v>120</v>
      </c>
      <c r="R76" s="183" t="s">
        <v>120</v>
      </c>
      <c r="S76" s="75" t="s">
        <v>120</v>
      </c>
      <c r="T76" s="15" t="str">
        <f>'[36]19th'!M3</f>
        <v>G</v>
      </c>
      <c r="U76" s="62">
        <f>'[36]19th'!N3</f>
        <v>0</v>
      </c>
      <c r="V76" s="63">
        <f>'[36]19th'!O3</f>
        <v>0</v>
      </c>
      <c r="W76" s="64">
        <f>'[36]19th'!P3</f>
        <v>2</v>
      </c>
      <c r="X76" s="157">
        <f>'[36]19th'!Q3</f>
        <v>2</v>
      </c>
      <c r="Y76" s="55">
        <f>'[36]19th'!R3</f>
        <v>0</v>
      </c>
      <c r="Z76" s="56">
        <f>'[36]19th'!S3</f>
        <v>0</v>
      </c>
      <c r="AA76" s="17">
        <f>'[36]19th'!T3</f>
        <v>23</v>
      </c>
      <c r="AB76" s="144">
        <f>'[36]19th'!U3</f>
        <v>23</v>
      </c>
      <c r="AC76" s="148" t="str">
        <f>'[36]19th'!V3</f>
        <v>N/A</v>
      </c>
      <c r="AD76" s="40" t="str">
        <f>'[36]19th'!W3</f>
        <v>N/A</v>
      </c>
      <c r="AE76" s="40" t="str">
        <f>'[36]19th'!X3</f>
        <v>N/A</v>
      </c>
      <c r="AF76" s="149" t="str">
        <f>'[36]19th'!Y3</f>
        <v>N/A</v>
      </c>
      <c r="AG76" s="183" t="s">
        <v>120</v>
      </c>
      <c r="AH76" s="75" t="s">
        <v>120</v>
      </c>
      <c r="AI76" s="15" t="str">
        <f>'[36]19th'!$Z$3</f>
        <v>G</v>
      </c>
    </row>
    <row r="77" spans="1:35" ht="12" customHeight="1" x14ac:dyDescent="0.2">
      <c r="A77" s="444" t="s">
        <v>53</v>
      </c>
      <c r="B77" s="445"/>
      <c r="C77" s="220"/>
      <c r="D77" s="228"/>
      <c r="E77" s="62">
        <f>'[37]19th'!B97</f>
        <v>10</v>
      </c>
      <c r="F77" s="63">
        <f>'[37]19th'!C97</f>
        <v>8.65</v>
      </c>
      <c r="G77" s="64">
        <f>'[37]19th'!D97</f>
        <v>2</v>
      </c>
      <c r="H77" s="157">
        <f>'[37]19th'!E97</f>
        <v>1</v>
      </c>
      <c r="I77" s="153">
        <f>'[37]19th'!F97</f>
        <v>111</v>
      </c>
      <c r="J77" s="19">
        <f>'[37]19th'!G97</f>
        <v>99.5</v>
      </c>
      <c r="K77" s="17">
        <f>'[37]19th'!H97</f>
        <v>23</v>
      </c>
      <c r="L77" s="145">
        <f>'[37]19th'!I97</f>
        <v>11.5</v>
      </c>
      <c r="M77" s="148" t="s">
        <v>120</v>
      </c>
      <c r="N77" s="40" t="s">
        <v>120</v>
      </c>
      <c r="O77" s="40" t="s">
        <v>120</v>
      </c>
      <c r="P77" s="149" t="s">
        <v>120</v>
      </c>
      <c r="Q77" s="183" t="s">
        <v>120</v>
      </c>
      <c r="R77" s="166" t="s">
        <v>120</v>
      </c>
      <c r="S77" s="75" t="s">
        <v>120</v>
      </c>
      <c r="T77" s="15" t="str">
        <f>'[37]19th'!J97</f>
        <v>A</v>
      </c>
      <c r="U77" s="62">
        <f>'[37]19th'!K97</f>
        <v>9</v>
      </c>
      <c r="V77" s="63">
        <f>'[37]19th'!L97</f>
        <v>9</v>
      </c>
      <c r="W77" s="64">
        <f>'[37]19th'!M97</f>
        <v>2</v>
      </c>
      <c r="X77" s="157">
        <f>'[37]19th'!N97</f>
        <v>2</v>
      </c>
      <c r="Y77" s="55">
        <f>'[37]19th'!O97</f>
        <v>103.5</v>
      </c>
      <c r="Z77" s="18">
        <f>'[37]19th'!P97</f>
        <v>103.5</v>
      </c>
      <c r="AA77" s="17">
        <f>'[37]19th'!Q97</f>
        <v>23</v>
      </c>
      <c r="AB77" s="145">
        <f>'[37]19th'!R97</f>
        <v>23</v>
      </c>
      <c r="AC77" s="148" t="s">
        <v>120</v>
      </c>
      <c r="AD77" s="40" t="s">
        <v>120</v>
      </c>
      <c r="AE77" s="40" t="s">
        <v>120</v>
      </c>
      <c r="AF77" s="149" t="s">
        <v>120</v>
      </c>
      <c r="AG77" s="166" t="s">
        <v>120</v>
      </c>
      <c r="AH77" s="75" t="s">
        <v>120</v>
      </c>
      <c r="AI77" s="15" t="str">
        <f>'[37]19th'!$S$97</f>
        <v>G</v>
      </c>
    </row>
    <row r="78" spans="1:35" ht="12" customHeight="1" x14ac:dyDescent="0.2">
      <c r="A78" s="444" t="s">
        <v>54</v>
      </c>
      <c r="B78" s="445"/>
      <c r="C78" s="220"/>
      <c r="D78" s="228"/>
      <c r="E78" s="62">
        <f>'[37]19th'!B98</f>
        <v>3</v>
      </c>
      <c r="F78" s="63">
        <f>'[37]19th'!C98</f>
        <v>2</v>
      </c>
      <c r="G78" s="64">
        <f>'[37]19th'!D98</f>
        <v>1</v>
      </c>
      <c r="H78" s="157">
        <f>'[37]19th'!E98</f>
        <v>1</v>
      </c>
      <c r="I78" s="153">
        <f>'[37]19th'!F98</f>
        <v>34.5</v>
      </c>
      <c r="J78" s="19">
        <f>'[37]19th'!G98</f>
        <v>23</v>
      </c>
      <c r="K78" s="17">
        <f>'[37]19th'!H98</f>
        <v>11.5</v>
      </c>
      <c r="L78" s="145">
        <f>'[37]19th'!I98</f>
        <v>11.5</v>
      </c>
      <c r="M78" s="148" t="s">
        <v>120</v>
      </c>
      <c r="N78" s="40" t="s">
        <v>120</v>
      </c>
      <c r="O78" s="40" t="s">
        <v>120</v>
      </c>
      <c r="P78" s="149" t="s">
        <v>120</v>
      </c>
      <c r="Q78" s="183" t="s">
        <v>120</v>
      </c>
      <c r="R78" s="166" t="s">
        <v>120</v>
      </c>
      <c r="S78" s="75" t="s">
        <v>120</v>
      </c>
      <c r="T78" s="15" t="str">
        <f>'[37]19th'!J98</f>
        <v>A</v>
      </c>
      <c r="U78" s="62">
        <f>'[37]19th'!K98</f>
        <v>3</v>
      </c>
      <c r="V78" s="63">
        <f>'[37]19th'!L98</f>
        <v>2</v>
      </c>
      <c r="W78" s="64">
        <f>'[37]19th'!M98</f>
        <v>1</v>
      </c>
      <c r="X78" s="157">
        <f>'[37]19th'!N98</f>
        <v>1</v>
      </c>
      <c r="Y78" s="55">
        <f>'[37]19th'!O98</f>
        <v>34.5</v>
      </c>
      <c r="Z78" s="18">
        <f>'[37]19th'!P98</f>
        <v>23</v>
      </c>
      <c r="AA78" s="17">
        <f>'[37]19th'!Q98</f>
        <v>11.5</v>
      </c>
      <c r="AB78" s="145">
        <f>'[37]19th'!R98</f>
        <v>11.5</v>
      </c>
      <c r="AC78" s="148" t="s">
        <v>120</v>
      </c>
      <c r="AD78" s="40" t="s">
        <v>120</v>
      </c>
      <c r="AE78" s="40" t="s">
        <v>120</v>
      </c>
      <c r="AF78" s="149" t="s">
        <v>120</v>
      </c>
      <c r="AG78" s="166" t="s">
        <v>120</v>
      </c>
      <c r="AH78" s="75" t="s">
        <v>120</v>
      </c>
      <c r="AI78" s="15" t="str">
        <f>'[37]19th'!$S$98</f>
        <v>G</v>
      </c>
    </row>
    <row r="79" spans="1:35" ht="12" customHeight="1" x14ac:dyDescent="0.2">
      <c r="A79" s="444" t="s">
        <v>55</v>
      </c>
      <c r="B79" s="445"/>
      <c r="C79" s="220"/>
      <c r="D79" s="228"/>
      <c r="E79" s="62">
        <f>'[37]19th'!B99</f>
        <v>2</v>
      </c>
      <c r="F79" s="63">
        <f>'[37]19th'!C99</f>
        <v>2</v>
      </c>
      <c r="G79" s="64">
        <f>'[37]19th'!D99</f>
        <v>1</v>
      </c>
      <c r="H79" s="157">
        <f>'[37]19th'!E99</f>
        <v>1</v>
      </c>
      <c r="I79" s="153">
        <f>'[37]19th'!F99</f>
        <v>23</v>
      </c>
      <c r="J79" s="19">
        <f>'[37]19th'!G99</f>
        <v>23</v>
      </c>
      <c r="K79" s="17">
        <f>'[37]19th'!H99</f>
        <v>11.5</v>
      </c>
      <c r="L79" s="145">
        <f>'[37]19th'!I99</f>
        <v>11.5</v>
      </c>
      <c r="M79" s="148" t="s">
        <v>120</v>
      </c>
      <c r="N79" s="40" t="s">
        <v>120</v>
      </c>
      <c r="O79" s="40" t="s">
        <v>120</v>
      </c>
      <c r="P79" s="149" t="s">
        <v>120</v>
      </c>
      <c r="Q79" s="183" t="s">
        <v>120</v>
      </c>
      <c r="R79" s="166" t="s">
        <v>120</v>
      </c>
      <c r="S79" s="75" t="s">
        <v>120</v>
      </c>
      <c r="T79" s="15" t="str">
        <f>'[37]19th'!J99</f>
        <v>G</v>
      </c>
      <c r="U79" s="62">
        <f>'[37]19th'!K99</f>
        <v>2</v>
      </c>
      <c r="V79" s="63">
        <f>'[37]19th'!L99</f>
        <v>2</v>
      </c>
      <c r="W79" s="64">
        <f>'[37]19th'!M99</f>
        <v>1</v>
      </c>
      <c r="X79" s="157">
        <f>'[37]19th'!N99</f>
        <v>1</v>
      </c>
      <c r="Y79" s="55">
        <f>'[37]19th'!O99</f>
        <v>23</v>
      </c>
      <c r="Z79" s="18">
        <f>'[37]19th'!P99</f>
        <v>23</v>
      </c>
      <c r="AA79" s="17">
        <f>'[37]19th'!Q99</f>
        <v>11.5</v>
      </c>
      <c r="AB79" s="145">
        <f>'[37]19th'!R99</f>
        <v>11.5</v>
      </c>
      <c r="AC79" s="148" t="s">
        <v>120</v>
      </c>
      <c r="AD79" s="40" t="s">
        <v>120</v>
      </c>
      <c r="AE79" s="40" t="s">
        <v>120</v>
      </c>
      <c r="AF79" s="149" t="s">
        <v>120</v>
      </c>
      <c r="AG79" s="166" t="s">
        <v>120</v>
      </c>
      <c r="AH79" s="75" t="s">
        <v>120</v>
      </c>
      <c r="AI79" s="15" t="str">
        <f>'[37]19th'!$S$99</f>
        <v>G</v>
      </c>
    </row>
    <row r="80" spans="1:35" ht="12" customHeight="1" x14ac:dyDescent="0.2">
      <c r="A80" s="444" t="s">
        <v>130</v>
      </c>
      <c r="B80" s="445"/>
      <c r="C80" s="220"/>
      <c r="D80" s="228"/>
      <c r="E80" s="62">
        <f>'[37]19th'!B100</f>
        <v>5</v>
      </c>
      <c r="F80" s="63">
        <f>'[37]19th'!C100</f>
        <v>5.3</v>
      </c>
      <c r="G80" s="64">
        <f>'[37]19th'!D100</f>
        <v>4</v>
      </c>
      <c r="H80" s="157">
        <f>'[37]19th'!E100</f>
        <v>3.65</v>
      </c>
      <c r="I80" s="153">
        <f>'[37]19th'!F100</f>
        <v>57.5</v>
      </c>
      <c r="J80" s="19">
        <f>'[37]19th'!G100</f>
        <v>61</v>
      </c>
      <c r="K80" s="17">
        <f>'[37]19th'!H100</f>
        <v>46</v>
      </c>
      <c r="L80" s="145">
        <f>'[37]19th'!I100</f>
        <v>42</v>
      </c>
      <c r="M80" s="148" t="s">
        <v>120</v>
      </c>
      <c r="N80" s="40" t="s">
        <v>120</v>
      </c>
      <c r="O80" s="40" t="s">
        <v>120</v>
      </c>
      <c r="P80" s="149" t="s">
        <v>120</v>
      </c>
      <c r="Q80" s="183" t="s">
        <v>120</v>
      </c>
      <c r="R80" s="166" t="s">
        <v>120</v>
      </c>
      <c r="S80" s="75" t="s">
        <v>120</v>
      </c>
      <c r="T80" s="15" t="str">
        <f>'[37]19th'!J100</f>
        <v>G</v>
      </c>
      <c r="U80" s="62">
        <f>'[37]19th'!K100</f>
        <v>4</v>
      </c>
      <c r="V80" s="63">
        <f>'[37]19th'!L100</f>
        <v>4</v>
      </c>
      <c r="W80" s="64">
        <f>'[37]19th'!M100</f>
        <v>4</v>
      </c>
      <c r="X80" s="157">
        <f>'[37]19th'!N100</f>
        <v>1</v>
      </c>
      <c r="Y80" s="55">
        <f>'[37]19th'!O100</f>
        <v>46</v>
      </c>
      <c r="Z80" s="18">
        <f>'[37]19th'!P100</f>
        <v>46</v>
      </c>
      <c r="AA80" s="17">
        <f>'[37]19th'!Q100</f>
        <v>46</v>
      </c>
      <c r="AB80" s="145">
        <f>'[37]19th'!R100</f>
        <v>11.5</v>
      </c>
      <c r="AC80" s="148" t="s">
        <v>120</v>
      </c>
      <c r="AD80" s="40" t="s">
        <v>120</v>
      </c>
      <c r="AE80" s="40" t="s">
        <v>120</v>
      </c>
      <c r="AF80" s="149" t="s">
        <v>120</v>
      </c>
      <c r="AG80" s="166" t="s">
        <v>120</v>
      </c>
      <c r="AH80" s="75" t="s">
        <v>120</v>
      </c>
      <c r="AI80" s="15" t="str">
        <f>'[37]19th'!$S$100</f>
        <v>A</v>
      </c>
    </row>
    <row r="81" spans="1:35" ht="12" hidden="1" customHeight="1" x14ac:dyDescent="0.2">
      <c r="A81" s="444" t="s">
        <v>56</v>
      </c>
      <c r="B81" s="445"/>
      <c r="C81" s="220"/>
      <c r="D81" s="228"/>
      <c r="E81" s="62">
        <f>'[37]19th'!B101</f>
        <v>0</v>
      </c>
      <c r="F81" s="63">
        <f>'[37]19th'!C101</f>
        <v>0</v>
      </c>
      <c r="G81" s="64">
        <f>'[37]19th'!D101</f>
        <v>0</v>
      </c>
      <c r="H81" s="157">
        <f>'[37]19th'!E101</f>
        <v>0</v>
      </c>
      <c r="I81" s="153">
        <f>'[37]19th'!F101</f>
        <v>0</v>
      </c>
      <c r="J81" s="19">
        <f>'[37]19th'!G101</f>
        <v>0</v>
      </c>
      <c r="K81" s="17">
        <f>'[37]19th'!H101</f>
        <v>0</v>
      </c>
      <c r="L81" s="145">
        <f>'[37]19th'!I101</f>
        <v>0</v>
      </c>
      <c r="M81" s="148" t="s">
        <v>120</v>
      </c>
      <c r="N81" s="40" t="s">
        <v>120</v>
      </c>
      <c r="O81" s="40" t="s">
        <v>120</v>
      </c>
      <c r="P81" s="149" t="s">
        <v>120</v>
      </c>
      <c r="Q81" s="183" t="s">
        <v>120</v>
      </c>
      <c r="R81" s="166" t="s">
        <v>120</v>
      </c>
      <c r="S81" s="75" t="s">
        <v>120</v>
      </c>
      <c r="T81" s="15">
        <f>'[37]19th'!J101</f>
        <v>0</v>
      </c>
      <c r="U81" s="62">
        <f>'[37]19th'!K101</f>
        <v>0</v>
      </c>
      <c r="V81" s="63">
        <f>'[37]19th'!L101</f>
        <v>0</v>
      </c>
      <c r="W81" s="64">
        <f>'[37]19th'!M101</f>
        <v>0</v>
      </c>
      <c r="X81" s="157">
        <f>'[37]19th'!N101</f>
        <v>0</v>
      </c>
      <c r="Y81" s="55">
        <f>'[37]19th'!O101</f>
        <v>0</v>
      </c>
      <c r="Z81" s="18">
        <f>'[37]19th'!P101</f>
        <v>0</v>
      </c>
      <c r="AA81" s="17">
        <f>'[37]19th'!Q101</f>
        <v>0</v>
      </c>
      <c r="AB81" s="145">
        <f>'[37]19th'!R101</f>
        <v>0</v>
      </c>
      <c r="AC81" s="148" t="s">
        <v>120</v>
      </c>
      <c r="AD81" s="40" t="s">
        <v>120</v>
      </c>
      <c r="AE81" s="40" t="s">
        <v>120</v>
      </c>
      <c r="AF81" s="149" t="s">
        <v>120</v>
      </c>
      <c r="AG81" s="166" t="s">
        <v>120</v>
      </c>
      <c r="AH81" s="75" t="s">
        <v>120</v>
      </c>
      <c r="AI81" s="15">
        <f>'[37]19th'!$S$101</f>
        <v>0</v>
      </c>
    </row>
    <row r="82" spans="1:35" hidden="1" x14ac:dyDescent="0.2">
      <c r="A82" s="436" t="s">
        <v>92</v>
      </c>
      <c r="B82" s="437"/>
      <c r="C82" s="81">
        <f>'[38]19th'!B34</f>
        <v>0</v>
      </c>
      <c r="D82" s="55"/>
      <c r="E82" s="55"/>
      <c r="F82" s="82">
        <f>'[38]19th'!C34</f>
        <v>0</v>
      </c>
      <c r="G82" s="17">
        <f>'[38]19th'!D34</f>
        <v>0</v>
      </c>
      <c r="H82" s="158">
        <f>'[38]19th'!E34</f>
        <v>0</v>
      </c>
      <c r="I82" s="153">
        <f>'[38]19th'!F34</f>
        <v>0</v>
      </c>
      <c r="J82" s="19">
        <f>'[38]19th'!G34</f>
        <v>0</v>
      </c>
      <c r="K82" s="17">
        <f>'[38]19th'!H34</f>
        <v>0</v>
      </c>
      <c r="L82" s="162">
        <f>'[38]19th'!I34</f>
        <v>0</v>
      </c>
      <c r="M82" s="169" t="s">
        <v>120</v>
      </c>
      <c r="N82" s="78" t="s">
        <v>120</v>
      </c>
      <c r="O82" s="77" t="s">
        <v>120</v>
      </c>
      <c r="P82" s="170" t="s">
        <v>120</v>
      </c>
      <c r="Q82" s="167" t="s">
        <v>120</v>
      </c>
      <c r="R82" s="167"/>
      <c r="S82" s="77" t="s">
        <v>120</v>
      </c>
      <c r="T82" s="15">
        <f>'[38]19th'!$J$34</f>
        <v>0</v>
      </c>
      <c r="U82" s="62">
        <f>'[38]19th'!K34</f>
        <v>0</v>
      </c>
      <c r="V82" s="63">
        <f>'[38]19th'!L34</f>
        <v>0</v>
      </c>
      <c r="W82" s="64">
        <f>'[38]19th'!M34</f>
        <v>0</v>
      </c>
      <c r="X82" s="157">
        <f>'[38]19th'!N34</f>
        <v>0</v>
      </c>
      <c r="Y82" s="174">
        <f>'[38]19th'!O34</f>
        <v>0</v>
      </c>
      <c r="Z82" s="85">
        <f>'[38]19th'!P34</f>
        <v>0</v>
      </c>
      <c r="AA82" s="85" t="str">
        <f>'[38]19th'!Q34</f>
        <v>N/A</v>
      </c>
      <c r="AB82" s="177" t="str">
        <f>'[38]19th'!R34</f>
        <v>N/A</v>
      </c>
      <c r="AC82" s="142" t="s">
        <v>120</v>
      </c>
      <c r="AD82" s="75" t="s">
        <v>120</v>
      </c>
      <c r="AE82" s="75" t="s">
        <v>120</v>
      </c>
      <c r="AF82" s="180" t="s">
        <v>120</v>
      </c>
      <c r="AG82" s="166" t="s">
        <v>120</v>
      </c>
      <c r="AH82" s="75" t="s">
        <v>120</v>
      </c>
      <c r="AI82" s="15">
        <f>'[38]19th'!S34</f>
        <v>0</v>
      </c>
    </row>
    <row r="83" spans="1:35" hidden="1" x14ac:dyDescent="0.2">
      <c r="A83" s="436" t="s">
        <v>94</v>
      </c>
      <c r="B83" s="437"/>
      <c r="C83" s="81">
        <f>'[38]19th'!B35</f>
        <v>0</v>
      </c>
      <c r="D83" s="55"/>
      <c r="E83" s="55"/>
      <c r="F83" s="82">
        <f>'[38]19th'!C35</f>
        <v>0</v>
      </c>
      <c r="G83" s="17">
        <f>'[38]19th'!D35</f>
        <v>0</v>
      </c>
      <c r="H83" s="158">
        <f>'[38]19th'!E35</f>
        <v>0</v>
      </c>
      <c r="I83" s="153">
        <f>'[38]19th'!F35</f>
        <v>0</v>
      </c>
      <c r="J83" s="19">
        <f>'[38]19th'!G35</f>
        <v>0</v>
      </c>
      <c r="K83" s="17">
        <f>'[38]19th'!H35</f>
        <v>0</v>
      </c>
      <c r="L83" s="162">
        <f>'[38]19th'!I35</f>
        <v>0</v>
      </c>
      <c r="M83" s="169" t="s">
        <v>120</v>
      </c>
      <c r="N83" s="78" t="s">
        <v>120</v>
      </c>
      <c r="O83" s="77" t="s">
        <v>120</v>
      </c>
      <c r="P83" s="170" t="s">
        <v>120</v>
      </c>
      <c r="Q83" s="167" t="s">
        <v>120</v>
      </c>
      <c r="R83" s="167"/>
      <c r="S83" s="77" t="s">
        <v>120</v>
      </c>
      <c r="T83" s="15">
        <f>'[38]19th'!J35</f>
        <v>0</v>
      </c>
      <c r="U83" s="62">
        <f>'[38]19th'!K35</f>
        <v>0</v>
      </c>
      <c r="V83" s="63">
        <f>'[38]19th'!L35</f>
        <v>0</v>
      </c>
      <c r="W83" s="64">
        <f>'[38]19th'!M35</f>
        <v>0</v>
      </c>
      <c r="X83" s="157">
        <f>'[38]19th'!N35</f>
        <v>0</v>
      </c>
      <c r="Y83" s="174">
        <f>'[38]19th'!O35</f>
        <v>0</v>
      </c>
      <c r="Z83" s="85">
        <f>'[38]19th'!P35</f>
        <v>0</v>
      </c>
      <c r="AA83" s="85" t="str">
        <f>'[38]19th'!Q35</f>
        <v>N/A</v>
      </c>
      <c r="AB83" s="177" t="str">
        <f>'[38]19th'!R35</f>
        <v>N/A</v>
      </c>
      <c r="AC83" s="142" t="s">
        <v>120</v>
      </c>
      <c r="AD83" s="75" t="s">
        <v>120</v>
      </c>
      <c r="AE83" s="75" t="s">
        <v>120</v>
      </c>
      <c r="AF83" s="180" t="s">
        <v>120</v>
      </c>
      <c r="AG83" s="166" t="s">
        <v>120</v>
      </c>
      <c r="AH83" s="75" t="s">
        <v>120</v>
      </c>
      <c r="AI83" s="15">
        <f>'[38]19th'!S35</f>
        <v>0</v>
      </c>
    </row>
    <row r="84" spans="1:35" ht="13.5" hidden="1" thickBot="1" x14ac:dyDescent="0.25">
      <c r="A84" s="434" t="s">
        <v>93</v>
      </c>
      <c r="B84" s="435"/>
      <c r="C84" s="83">
        <f>'[38]19th'!B36</f>
        <v>0</v>
      </c>
      <c r="D84" s="215"/>
      <c r="E84" s="215"/>
      <c r="F84" s="84">
        <f>'[38]19th'!C36</f>
        <v>0</v>
      </c>
      <c r="G84" s="20">
        <f>'[38]19th'!D36</f>
        <v>0</v>
      </c>
      <c r="H84" s="159">
        <f>'[38]19th'!E36</f>
        <v>0</v>
      </c>
      <c r="I84" s="154">
        <f>'[38]19th'!F36</f>
        <v>0</v>
      </c>
      <c r="J84" s="41">
        <f>'[38]19th'!G36</f>
        <v>0</v>
      </c>
      <c r="K84" s="20">
        <f>'[38]19th'!H36</f>
        <v>0</v>
      </c>
      <c r="L84" s="163">
        <f>'[38]19th'!I36</f>
        <v>0</v>
      </c>
      <c r="M84" s="171" t="s">
        <v>120</v>
      </c>
      <c r="N84" s="80" t="s">
        <v>120</v>
      </c>
      <c r="O84" s="79" t="s">
        <v>120</v>
      </c>
      <c r="P84" s="172" t="s">
        <v>120</v>
      </c>
      <c r="Q84" s="168" t="s">
        <v>120</v>
      </c>
      <c r="R84" s="168"/>
      <c r="S84" s="79" t="s">
        <v>120</v>
      </c>
      <c r="T84" s="21">
        <f>'[38]19th'!J36</f>
        <v>0</v>
      </c>
      <c r="U84" s="65">
        <f>'[38]19th'!K36</f>
        <v>0</v>
      </c>
      <c r="V84" s="66">
        <f>'[38]19th'!L36</f>
        <v>0</v>
      </c>
      <c r="W84" s="67">
        <f>'[38]19th'!M36</f>
        <v>0</v>
      </c>
      <c r="X84" s="176">
        <f>'[38]19th'!N36</f>
        <v>0</v>
      </c>
      <c r="Y84" s="175">
        <f>'[38]19th'!O36</f>
        <v>0</v>
      </c>
      <c r="Z84" s="86">
        <f>'[38]19th'!P36</f>
        <v>0</v>
      </c>
      <c r="AA84" s="86" t="str">
        <f>'[38]19th'!Q36</f>
        <v>N/A</v>
      </c>
      <c r="AB84" s="178" t="str">
        <f>'[38]19th'!R36</f>
        <v>N/A</v>
      </c>
      <c r="AC84" s="181" t="s">
        <v>120</v>
      </c>
      <c r="AD84" s="76" t="s">
        <v>120</v>
      </c>
      <c r="AE84" s="76" t="s">
        <v>120</v>
      </c>
      <c r="AF84" s="182" t="s">
        <v>120</v>
      </c>
      <c r="AG84" s="179" t="s">
        <v>120</v>
      </c>
      <c r="AH84" s="76" t="s">
        <v>120</v>
      </c>
      <c r="AI84" s="21">
        <f>'[38]19th'!S36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'[39]19th'!$C$12+'[39]19th'!$C$13+'[39]19th'!$C$14</f>
        <v>0</v>
      </c>
      <c r="D90" s="581"/>
      <c r="E90" s="581"/>
      <c r="F90" s="508"/>
      <c r="G90" s="509">
        <f>'[39]19th'!$F$12+'[39]19th'!$F$13+'[39]19th'!$F$14</f>
        <v>0</v>
      </c>
      <c r="H90" s="509"/>
      <c r="I90" s="508">
        <f>'[39]19th'!$C$15+'[39]19th'!$C$16+'[39]19th'!$C$17</f>
        <v>0</v>
      </c>
      <c r="J90" s="508"/>
      <c r="K90" s="507">
        <f>'[39]19th'!$F$15+'[39]19th'!$F$16+'[39]19th'!$F$17</f>
        <v>0</v>
      </c>
      <c r="L90" s="507"/>
      <c r="M90" s="508">
        <f>'[39]19th'!$D$12+'[39]19th'!$D$13+'[39]19th'!$D$14</f>
        <v>0</v>
      </c>
      <c r="N90" s="508"/>
      <c r="O90" s="509">
        <f>'[39]19th'!$G$12+'[39]19th'!$G$13+'[39]19th'!$G$14</f>
        <v>0</v>
      </c>
      <c r="P90" s="509"/>
      <c r="Q90" s="508">
        <f>'[39]19th'!$D$15+'[39]19th'!$D$16+'[39]19th'!$D$17</f>
        <v>0</v>
      </c>
      <c r="R90" s="508"/>
      <c r="S90" s="597">
        <f>'[39]19th'!$G$15+'[39]19th'!$G$16+'[39]19th'!$G$17</f>
        <v>0</v>
      </c>
      <c r="T90" s="598"/>
      <c r="U90" s="594">
        <f>'[39]19th'!$L$12</f>
        <v>0</v>
      </c>
      <c r="V90" s="595"/>
      <c r="W90" s="617" t="str">
        <f>'[39]19th'!$M$12</f>
        <v>On Call</v>
      </c>
      <c r="X90" s="618"/>
      <c r="Y90" s="233"/>
      <c r="Z90" s="12"/>
      <c r="AA90" s="12"/>
      <c r="AB90" s="12"/>
      <c r="AC90" s="12"/>
      <c r="AD90" s="12"/>
      <c r="AE90" s="12"/>
      <c r="AF90" s="12"/>
      <c r="AG90" s="12"/>
      <c r="AH90" s="12"/>
      <c r="AI90" s="12"/>
    </row>
    <row r="91" spans="1:35" ht="12" customHeight="1" x14ac:dyDescent="0.2">
      <c r="A91" s="376" t="s">
        <v>15</v>
      </c>
      <c r="B91" s="377"/>
      <c r="C91" s="582">
        <f>'[39]19th'!$C$18+'[39]19th'!$C$19+'[39]19th'!$C$20</f>
        <v>0</v>
      </c>
      <c r="D91" s="583"/>
      <c r="E91" s="583"/>
      <c r="F91" s="470"/>
      <c r="G91" s="468">
        <f>'[39]19th'!$F$18+'[39]19th'!$F$19+'[39]19th'!$F$20</f>
        <v>0</v>
      </c>
      <c r="H91" s="468"/>
      <c r="I91" s="470">
        <f>'[39]19th'!$C$21+'[39]19th'!$C$22+'[39]19th'!$C$23</f>
        <v>0</v>
      </c>
      <c r="J91" s="470"/>
      <c r="K91" s="468">
        <f>'[39]19th'!$F$21+'[39]19th'!$F$22+'[39]19th'!$F$23</f>
        <v>0</v>
      </c>
      <c r="L91" s="468"/>
      <c r="M91" s="470">
        <f>'[39]19th'!$D$18+'[39]19th'!$D$19+'[39]19th'!$D$20</f>
        <v>0</v>
      </c>
      <c r="N91" s="470"/>
      <c r="O91" s="468">
        <f>'[39]19th'!$G$18+'[39]19th'!$G$19+'[39]19th'!$G$20</f>
        <v>0</v>
      </c>
      <c r="P91" s="468"/>
      <c r="Q91" s="470">
        <f>'[39]19th'!$D$21+'[39]19th'!$D$22+'[39]19th'!$D$23</f>
        <v>0</v>
      </c>
      <c r="R91" s="470"/>
      <c r="S91" s="599">
        <f>'[39]19th'!$G$21+'[39]19th'!$G$22+'[39]19th'!$G$23</f>
        <v>0</v>
      </c>
      <c r="T91" s="600"/>
      <c r="U91" s="586">
        <f>'[39]19th'!$L$18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'[39]19th'!$C$24+'[39]19th'!$C$25+'[39]19th'!$C$26</f>
        <v>0</v>
      </c>
      <c r="D92" s="583"/>
      <c r="E92" s="583"/>
      <c r="F92" s="470"/>
      <c r="G92" s="472">
        <f>'[39]19th'!$F$24+'[39]19th'!$F$25+'[39]19th'!$F$26</f>
        <v>0</v>
      </c>
      <c r="H92" s="472"/>
      <c r="I92" s="470">
        <f>'[39]19th'!$C$27+'[39]19th'!$C$28</f>
        <v>0</v>
      </c>
      <c r="J92" s="470"/>
      <c r="K92" s="468">
        <f>'[39]19th'!$F$27+'[39]19th'!$F$28</f>
        <v>0</v>
      </c>
      <c r="L92" s="468"/>
      <c r="M92" s="470">
        <f>'[39]19th'!$D$24+'[39]19th'!$D$25+'[39]19th'!$D$26</f>
        <v>0</v>
      </c>
      <c r="N92" s="470"/>
      <c r="O92" s="472">
        <f>'[39]19th'!$G$24+'[39]19th'!$G$25+'[39]19th'!$G$26</f>
        <v>0</v>
      </c>
      <c r="P92" s="472"/>
      <c r="Q92" s="470">
        <f>'[39]19th'!$D$27+'[39]19th'!$D$28</f>
        <v>0</v>
      </c>
      <c r="R92" s="470"/>
      <c r="S92" s="599">
        <f>'[39]19th'!$G$27+'[39]19th'!$G$28</f>
        <v>0</v>
      </c>
      <c r="T92" s="600"/>
      <c r="U92" s="586">
        <f>'[39]19th'!$L$24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'[39]19th'!$C$29+'[39]19th'!$C$30+'[39]19th'!$C$31+'[39]19th'!$C$32</f>
        <v>0</v>
      </c>
      <c r="D93" s="583"/>
      <c r="E93" s="583"/>
      <c r="F93" s="470"/>
      <c r="G93" s="472">
        <f>'[39]19th'!$F$29+'[39]19th'!$F$30+'[39]19th'!$F$31+'[39]19th'!$F$32</f>
        <v>0</v>
      </c>
      <c r="H93" s="472"/>
      <c r="I93" s="470">
        <f>'[39]19th'!$C$33+'[39]19th'!$C$34</f>
        <v>0</v>
      </c>
      <c r="J93" s="470"/>
      <c r="K93" s="468">
        <f>'[39]19th'!$F$33+'[39]19th'!$F$34</f>
        <v>0</v>
      </c>
      <c r="L93" s="468"/>
      <c r="M93" s="470">
        <f>'[39]19th'!$D$29+'[39]19th'!$D$30+'[39]19th'!$D$31+'[39]19th'!$D$32</f>
        <v>0</v>
      </c>
      <c r="N93" s="470"/>
      <c r="O93" s="472">
        <f>'[39]19th'!$G$29+'[39]19th'!$G$30+'[39]19th'!$G$31+'[39]19th'!$G$32</f>
        <v>0</v>
      </c>
      <c r="P93" s="472"/>
      <c r="Q93" s="470">
        <f>'[39]19th'!$D$33+'[39]19th'!$D$34</f>
        <v>0</v>
      </c>
      <c r="R93" s="470"/>
      <c r="S93" s="599">
        <f>'[39]19th'!$G$33+'[39]19th'!$G$34</f>
        <v>0</v>
      </c>
      <c r="T93" s="600"/>
      <c r="U93" s="586">
        <f>'[39]19th'!$L$29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'[39]19th'!$C$35+'[39]19th'!$C$36+'[39]19th'!$C$37</f>
        <v>0</v>
      </c>
      <c r="D94" s="583"/>
      <c r="E94" s="583"/>
      <c r="F94" s="470"/>
      <c r="G94" s="472">
        <f>'[39]19th'!$F$35+'[39]19th'!$F$36+'[39]19th'!$F$37</f>
        <v>0</v>
      </c>
      <c r="H94" s="472"/>
      <c r="I94" s="470">
        <f>'[39]19th'!$C$38+'[39]19th'!$C$39</f>
        <v>0</v>
      </c>
      <c r="J94" s="470"/>
      <c r="K94" s="472">
        <f>'[39]19th'!$F$38+'[39]19th'!$F$39</f>
        <v>0</v>
      </c>
      <c r="L94" s="472"/>
      <c r="M94" s="470">
        <f>'[39]19th'!$D$35+'[39]19th'!$D$36+'[39]19th'!$D$37</f>
        <v>0</v>
      </c>
      <c r="N94" s="470"/>
      <c r="O94" s="472">
        <f>'[39]19th'!$G$35+'[39]19th'!$G$36+'[39]19th'!$G$37</f>
        <v>0</v>
      </c>
      <c r="P94" s="472"/>
      <c r="Q94" s="470">
        <f>'[39]19th'!$D$38+'[39]19th'!$D$39</f>
        <v>0</v>
      </c>
      <c r="R94" s="470"/>
      <c r="S94" s="601">
        <f>'[39]19th'!$G$38+'[39]19th'!$G$39</f>
        <v>0</v>
      </c>
      <c r="T94" s="602"/>
      <c r="U94" s="586">
        <f>'[39]19th'!$L$35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'[39]19th'!$C$40+'[39]19th'!$C$41+'[39]19th'!$C$42</f>
        <v>0</v>
      </c>
      <c r="D95" s="583"/>
      <c r="E95" s="583"/>
      <c r="F95" s="470"/>
      <c r="G95" s="472">
        <f>'[39]19th'!$F$40+'[39]19th'!$F$41+'[39]19th'!$F$42</f>
        <v>0</v>
      </c>
      <c r="H95" s="472"/>
      <c r="I95" s="470">
        <f>'[39]19th'!$C$43</f>
        <v>0</v>
      </c>
      <c r="J95" s="470"/>
      <c r="K95" s="468">
        <f>'[39]19th'!$F$43</f>
        <v>0</v>
      </c>
      <c r="L95" s="468"/>
      <c r="M95" s="470">
        <f>'[39]19th'!$D$40+'[39]19th'!$D$41+'[39]19th'!$D$42</f>
        <v>0</v>
      </c>
      <c r="N95" s="470"/>
      <c r="O95" s="472">
        <f>'[39]19th'!$G$40+'[39]19th'!$G$41+'[39]19th'!$G$42</f>
        <v>0</v>
      </c>
      <c r="P95" s="472"/>
      <c r="Q95" s="470">
        <f>'[39]19th'!$D$43</f>
        <v>0</v>
      </c>
      <c r="R95" s="470"/>
      <c r="S95" s="599">
        <f>'[39]19th'!$G$43</f>
        <v>0</v>
      </c>
      <c r="T95" s="600"/>
      <c r="U95" s="586">
        <f>'[39]19th'!$L$40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'[39]19th'!$C$45+'[39]19th'!$C$46+'[39]19th'!$C$47</f>
        <v>0</v>
      </c>
      <c r="D96" s="583"/>
      <c r="E96" s="583"/>
      <c r="F96" s="470"/>
      <c r="G96" s="472">
        <f>'[39]19th'!$F$45+'[39]19th'!$F$46+'[39]19th'!$F$47</f>
        <v>0</v>
      </c>
      <c r="H96" s="472"/>
      <c r="I96" s="470">
        <f>'[39]19th'!$C$48+'[39]19th'!$C$49</f>
        <v>0</v>
      </c>
      <c r="J96" s="470"/>
      <c r="K96" s="468">
        <f>'[39]19th'!$F$48+'[39]19th'!$F$49</f>
        <v>0</v>
      </c>
      <c r="L96" s="468"/>
      <c r="M96" s="470">
        <f>'[39]19th'!$D$45+'[39]19th'!$D$46+'[39]19th'!$D$47</f>
        <v>0</v>
      </c>
      <c r="N96" s="470"/>
      <c r="O96" s="472">
        <f>'[39]19th'!$G$45+'[39]19th'!$G$46+'[39]19th'!$G$47</f>
        <v>0</v>
      </c>
      <c r="P96" s="472"/>
      <c r="Q96" s="470">
        <f>'[39]19th'!$D$48+'[39]19th'!$D$49</f>
        <v>0</v>
      </c>
      <c r="R96" s="470"/>
      <c r="S96" s="599">
        <f>'[39]19th'!$G$48+'[39]19th'!$G$49</f>
        <v>0</v>
      </c>
      <c r="T96" s="600"/>
      <c r="U96" s="586">
        <f>'[39]19th'!$L$45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'[39]19th'!$C$50+'[39]19th'!$C$51</f>
        <v>0</v>
      </c>
      <c r="D97" s="583"/>
      <c r="E97" s="583"/>
      <c r="F97" s="470"/>
      <c r="G97" s="472">
        <f>'[39]19th'!$F$50+'[39]19th'!$F$51</f>
        <v>0</v>
      </c>
      <c r="H97" s="472"/>
      <c r="I97" s="470">
        <f>'[39]19th'!$C$52</f>
        <v>0</v>
      </c>
      <c r="J97" s="470"/>
      <c r="K97" s="472">
        <f>'[39]19th'!$F$52</f>
        <v>0</v>
      </c>
      <c r="L97" s="472"/>
      <c r="M97" s="470">
        <f>'[39]19th'!$D$50+'[39]19th'!$D$51</f>
        <v>0</v>
      </c>
      <c r="N97" s="470"/>
      <c r="O97" s="472">
        <f>'[39]19th'!$G$50+'[39]19th'!$G$51</f>
        <v>0</v>
      </c>
      <c r="P97" s="472"/>
      <c r="Q97" s="470">
        <f>'[39]19th'!$D$52</f>
        <v>0</v>
      </c>
      <c r="R97" s="470"/>
      <c r="S97" s="601">
        <f>'[39]19th'!$G$52</f>
        <v>0</v>
      </c>
      <c r="T97" s="602"/>
      <c r="U97" s="586">
        <f>'[39]19th'!$L$50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'[39]19th'!$C$55+'[39]19th'!$C$56</f>
        <v>0</v>
      </c>
      <c r="D98" s="585"/>
      <c r="E98" s="585"/>
      <c r="F98" s="466"/>
      <c r="G98" s="473">
        <f>'[39]19th'!$F$55+'[39]19th'!$F$56</f>
        <v>0</v>
      </c>
      <c r="H98" s="473"/>
      <c r="I98" s="466">
        <f>'[39]19th'!$C$57</f>
        <v>0</v>
      </c>
      <c r="J98" s="466"/>
      <c r="K98" s="469">
        <f>'[39]19th'!$F$57</f>
        <v>0</v>
      </c>
      <c r="L98" s="469"/>
      <c r="M98" s="466">
        <f>'[39]19th'!$D$55+'[39]19th'!$D$56</f>
        <v>0</v>
      </c>
      <c r="N98" s="466"/>
      <c r="O98" s="473">
        <f>'[39]19th'!$G$55+'[39]19th'!$G$56</f>
        <v>0</v>
      </c>
      <c r="P98" s="473"/>
      <c r="Q98" s="466">
        <f>'[39]19th'!$D$57</f>
        <v>0</v>
      </c>
      <c r="R98" s="466"/>
      <c r="S98" s="629">
        <f>'[39]19th'!$G$57</f>
        <v>0</v>
      </c>
      <c r="T98" s="630"/>
      <c r="U98" s="624">
        <f>'[39]19th'!$L$55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'[40]19th'!$C$12+'[40]19th'!$C$13+'[40]19th'!$C$14</f>
        <v>0</v>
      </c>
      <c r="D103" s="504"/>
      <c r="E103" s="504"/>
      <c r="F103" s="505"/>
      <c r="G103" s="471">
        <f>'[40]19th'!$F$12+'[40]19th'!$F$13+'[40]19th'!$F$14</f>
        <v>0</v>
      </c>
      <c r="H103" s="471"/>
      <c r="I103" s="505">
        <f>'[40]19th'!$C$15+'[40]19th'!$C$16</f>
        <v>0</v>
      </c>
      <c r="J103" s="505"/>
      <c r="K103" s="467">
        <f>'[40]19th'!$F$15+'[40]19th'!$F$16</f>
        <v>0</v>
      </c>
      <c r="L103" s="467"/>
      <c r="M103" s="505">
        <f>'[40]19th'!$D$12+'[40]19th'!$D$13+'[40]19th'!$D$14</f>
        <v>0</v>
      </c>
      <c r="N103" s="505"/>
      <c r="O103" s="471">
        <f>'[40]19th'!$G$12+'[40]19th'!$G$13+'[40]19th'!$G$14</f>
        <v>0</v>
      </c>
      <c r="P103" s="471"/>
      <c r="Q103" s="645">
        <f>'[40]19th'!$D$15+'[40]19th'!$D$16</f>
        <v>0</v>
      </c>
      <c r="R103" s="646"/>
      <c r="S103" s="597">
        <f>'[40]19th'!$G$15+'[40]19th'!$G$16</f>
        <v>0</v>
      </c>
      <c r="T103" s="598"/>
      <c r="U103" s="594">
        <f>'[40]19th'!$L$12</f>
        <v>0</v>
      </c>
      <c r="V103" s="627"/>
      <c r="W103" s="649" t="str">
        <f>'[40]19th'!$M$12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'[40]19th'!$C$17+'[40]19th'!$C$18+'[40]19th'!$C$19</f>
        <v>0</v>
      </c>
      <c r="D104" s="583"/>
      <c r="E104" s="583"/>
      <c r="F104" s="470"/>
      <c r="G104" s="468">
        <f>'[40]19th'!$F$17+'[40]19th'!$F$18+'[40]19th'!$F$19</f>
        <v>0</v>
      </c>
      <c r="H104" s="468"/>
      <c r="I104" s="470">
        <f>'[40]19th'!$C$20+'[40]19th'!$C$21</f>
        <v>0</v>
      </c>
      <c r="J104" s="470"/>
      <c r="K104" s="468">
        <f>'[40]19th'!$F$20+'[40]19th'!$F$21</f>
        <v>0</v>
      </c>
      <c r="L104" s="468"/>
      <c r="M104" s="470">
        <f>'[40]19th'!$D$17+'[40]19th'!$D$18+'[40]19th'!$D$19</f>
        <v>0</v>
      </c>
      <c r="N104" s="470"/>
      <c r="O104" s="468">
        <f>'[40]19th'!$G$17+'[40]19th'!$G$18+'[40]19th'!$G$19</f>
        <v>0</v>
      </c>
      <c r="P104" s="468"/>
      <c r="Q104" s="643">
        <f>'[40]19th'!$D$20+'[40]19th'!$D$21</f>
        <v>0</v>
      </c>
      <c r="R104" s="644"/>
      <c r="S104" s="599">
        <f>'[40]19th'!$G$20+'[40]19th'!$G$21</f>
        <v>0</v>
      </c>
      <c r="T104" s="600"/>
      <c r="U104" s="586">
        <f>'[40]19th'!$L$17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'[40]19th'!$C$22+'[40]19th'!$C$23+'[40]19th'!$C$24</f>
        <v>0</v>
      </c>
      <c r="D105" s="583"/>
      <c r="E105" s="583"/>
      <c r="F105" s="470"/>
      <c r="G105" s="472">
        <f>'[40]19th'!$F$22+'[40]19th'!$F$23+'[40]19th'!$F$24</f>
        <v>0</v>
      </c>
      <c r="H105" s="472"/>
      <c r="I105" s="470">
        <f>'[40]19th'!$C$25</f>
        <v>0</v>
      </c>
      <c r="J105" s="470"/>
      <c r="K105" s="468">
        <f>'[40]19th'!$F$25</f>
        <v>0</v>
      </c>
      <c r="L105" s="468"/>
      <c r="M105" s="470">
        <f>'[40]19th'!$D$22+'[40]19th'!$D$23+'[40]19th'!$D$24</f>
        <v>0</v>
      </c>
      <c r="N105" s="470"/>
      <c r="O105" s="472">
        <f>'[40]19th'!$G$22+'[40]19th'!$G$23+'[40]19th'!$G$24</f>
        <v>0</v>
      </c>
      <c r="P105" s="472"/>
      <c r="Q105" s="643">
        <f>'[40]19th'!$D$25</f>
        <v>0</v>
      </c>
      <c r="R105" s="644"/>
      <c r="S105" s="599">
        <f>'[40]19th'!$G$25</f>
        <v>0</v>
      </c>
      <c r="T105" s="600"/>
      <c r="U105" s="586">
        <f>'[40]19th'!$L$22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'[40]19th'!$C$28+'[40]19th'!$C$29+'[40]19th'!$C$30</f>
        <v>0</v>
      </c>
      <c r="D106" s="585"/>
      <c r="E106" s="585"/>
      <c r="F106" s="466"/>
      <c r="G106" s="473">
        <f>'[40]19th'!$F$28+'[40]19th'!$F$29+'[40]19th'!$F$30</f>
        <v>0</v>
      </c>
      <c r="H106" s="473"/>
      <c r="I106" s="466">
        <f>'[40]19th'!$C$31</f>
        <v>0</v>
      </c>
      <c r="J106" s="466"/>
      <c r="K106" s="469">
        <f>'[40]19th'!$F$31</f>
        <v>0</v>
      </c>
      <c r="L106" s="469"/>
      <c r="M106" s="466">
        <f>'[40]19th'!$D$28+'[40]19th'!$D$29+'[40]19th'!$D$30</f>
        <v>0</v>
      </c>
      <c r="N106" s="466"/>
      <c r="O106" s="473">
        <f>'[40]19th'!$G$28+'[40]19th'!$G$29+'[40]19th'!$G$30</f>
        <v>0</v>
      </c>
      <c r="P106" s="473"/>
      <c r="Q106" s="641">
        <f>'[40]19th'!$D$31</f>
        <v>0</v>
      </c>
      <c r="R106" s="642"/>
      <c r="S106" s="629">
        <f>'[40]19th'!$G$31</f>
        <v>0</v>
      </c>
      <c r="T106" s="630"/>
      <c r="U106" s="624">
        <f>'[40]19th'!$L$28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'[41]19th'!D12</f>
        <v>18</v>
      </c>
      <c r="I112" s="107">
        <f>'[41]19th'!G12</f>
        <v>0</v>
      </c>
      <c r="J112" s="42">
        <f>'[41]19th'!D12+'[41]19th'!$E$12</f>
        <v>23</v>
      </c>
      <c r="K112" s="107">
        <f>'[41]19th'!G12+'[41]19th'!$H$12</f>
        <v>0</v>
      </c>
      <c r="L112" s="464">
        <f>'[41]19th'!M12</f>
        <v>0</v>
      </c>
      <c r="M112" s="465"/>
      <c r="N112" s="111">
        <f>'[41]19th'!E12</f>
        <v>5</v>
      </c>
      <c r="O112" s="108">
        <f>'[41]19th'!H12</f>
        <v>0</v>
      </c>
      <c r="P112" s="256">
        <f>'[41]19th'!F12</f>
        <v>2</v>
      </c>
      <c r="Q112" s="108">
        <f>'[41]19th'!I12</f>
        <v>0</v>
      </c>
      <c r="R112" s="464">
        <f>'[41]19th'!N12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'[41]19th'!D13</f>
        <v>2</v>
      </c>
      <c r="I113" s="27">
        <f>'[41]19th'!G13</f>
        <v>0</v>
      </c>
      <c r="J113" s="28">
        <f>'[41]19th'!D13</f>
        <v>2</v>
      </c>
      <c r="K113" s="27">
        <f>'[41]19th'!G13+'[41]19th'!$H$13</f>
        <v>0</v>
      </c>
      <c r="L113" s="421"/>
      <c r="M113" s="422"/>
      <c r="N113" s="112">
        <f>'[41]19th'!E13</f>
        <v>0</v>
      </c>
      <c r="O113" s="33">
        <f>'[41]19th'!H13</f>
        <v>0</v>
      </c>
      <c r="P113" s="252">
        <f>'[41]19th'!F13</f>
        <v>0</v>
      </c>
      <c r="Q113" s="34">
        <f>'[41]19th'!I13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'[41]19th'!D14</f>
        <v>3</v>
      </c>
      <c r="I114" s="29">
        <f>'[41]19th'!G14</f>
        <v>0</v>
      </c>
      <c r="J114" s="28">
        <f>'[41]19th'!D14+'[41]19th'!$E$14</f>
        <v>4</v>
      </c>
      <c r="K114" s="29">
        <f>'[41]19th'!G14+'[41]19th'!$H$14</f>
        <v>0</v>
      </c>
      <c r="L114" s="421"/>
      <c r="M114" s="422"/>
      <c r="N114" s="112">
        <f>'[41]19th'!E14</f>
        <v>1</v>
      </c>
      <c r="O114" s="34">
        <f>'[41]19th'!H14</f>
        <v>0</v>
      </c>
      <c r="P114" s="252">
        <f>'[41]19th'!F14</f>
        <v>0</v>
      </c>
      <c r="Q114" s="34">
        <f>'[41]19th'!I14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'[41]19th'!D15</f>
        <v>2</v>
      </c>
      <c r="I115" s="29">
        <f>'[41]19th'!G15</f>
        <v>0</v>
      </c>
      <c r="J115" s="28">
        <f>'[41]19th'!D15</f>
        <v>2</v>
      </c>
      <c r="K115" s="29">
        <f>'[41]19th'!G15+'[41]19th'!$H$15</f>
        <v>0</v>
      </c>
      <c r="L115" s="421"/>
      <c r="M115" s="422"/>
      <c r="N115" s="112">
        <f>'[41]19th'!E15</f>
        <v>0</v>
      </c>
      <c r="O115" s="34">
        <f>'[41]19th'!H15</f>
        <v>0</v>
      </c>
      <c r="P115" s="252">
        <f>'[41]19th'!F15</f>
        <v>0</v>
      </c>
      <c r="Q115" s="34">
        <f>'[41]19th'!I15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'[41]19th'!D16</f>
        <v>4</v>
      </c>
      <c r="I116" s="29">
        <f>'[41]19th'!G16</f>
        <v>0</v>
      </c>
      <c r="J116" s="28">
        <f>'[41]19th'!D16</f>
        <v>4</v>
      </c>
      <c r="K116" s="29">
        <f>'[41]19th'!G16+'[41]19th'!$H$16</f>
        <v>0</v>
      </c>
      <c r="L116" s="421">
        <f>'[41]19th'!M16</f>
        <v>0</v>
      </c>
      <c r="M116" s="422"/>
      <c r="N116" s="112">
        <f>'[41]19th'!E16</f>
        <v>0</v>
      </c>
      <c r="O116" s="34">
        <f>'[41]19th'!H16</f>
        <v>0</v>
      </c>
      <c r="P116" s="252">
        <f>'[41]19th'!F16</f>
        <v>0</v>
      </c>
      <c r="Q116" s="34">
        <f>'[41]19th'!I16</f>
        <v>0</v>
      </c>
      <c r="R116" s="421">
        <f>'[41]19th'!N16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'[41]19th'!D17</f>
        <v>0</v>
      </c>
      <c r="I117" s="27">
        <f>'[41]19th'!G17</f>
        <v>0</v>
      </c>
      <c r="J117" s="28">
        <f>'[41]19th'!D17</f>
        <v>0</v>
      </c>
      <c r="K117" s="27">
        <f>'[41]19th'!G17+'[41]19th'!$H$17</f>
        <v>0</v>
      </c>
      <c r="L117" s="421"/>
      <c r="M117" s="422"/>
      <c r="N117" s="112">
        <f>'[41]19th'!E17</f>
        <v>0</v>
      </c>
      <c r="O117" s="33">
        <f>'[41]19th'!H17</f>
        <v>0</v>
      </c>
      <c r="P117" s="252">
        <f>'[41]19th'!F17</f>
        <v>0</v>
      </c>
      <c r="Q117" s="34">
        <f>'[41]19th'!I17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'[41]19th'!D18</f>
        <v>1</v>
      </c>
      <c r="I118" s="29">
        <f>'[41]19th'!G18</f>
        <v>0</v>
      </c>
      <c r="J118" s="28">
        <f>'[41]19th'!D18</f>
        <v>1</v>
      </c>
      <c r="K118" s="29">
        <f>'[41]19th'!G18+'[41]19th'!$H$18</f>
        <v>0</v>
      </c>
      <c r="L118" s="421"/>
      <c r="M118" s="422"/>
      <c r="N118" s="112">
        <f>'[41]19th'!E18</f>
        <v>0</v>
      </c>
      <c r="O118" s="34">
        <f>'[41]19th'!H18</f>
        <v>0</v>
      </c>
      <c r="P118" s="252">
        <f>'[41]19th'!F18</f>
        <v>0</v>
      </c>
      <c r="Q118" s="34">
        <f>'[41]19th'!I18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'[41]19th'!D19</f>
        <v>0</v>
      </c>
      <c r="I119" s="29">
        <f>'[41]19th'!G19</f>
        <v>0</v>
      </c>
      <c r="J119" s="28">
        <f>'[41]19th'!D19</f>
        <v>0</v>
      </c>
      <c r="K119" s="29">
        <f>'[41]19th'!G19+'[41]19th'!$H$19</f>
        <v>0</v>
      </c>
      <c r="L119" s="421"/>
      <c r="M119" s="422"/>
      <c r="N119" s="112">
        <f>'[41]19th'!E19</f>
        <v>0</v>
      </c>
      <c r="O119" s="34">
        <f>'[41]19th'!H19</f>
        <v>0</v>
      </c>
      <c r="P119" s="252">
        <f>'[41]19th'!F19</f>
        <v>0</v>
      </c>
      <c r="Q119" s="34">
        <f>'[41]19th'!I19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'[41]19th'!D20</f>
        <v>10</v>
      </c>
      <c r="I120" s="29">
        <f>'[41]19th'!G20</f>
        <v>0</v>
      </c>
      <c r="J120" s="28">
        <f>'[41]19th'!D20+'[41]19th'!$E$20</f>
        <v>11</v>
      </c>
      <c r="K120" s="29">
        <f>'[41]19th'!G20+'[41]19th'!$H$20</f>
        <v>0</v>
      </c>
      <c r="L120" s="421">
        <f>'[41]19th'!M20</f>
        <v>0</v>
      </c>
      <c r="M120" s="422"/>
      <c r="N120" s="112">
        <f>'[41]19th'!E20</f>
        <v>1</v>
      </c>
      <c r="O120" s="34">
        <f>'[41]19th'!H20</f>
        <v>0</v>
      </c>
      <c r="P120" s="252">
        <f>'[41]19th'!F20</f>
        <v>0</v>
      </c>
      <c r="Q120" s="34">
        <f>'[41]19th'!I20</f>
        <v>0</v>
      </c>
      <c r="R120" s="421">
        <f>'[41]19th'!N20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'[41]19th'!D21</f>
        <v>1</v>
      </c>
      <c r="I121" s="27">
        <f>'[41]19th'!G21</f>
        <v>0</v>
      </c>
      <c r="J121" s="28">
        <f>'[41]19th'!D21</f>
        <v>1</v>
      </c>
      <c r="K121" s="27">
        <f>'[41]19th'!G21+'[41]19th'!$H$21</f>
        <v>0</v>
      </c>
      <c r="L121" s="421"/>
      <c r="M121" s="422"/>
      <c r="N121" s="112">
        <f>'[41]19th'!E21</f>
        <v>0</v>
      </c>
      <c r="O121" s="33">
        <f>'[41]19th'!H21</f>
        <v>0</v>
      </c>
      <c r="P121" s="252">
        <f>'[41]19th'!F21</f>
        <v>0</v>
      </c>
      <c r="Q121" s="34">
        <f>'[41]19th'!I21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'[41]19th'!D22</f>
        <v>2</v>
      </c>
      <c r="I122" s="29">
        <f>'[41]19th'!G22</f>
        <v>0</v>
      </c>
      <c r="J122" s="28">
        <f>'[41]19th'!D22</f>
        <v>2</v>
      </c>
      <c r="K122" s="29">
        <f>'[41]19th'!G22+'[41]19th'!$H$22</f>
        <v>0</v>
      </c>
      <c r="L122" s="421"/>
      <c r="M122" s="422"/>
      <c r="N122" s="112">
        <f>'[41]19th'!E22</f>
        <v>0</v>
      </c>
      <c r="O122" s="34">
        <f>'[41]19th'!H22</f>
        <v>0</v>
      </c>
      <c r="P122" s="252">
        <f>'[41]19th'!F22</f>
        <v>0</v>
      </c>
      <c r="Q122" s="34">
        <f>'[41]19th'!I22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'[41]19th'!D24</f>
        <v>9</v>
      </c>
      <c r="I123" s="29">
        <f>'[41]19th'!G24</f>
        <v>0</v>
      </c>
      <c r="J123" s="28">
        <f>'[41]19th'!D24</f>
        <v>9</v>
      </c>
      <c r="K123" s="29">
        <f>'[41]19th'!G24+'[41]19th'!$H$24</f>
        <v>0</v>
      </c>
      <c r="L123" s="421">
        <f>'[41]19th'!M24</f>
        <v>0</v>
      </c>
      <c r="M123" s="422"/>
      <c r="N123" s="112">
        <f>'[41]19th'!E24</f>
        <v>0</v>
      </c>
      <c r="O123" s="34">
        <f>'[41]19th'!H24</f>
        <v>0</v>
      </c>
      <c r="P123" s="252">
        <f>'[41]19th'!F24</f>
        <v>0</v>
      </c>
      <c r="Q123" s="34">
        <f>'[41]19th'!I24</f>
        <v>0</v>
      </c>
      <c r="R123" s="421">
        <f>'[41]19th'!N24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'[41]19th'!D25</f>
        <v>1</v>
      </c>
      <c r="I124" s="27">
        <f>'[41]19th'!G25</f>
        <v>0</v>
      </c>
      <c r="J124" s="28">
        <f>'[41]19th'!D25</f>
        <v>1</v>
      </c>
      <c r="K124" s="27">
        <f>'[41]19th'!G25+'[41]19th'!$H$25</f>
        <v>0</v>
      </c>
      <c r="L124" s="421"/>
      <c r="M124" s="422"/>
      <c r="N124" s="112">
        <f>'[41]19th'!E25</f>
        <v>0</v>
      </c>
      <c r="O124" s="33">
        <f>'[41]19th'!H25</f>
        <v>0</v>
      </c>
      <c r="P124" s="252">
        <f>'[41]19th'!F25</f>
        <v>0</v>
      </c>
      <c r="Q124" s="34">
        <f>'[41]19th'!I25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'[41]19th'!D26</f>
        <v>1</v>
      </c>
      <c r="I125" s="29">
        <f>'[41]19th'!G26</f>
        <v>0</v>
      </c>
      <c r="J125" s="28">
        <f>'[41]19th'!D26</f>
        <v>1</v>
      </c>
      <c r="K125" s="29">
        <f>'[41]19th'!G26+'[41]19th'!$H$26</f>
        <v>0</v>
      </c>
      <c r="L125" s="421"/>
      <c r="M125" s="422"/>
      <c r="N125" s="112">
        <f>'[41]19th'!E26</f>
        <v>0</v>
      </c>
      <c r="O125" s="34">
        <f>'[41]19th'!H26</f>
        <v>0</v>
      </c>
      <c r="P125" s="252">
        <f>'[41]19th'!F26</f>
        <v>0</v>
      </c>
      <c r="Q125" s="34">
        <f>'[41]19th'!I26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'[41]19th'!D27</f>
        <v>2</v>
      </c>
      <c r="I126" s="31">
        <f>'[41]19th'!G27</f>
        <v>0</v>
      </c>
      <c r="J126" s="32">
        <f>'[41]19th'!D27</f>
        <v>2</v>
      </c>
      <c r="K126" s="31">
        <f>'[41]19th'!G27+'[41]19th'!$H$27</f>
        <v>0</v>
      </c>
      <c r="L126" s="576"/>
      <c r="M126" s="577"/>
      <c r="N126" s="113">
        <f>'[41]19th'!E27</f>
        <v>0</v>
      </c>
      <c r="O126" s="35">
        <f>'[41]19th'!H27</f>
        <v>0</v>
      </c>
      <c r="P126" s="253">
        <f>'[41]19th'!F27</f>
        <v>0</v>
      </c>
      <c r="Q126" s="35">
        <f>'[41]19th'!I27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9" priority="642" stopIfTrue="1" operator="containsText" text="G">
      <formula>NOT(ISERROR(SEARCH("G",L27)))</formula>
    </cfRule>
    <cfRule type="containsText" dxfId="68" priority="643" stopIfTrue="1" operator="containsText" text="A">
      <formula>NOT(ISERROR(SEARCH("A",L27)))</formula>
    </cfRule>
    <cfRule type="containsText" dxfId="67" priority="644" stopIfTrue="1" operator="containsText" text="R">
      <formula>NOT(ISERROR(SEARCH("R",L27)))</formula>
    </cfRule>
  </conditionalFormatting>
  <conditionalFormatting sqref="R112 R116 R120 R123 L112 L116 L120 L123">
    <cfRule type="containsText" dxfId="66" priority="641" stopIfTrue="1" operator="containsText" text="No Service">
      <formula>NOT(ISERROR(SEARCH("No Service",L112)))</formula>
    </cfRule>
  </conditionalFormatting>
  <conditionalFormatting sqref="T58">
    <cfRule type="containsText" dxfId="6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34"/>
  <sheetViews>
    <sheetView topLeftCell="A42"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8"/>
    </row>
    <row r="25" spans="1:35" ht="15.75" customHeight="1" thickBot="1" x14ac:dyDescent="0.25">
      <c r="A25" s="480" t="s">
        <v>0</v>
      </c>
      <c r="B25" s="659"/>
      <c r="C25" s="513" t="s">
        <v>60</v>
      </c>
      <c r="D25" s="657"/>
      <c r="E25" s="657"/>
      <c r="F25" s="657"/>
      <c r="G25" s="657"/>
      <c r="H25" s="657"/>
      <c r="I25" s="657"/>
      <c r="J25" s="657"/>
      <c r="K25" s="657"/>
      <c r="L25" s="657"/>
      <c r="M25" s="657"/>
      <c r="N25" s="657"/>
      <c r="O25" s="657"/>
      <c r="P25" s="657"/>
      <c r="Q25" s="657"/>
      <c r="R25" s="657"/>
      <c r="S25" s="657"/>
      <c r="T25" s="658"/>
      <c r="U25" s="662" t="s">
        <v>61</v>
      </c>
      <c r="V25" s="657"/>
      <c r="W25" s="657"/>
      <c r="X25" s="657"/>
      <c r="Y25" s="657"/>
      <c r="Z25" s="657"/>
      <c r="AA25" s="657"/>
      <c r="AB25" s="657"/>
      <c r="AC25" s="657"/>
      <c r="AD25" s="657"/>
      <c r="AE25" s="657"/>
      <c r="AF25" s="657"/>
      <c r="AG25" s="657"/>
      <c r="AH25" s="657"/>
      <c r="AI25" s="658"/>
    </row>
    <row r="26" spans="1:35" ht="69" customHeight="1" thickBot="1" x14ac:dyDescent="0.25">
      <c r="A26" s="660"/>
      <c r="B26" s="661"/>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663"/>
      <c r="C27" s="216">
        <f>'[1]2nd'!$E$17+'[1]2nd'!$F$17+'[1]2nd'!$G$17</f>
        <v>0</v>
      </c>
      <c r="D27" s="318">
        <f>'[1]2nd'!$H$17+'[1]2nd'!$I$17+'[1]2nd'!$J$17</f>
        <v>0</v>
      </c>
      <c r="E27" s="14">
        <f>'[1]2nd'!B3</f>
        <v>3</v>
      </c>
      <c r="F27" s="71">
        <f>'[1]2nd'!C3</f>
        <v>3</v>
      </c>
      <c r="G27" s="16">
        <f>'[1]2nd'!D3</f>
        <v>2</v>
      </c>
      <c r="H27" s="325">
        <f>'[1]2nd'!E3</f>
        <v>2</v>
      </c>
      <c r="I27" s="81">
        <f>'[1]2nd'!F3</f>
        <v>34.5</v>
      </c>
      <c r="J27" s="56">
        <f>'[1]2nd'!G3</f>
        <v>34.5</v>
      </c>
      <c r="K27" s="57">
        <f>'[1]2nd'!H3</f>
        <v>23</v>
      </c>
      <c r="L27" s="121">
        <f>'[1]2nd'!I3</f>
        <v>23</v>
      </c>
      <c r="M27" s="150">
        <f>'[1]2nd'!J3</f>
        <v>5</v>
      </c>
      <c r="N27" s="37">
        <f>'[1]2nd'!K3</f>
        <v>5</v>
      </c>
      <c r="O27" s="36">
        <f>'[1]2nd'!L3</f>
        <v>3</v>
      </c>
      <c r="P27" s="151">
        <f>'[1]2nd'!M3</f>
        <v>3</v>
      </c>
      <c r="Q27" s="165" t="str">
        <f t="shared" ref="Q27:Q33" si="0">IF(D27="","",IF(D27&gt;=C27,"J",IF(D27&lt;C27,"L")))</f>
        <v>J</v>
      </c>
      <c r="R27" s="69" t="str">
        <f t="shared" ref="R27:R37" si="1">IF(J27="","",IF(J27&gt;=23,"J",IF(J27&lt;23,"L")))</f>
        <v>J</v>
      </c>
      <c r="S27" s="69" t="str">
        <f t="shared" ref="S27:S37" si="2">IF(J27="","",IF(J27&gt;=I27-8,"J",IF(J27&lt;I27-8,"L")))</f>
        <v>J</v>
      </c>
      <c r="T27" s="15" t="str">
        <f>'[1]2nd'!N3</f>
        <v>G</v>
      </c>
      <c r="U27" s="14">
        <f>'[1]2nd'!O3</f>
        <v>3</v>
      </c>
      <c r="V27" s="71">
        <f>'[1]2nd'!P3</f>
        <v>3</v>
      </c>
      <c r="W27" s="16">
        <f>'[1]2nd'!Q3</f>
        <v>2</v>
      </c>
      <c r="X27" s="186">
        <f>'[1]2nd'!R3</f>
        <v>2</v>
      </c>
      <c r="Y27" s="81">
        <f>'[1]2nd'!S3</f>
        <v>34.5</v>
      </c>
      <c r="Z27" s="56">
        <f>'[1]2nd'!T3</f>
        <v>34.5</v>
      </c>
      <c r="AA27" s="17">
        <f>'[1]2nd'!U3</f>
        <v>23</v>
      </c>
      <c r="AB27" s="129">
        <f>'[1]2nd'!V3</f>
        <v>23</v>
      </c>
      <c r="AC27" s="119">
        <f>'[1]2nd'!W3</f>
        <v>5</v>
      </c>
      <c r="AD27" s="37">
        <f>'[1]2nd'!X3</f>
        <v>5</v>
      </c>
      <c r="AE27" s="36">
        <f>'[1]2nd'!Y3</f>
        <v>3</v>
      </c>
      <c r="AF27" s="124">
        <f>'[1]2nd'!Z3</f>
        <v>3</v>
      </c>
      <c r="AG27" s="126" t="str">
        <f t="shared" ref="AG27:AG35" si="3">IF(Z27="","",IF(Z27&gt;=23,"J",IF(Z27&lt;23,"L")))</f>
        <v>J</v>
      </c>
      <c r="AH27" s="69" t="str">
        <f t="shared" ref="AH27:AH36" si="4">IF(Z27="","",IF(Z27&gt;=Y27-8,"J",IF(Z27&lt;Y27-8,"L")))</f>
        <v>J</v>
      </c>
      <c r="AI27" s="15" t="str">
        <f>'[1]2nd'!$AA$3</f>
        <v>G</v>
      </c>
    </row>
    <row r="28" spans="1:35" ht="12" customHeight="1" x14ac:dyDescent="0.2">
      <c r="A28" s="450" t="s">
        <v>2</v>
      </c>
      <c r="B28" s="655"/>
      <c r="C28" s="217">
        <f>'[2]2nd'!$E$17+'[2]2nd'!$F$17+'[2]2nd'!$G$17</f>
        <v>0</v>
      </c>
      <c r="D28" s="319">
        <f>'[2]2nd'!$H$17+'[2]2nd'!$I$17+'[2]2nd'!$J$17</f>
        <v>0</v>
      </c>
      <c r="E28" s="14">
        <f>'[2]2nd'!B3</f>
        <v>3</v>
      </c>
      <c r="F28" s="71">
        <f>'[2]2nd'!C3</f>
        <v>3</v>
      </c>
      <c r="G28" s="16">
        <f>'[2]2nd'!D3</f>
        <v>2</v>
      </c>
      <c r="H28" s="325">
        <f>'[2]2nd'!E3</f>
        <v>2</v>
      </c>
      <c r="I28" s="81">
        <f>'[2]2nd'!F3</f>
        <v>34.5</v>
      </c>
      <c r="J28" s="56">
        <f>'[2]2nd'!G3</f>
        <v>34.5</v>
      </c>
      <c r="K28" s="57">
        <f>'[2]2nd'!H3</f>
        <v>23</v>
      </c>
      <c r="L28" s="121">
        <f>'[2]2nd'!I3</f>
        <v>23</v>
      </c>
      <c r="M28" s="150">
        <f>'[2]2nd'!J3</f>
        <v>5</v>
      </c>
      <c r="N28" s="37">
        <f>'[2]2nd'!K3</f>
        <v>5</v>
      </c>
      <c r="O28" s="36">
        <f>'[2]2nd'!L3</f>
        <v>3</v>
      </c>
      <c r="P28" s="151">
        <f>'[2]2nd'!M3</f>
        <v>3</v>
      </c>
      <c r="Q28" s="165" t="str">
        <f t="shared" si="0"/>
        <v>J</v>
      </c>
      <c r="R28" s="69" t="str">
        <f t="shared" si="1"/>
        <v>J</v>
      </c>
      <c r="S28" s="69" t="str">
        <f t="shared" si="2"/>
        <v>J</v>
      </c>
      <c r="T28" s="15" t="str">
        <f>'[2]2nd'!N3</f>
        <v>G</v>
      </c>
      <c r="U28" s="14">
        <f>'[2]2nd'!O3</f>
        <v>3</v>
      </c>
      <c r="V28" s="71">
        <f>'[2]2nd'!P3</f>
        <v>3</v>
      </c>
      <c r="W28" s="16">
        <f>'[2]2nd'!Q3</f>
        <v>2</v>
      </c>
      <c r="X28" s="186">
        <f>'[2]2nd'!R3</f>
        <v>2</v>
      </c>
      <c r="Y28" s="81">
        <f>'[2]2nd'!S3</f>
        <v>34.5</v>
      </c>
      <c r="Z28" s="56">
        <f>'[2]2nd'!T3</f>
        <v>34.5</v>
      </c>
      <c r="AA28" s="17">
        <f>'[2]2nd'!U3</f>
        <v>23</v>
      </c>
      <c r="AB28" s="129">
        <f>'[2]2nd'!V3</f>
        <v>23</v>
      </c>
      <c r="AC28" s="119">
        <f>'[2]2nd'!W3</f>
        <v>5</v>
      </c>
      <c r="AD28" s="37">
        <f>'[2]2nd'!X3</f>
        <v>5</v>
      </c>
      <c r="AE28" s="36">
        <f>'[2]2nd'!Y3</f>
        <v>3</v>
      </c>
      <c r="AF28" s="124">
        <f>'[2]2nd'!Z3</f>
        <v>3</v>
      </c>
      <c r="AG28" s="126" t="str">
        <f t="shared" si="3"/>
        <v>J</v>
      </c>
      <c r="AH28" s="69" t="str">
        <f t="shared" si="4"/>
        <v>J</v>
      </c>
      <c r="AI28" s="15" t="str">
        <f>'[2]2nd'!$AA$3</f>
        <v>G</v>
      </c>
    </row>
    <row r="29" spans="1:35" ht="12" customHeight="1" x14ac:dyDescent="0.2">
      <c r="A29" s="450" t="s">
        <v>3</v>
      </c>
      <c r="B29" s="655"/>
      <c r="C29" s="217">
        <f>'[3]2nd'!$E$17+'[3]2nd'!$F$17+'[3]2nd'!$G$17</f>
        <v>0</v>
      </c>
      <c r="D29" s="319">
        <f>'[3]2nd'!$H$17+'[3]2nd'!$I$17+'[3]2nd'!$J$17</f>
        <v>0</v>
      </c>
      <c r="E29" s="14">
        <f>'[3]2nd'!B3</f>
        <v>3</v>
      </c>
      <c r="F29" s="71">
        <f>'[3]2nd'!C3</f>
        <v>3</v>
      </c>
      <c r="G29" s="16">
        <f>'[3]2nd'!D3</f>
        <v>2</v>
      </c>
      <c r="H29" s="325">
        <f>'[3]2nd'!E3</f>
        <v>2</v>
      </c>
      <c r="I29" s="81">
        <f>'[3]2nd'!F3</f>
        <v>34.5</v>
      </c>
      <c r="J29" s="56">
        <f>'[3]2nd'!G3</f>
        <v>34.5</v>
      </c>
      <c r="K29" s="57">
        <f>'[3]2nd'!H3</f>
        <v>23</v>
      </c>
      <c r="L29" s="121">
        <f>'[3]2nd'!I3</f>
        <v>23</v>
      </c>
      <c r="M29" s="150">
        <f>'[3]2nd'!J3</f>
        <v>5</v>
      </c>
      <c r="N29" s="37">
        <f>'[3]2nd'!K3</f>
        <v>5</v>
      </c>
      <c r="O29" s="36">
        <f>'[3]2nd'!L3</f>
        <v>3</v>
      </c>
      <c r="P29" s="151">
        <f>'[3]2nd'!M3</f>
        <v>3</v>
      </c>
      <c r="Q29" s="165" t="str">
        <f t="shared" si="0"/>
        <v>J</v>
      </c>
      <c r="R29" s="69" t="str">
        <f t="shared" si="1"/>
        <v>J</v>
      </c>
      <c r="S29" s="69" t="str">
        <f t="shared" si="2"/>
        <v>J</v>
      </c>
      <c r="T29" s="15" t="str">
        <f>'[3]2nd'!N3</f>
        <v>G</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x14ac:dyDescent="0.2">
      <c r="A30" s="450" t="s">
        <v>119</v>
      </c>
      <c r="B30" s="655"/>
      <c r="C30" s="217">
        <f>'[4]2nd'!$E$17+'[4]2nd'!$F$17+'[4]2nd'!$G$17</f>
        <v>0</v>
      </c>
      <c r="D30" s="319">
        <f>'[4]2nd'!$H$17+'[4]2nd'!$I$17+'[4]2nd'!$J$17</f>
        <v>0</v>
      </c>
      <c r="E30" s="14">
        <f>'[4]2nd'!B3</f>
        <v>7</v>
      </c>
      <c r="F30" s="71">
        <f>'[4]2nd'!C3</f>
        <v>7</v>
      </c>
      <c r="G30" s="16">
        <f>'[4]2nd'!D3</f>
        <v>7</v>
      </c>
      <c r="H30" s="325">
        <f>'[4]2nd'!E3</f>
        <v>7</v>
      </c>
      <c r="I30" s="81">
        <f>'[4]2nd'!F3</f>
        <v>80.5</v>
      </c>
      <c r="J30" s="56">
        <f>'[4]2nd'!G3</f>
        <v>80.5</v>
      </c>
      <c r="K30" s="57">
        <f>'[4]2nd'!H3</f>
        <v>80.5</v>
      </c>
      <c r="L30" s="121">
        <f>'[4]2nd'!I3</f>
        <v>80.5</v>
      </c>
      <c r="M30" s="150">
        <f>'[4]2nd'!J3</f>
        <v>5.1428571428571432</v>
      </c>
      <c r="N30" s="37">
        <f>'[4]2nd'!K3</f>
        <v>5.1428571428571432</v>
      </c>
      <c r="O30" s="36">
        <f>'[4]2nd'!L3</f>
        <v>2.5714285714285716</v>
      </c>
      <c r="P30" s="151">
        <f>'[4]2nd'!M3</f>
        <v>2.5714285714285716</v>
      </c>
      <c r="Q30" s="165" t="str">
        <f t="shared" si="0"/>
        <v>J</v>
      </c>
      <c r="R30" s="69" t="str">
        <f t="shared" si="1"/>
        <v>J</v>
      </c>
      <c r="S30" s="69" t="str">
        <f t="shared" si="2"/>
        <v>J</v>
      </c>
      <c r="T30" s="15" t="str">
        <f>'[4]2nd'!N3</f>
        <v>G</v>
      </c>
      <c r="U30" s="14">
        <f>'[4]2nd'!O3</f>
        <v>7</v>
      </c>
      <c r="V30" s="71">
        <f>'[4]2nd'!P3</f>
        <v>6</v>
      </c>
      <c r="W30" s="16">
        <f>'[4]2nd'!Q3</f>
        <v>3</v>
      </c>
      <c r="X30" s="186">
        <f>'[4]2nd'!R3</f>
        <v>3</v>
      </c>
      <c r="Y30" s="81">
        <f>'[4]2nd'!S3</f>
        <v>80.5</v>
      </c>
      <c r="Z30" s="56">
        <f>'[4]2nd'!T3</f>
        <v>69</v>
      </c>
      <c r="AA30" s="17">
        <f>'[4]2nd'!U3</f>
        <v>34.5</v>
      </c>
      <c r="AB30" s="129">
        <f>'[4]2nd'!V3</f>
        <v>34.5</v>
      </c>
      <c r="AC30" s="119">
        <f>'[4]2nd'!W3</f>
        <v>5.1428571428571432</v>
      </c>
      <c r="AD30" s="37">
        <f>'[4]2nd'!X3</f>
        <v>6</v>
      </c>
      <c r="AE30" s="36">
        <f>'[4]2nd'!Y3</f>
        <v>3.6</v>
      </c>
      <c r="AF30" s="124">
        <f>'[4]2nd'!Z3</f>
        <v>4</v>
      </c>
      <c r="AG30" s="126" t="str">
        <f t="shared" si="3"/>
        <v>J</v>
      </c>
      <c r="AH30" s="69" t="str">
        <f t="shared" si="4"/>
        <v>L</v>
      </c>
      <c r="AI30" s="15" t="str">
        <f>'[4]2nd'!$AA$3</f>
        <v>A</v>
      </c>
    </row>
    <row r="31" spans="1:35" ht="12" customHeight="1" x14ac:dyDescent="0.2">
      <c r="A31" s="450" t="s">
        <v>121</v>
      </c>
      <c r="B31" s="655"/>
      <c r="C31" s="217">
        <f>'[5]2nd'!$E$17+'[5]2nd'!$F$17+'[5]2nd'!$G$17</f>
        <v>0</v>
      </c>
      <c r="D31" s="319">
        <f>'[5]2nd'!$H$17+'[5]2nd'!$I$17+'[5]2nd'!$J$17</f>
        <v>0</v>
      </c>
      <c r="E31" s="14">
        <f>'[5]2nd'!B3</f>
        <v>6</v>
      </c>
      <c r="F31" s="71">
        <f>'[5]2nd'!C3</f>
        <v>6</v>
      </c>
      <c r="G31" s="16">
        <f>'[5]2nd'!D3</f>
        <v>2</v>
      </c>
      <c r="H31" s="325">
        <f>'[5]2nd'!E3</f>
        <v>2</v>
      </c>
      <c r="I31" s="81">
        <f>'[5]2nd'!F3</f>
        <v>69</v>
      </c>
      <c r="J31" s="56">
        <f>'[5]2nd'!G3</f>
        <v>69</v>
      </c>
      <c r="K31" s="57">
        <f>'[5]2nd'!H3</f>
        <v>23</v>
      </c>
      <c r="L31" s="121">
        <f>'[5]2nd'!I3</f>
        <v>23</v>
      </c>
      <c r="M31" s="150">
        <f>'[5]2nd'!J3</f>
        <v>4</v>
      </c>
      <c r="N31" s="37">
        <f>'[5]2nd'!K3</f>
        <v>4</v>
      </c>
      <c r="O31" s="36">
        <f>'[5]2nd'!L3</f>
        <v>3</v>
      </c>
      <c r="P31" s="151">
        <f>'[5]2nd'!M3</f>
        <v>3</v>
      </c>
      <c r="Q31" s="165" t="str">
        <f t="shared" si="0"/>
        <v>J</v>
      </c>
      <c r="R31" s="69" t="str">
        <f t="shared" si="1"/>
        <v>J</v>
      </c>
      <c r="S31" s="69" t="str">
        <f t="shared" si="2"/>
        <v>J</v>
      </c>
      <c r="T31" s="15" t="str">
        <f>'[5]2nd'!N3</f>
        <v>G</v>
      </c>
      <c r="U31" s="14">
        <f>'[5]2nd'!O3</f>
        <v>5</v>
      </c>
      <c r="V31" s="71">
        <f>'[5]2nd'!P3</f>
        <v>5</v>
      </c>
      <c r="W31" s="16">
        <f>'[5]2nd'!Q3</f>
        <v>1</v>
      </c>
      <c r="X31" s="186">
        <f>'[5]2nd'!R3</f>
        <v>1</v>
      </c>
      <c r="Y31" s="81">
        <f>'[5]2nd'!S3</f>
        <v>57.5</v>
      </c>
      <c r="Z31" s="56">
        <f>'[5]2nd'!T3</f>
        <v>57.5</v>
      </c>
      <c r="AA31" s="17">
        <f>'[5]2nd'!U3</f>
        <v>11.5</v>
      </c>
      <c r="AB31" s="129">
        <f>'[5]2nd'!V3</f>
        <v>11.5</v>
      </c>
      <c r="AC31" s="119">
        <f>'[5]2nd'!W3</f>
        <v>4.8</v>
      </c>
      <c r="AD31" s="37">
        <f>'[5]2nd'!X3</f>
        <v>4.8</v>
      </c>
      <c r="AE31" s="36">
        <f>'[5]2nd'!Y3</f>
        <v>4</v>
      </c>
      <c r="AF31" s="124">
        <f>'[5]2nd'!Z3</f>
        <v>4</v>
      </c>
      <c r="AG31" s="126" t="str">
        <f t="shared" si="3"/>
        <v>J</v>
      </c>
      <c r="AH31" s="69" t="str">
        <f t="shared" si="4"/>
        <v>J</v>
      </c>
      <c r="AI31" s="15" t="str">
        <f>'[5]2nd'!$AA$3</f>
        <v>G</v>
      </c>
    </row>
    <row r="32" spans="1:35" ht="12" customHeight="1" x14ac:dyDescent="0.2">
      <c r="A32" s="563" t="s">
        <v>129</v>
      </c>
      <c r="B32" s="655"/>
      <c r="C32" s="217">
        <v>1</v>
      </c>
      <c r="D32" s="319">
        <v>0</v>
      </c>
      <c r="E32" s="14">
        <f>'[6]2nd'!B3</f>
        <v>1</v>
      </c>
      <c r="F32" s="315">
        <f>'[6]2nd'!C3</f>
        <v>0.65</v>
      </c>
      <c r="G32" s="16">
        <f>'[6]2nd'!D3</f>
        <v>2</v>
      </c>
      <c r="H32" s="314">
        <f>'[6]2nd'!E3</f>
        <v>1.3</v>
      </c>
      <c r="I32" s="81">
        <f>'[6]2nd'!F3</f>
        <v>11.5</v>
      </c>
      <c r="J32" s="56">
        <f>'[6]2nd'!G3</f>
        <v>7.5</v>
      </c>
      <c r="K32" s="17">
        <f>'[6]2nd'!H3</f>
        <v>23</v>
      </c>
      <c r="L32" s="129">
        <f>'[6]2nd'!I3</f>
        <v>15</v>
      </c>
      <c r="M32" s="150">
        <f>'[6]2nd'!J3</f>
        <v>0</v>
      </c>
      <c r="N32" s="72">
        <f>'[6]2nd'!K3</f>
        <v>0</v>
      </c>
      <c r="O32" s="36">
        <f>'[6]2nd'!L3</f>
        <v>0</v>
      </c>
      <c r="P32" s="187">
        <f>'[6]2nd'!M3</f>
        <v>0</v>
      </c>
      <c r="Q32" s="165" t="str">
        <f t="shared" si="0"/>
        <v>L</v>
      </c>
      <c r="R32" s="69" t="str">
        <f t="shared" si="1"/>
        <v>L</v>
      </c>
      <c r="S32" s="69" t="str">
        <f t="shared" si="2"/>
        <v>J</v>
      </c>
      <c r="T32" s="15" t="str">
        <f>'[6]2nd'!N3</f>
        <v>G</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x14ac:dyDescent="0.2">
      <c r="A33" s="450" t="s">
        <v>5</v>
      </c>
      <c r="B33" s="655"/>
      <c r="C33" s="217">
        <f>'[7]2nd'!$E$17+'[7]2nd'!$F$17+'[7]2nd'!$G$17</f>
        <v>0</v>
      </c>
      <c r="D33" s="319">
        <f>'[7]2nd'!$H$17+'[7]2nd'!$I$17+'[7]2nd'!$J$17</f>
        <v>1</v>
      </c>
      <c r="E33" s="14">
        <f>'[7]2nd'!B3</f>
        <v>4</v>
      </c>
      <c r="F33" s="71">
        <f>'[7]2nd'!C3</f>
        <v>4</v>
      </c>
      <c r="G33" s="16">
        <f>'[7]2nd'!D3</f>
        <v>2</v>
      </c>
      <c r="H33" s="325">
        <f>'[7]2nd'!E3</f>
        <v>2</v>
      </c>
      <c r="I33" s="81">
        <f>'[7]2nd'!F3</f>
        <v>46</v>
      </c>
      <c r="J33" s="56">
        <f>'[7]2nd'!G3</f>
        <v>46</v>
      </c>
      <c r="K33" s="57">
        <f>'[7]2nd'!H3</f>
        <v>23</v>
      </c>
      <c r="L33" s="121">
        <f>'[7]2nd'!I3</f>
        <v>23</v>
      </c>
      <c r="M33" s="263" t="str">
        <f>'[7]2nd'!J3</f>
        <v>N/A</v>
      </c>
      <c r="N33" s="264" t="str">
        <f>'[7]2nd'!K3</f>
        <v>N/A</v>
      </c>
      <c r="O33" s="264" t="str">
        <f>'[7]2nd'!L3</f>
        <v>N/A</v>
      </c>
      <c r="P33" s="266" t="str">
        <f>'[7]2nd'!M3</f>
        <v>N/A</v>
      </c>
      <c r="Q33" s="165" t="str">
        <f t="shared" si="0"/>
        <v>J</v>
      </c>
      <c r="R33" s="69" t="str">
        <f t="shared" si="1"/>
        <v>J</v>
      </c>
      <c r="S33" s="69" t="str">
        <f t="shared" si="2"/>
        <v>J</v>
      </c>
      <c r="T33" s="15" t="str">
        <f>'[7]2nd'!N3</f>
        <v>A</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x14ac:dyDescent="0.2">
      <c r="A34" s="450" t="s">
        <v>8</v>
      </c>
      <c r="B34" s="655"/>
      <c r="C34" s="217"/>
      <c r="D34" s="319"/>
      <c r="E34" s="14">
        <f>'[8]2nd'!B3</f>
        <v>14</v>
      </c>
      <c r="F34" s="71">
        <f>'[8]2nd'!C3</f>
        <v>16</v>
      </c>
      <c r="G34" s="16">
        <f>'[8]2nd'!D3</f>
        <v>5</v>
      </c>
      <c r="H34" s="325">
        <f>'[8]2nd'!E3</f>
        <v>5</v>
      </c>
      <c r="I34" s="81">
        <f>'[8]2nd'!F3</f>
        <v>161</v>
      </c>
      <c r="J34" s="56">
        <f>'[8]2nd'!G3</f>
        <v>184</v>
      </c>
      <c r="K34" s="57">
        <f>'[8]2nd'!H3</f>
        <v>57.5</v>
      </c>
      <c r="L34" s="121">
        <f>'[8]2nd'!I3</f>
        <v>57.5</v>
      </c>
      <c r="M34" s="263" t="str">
        <f>'[8]2nd'!J3</f>
        <v>N/A</v>
      </c>
      <c r="N34" s="264" t="str">
        <f>'[8]2nd'!K3</f>
        <v>N/A</v>
      </c>
      <c r="O34" s="264" t="str">
        <f>'[8]2nd'!L3</f>
        <v>N/A</v>
      </c>
      <c r="P34" s="266" t="str">
        <f>'[8]2nd'!M3</f>
        <v>N/A</v>
      </c>
      <c r="Q34" s="340" t="s">
        <v>120</v>
      </c>
      <c r="R34" s="69" t="str">
        <f t="shared" si="1"/>
        <v>J</v>
      </c>
      <c r="S34" s="69" t="str">
        <f t="shared" si="2"/>
        <v>J</v>
      </c>
      <c r="T34" s="15" t="str">
        <f>'[8]2nd'!N3</f>
        <v>G</v>
      </c>
      <c r="U34" s="14">
        <f>'[8]2nd'!O3</f>
        <v>13</v>
      </c>
      <c r="V34" s="71">
        <f>'[8]2nd'!P3</f>
        <v>15</v>
      </c>
      <c r="W34" s="16">
        <f>'[8]2nd'!Q3</f>
        <v>3</v>
      </c>
      <c r="X34" s="186">
        <f>'[8]2nd'!R3</f>
        <v>3</v>
      </c>
      <c r="Y34" s="81">
        <f>'[8]2nd'!S3</f>
        <v>149.5</v>
      </c>
      <c r="Z34" s="56">
        <f>'[8]2nd'!T3</f>
        <v>172.5</v>
      </c>
      <c r="AA34" s="17">
        <f>'[8]2nd'!U3</f>
        <v>34.5</v>
      </c>
      <c r="AB34" s="214">
        <f>'[8]2nd'!V3</f>
        <v>34.5</v>
      </c>
      <c r="AC34" s="321" t="str">
        <f>'[8]2nd'!W3</f>
        <v>N/A</v>
      </c>
      <c r="AD34" s="264" t="str">
        <f>'[8]2nd'!X3</f>
        <v>N/A</v>
      </c>
      <c r="AE34" s="264" t="str">
        <f>'[8]2nd'!Y3</f>
        <v>N/A</v>
      </c>
      <c r="AF34" s="265" t="str">
        <f>'[8]2nd'!Z3</f>
        <v>N/A</v>
      </c>
      <c r="AG34" s="126" t="str">
        <f t="shared" si="3"/>
        <v>J</v>
      </c>
      <c r="AH34" s="69" t="str">
        <f t="shared" si="4"/>
        <v>J</v>
      </c>
      <c r="AI34" s="15" t="str">
        <f>'[8]2nd'!$AA$3</f>
        <v>G</v>
      </c>
    </row>
    <row r="35" spans="1:36" ht="12" customHeight="1" x14ac:dyDescent="0.2">
      <c r="A35" s="316" t="s">
        <v>131</v>
      </c>
      <c r="B35" s="317"/>
      <c r="C35" s="217"/>
      <c r="D35" s="319"/>
      <c r="E35" s="14">
        <f>'[9]2nd'!B3</f>
        <v>3</v>
      </c>
      <c r="F35" s="301">
        <f>'[9]2nd'!C3</f>
        <v>3</v>
      </c>
      <c r="G35" s="16">
        <f>'[9]2nd'!D3</f>
        <v>2</v>
      </c>
      <c r="H35" s="327">
        <f>'[9]2nd'!E3</f>
        <v>2</v>
      </c>
      <c r="I35" s="14">
        <f>'[9]2nd'!F3</f>
        <v>34.5</v>
      </c>
      <c r="J35" s="301">
        <f>'[9]2nd'!G3</f>
        <v>34.5</v>
      </c>
      <c r="K35" s="16">
        <f>'[9]2nd'!H3</f>
        <v>23</v>
      </c>
      <c r="L35" s="304">
        <f>'[9]2nd'!I3</f>
        <v>23</v>
      </c>
      <c r="M35" s="14" t="str">
        <f>'[9]2nd'!J3</f>
        <v>N/A</v>
      </c>
      <c r="N35" s="16" t="str">
        <f>'[9]2nd'!K3</f>
        <v>N/A</v>
      </c>
      <c r="O35" s="16" t="str">
        <f>'[9]2nd'!L3</f>
        <v>N/A</v>
      </c>
      <c r="P35" s="323" t="str">
        <f>'[9]2nd'!M3</f>
        <v>N/A</v>
      </c>
      <c r="Q35" s="340" t="s">
        <v>120</v>
      </c>
      <c r="R35" s="69" t="str">
        <f t="shared" si="1"/>
        <v>J</v>
      </c>
      <c r="S35" s="69" t="str">
        <f t="shared" si="2"/>
        <v>J</v>
      </c>
      <c r="T35" s="323" t="str">
        <f>'[9]2nd'!N3</f>
        <v>G</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x14ac:dyDescent="0.2">
      <c r="A36" s="450" t="s">
        <v>67</v>
      </c>
      <c r="B36" s="655"/>
      <c r="C36" s="217"/>
      <c r="D36" s="319"/>
      <c r="E36" s="14">
        <f>'[10]2nd'!B3</f>
        <v>4</v>
      </c>
      <c r="F36" s="71">
        <f>'[10]2nd'!C3</f>
        <v>5</v>
      </c>
      <c r="G36" s="16">
        <f>'[10]2nd'!D3</f>
        <v>1</v>
      </c>
      <c r="H36" s="325">
        <f>'[10]2nd'!E3</f>
        <v>1</v>
      </c>
      <c r="I36" s="81">
        <f>'[10]2nd'!F3</f>
        <v>46</v>
      </c>
      <c r="J36" s="56">
        <f>'[10]2nd'!G3</f>
        <v>57.5</v>
      </c>
      <c r="K36" s="57">
        <f>'[10]2nd'!H3</f>
        <v>11.5</v>
      </c>
      <c r="L36" s="121">
        <f>'[10]2nd'!I3</f>
        <v>11.5</v>
      </c>
      <c r="M36" s="263" t="str">
        <f>'[10]2nd'!J3</f>
        <v>N/A</v>
      </c>
      <c r="N36" s="264" t="str">
        <f>'[10]2nd'!K3</f>
        <v>N/A</v>
      </c>
      <c r="O36" s="264" t="str">
        <f>'[10]2nd'!L3</f>
        <v>N/A</v>
      </c>
      <c r="P36" s="266" t="str">
        <f>'[10]2nd'!M3</f>
        <v>N/A</v>
      </c>
      <c r="Q36" s="340" t="s">
        <v>120</v>
      </c>
      <c r="R36" s="69" t="str">
        <f t="shared" si="1"/>
        <v>J</v>
      </c>
      <c r="S36" s="69" t="str">
        <f t="shared" si="2"/>
        <v>J</v>
      </c>
      <c r="T36" s="15" t="str">
        <f>'[10]2nd'!N3</f>
        <v>G</v>
      </c>
      <c r="U36" s="14">
        <f>'[10]2nd'!O3</f>
        <v>0</v>
      </c>
      <c r="V36" s="71">
        <f>'[10]2nd'!P3</f>
        <v>0</v>
      </c>
      <c r="W36" s="16">
        <f>'[10]2nd'!Q3</f>
        <v>0</v>
      </c>
      <c r="X36" s="186">
        <f>'[10]2nd'!R3</f>
        <v>0</v>
      </c>
      <c r="Y36" s="81">
        <f>'[10]2nd'!S3</f>
        <v>0</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J</v>
      </c>
      <c r="AI36" s="15">
        <f>'[10]2nd'!$AA$3</f>
        <v>0</v>
      </c>
    </row>
    <row r="37" spans="1:36" ht="12" customHeight="1" thickBot="1" x14ac:dyDescent="0.25">
      <c r="A37" s="448" t="s">
        <v>9</v>
      </c>
      <c r="B37" s="656"/>
      <c r="C37" s="218"/>
      <c r="D37" s="320"/>
      <c r="E37" s="22">
        <f>'[11]2nd'!B3</f>
        <v>2</v>
      </c>
      <c r="F37" s="277">
        <f>'[11]2nd'!C3</f>
        <v>2</v>
      </c>
      <c r="G37" s="24">
        <f>'[11]2nd'!D3</f>
        <v>0</v>
      </c>
      <c r="H37" s="326">
        <f>'[11]2nd'!E3</f>
        <v>0</v>
      </c>
      <c r="I37" s="83">
        <f>'[11]2nd'!F3</f>
        <v>23</v>
      </c>
      <c r="J37" s="58">
        <f>'[11]2nd'!G3</f>
        <v>23</v>
      </c>
      <c r="K37" s="59">
        <f>'[11]2nd'!H3</f>
        <v>0</v>
      </c>
      <c r="L37" s="122">
        <f>'[11]2nd'!I3</f>
        <v>0</v>
      </c>
      <c r="M37" s="280" t="str">
        <f>'[11]2nd'!J3</f>
        <v>N/A</v>
      </c>
      <c r="N37" s="281" t="str">
        <f>'[11]2nd'!K3</f>
        <v>N/A</v>
      </c>
      <c r="O37" s="281" t="str">
        <f>'[11]2nd'!L3</f>
        <v>N/A</v>
      </c>
      <c r="P37" s="285" t="str">
        <f>'[11]2nd'!M3</f>
        <v>N/A</v>
      </c>
      <c r="Q37" s="286" t="s">
        <v>120</v>
      </c>
      <c r="R37" s="70" t="str">
        <f t="shared" si="1"/>
        <v>J</v>
      </c>
      <c r="S37" s="70" t="str">
        <f t="shared" si="2"/>
        <v>J</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t="str">
        <f>'[11]2nd'!$AA$3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'[12]2nd'!$E$17+'[12]2nd'!$F$17+'[12]2nd'!$G$17</f>
        <v>0</v>
      </c>
      <c r="D42" s="291">
        <f>'[12]2nd'!$H$17+'[12]2nd'!$I$17+'[12]2nd'!$J$17</f>
        <v>0</v>
      </c>
      <c r="E42" s="14">
        <f>'[12]2nd'!B3</f>
        <v>3</v>
      </c>
      <c r="F42" s="71">
        <f>'[12]2nd'!C3</f>
        <v>4</v>
      </c>
      <c r="G42" s="16">
        <f>'[12]2nd'!D3</f>
        <v>2</v>
      </c>
      <c r="H42" s="186">
        <f>'[12]2nd'!E3</f>
        <v>2</v>
      </c>
      <c r="I42" s="81">
        <f>'[12]2nd'!F3</f>
        <v>34.5</v>
      </c>
      <c r="J42" s="56">
        <f>'[12]2nd'!G3</f>
        <v>46</v>
      </c>
      <c r="K42" s="57">
        <f>'[12]2nd'!H3</f>
        <v>23</v>
      </c>
      <c r="L42" s="161">
        <f>'[12]2nd'!I3</f>
        <v>23</v>
      </c>
      <c r="M42" s="150">
        <f>'[12]2nd'!J3</f>
        <v>6</v>
      </c>
      <c r="N42" s="37">
        <f>'[12]2nd'!K3</f>
        <v>4.5</v>
      </c>
      <c r="O42" s="36">
        <f>'[12]2nd'!L3</f>
        <v>3.6</v>
      </c>
      <c r="P42" s="124">
        <f>'[12]2nd'!M3</f>
        <v>3</v>
      </c>
      <c r="Q42" s="289" t="str">
        <f>IF(D42="","",IF(D42&gt;=C42,"J",IF(D42&lt;C42,"L")))</f>
        <v>J</v>
      </c>
      <c r="R42" s="184" t="str">
        <f>IF(J42="","",IF(J42&gt;=23,"J",IF(J42&lt;23,"L")))</f>
        <v>J</v>
      </c>
      <c r="S42" s="184" t="str">
        <f>IF(J42="","",IF(J42&gt;=I42-8,"J",IF(J42&lt;I42-8,"L")))</f>
        <v>J</v>
      </c>
      <c r="T42" s="185" t="str">
        <f>'[12]2nd'!N3</f>
        <v>G</v>
      </c>
      <c r="U42" s="14">
        <f>'[12]2nd'!O3</f>
        <v>3</v>
      </c>
      <c r="V42" s="71">
        <f>'[12]2nd'!P3</f>
        <v>3</v>
      </c>
      <c r="W42" s="16">
        <f>'[12]2nd'!Q3</f>
        <v>1</v>
      </c>
      <c r="X42" s="186">
        <f>'[12]2nd'!R3</f>
        <v>1</v>
      </c>
      <c r="Y42" s="55">
        <f>'[12]2nd'!S3</f>
        <v>34.5</v>
      </c>
      <c r="Z42" s="56">
        <f>'[12]2nd'!T3</f>
        <v>34.5</v>
      </c>
      <c r="AA42" s="17">
        <f>'[12]2nd'!U3</f>
        <v>11.5</v>
      </c>
      <c r="AB42" s="129">
        <f>'[12]2nd'!V3</f>
        <v>11.5</v>
      </c>
      <c r="AC42" s="150">
        <f>'[12]2nd'!W3</f>
        <v>6</v>
      </c>
      <c r="AD42" s="37">
        <f>'[12]2nd'!X3</f>
        <v>6</v>
      </c>
      <c r="AE42" s="36">
        <f>'[12]2nd'!Y3</f>
        <v>4.5</v>
      </c>
      <c r="AF42" s="151">
        <f>'[12]2nd'!Z3</f>
        <v>4.5</v>
      </c>
      <c r="AG42" s="165" t="str">
        <f>IF(Z42="","",IF(Z42&gt;=23,"J",IF(Z42&lt;23,"L")))</f>
        <v>J</v>
      </c>
      <c r="AH42" s="69" t="str">
        <f>IF(Z42="","",IF(Z42&gt;=Y42-8,"J",IF(Z42&lt;Y42-8,"L")))</f>
        <v>J</v>
      </c>
      <c r="AI42" s="15" t="str">
        <f>'[12]2nd'!$AA$3</f>
        <v>G</v>
      </c>
    </row>
    <row r="43" spans="1:36" ht="12" customHeight="1" x14ac:dyDescent="0.2">
      <c r="A43" s="450" t="s">
        <v>6</v>
      </c>
      <c r="B43" s="451"/>
      <c r="C43" s="217">
        <f>'[13]2nd'!$E$17+'[13]2nd'!$F$17+'[13]2nd'!$G$17</f>
        <v>0</v>
      </c>
      <c r="D43" s="254">
        <f>'[13]2nd'!$H$17+'[13]2nd'!$I$17+'[13]2nd'!$J$17</f>
        <v>0</v>
      </c>
      <c r="E43" s="14">
        <f>'[13]2nd'!B3</f>
        <v>4</v>
      </c>
      <c r="F43" s="71">
        <f>'[13]2nd'!C3</f>
        <v>3</v>
      </c>
      <c r="G43" s="16">
        <f>'[13]2nd'!D3</f>
        <v>4</v>
      </c>
      <c r="H43" s="186">
        <f>'[13]2nd'!E3</f>
        <v>5</v>
      </c>
      <c r="I43" s="81">
        <f>'[13]2nd'!F3</f>
        <v>46</v>
      </c>
      <c r="J43" s="56">
        <f>'[13]2nd'!G3</f>
        <v>34.5</v>
      </c>
      <c r="K43" s="57">
        <f>'[13]2nd'!H3</f>
        <v>46</v>
      </c>
      <c r="L43" s="161">
        <f>'[13]2nd'!I3</f>
        <v>57.5</v>
      </c>
      <c r="M43" s="150">
        <f>'[13]2nd'!J3</f>
        <v>4</v>
      </c>
      <c r="N43" s="37">
        <f>'[13]2nd'!K3</f>
        <v>5.333333333333333</v>
      </c>
      <c r="O43" s="36">
        <f>'[13]2nd'!L3</f>
        <v>2</v>
      </c>
      <c r="P43" s="124">
        <f>'[13]2nd'!M3</f>
        <v>2</v>
      </c>
      <c r="Q43" s="126" t="str">
        <f>IF(D43="","",IF(D43&gt;=C43,"J",IF(D43&lt;C43,"L")))</f>
        <v>J</v>
      </c>
      <c r="R43" s="90" t="str">
        <f>IF(J43="","",IF(J43&gt;=23,"J",IF(J43&lt;23,"L")))</f>
        <v>J</v>
      </c>
      <c r="S43" s="69" t="str">
        <f>IF(J43="","",IF(J43&gt;=I43-8,"J",IF(J43&lt;I43-8,"L")))</f>
        <v>L</v>
      </c>
      <c r="T43" s="15" t="str">
        <f>'[13]2nd'!N3</f>
        <v>G</v>
      </c>
      <c r="U43" s="14">
        <f>'[13]2nd'!O3</f>
        <v>4</v>
      </c>
      <c r="V43" s="71">
        <f>'[13]2nd'!P3</f>
        <v>3</v>
      </c>
      <c r="W43" s="16">
        <f>'[13]2nd'!Q3</f>
        <v>4</v>
      </c>
      <c r="X43" s="186">
        <f>'[13]2nd'!R3</f>
        <v>5</v>
      </c>
      <c r="Y43" s="55">
        <f>'[13]2nd'!S3</f>
        <v>46</v>
      </c>
      <c r="Z43" s="56">
        <f>'[13]2nd'!T3</f>
        <v>34.5</v>
      </c>
      <c r="AA43" s="17">
        <f>'[13]2nd'!U3</f>
        <v>46</v>
      </c>
      <c r="AB43" s="129">
        <f>'[13]2nd'!V3</f>
        <v>57.5</v>
      </c>
      <c r="AC43" s="150">
        <f>'[13]2nd'!W3</f>
        <v>4</v>
      </c>
      <c r="AD43" s="37">
        <f>'[13]2nd'!X3</f>
        <v>5.333333333333333</v>
      </c>
      <c r="AE43" s="36">
        <f>'[13]2nd'!Y3</f>
        <v>2</v>
      </c>
      <c r="AF43" s="151">
        <f>'[13]2nd'!Z3</f>
        <v>2</v>
      </c>
      <c r="AG43" s="165" t="str">
        <f>IF(Z43="","",IF(Z43&gt;=23,"J",IF(Z43&lt;23,"L")))</f>
        <v>J</v>
      </c>
      <c r="AH43" s="69" t="str">
        <f>IF(Z43="","",IF(Z43&gt;=Y43-8,"J",IF(Z43&lt;Y43-8,"L")))</f>
        <v>L</v>
      </c>
      <c r="AI43" s="15" t="str">
        <f>'[13]2nd'!$AA$3</f>
        <v>G</v>
      </c>
    </row>
    <row r="44" spans="1:36" ht="12" customHeight="1" x14ac:dyDescent="0.2">
      <c r="A44" s="450" t="s">
        <v>7</v>
      </c>
      <c r="B44" s="451"/>
      <c r="C44" s="217">
        <f>'[14]2nd'!$E$17+'[14]2nd'!$F$17+'[14]2nd'!$G$17</f>
        <v>0</v>
      </c>
      <c r="D44" s="254">
        <f>'[14]2nd'!$H$17+'[14]2nd'!$I$17+'[14]2nd'!$J$17</f>
        <v>0</v>
      </c>
      <c r="E44" s="14">
        <f>'[14]2nd'!B3</f>
        <v>3</v>
      </c>
      <c r="F44" s="71">
        <f>'[14]2nd'!C3</f>
        <v>3</v>
      </c>
      <c r="G44" s="16">
        <f>'[14]2nd'!D3</f>
        <v>2</v>
      </c>
      <c r="H44" s="186">
        <f>'[14]2nd'!E3</f>
        <v>3</v>
      </c>
      <c r="I44" s="81">
        <f>'[14]2nd'!F3</f>
        <v>34.5</v>
      </c>
      <c r="J44" s="56">
        <f>'[14]2nd'!G3</f>
        <v>34.5</v>
      </c>
      <c r="K44" s="57">
        <f>'[14]2nd'!H3</f>
        <v>23</v>
      </c>
      <c r="L44" s="161">
        <f>'[14]2nd'!I3</f>
        <v>34.5</v>
      </c>
      <c r="M44" s="150">
        <f>'[14]2nd'!J3</f>
        <v>6</v>
      </c>
      <c r="N44" s="37">
        <f>'[14]2nd'!K3</f>
        <v>6</v>
      </c>
      <c r="O44" s="36">
        <f>'[14]2nd'!L3</f>
        <v>3.6</v>
      </c>
      <c r="P44" s="124">
        <f>'[14]2nd'!M3</f>
        <v>3</v>
      </c>
      <c r="Q44" s="126" t="str">
        <f>IF(D44="","",IF(D44&gt;=C44,"J",IF(D44&lt;C44,"L")))</f>
        <v>J</v>
      </c>
      <c r="R44" s="90" t="str">
        <f>IF(J44="","",IF(J44&gt;=23,"J",IF(J44&lt;23,"L")))</f>
        <v>J</v>
      </c>
      <c r="S44" s="69" t="str">
        <f>IF(J44="","",IF(J44&gt;=I44-8,"J",IF(J44&lt;I44-8,"L")))</f>
        <v>J</v>
      </c>
      <c r="T44" s="15" t="str">
        <f>'[14]2nd'!N3</f>
        <v>G</v>
      </c>
      <c r="U44" s="14">
        <f>'[14]2nd'!O3</f>
        <v>3</v>
      </c>
      <c r="V44" s="71">
        <f>'[14]2nd'!P3</f>
        <v>3</v>
      </c>
      <c r="W44" s="16">
        <f>'[14]2nd'!Q3</f>
        <v>1</v>
      </c>
      <c r="X44" s="186">
        <f>'[14]2nd'!R3</f>
        <v>2</v>
      </c>
      <c r="Y44" s="55">
        <f>'[14]2nd'!S3</f>
        <v>34.5</v>
      </c>
      <c r="Z44" s="56">
        <f>'[14]2nd'!T3</f>
        <v>34.5</v>
      </c>
      <c r="AA44" s="17">
        <f>'[14]2nd'!U3</f>
        <v>11.5</v>
      </c>
      <c r="AB44" s="129">
        <f>'[14]2nd'!V3</f>
        <v>23</v>
      </c>
      <c r="AC44" s="150">
        <f>'[14]2nd'!W3</f>
        <v>6</v>
      </c>
      <c r="AD44" s="37">
        <f>'[14]2nd'!X3</f>
        <v>6</v>
      </c>
      <c r="AE44" s="36">
        <f>'[14]2nd'!Y3</f>
        <v>4.5</v>
      </c>
      <c r="AF44" s="151">
        <f>'[14]2nd'!Z3</f>
        <v>3.6</v>
      </c>
      <c r="AG44" s="165" t="str">
        <f>IF(Z44="","",IF(Z44&gt;=23,"J",IF(Z44&lt;23,"L")))</f>
        <v>J</v>
      </c>
      <c r="AH44" s="69" t="str">
        <f>IF(Z44="","",IF(Z44&gt;=Y44-8,"J",IF(Z44&lt;Y44-8,"L")))</f>
        <v>J</v>
      </c>
      <c r="AI44" s="15" t="str">
        <f>'[14]2nd'!$AA$3</f>
        <v>G</v>
      </c>
    </row>
    <row r="45" spans="1:36" ht="12" customHeight="1" x14ac:dyDescent="0.2">
      <c r="A45" s="450" t="s">
        <v>11</v>
      </c>
      <c r="B45" s="451"/>
      <c r="C45" s="217">
        <f>'[15]2nd'!$E$17+'[15]2nd'!$F$17+'[15]2nd'!$G$17</f>
        <v>0</v>
      </c>
      <c r="D45" s="254">
        <f>'[15]2nd'!$H$17+'[15]2nd'!$I$17+'[15]2nd'!$J$17</f>
        <v>0</v>
      </c>
      <c r="E45" s="14">
        <f>'[15]2nd'!B3</f>
        <v>4</v>
      </c>
      <c r="F45" s="71">
        <f>'[15]2nd'!C3</f>
        <v>4</v>
      </c>
      <c r="G45" s="16">
        <f>'[15]2nd'!D3</f>
        <v>4</v>
      </c>
      <c r="H45" s="186">
        <f>'[15]2nd'!E3</f>
        <v>6</v>
      </c>
      <c r="I45" s="81">
        <f>'[15]2nd'!F3</f>
        <v>46</v>
      </c>
      <c r="J45" s="56">
        <f>'[15]2nd'!G3</f>
        <v>46</v>
      </c>
      <c r="K45" s="57">
        <f>'[15]2nd'!H3</f>
        <v>46</v>
      </c>
      <c r="L45" s="161">
        <f>'[15]2nd'!I3</f>
        <v>69</v>
      </c>
      <c r="M45" s="150">
        <f>'[15]2nd'!J3</f>
        <v>7</v>
      </c>
      <c r="N45" s="37">
        <f>'[15]2nd'!K3</f>
        <v>7</v>
      </c>
      <c r="O45" s="36">
        <f>'[15]2nd'!L3</f>
        <v>3.5</v>
      </c>
      <c r="P45" s="124">
        <f>'[15]2nd'!M3</f>
        <v>2.8</v>
      </c>
      <c r="Q45" s="126" t="str">
        <f t="shared" ref="Q45:Q53" si="5">IF(D45="","",IF(D45&gt;=C45,"J",IF(D45&lt;C45,"L")))</f>
        <v>J</v>
      </c>
      <c r="R45" s="90" t="str">
        <f t="shared" ref="R45:R53" si="6">IF(J45="","",IF(J45&gt;=23,"J",IF(J45&lt;23,"L")))</f>
        <v>J</v>
      </c>
      <c r="S45" s="69" t="str">
        <f t="shared" ref="S45:S53" si="7">IF(J45="","",IF(J45&gt;=I45-8,"J",IF(J45&lt;I45-8,"L")))</f>
        <v>J</v>
      </c>
      <c r="T45" s="15" t="str">
        <f>'[15]2nd'!N3</f>
        <v>G</v>
      </c>
      <c r="U45" s="14">
        <f>'[15]2nd'!O3</f>
        <v>4</v>
      </c>
      <c r="V45" s="71">
        <f>'[15]2nd'!P3</f>
        <v>4</v>
      </c>
      <c r="W45" s="16">
        <f>'[15]2nd'!Q3</f>
        <v>3</v>
      </c>
      <c r="X45" s="186">
        <f>'[15]2nd'!R3</f>
        <v>5</v>
      </c>
      <c r="Y45" s="55">
        <f>'[15]2nd'!S3</f>
        <v>46</v>
      </c>
      <c r="Z45" s="56">
        <f>'[15]2nd'!T3</f>
        <v>46</v>
      </c>
      <c r="AA45" s="17">
        <f>'[15]2nd'!U3</f>
        <v>34.5</v>
      </c>
      <c r="AB45" s="129">
        <f>'[15]2nd'!V3</f>
        <v>57.5</v>
      </c>
      <c r="AC45" s="150">
        <f>'[15]2nd'!W3</f>
        <v>7</v>
      </c>
      <c r="AD45" s="37">
        <f>'[15]2nd'!X3</f>
        <v>7</v>
      </c>
      <c r="AE45" s="36">
        <f>'[15]2nd'!Y3</f>
        <v>4</v>
      </c>
      <c r="AF45" s="151">
        <f>'[15]2nd'!Z3</f>
        <v>3.1111111111111112</v>
      </c>
      <c r="AG45" s="165" t="str">
        <f t="shared" ref="AG45:AG53" si="8">IF(Z45="","",IF(Z45&gt;=23,"J",IF(Z45&lt;23,"L")))</f>
        <v>J</v>
      </c>
      <c r="AH45" s="69" t="str">
        <f t="shared" ref="AH45:AH53" si="9">IF(Z45="","",IF(Z45&gt;=Y45-8,"J",IF(Z45&lt;Y45-8,"L")))</f>
        <v>J</v>
      </c>
      <c r="AI45" s="15" t="str">
        <f>'[15]2nd'!$AA$3</f>
        <v>G</v>
      </c>
    </row>
    <row r="46" spans="1:36" ht="12" customHeight="1" x14ac:dyDescent="0.2">
      <c r="A46" s="450" t="s">
        <v>10</v>
      </c>
      <c r="B46" s="451"/>
      <c r="C46" s="217">
        <f>'[16]2nd'!$E$17+'[16]2nd'!$F$17+'[16]2nd'!$G$17</f>
        <v>0</v>
      </c>
      <c r="D46" s="254">
        <f>'[16]2nd'!$H$17+'[16]2nd'!$I$17+'[16]2nd'!$J$17</f>
        <v>0</v>
      </c>
      <c r="E46" s="14">
        <f>'[16]2nd'!B3</f>
        <v>5</v>
      </c>
      <c r="F46" s="71">
        <f>'[16]2nd'!C3</f>
        <v>5</v>
      </c>
      <c r="G46" s="16">
        <f>'[16]2nd'!D3</f>
        <v>6</v>
      </c>
      <c r="H46" s="186">
        <f>'[16]2nd'!E3</f>
        <v>7</v>
      </c>
      <c r="I46" s="81">
        <f>'[16]2nd'!F3</f>
        <v>57.5</v>
      </c>
      <c r="J46" s="56">
        <f>'[16]2nd'!G3</f>
        <v>57.5</v>
      </c>
      <c r="K46" s="57">
        <f>'[16]2nd'!H3</f>
        <v>69</v>
      </c>
      <c r="L46" s="161">
        <f>'[16]2nd'!I3</f>
        <v>80.5</v>
      </c>
      <c r="M46" s="150">
        <f>'[16]2nd'!J3</f>
        <v>6</v>
      </c>
      <c r="N46" s="37">
        <f>'[16]2nd'!K3</f>
        <v>6</v>
      </c>
      <c r="O46" s="36">
        <f>'[16]2nd'!L3</f>
        <v>2.7272727272727271</v>
      </c>
      <c r="P46" s="124">
        <f>'[16]2nd'!M3</f>
        <v>2.5</v>
      </c>
      <c r="Q46" s="126" t="str">
        <f t="shared" si="5"/>
        <v>J</v>
      </c>
      <c r="R46" s="90" t="str">
        <f t="shared" si="6"/>
        <v>J</v>
      </c>
      <c r="S46" s="69" t="str">
        <f t="shared" si="7"/>
        <v>J</v>
      </c>
      <c r="T46" s="15" t="str">
        <f>'[16]2nd'!N3</f>
        <v>G</v>
      </c>
      <c r="U46" s="14">
        <f>'[16]2nd'!O3</f>
        <v>5</v>
      </c>
      <c r="V46" s="71">
        <f>'[16]2nd'!P3</f>
        <v>5</v>
      </c>
      <c r="W46" s="16">
        <f>'[16]2nd'!Q3</f>
        <v>4</v>
      </c>
      <c r="X46" s="186">
        <f>'[16]2nd'!R3</f>
        <v>6</v>
      </c>
      <c r="Y46" s="55">
        <f>'[16]2nd'!S3</f>
        <v>57.5</v>
      </c>
      <c r="Z46" s="56">
        <f>'[16]2nd'!T3</f>
        <v>57.5</v>
      </c>
      <c r="AA46" s="17">
        <f>'[16]2nd'!U3</f>
        <v>46</v>
      </c>
      <c r="AB46" s="129">
        <f>'[16]2nd'!V3</f>
        <v>69</v>
      </c>
      <c r="AC46" s="150">
        <f>'[16]2nd'!W3</f>
        <v>6</v>
      </c>
      <c r="AD46" s="37">
        <f>'[16]2nd'!X3</f>
        <v>6</v>
      </c>
      <c r="AE46" s="36">
        <f>'[16]2nd'!Y3</f>
        <v>3.3333333333333335</v>
      </c>
      <c r="AF46" s="151">
        <f>'[16]2nd'!Z3</f>
        <v>2.7272727272727271</v>
      </c>
      <c r="AG46" s="165" t="str">
        <f t="shared" si="8"/>
        <v>J</v>
      </c>
      <c r="AH46" s="69" t="str">
        <f t="shared" si="9"/>
        <v>J</v>
      </c>
      <c r="AI46" s="15" t="str">
        <f>'[16]2nd'!$AA$3</f>
        <v>G</v>
      </c>
    </row>
    <row r="47" spans="1:36" ht="12" customHeight="1" x14ac:dyDescent="0.2">
      <c r="A47" s="450" t="s">
        <v>13</v>
      </c>
      <c r="B47" s="451"/>
      <c r="C47" s="217">
        <f>'[17]2nd'!$E$17+'[17]2nd'!$F$17+'[17]2nd'!$G$17</f>
        <v>0</v>
      </c>
      <c r="D47" s="254">
        <f>'[17]2nd'!$H$17+'[17]2nd'!$I$17+'[17]2nd'!$J$17</f>
        <v>0</v>
      </c>
      <c r="E47" s="14">
        <f>'[17]2nd'!B3</f>
        <v>6</v>
      </c>
      <c r="F47" s="71">
        <f>'[17]2nd'!C3</f>
        <v>5</v>
      </c>
      <c r="G47" s="16">
        <f>'[17]2nd'!D3</f>
        <v>3</v>
      </c>
      <c r="H47" s="186">
        <f>'[17]2nd'!E3</f>
        <v>4</v>
      </c>
      <c r="I47" s="81">
        <f>'[17]2nd'!F3</f>
        <v>69</v>
      </c>
      <c r="J47" s="56">
        <f>'[17]2nd'!G3</f>
        <v>57.5</v>
      </c>
      <c r="K47" s="57">
        <f>'[17]2nd'!H3</f>
        <v>34.5</v>
      </c>
      <c r="L47" s="161">
        <f>'[17]2nd'!I3</f>
        <v>46</v>
      </c>
      <c r="M47" s="150">
        <f>'[17]2nd'!J3</f>
        <v>4.5</v>
      </c>
      <c r="N47" s="72">
        <f>'[17]2nd'!K3</f>
        <v>5.4</v>
      </c>
      <c r="O47" s="36">
        <f>'[17]2nd'!L3</f>
        <v>3</v>
      </c>
      <c r="P47" s="244">
        <f>'[17]2nd'!M3</f>
        <v>3</v>
      </c>
      <c r="Q47" s="126" t="str">
        <f t="shared" si="5"/>
        <v>J</v>
      </c>
      <c r="R47" s="90" t="str">
        <f t="shared" si="6"/>
        <v>J</v>
      </c>
      <c r="S47" s="69" t="str">
        <f>IF(J47="","",IF(J47&gt;=I47-8,"J",IF(J47&lt;I47-8,"L")))</f>
        <v>L</v>
      </c>
      <c r="T47" s="15" t="str">
        <f>'[17]2nd'!N3</f>
        <v>A</v>
      </c>
      <c r="U47" s="14">
        <f>'[17]2nd'!O3</f>
        <v>5</v>
      </c>
      <c r="V47" s="71">
        <f>'[17]2nd'!P3</f>
        <v>5</v>
      </c>
      <c r="W47" s="16">
        <f>'[17]2nd'!Q3</f>
        <v>1</v>
      </c>
      <c r="X47" s="186">
        <f>'[17]2nd'!R3</f>
        <v>1</v>
      </c>
      <c r="Y47" s="55">
        <f>'[17]2nd'!S3</f>
        <v>57.5</v>
      </c>
      <c r="Z47" s="56">
        <f>'[17]2nd'!T3</f>
        <v>57.5</v>
      </c>
      <c r="AA47" s="17">
        <f>'[17]2nd'!U3</f>
        <v>11.5</v>
      </c>
      <c r="AB47" s="129">
        <f>'[17]2nd'!V3</f>
        <v>11.5</v>
      </c>
      <c r="AC47" s="150">
        <f>'[17]2nd'!W3</f>
        <v>5.4</v>
      </c>
      <c r="AD47" s="72">
        <f>'[17]2nd'!X3</f>
        <v>5.4</v>
      </c>
      <c r="AE47" s="36">
        <f>'[17]2nd'!Y3</f>
        <v>4.5</v>
      </c>
      <c r="AF47" s="187">
        <f>'[17]2nd'!Z3</f>
        <v>4.5</v>
      </c>
      <c r="AG47" s="165" t="str">
        <f>IF(Z47="","",IF(Z47&gt;=23,"J",IF(Z47&lt;23,"L")))</f>
        <v>J</v>
      </c>
      <c r="AH47" s="69" t="str">
        <f>IF(Z47="","",IF(Z47&gt;=Y47-8,"J",IF(Z47&lt;Y47-8,"L")))</f>
        <v>J</v>
      </c>
      <c r="AI47" s="15" t="str">
        <f>'[17]2nd'!$AA$3</f>
        <v>G</v>
      </c>
    </row>
    <row r="48" spans="1:36" ht="12" customHeight="1" x14ac:dyDescent="0.2">
      <c r="A48" s="450" t="s">
        <v>123</v>
      </c>
      <c r="B48" s="451"/>
      <c r="C48" s="217">
        <f>'[18]2nd'!$E$17+'[18]2nd'!$F$17+'[18]2nd'!$G$17</f>
        <v>0</v>
      </c>
      <c r="D48" s="254">
        <f>'[18]2nd'!$H$17+'[18]2nd'!$I$17+'[18]2nd'!$J$17</f>
        <v>0</v>
      </c>
      <c r="E48" s="14">
        <f>'[18]2nd'!B3</f>
        <v>6</v>
      </c>
      <c r="F48" s="71">
        <f>'[18]2nd'!C3</f>
        <v>6</v>
      </c>
      <c r="G48" s="16">
        <f>'[18]2nd'!D3</f>
        <v>4</v>
      </c>
      <c r="H48" s="186">
        <f>'[18]2nd'!E3</f>
        <v>4</v>
      </c>
      <c r="I48" s="81">
        <f>'[18]2nd'!F3</f>
        <v>69</v>
      </c>
      <c r="J48" s="56">
        <f>'[18]2nd'!G3</f>
        <v>69</v>
      </c>
      <c r="K48" s="57">
        <f>'[18]2nd'!H3</f>
        <v>46</v>
      </c>
      <c r="L48" s="161">
        <f>'[18]2nd'!I3</f>
        <v>46</v>
      </c>
      <c r="M48" s="150">
        <f>'[18]2nd'!J3</f>
        <v>6.166666666666667</v>
      </c>
      <c r="N48" s="37">
        <f>'[18]2nd'!K3</f>
        <v>6.166666666666667</v>
      </c>
      <c r="O48" s="36">
        <f>'[18]2nd'!L3</f>
        <v>3.7</v>
      </c>
      <c r="P48" s="124">
        <f>'[18]2nd'!M3</f>
        <v>3.7</v>
      </c>
      <c r="Q48" s="126" t="str">
        <f t="shared" si="5"/>
        <v>J</v>
      </c>
      <c r="R48" s="90" t="str">
        <f t="shared" si="6"/>
        <v>J</v>
      </c>
      <c r="S48" s="69" t="str">
        <f t="shared" si="7"/>
        <v>J</v>
      </c>
      <c r="T48" s="15" t="str">
        <f>'[18]2nd'!N3</f>
        <v>G</v>
      </c>
      <c r="U48" s="14">
        <f>'[18]2nd'!O3</f>
        <v>6</v>
      </c>
      <c r="V48" s="71">
        <f>'[18]2nd'!P3</f>
        <v>6</v>
      </c>
      <c r="W48" s="16">
        <f>'[18]2nd'!Q3</f>
        <v>2</v>
      </c>
      <c r="X48" s="186">
        <f>'[18]2nd'!R3</f>
        <v>1</v>
      </c>
      <c r="Y48" s="55">
        <f>'[18]2nd'!S3</f>
        <v>69</v>
      </c>
      <c r="Z48" s="56">
        <f>'[18]2nd'!T3</f>
        <v>69</v>
      </c>
      <c r="AA48" s="17">
        <f>'[18]2nd'!U3</f>
        <v>23</v>
      </c>
      <c r="AB48" s="129">
        <f>'[18]2nd'!V3</f>
        <v>11.5</v>
      </c>
      <c r="AC48" s="150">
        <f>'[18]2nd'!W3</f>
        <v>6.166666666666667</v>
      </c>
      <c r="AD48" s="37">
        <f>'[18]2nd'!X3</f>
        <v>6.166666666666667</v>
      </c>
      <c r="AE48" s="36">
        <f>'[18]2nd'!Y3</f>
        <v>4.625</v>
      </c>
      <c r="AF48" s="151">
        <f>'[18]2nd'!Z3</f>
        <v>5.2857142857142856</v>
      </c>
      <c r="AG48" s="165" t="str">
        <f t="shared" si="8"/>
        <v>J</v>
      </c>
      <c r="AH48" s="69" t="str">
        <f t="shared" si="9"/>
        <v>J</v>
      </c>
      <c r="AI48" s="15" t="str">
        <f>'[18]2nd'!$AA$3</f>
        <v>A</v>
      </c>
    </row>
    <row r="49" spans="1:35" ht="12" customHeight="1" x14ac:dyDescent="0.2">
      <c r="A49" s="450" t="s">
        <v>12</v>
      </c>
      <c r="B49" s="451"/>
      <c r="C49" s="217">
        <f>'[19]2nd'!$E$17+'[19]2nd'!$F$17+'[19]2nd'!$G$17</f>
        <v>0</v>
      </c>
      <c r="D49" s="254">
        <f>'[19]2nd'!$H$17+'[19]2nd'!$I$17+'[19]2nd'!$J$17</f>
        <v>0</v>
      </c>
      <c r="E49" s="14">
        <f>'[19]2nd'!B3</f>
        <v>3</v>
      </c>
      <c r="F49" s="71">
        <f>'[19]2nd'!C3</f>
        <v>2</v>
      </c>
      <c r="G49" s="16">
        <f>'[19]2nd'!D3</f>
        <v>2</v>
      </c>
      <c r="H49" s="186">
        <f>'[19]2nd'!E3</f>
        <v>3</v>
      </c>
      <c r="I49" s="81">
        <f>'[19]2nd'!F3</f>
        <v>34.5</v>
      </c>
      <c r="J49" s="56">
        <f>'[19]2nd'!G3</f>
        <v>23</v>
      </c>
      <c r="K49" s="57">
        <f>'[19]2nd'!H3</f>
        <v>23</v>
      </c>
      <c r="L49" s="161">
        <f>'[19]2nd'!I3</f>
        <v>34.5</v>
      </c>
      <c r="M49" s="150">
        <f>'[19]2nd'!J3</f>
        <v>6.666666666666667</v>
      </c>
      <c r="N49" s="72">
        <f>'[19]2nd'!K3</f>
        <v>10</v>
      </c>
      <c r="O49" s="36">
        <f>'[19]2nd'!L3</f>
        <v>4</v>
      </c>
      <c r="P49" s="244">
        <f>'[19]2nd'!M3</f>
        <v>4</v>
      </c>
      <c r="Q49" s="126" t="str">
        <f t="shared" si="5"/>
        <v>J</v>
      </c>
      <c r="R49" s="90" t="str">
        <f t="shared" si="6"/>
        <v>J</v>
      </c>
      <c r="S49" s="69" t="str">
        <f>IF(J49="","",IF(J49&gt;=I49-8,"J",IF(J49&lt;I49-8,"L")))</f>
        <v>L</v>
      </c>
      <c r="T49" s="15" t="str">
        <f>'[19]2nd'!N3</f>
        <v>A</v>
      </c>
      <c r="U49" s="14">
        <f>'[19]2nd'!O3</f>
        <v>3</v>
      </c>
      <c r="V49" s="71">
        <f>'[19]2nd'!P3</f>
        <v>3</v>
      </c>
      <c r="W49" s="16">
        <f>'[19]2nd'!Q3</f>
        <v>1</v>
      </c>
      <c r="X49" s="186">
        <f>'[19]2nd'!R3</f>
        <v>1</v>
      </c>
      <c r="Y49" s="55">
        <f>'[19]2nd'!S3</f>
        <v>34.5</v>
      </c>
      <c r="Z49" s="56">
        <f>'[19]2nd'!T3</f>
        <v>34.5</v>
      </c>
      <c r="AA49" s="17">
        <f>'[19]2nd'!U3</f>
        <v>11.5</v>
      </c>
      <c r="AB49" s="129">
        <f>'[19]2nd'!V3</f>
        <v>11.5</v>
      </c>
      <c r="AC49" s="150">
        <f>'[19]2nd'!W3</f>
        <v>6.666666666666667</v>
      </c>
      <c r="AD49" s="72">
        <f>'[19]2nd'!X3</f>
        <v>6.666666666666667</v>
      </c>
      <c r="AE49" s="36">
        <f>'[19]2nd'!Y3</f>
        <v>5</v>
      </c>
      <c r="AF49" s="187">
        <f>'[19]2nd'!Z3</f>
        <v>5</v>
      </c>
      <c r="AG49" s="165" t="str">
        <f>IF(Z49="","",IF(Z49&gt;=23,"J",IF(Z49&lt;23,"L")))</f>
        <v>J</v>
      </c>
      <c r="AH49" s="69" t="str">
        <f>IF(Z49="","",IF(Z49&gt;=Y49-8,"J",IF(Z49&lt;Y49-8,"L")))</f>
        <v>J</v>
      </c>
      <c r="AI49" s="15" t="str">
        <f>'[19]2nd'!$AA$3</f>
        <v>G</v>
      </c>
    </row>
    <row r="50" spans="1:35" ht="12" customHeight="1" x14ac:dyDescent="0.2">
      <c r="A50" s="488" t="s">
        <v>118</v>
      </c>
      <c r="B50" s="489"/>
      <c r="C50" s="217">
        <f>'[20]2nd'!$E$17+'[20]2nd'!$F$17+'[20]2nd'!$G$17</f>
        <v>0</v>
      </c>
      <c r="D50" s="254">
        <f>'[20]2nd'!$H$17+'[20]2nd'!$I$17+'[20]2nd'!$J$17</f>
        <v>0</v>
      </c>
      <c r="E50" s="14">
        <f>'[20]2nd'!B3</f>
        <v>2</v>
      </c>
      <c r="F50" s="71">
        <f>'[20]2nd'!C3</f>
        <v>2</v>
      </c>
      <c r="G50" s="16">
        <f>'[20]2nd'!D3</f>
        <v>2</v>
      </c>
      <c r="H50" s="186">
        <f>'[20]2nd'!E3</f>
        <v>2</v>
      </c>
      <c r="I50" s="81">
        <f>'[20]2nd'!F3</f>
        <v>23</v>
      </c>
      <c r="J50" s="56">
        <f>'[20]2nd'!G3</f>
        <v>23</v>
      </c>
      <c r="K50" s="57">
        <f>'[20]2nd'!H3</f>
        <v>23</v>
      </c>
      <c r="L50" s="161">
        <f>'[20]2nd'!I3</f>
        <v>23</v>
      </c>
      <c r="M50" s="150">
        <f>'[20]2nd'!J3</f>
        <v>5.5</v>
      </c>
      <c r="N50" s="37">
        <f>'[20]2nd'!K3</f>
        <v>5.5</v>
      </c>
      <c r="O50" s="36">
        <f>'[20]2nd'!L3</f>
        <v>2.75</v>
      </c>
      <c r="P50" s="124">
        <f>'[20]2nd'!M3</f>
        <v>2.75</v>
      </c>
      <c r="Q50" s="126" t="str">
        <f t="shared" si="5"/>
        <v>J</v>
      </c>
      <c r="R50" s="90" t="str">
        <f t="shared" si="6"/>
        <v>J</v>
      </c>
      <c r="S50" s="69" t="str">
        <f>IF(J50="","",IF(J50&gt;=I50-8,"J",IF(J50&lt;I50-8,"L")))</f>
        <v>J</v>
      </c>
      <c r="T50" s="15" t="str">
        <f>'[20]2nd'!N3</f>
        <v>G</v>
      </c>
      <c r="U50" s="14">
        <f>'[20]2nd'!O3</f>
        <v>2</v>
      </c>
      <c r="V50" s="71">
        <f>'[20]2nd'!P3</f>
        <v>2</v>
      </c>
      <c r="W50" s="16">
        <f>'[20]2nd'!Q3</f>
        <v>1</v>
      </c>
      <c r="X50" s="186">
        <f>'[20]2nd'!R3</f>
        <v>2</v>
      </c>
      <c r="Y50" s="55">
        <f>'[20]2nd'!S3</f>
        <v>23</v>
      </c>
      <c r="Z50" s="56">
        <f>'[20]2nd'!T3</f>
        <v>23</v>
      </c>
      <c r="AA50" s="17">
        <f>'[20]2nd'!U3</f>
        <v>11.5</v>
      </c>
      <c r="AB50" s="129">
        <f>'[20]2nd'!V3</f>
        <v>23</v>
      </c>
      <c r="AC50" s="150">
        <f>'[20]2nd'!W3</f>
        <v>5.5</v>
      </c>
      <c r="AD50" s="37">
        <f>'[20]2nd'!X3</f>
        <v>5.5</v>
      </c>
      <c r="AE50" s="36">
        <f>'[20]2nd'!Y3</f>
        <v>3.6666666666666665</v>
      </c>
      <c r="AF50" s="151">
        <f>'[20]2nd'!Z3</f>
        <v>2.75</v>
      </c>
      <c r="AG50" s="165" t="str">
        <f>IF(Z50="","",IF(Z50&gt;=23,"J",IF(Z50&lt;23,"L")))</f>
        <v>J</v>
      </c>
      <c r="AH50" s="69" t="str">
        <f>IF(Z50="","",IF(Z50&gt;=Y50-8,"J",IF(Z50&lt;Y50-8,"L")))</f>
        <v>J</v>
      </c>
      <c r="AI50" s="15" t="str">
        <f>'[20]2nd'!$AA$3</f>
        <v>G</v>
      </c>
    </row>
    <row r="51" spans="1:35" ht="12" customHeight="1" x14ac:dyDescent="0.2">
      <c r="A51" s="450" t="s">
        <v>127</v>
      </c>
      <c r="B51" s="451"/>
      <c r="C51" s="217">
        <f>'[21]2nd'!$E$17+'[21]2nd'!$F$17+'[21]2nd'!$G$17</f>
        <v>0</v>
      </c>
      <c r="D51" s="254">
        <f>'[21]2nd'!$H$17+'[21]2nd'!$I$17+'[21]2nd'!$J$17</f>
        <v>0</v>
      </c>
      <c r="E51" s="14">
        <f>'[21]2nd'!B3</f>
        <v>5</v>
      </c>
      <c r="F51" s="71">
        <f>'[21]2nd'!C3</f>
        <v>3</v>
      </c>
      <c r="G51" s="16">
        <f>'[21]2nd'!D3</f>
        <v>6</v>
      </c>
      <c r="H51" s="186">
        <f>'[21]2nd'!E3</f>
        <v>4</v>
      </c>
      <c r="I51" s="81">
        <f>'[21]2nd'!F3</f>
        <v>57.5</v>
      </c>
      <c r="J51" s="56">
        <f>'[21]2nd'!G3</f>
        <v>34.5</v>
      </c>
      <c r="K51" s="57">
        <f>'[21]2nd'!H3</f>
        <v>69</v>
      </c>
      <c r="L51" s="161">
        <f>'[21]2nd'!I3</f>
        <v>46</v>
      </c>
      <c r="M51" s="150">
        <f>'[21]2nd'!J3</f>
        <v>4.8</v>
      </c>
      <c r="N51" s="37">
        <f>'[21]2nd'!K3</f>
        <v>8</v>
      </c>
      <c r="O51" s="36">
        <f>'[21]2nd'!L3</f>
        <v>2.1818181818181817</v>
      </c>
      <c r="P51" s="124">
        <f>'[21]2nd'!M3</f>
        <v>3.4285714285714284</v>
      </c>
      <c r="Q51" s="126" t="str">
        <f t="shared" si="5"/>
        <v>J</v>
      </c>
      <c r="R51" s="90" t="str">
        <f t="shared" si="6"/>
        <v>J</v>
      </c>
      <c r="S51" s="69" t="str">
        <f>IF(J51="","",IF(J51&gt;=I51-8,"J",IF(J51&lt;I51-8,"L")))</f>
        <v>L</v>
      </c>
      <c r="T51" s="15" t="str">
        <f>'[21]2nd'!N3</f>
        <v>G</v>
      </c>
      <c r="U51" s="14">
        <f>'[21]2nd'!O3</f>
        <v>5</v>
      </c>
      <c r="V51" s="71">
        <f>'[21]2nd'!P3</f>
        <v>3</v>
      </c>
      <c r="W51" s="16">
        <f>'[21]2nd'!Q3</f>
        <v>6</v>
      </c>
      <c r="X51" s="186">
        <f>'[21]2nd'!R3</f>
        <v>4</v>
      </c>
      <c r="Y51" s="55">
        <f>'[21]2nd'!S3</f>
        <v>57.5</v>
      </c>
      <c r="Z51" s="56">
        <f>'[21]2nd'!T3</f>
        <v>34.5</v>
      </c>
      <c r="AA51" s="17">
        <f>'[21]2nd'!U3</f>
        <v>69</v>
      </c>
      <c r="AB51" s="129">
        <f>'[21]2nd'!V3</f>
        <v>46</v>
      </c>
      <c r="AC51" s="150">
        <f>'[21]2nd'!W3</f>
        <v>4.8</v>
      </c>
      <c r="AD51" s="37">
        <f>'[21]2nd'!X3</f>
        <v>8</v>
      </c>
      <c r="AE51" s="36">
        <f>'[21]2nd'!Y3</f>
        <v>2.1818181818181817</v>
      </c>
      <c r="AF51" s="151">
        <f>'[21]2nd'!Z3</f>
        <v>3.4285714285714284</v>
      </c>
      <c r="AG51" s="165" t="str">
        <f>IF(Z51="","",IF(Z51&gt;=23,"J",IF(Z51&lt;23,"L")))</f>
        <v>J</v>
      </c>
      <c r="AH51" s="69" t="str">
        <f>IF(Z51="","",IF(Z51&gt;=Y51-8,"J",IF(Z51&lt;Y51-8,"L")))</f>
        <v>L</v>
      </c>
      <c r="AI51" s="15" t="str">
        <f>'[21]2nd'!$AA$3</f>
        <v>G</v>
      </c>
    </row>
    <row r="52" spans="1:35" ht="12" customHeight="1" x14ac:dyDescent="0.2">
      <c r="A52" s="486" t="s">
        <v>14</v>
      </c>
      <c r="B52" s="487"/>
      <c r="C52" s="217">
        <f>'[22]2nd'!$E$17+'[22]2nd'!$F$17+'[22]2nd'!$G$17</f>
        <v>0</v>
      </c>
      <c r="D52" s="254">
        <f>'[22]2nd'!$H$17+'[22]2nd'!$I$17+'[22]2nd'!$J$17</f>
        <v>0</v>
      </c>
      <c r="E52" s="14">
        <f>'[22]2nd'!B3</f>
        <v>7</v>
      </c>
      <c r="F52" s="71">
        <f>'[22]2nd'!C3</f>
        <v>6.65</v>
      </c>
      <c r="G52" s="16">
        <f>'[22]2nd'!D3</f>
        <v>4</v>
      </c>
      <c r="H52" s="186">
        <f>'[22]2nd'!E3</f>
        <v>4</v>
      </c>
      <c r="I52" s="81">
        <f>'[22]2nd'!F3</f>
        <v>76.5</v>
      </c>
      <c r="J52" s="56">
        <f>'[22]2nd'!G3</f>
        <v>76.5</v>
      </c>
      <c r="K52" s="57">
        <f>'[22]2nd'!H3</f>
        <v>46</v>
      </c>
      <c r="L52" s="161">
        <f>'[22]2nd'!I3</f>
        <v>46</v>
      </c>
      <c r="M52" s="150">
        <f>'[22]2nd'!J3</f>
        <v>4.9624060150375939</v>
      </c>
      <c r="N52" s="72">
        <f>'[22]2nd'!K3</f>
        <v>4.9624060150375939</v>
      </c>
      <c r="O52" s="36">
        <f>'[22]2nd'!L3</f>
        <v>3.0985915492957745</v>
      </c>
      <c r="P52" s="244">
        <f>'[22]2nd'!M3</f>
        <v>3.0985915492957745</v>
      </c>
      <c r="Q52" s="126" t="str">
        <f t="shared" si="5"/>
        <v>J</v>
      </c>
      <c r="R52" s="90" t="str">
        <f t="shared" si="6"/>
        <v>J</v>
      </c>
      <c r="S52" s="69" t="str">
        <f t="shared" si="7"/>
        <v>J</v>
      </c>
      <c r="T52" s="15" t="str">
        <f>'[22]2nd'!N3</f>
        <v>G</v>
      </c>
      <c r="U52" s="14">
        <f>'[22]2nd'!O3</f>
        <v>6</v>
      </c>
      <c r="V52" s="71">
        <f>'[22]2nd'!P3</f>
        <v>6</v>
      </c>
      <c r="W52" s="16">
        <f>'[22]2nd'!Q3</f>
        <v>4</v>
      </c>
      <c r="X52" s="186">
        <f>'[22]2nd'!R3</f>
        <v>4</v>
      </c>
      <c r="Y52" s="55">
        <f>'[22]2nd'!S3</f>
        <v>69</v>
      </c>
      <c r="Z52" s="56">
        <f>'[22]2nd'!T3</f>
        <v>69</v>
      </c>
      <c r="AA52" s="17">
        <f>'[22]2nd'!U3</f>
        <v>46</v>
      </c>
      <c r="AB52" s="129">
        <f>'[22]2nd'!V3</f>
        <v>46</v>
      </c>
      <c r="AC52" s="150">
        <f>'[22]2nd'!W3</f>
        <v>5.5</v>
      </c>
      <c r="AD52" s="72">
        <f>'[22]2nd'!X3</f>
        <v>5.5</v>
      </c>
      <c r="AE52" s="36">
        <f>'[22]2nd'!Y3</f>
        <v>3.3</v>
      </c>
      <c r="AF52" s="187">
        <f>'[22]2nd'!Z3</f>
        <v>3.3</v>
      </c>
      <c r="AG52" s="165" t="str">
        <f t="shared" si="8"/>
        <v>J</v>
      </c>
      <c r="AH52" s="69" t="str">
        <f t="shared" si="9"/>
        <v>J</v>
      </c>
      <c r="AI52" s="15" t="str">
        <f>'[22]2nd'!$AA$3</f>
        <v>G</v>
      </c>
    </row>
    <row r="53" spans="1:35" ht="12" customHeight="1" thickBot="1" x14ac:dyDescent="0.25">
      <c r="A53" s="565" t="s">
        <v>122</v>
      </c>
      <c r="B53" s="566"/>
      <c r="C53" s="218">
        <f>'[23]2nd'!$E$17+'[23]2nd'!$F$17+'[23]2nd'!$G$17</f>
        <v>0</v>
      </c>
      <c r="D53" s="226">
        <f>'[23]2nd'!$H$17+'[23]2nd'!$I$17+'[23]2nd'!$J$17</f>
        <v>0</v>
      </c>
      <c r="E53" s="22">
        <f>'[23]2nd'!B3</f>
        <v>3</v>
      </c>
      <c r="F53" s="255">
        <f>'[23]2nd'!C3</f>
        <v>3</v>
      </c>
      <c r="G53" s="24">
        <f>'[23]2nd'!D3</f>
        <v>2</v>
      </c>
      <c r="H53" s="43">
        <f>'[23]2nd'!E3</f>
        <v>3</v>
      </c>
      <c r="I53" s="83">
        <f>'[23]2nd'!F3</f>
        <v>34.5</v>
      </c>
      <c r="J53" s="58">
        <f>'[23]2nd'!G3</f>
        <v>34.5</v>
      </c>
      <c r="K53" s="20">
        <f>'[23]2nd'!H3</f>
        <v>23</v>
      </c>
      <c r="L53" s="58">
        <f>'[23]2nd'!I3</f>
        <v>34.5</v>
      </c>
      <c r="M53" s="189">
        <f>'[23]2nd'!J3</f>
        <v>5.333333333333333</v>
      </c>
      <c r="N53" s="74">
        <f>'[23]2nd'!K3</f>
        <v>5.333333333333333</v>
      </c>
      <c r="O53" s="73">
        <f>'[23]2nd'!L3</f>
        <v>3.2</v>
      </c>
      <c r="P53" s="245">
        <f>'[23]2nd'!M3</f>
        <v>2.6666666666666665</v>
      </c>
      <c r="Q53" s="246" t="str">
        <f t="shared" si="5"/>
        <v>J</v>
      </c>
      <c r="R53" s="288" t="str">
        <f t="shared" si="6"/>
        <v>J</v>
      </c>
      <c r="S53" s="70" t="str">
        <f t="shared" si="7"/>
        <v>J</v>
      </c>
      <c r="T53" s="21" t="str">
        <f>'[23]2nd'!N3</f>
        <v>G</v>
      </c>
      <c r="U53" s="22">
        <f>'[23]2nd'!O3</f>
        <v>3</v>
      </c>
      <c r="V53" s="255">
        <f>'[23]2nd'!P3</f>
        <v>3</v>
      </c>
      <c r="W53" s="24">
        <f>'[23]2nd'!Q3</f>
        <v>2</v>
      </c>
      <c r="X53" s="43">
        <f>'[23]2nd'!R3</f>
        <v>2</v>
      </c>
      <c r="Y53" s="215">
        <f>'[23]2nd'!S3</f>
        <v>34.5</v>
      </c>
      <c r="Z53" s="58">
        <f>'[23]2nd'!T3</f>
        <v>34.5</v>
      </c>
      <c r="AA53" s="20">
        <f>'[23]2nd'!U3</f>
        <v>23</v>
      </c>
      <c r="AB53" s="130">
        <f>'[23]2nd'!V3</f>
        <v>23</v>
      </c>
      <c r="AC53" s="189">
        <f>'[23]2nd'!W3</f>
        <v>5.333333333333333</v>
      </c>
      <c r="AD53" s="74">
        <f>'[23]2nd'!X3</f>
        <v>5.333333333333333</v>
      </c>
      <c r="AE53" s="73">
        <f>'[23]2nd'!Y3</f>
        <v>3.2</v>
      </c>
      <c r="AF53" s="190">
        <f>'[23]2nd'!Z3</f>
        <v>3.2</v>
      </c>
      <c r="AG53" s="188" t="str">
        <f t="shared" si="8"/>
        <v>J</v>
      </c>
      <c r="AH53" s="70" t="str">
        <f t="shared" si="9"/>
        <v>J</v>
      </c>
      <c r="AI53" s="21" t="str">
        <f>'[23]2nd'!$AA$3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'[24]2nd'!B32</f>
        <v>0</v>
      </c>
      <c r="F58" s="88">
        <f>'[24]2nd'!C32</f>
        <v>0</v>
      </c>
      <c r="G58" s="89">
        <f>'[24]2nd'!D32</f>
        <v>0</v>
      </c>
      <c r="H58" s="132">
        <f>'[24]2nd'!E32</f>
        <v>0</v>
      </c>
      <c r="I58" s="120">
        <f>'[24]2nd'!F32</f>
        <v>0</v>
      </c>
      <c r="J58" s="53">
        <f>'[24]2nd'!G32</f>
        <v>0</v>
      </c>
      <c r="K58" s="54">
        <f>'[24]2nd'!H32</f>
        <v>0</v>
      </c>
      <c r="L58" s="290">
        <f>'[24]2nd'!I32</f>
        <v>0</v>
      </c>
      <c r="M58" s="118" t="e">
        <f>'[24]2nd'!J32</f>
        <v>#DIV/0!</v>
      </c>
      <c r="N58" s="39" t="e">
        <f>'[24]2nd'!K32</f>
        <v>#DIV/0!</v>
      </c>
      <c r="O58" s="38" t="e">
        <f>'[24]2nd'!L32</f>
        <v>#DIV/0!</v>
      </c>
      <c r="P58" s="123" t="e">
        <f>'[24]2nd'!M32</f>
        <v>#DIV/0!</v>
      </c>
      <c r="Q58" s="251" t="s">
        <v>120</v>
      </c>
      <c r="R58" s="90" t="str">
        <f>IF(J58="","",IF(E58=0,"J",IF(J58&gt;=23,"J",IF(J58&lt;23,"L"))))</f>
        <v>J</v>
      </c>
      <c r="S58" s="90" t="str">
        <f>IF(J58="","",IF(J58&gt;=I58-8,"J",IF(J58&lt;I58-8,"L")))</f>
        <v>J</v>
      </c>
      <c r="T58" s="262" t="str">
        <f>'[24]2nd'!N32</f>
        <v>Closed</v>
      </c>
      <c r="U58" s="87">
        <f>'[24]2nd'!O32</f>
        <v>0</v>
      </c>
      <c r="V58" s="88">
        <f>'[24]2nd'!P32</f>
        <v>0</v>
      </c>
      <c r="W58" s="89">
        <f>'[24]2nd'!Q32</f>
        <v>0</v>
      </c>
      <c r="X58" s="132">
        <f>'[24]2nd'!R32</f>
        <v>0</v>
      </c>
      <c r="Y58" s="247">
        <f>'[24]2nd'!S32</f>
        <v>0</v>
      </c>
      <c r="Z58" s="260">
        <f>'[24]2nd'!T32</f>
        <v>0</v>
      </c>
      <c r="AA58" s="248">
        <f>'[24]2nd'!U32</f>
        <v>0</v>
      </c>
      <c r="AB58" s="261">
        <f>'[24]2nd'!V32</f>
        <v>0</v>
      </c>
      <c r="AC58" s="118" t="e">
        <f>'[24]2nd'!W32</f>
        <v>#DIV/0!</v>
      </c>
      <c r="AD58" s="39" t="e">
        <f>'[24]2nd'!X32</f>
        <v>#DIV/0!</v>
      </c>
      <c r="AE58" s="38" t="e">
        <f>'[24]2nd'!Y32</f>
        <v>#DIV/0!</v>
      </c>
      <c r="AF58" s="123" t="e">
        <f>'[24]2nd'!Z32</f>
        <v>#DIV/0!</v>
      </c>
      <c r="AG58" s="125" t="str">
        <f>IF(Z58="","",IF(U58=0,"J",IF(Z58&gt;=23,"J",IF(Z58&lt;23,"L"))))</f>
        <v>J</v>
      </c>
      <c r="AH58" s="90" t="str">
        <f>IF(Z58="","",IF(Z58&gt;=Y58-8,"J",IF(Z58&lt;Y58-8,"L")))</f>
        <v>J</v>
      </c>
      <c r="AI58" s="68" t="str">
        <f>'[24]2nd'!$AA$32</f>
        <v>Closed</v>
      </c>
    </row>
    <row r="59" spans="1:35" ht="12" customHeight="1" x14ac:dyDescent="0.2">
      <c r="A59" s="450" t="s">
        <v>17</v>
      </c>
      <c r="B59" s="451"/>
      <c r="C59" s="220">
        <f>'[24]2nd'!$E$17+'[24]2nd'!$F$17+'[24]2nd'!$G$17</f>
        <v>0</v>
      </c>
      <c r="D59" s="228">
        <f>'[24]2nd'!$H$17+'[24]2nd'!$I$17+'[24]2nd'!$J$17</f>
        <v>0</v>
      </c>
      <c r="E59" s="62">
        <f>'[24]2nd'!B3</f>
        <v>4</v>
      </c>
      <c r="F59" s="63">
        <f>'[24]2nd'!C3</f>
        <v>2.95</v>
      </c>
      <c r="G59" s="64">
        <f>'[24]2nd'!D3</f>
        <v>2</v>
      </c>
      <c r="H59" s="133">
        <f>'[24]2nd'!E3</f>
        <v>2</v>
      </c>
      <c r="I59" s="81">
        <f>'[24]2nd'!F3</f>
        <v>46</v>
      </c>
      <c r="J59" s="56">
        <f>'[24]2nd'!G3</f>
        <v>34</v>
      </c>
      <c r="K59" s="57">
        <f>'[24]2nd'!H3</f>
        <v>23</v>
      </c>
      <c r="L59" s="121">
        <f>'[24]2nd'!I3</f>
        <v>23</v>
      </c>
      <c r="M59" s="119">
        <f>'[24]2nd'!J3</f>
        <v>7</v>
      </c>
      <c r="N59" s="37">
        <f>'[24]2nd'!K3</f>
        <v>9.4915254237288131</v>
      </c>
      <c r="O59" s="36">
        <f>'[24]2nd'!L3</f>
        <v>4.666666666666667</v>
      </c>
      <c r="P59" s="124">
        <f>'[24]2nd'!M3</f>
        <v>5.6565656565656566</v>
      </c>
      <c r="Q59" s="126" t="str">
        <f t="shared" ref="Q59:Q66" si="10">IF(D59="","",IF(D59&gt;=C59,"J",IF(D59&lt;C59,"L")))</f>
        <v>J</v>
      </c>
      <c r="R59" s="90" t="str">
        <f t="shared" ref="R59:R66" si="11">IF(J59="","",IF(J59&gt;=23,"J",IF(J59&lt;23,"L")))</f>
        <v>J</v>
      </c>
      <c r="S59" s="69" t="str">
        <f t="shared" ref="S59:S65" si="12">IF(J59="","",IF(J59&gt;=I59-8,"J",IF(J59&lt;I59-8,"L")))</f>
        <v>L</v>
      </c>
      <c r="T59" s="15" t="str">
        <f>'[24]2nd'!N3</f>
        <v>G</v>
      </c>
      <c r="U59" s="62">
        <f>'[24]2nd'!O3</f>
        <v>3</v>
      </c>
      <c r="V59" s="63">
        <f>'[24]2nd'!P3</f>
        <v>2</v>
      </c>
      <c r="W59" s="64">
        <f>'[24]2nd'!Q3</f>
        <v>1</v>
      </c>
      <c r="X59" s="133">
        <f>'[24]2nd'!R3</f>
        <v>1</v>
      </c>
      <c r="Y59" s="81">
        <f>'[24]2nd'!S3</f>
        <v>34.5</v>
      </c>
      <c r="Z59" s="56">
        <f>'[24]2nd'!T3</f>
        <v>23</v>
      </c>
      <c r="AA59" s="17">
        <f>'[24]2nd'!U3</f>
        <v>11.5</v>
      </c>
      <c r="AB59" s="129">
        <f>'[24]2nd'!V3</f>
        <v>11.5</v>
      </c>
      <c r="AC59" s="119">
        <f>'[24]2nd'!W3</f>
        <v>9.3333333333333339</v>
      </c>
      <c r="AD59" s="37">
        <f>'[24]2nd'!X3</f>
        <v>14</v>
      </c>
      <c r="AE59" s="36">
        <f>'[24]2nd'!Y3</f>
        <v>7</v>
      </c>
      <c r="AF59" s="124">
        <f>'[24]2nd'!Z3</f>
        <v>9.3333333333333339</v>
      </c>
      <c r="AG59" s="126" t="str">
        <f t="shared" ref="AG59:AG65" si="13">IF(Z59="","",IF(Z59&gt;=23,"J",IF(Z59&lt;23,"L")))</f>
        <v>J</v>
      </c>
      <c r="AH59" s="69" t="str">
        <f t="shared" ref="AH59:AH65" si="14">IF(Z59="","",IF(Z59&gt;=Y59-8,"J",IF(Z59&lt;Y59-8,"L")))</f>
        <v>L</v>
      </c>
      <c r="AI59" s="15" t="str">
        <f>'[24]2nd'!$AA$3</f>
        <v>G</v>
      </c>
    </row>
    <row r="60" spans="1:35" ht="12" customHeight="1" thickBot="1" x14ac:dyDescent="0.25">
      <c r="A60" s="450" t="s">
        <v>21</v>
      </c>
      <c r="B60" s="451"/>
      <c r="C60" s="220">
        <f>'[25]2nd'!$E$17+'[25]2nd'!$F$17+'[25]2nd'!$G$17</f>
        <v>0</v>
      </c>
      <c r="D60" s="228">
        <f>'[25]2nd'!$H$17+'[25]2nd'!$I$17+'[25]2nd'!$J$17</f>
        <v>0</v>
      </c>
      <c r="E60" s="62">
        <f>'[25]2nd'!B3</f>
        <v>3</v>
      </c>
      <c r="F60" s="63">
        <f>'[25]2nd'!C3</f>
        <v>3</v>
      </c>
      <c r="G60" s="64">
        <f>'[25]2nd'!D3</f>
        <v>3</v>
      </c>
      <c r="H60" s="133">
        <f>'[25]2nd'!E3</f>
        <v>3</v>
      </c>
      <c r="I60" s="81">
        <f>'[25]2nd'!F3</f>
        <v>34.5</v>
      </c>
      <c r="J60" s="56">
        <f>'[25]2nd'!G3</f>
        <v>34.5</v>
      </c>
      <c r="K60" s="57">
        <f>'[25]2nd'!H3</f>
        <v>34.5</v>
      </c>
      <c r="L60" s="121">
        <f>'[25]2nd'!I3</f>
        <v>34.5</v>
      </c>
      <c r="M60" s="119">
        <f>'[25]2nd'!J3</f>
        <v>7.333333333333333</v>
      </c>
      <c r="N60" s="37">
        <f>'[25]2nd'!K3</f>
        <v>7.333333333333333</v>
      </c>
      <c r="O60" s="36">
        <f>'[25]2nd'!L3</f>
        <v>3.6666666666666665</v>
      </c>
      <c r="P60" s="124">
        <f>'[25]2nd'!M3</f>
        <v>3.6666666666666665</v>
      </c>
      <c r="Q60" s="126" t="str">
        <f t="shared" si="10"/>
        <v>J</v>
      </c>
      <c r="R60" s="90" t="str">
        <f t="shared" si="11"/>
        <v>J</v>
      </c>
      <c r="S60" s="69" t="str">
        <f>IF(J60="","",IF(J60&gt;=I60-8,"J",IF(J60&lt;I60-8,"L")))</f>
        <v>J</v>
      </c>
      <c r="T60" s="15" t="str">
        <f>'[25]2nd'!N3</f>
        <v>G</v>
      </c>
      <c r="U60" s="62">
        <f>'[25]2nd'!O3</f>
        <v>3</v>
      </c>
      <c r="V60" s="63">
        <f>'[25]2nd'!P3</f>
        <v>3</v>
      </c>
      <c r="W60" s="64">
        <f>'[25]2nd'!Q3</f>
        <v>2</v>
      </c>
      <c r="X60" s="133">
        <f>'[25]2nd'!R3</f>
        <v>2</v>
      </c>
      <c r="Y60" s="81">
        <f>'[25]2nd'!S3</f>
        <v>34.5</v>
      </c>
      <c r="Z60" s="56">
        <f>'[25]2nd'!T3</f>
        <v>34.5</v>
      </c>
      <c r="AA60" s="17">
        <f>'[25]2nd'!U3</f>
        <v>23</v>
      </c>
      <c r="AB60" s="129">
        <f>'[25]2nd'!V3</f>
        <v>23</v>
      </c>
      <c r="AC60" s="119">
        <f>'[25]2nd'!W3</f>
        <v>7.333333333333333</v>
      </c>
      <c r="AD60" s="37">
        <f>'[25]2nd'!X3</f>
        <v>7.333333333333333</v>
      </c>
      <c r="AE60" s="36">
        <f>'[25]2nd'!Y3</f>
        <v>4.4000000000000004</v>
      </c>
      <c r="AF60" s="124">
        <f>'[25]2nd'!Z3</f>
        <v>4.4000000000000004</v>
      </c>
      <c r="AG60" s="126" t="str">
        <f>IF(Z60="","",IF(Z60&gt;=23,"J",IF(Z60&lt;23,"L")))</f>
        <v>J</v>
      </c>
      <c r="AH60" s="69" t="str">
        <f>IF(Z60="","",IF(Z60&gt;=Y60-8,"J",IF(Z60&lt;Y60-8,"L")))</f>
        <v>J</v>
      </c>
      <c r="AI60" s="15" t="str">
        <f>'[25]2nd'!$AA$3</f>
        <v>G</v>
      </c>
    </row>
    <row r="61" spans="1:35" ht="12" customHeight="1" x14ac:dyDescent="0.2">
      <c r="A61" s="444" t="s">
        <v>52</v>
      </c>
      <c r="B61" s="445"/>
      <c r="C61" s="220">
        <f>'[26]2nd'!$E$17+'[26]2nd'!$F$17+'[26]2nd'!$G$17</f>
        <v>0</v>
      </c>
      <c r="D61" s="228">
        <f>'[26]2nd'!$H$17+'[26]2nd'!$I$17+'[26]2nd'!$J$17</f>
        <v>0</v>
      </c>
      <c r="E61" s="62">
        <f>'[26]2nd'!B3</f>
        <v>4</v>
      </c>
      <c r="F61" s="63">
        <f>'[26]2nd'!C3</f>
        <v>4</v>
      </c>
      <c r="G61" s="64">
        <f>'[26]2nd'!D3</f>
        <v>4</v>
      </c>
      <c r="H61" s="157">
        <f>'[26]2nd'!E3</f>
        <v>3</v>
      </c>
      <c r="I61" s="55">
        <f>'[26]2nd'!F3</f>
        <v>46</v>
      </c>
      <c r="J61" s="56">
        <f>'[26]2nd'!G3</f>
        <v>46</v>
      </c>
      <c r="K61" s="57">
        <f>'[26]2nd'!H3</f>
        <v>46</v>
      </c>
      <c r="L61" s="161">
        <f>'[26]2nd'!I3</f>
        <v>34.5</v>
      </c>
      <c r="M61" s="150">
        <f>'[26]2nd'!J3</f>
        <v>8.25</v>
      </c>
      <c r="N61" s="37">
        <f>'[26]2nd'!K3</f>
        <v>8.25</v>
      </c>
      <c r="O61" s="36">
        <f>'[26]2nd'!L3</f>
        <v>4.125</v>
      </c>
      <c r="P61" s="151">
        <f>'[26]2nd'!M3</f>
        <v>4.7142857142857144</v>
      </c>
      <c r="Q61" s="249" t="str">
        <f>IF(D61="","",IF(D61&gt;=C61,"J",IF(D61&lt;C61,"L")))</f>
        <v>J</v>
      </c>
      <c r="R61" s="90" t="str">
        <f>IF(J61="","",IF(J61&gt;=23,"J",IF(J61&lt;23,"L")))</f>
        <v>J</v>
      </c>
      <c r="S61" s="69" t="str">
        <f>IF(J61="","",IF(J61&gt;=I61-8,"J",IF(J61&lt;I61-8,"L")))</f>
        <v>J</v>
      </c>
      <c r="T61" s="15" t="str">
        <f>'[26]2nd'!N3</f>
        <v>G</v>
      </c>
      <c r="U61" s="62">
        <f>'[26]2nd'!O3</f>
        <v>4</v>
      </c>
      <c r="V61" s="63">
        <f>'[26]2nd'!P3</f>
        <v>3</v>
      </c>
      <c r="W61" s="64">
        <f>'[26]2nd'!Q3</f>
        <v>3</v>
      </c>
      <c r="X61" s="157">
        <f>'[26]2nd'!R3</f>
        <v>2</v>
      </c>
      <c r="Y61" s="55">
        <f>'[26]2nd'!S3</f>
        <v>46</v>
      </c>
      <c r="Z61" s="56">
        <f>'[26]2nd'!T3</f>
        <v>34.5</v>
      </c>
      <c r="AA61" s="17">
        <f>'[26]2nd'!U3</f>
        <v>34.5</v>
      </c>
      <c r="AB61" s="144">
        <f>'[26]2nd'!V3</f>
        <v>23</v>
      </c>
      <c r="AC61" s="150">
        <f>'[26]2nd'!W3</f>
        <v>8.25</v>
      </c>
      <c r="AD61" s="37">
        <f>'[26]2nd'!X3</f>
        <v>11</v>
      </c>
      <c r="AE61" s="36">
        <f>'[26]2nd'!Y3</f>
        <v>4.7142857142857144</v>
      </c>
      <c r="AF61" s="151">
        <f>'[26]2nd'!Z3</f>
        <v>6.6</v>
      </c>
      <c r="AG61" s="165" t="str">
        <f>IF(Z61="","",IF(Z61&gt;=23,"J",IF(Z61&lt;23,"L")))</f>
        <v>J</v>
      </c>
      <c r="AH61" s="69" t="str">
        <f>IF(Z61="","",IF(Z61&gt;=Y61-8,"J",IF(Z61&lt;Y61-8,"L")))</f>
        <v>L</v>
      </c>
      <c r="AI61" s="15" t="str">
        <f>'[26]2nd'!$AA$3</f>
        <v>G</v>
      </c>
    </row>
    <row r="62" spans="1:35" ht="12" customHeight="1" x14ac:dyDescent="0.2">
      <c r="A62" s="450" t="s">
        <v>19</v>
      </c>
      <c r="B62" s="451"/>
      <c r="C62" s="220">
        <f>'[27]2nd'!$E$17+'[27]2nd'!$F$17+'[27]2nd'!$G$17</f>
        <v>0</v>
      </c>
      <c r="D62" s="228">
        <f>'[27]2nd'!$H$17+'[27]2nd'!$I$17+'[27]2nd'!$J$17</f>
        <v>0</v>
      </c>
      <c r="E62" s="62">
        <f>'[27]2nd'!B3</f>
        <v>4</v>
      </c>
      <c r="F62" s="63">
        <f>'[27]2nd'!C3</f>
        <v>4</v>
      </c>
      <c r="G62" s="64">
        <f>'[27]2nd'!D3</f>
        <v>3</v>
      </c>
      <c r="H62" s="133">
        <f>'[27]2nd'!E3</f>
        <v>3</v>
      </c>
      <c r="I62" s="81">
        <f>'[27]2nd'!F3</f>
        <v>46</v>
      </c>
      <c r="J62" s="56">
        <f>'[27]2nd'!G3</f>
        <v>46</v>
      </c>
      <c r="K62" s="57">
        <f>'[27]2nd'!H3</f>
        <v>34.5</v>
      </c>
      <c r="L62" s="121">
        <f>'[27]2nd'!I3</f>
        <v>34.5</v>
      </c>
      <c r="M62" s="119">
        <f>'[27]2nd'!J3</f>
        <v>7</v>
      </c>
      <c r="N62" s="37">
        <f>'[27]2nd'!K3</f>
        <v>7</v>
      </c>
      <c r="O62" s="36">
        <f>'[27]2nd'!L3</f>
        <v>4</v>
      </c>
      <c r="P62" s="124">
        <f>'[27]2nd'!M3</f>
        <v>4</v>
      </c>
      <c r="Q62" s="126" t="str">
        <f t="shared" si="10"/>
        <v>J</v>
      </c>
      <c r="R62" s="90" t="str">
        <f t="shared" si="11"/>
        <v>J</v>
      </c>
      <c r="S62" s="69" t="str">
        <f>IF(J62="","",IF(J62&gt;=I62-8,"J",IF(J62&lt;I62-8,"L")))</f>
        <v>J</v>
      </c>
      <c r="T62" s="15" t="str">
        <f>'[27]2nd'!N3</f>
        <v>G</v>
      </c>
      <c r="U62" s="62">
        <f>'[27]2nd'!O3</f>
        <v>4</v>
      </c>
      <c r="V62" s="63">
        <f>'[27]2nd'!P3</f>
        <v>3</v>
      </c>
      <c r="W62" s="64">
        <f>'[27]2nd'!Q3</f>
        <v>1</v>
      </c>
      <c r="X62" s="133">
        <f>'[27]2nd'!R3</f>
        <v>1</v>
      </c>
      <c r="Y62" s="81">
        <f>'[27]2nd'!S3</f>
        <v>46</v>
      </c>
      <c r="Z62" s="56">
        <f>'[27]2nd'!T3</f>
        <v>34.5</v>
      </c>
      <c r="AA62" s="17">
        <f>'[27]2nd'!U3</f>
        <v>11.5</v>
      </c>
      <c r="AB62" s="129">
        <f>'[27]2nd'!V3</f>
        <v>11.5</v>
      </c>
      <c r="AC62" s="119">
        <f>'[27]2nd'!W3</f>
        <v>7</v>
      </c>
      <c r="AD62" s="37">
        <f>'[27]2nd'!X3</f>
        <v>9.3333333333333339</v>
      </c>
      <c r="AE62" s="36">
        <f>'[27]2nd'!Y3</f>
        <v>5.6</v>
      </c>
      <c r="AF62" s="124">
        <f>'[27]2nd'!Z3</f>
        <v>7</v>
      </c>
      <c r="AG62" s="126" t="str">
        <f>IF(Z62="","",IF(Z62&gt;=23,"J",IF(Z62&lt;23,"L")))</f>
        <v>J</v>
      </c>
      <c r="AH62" s="69" t="str">
        <f>IF(Z62="","",IF(Z62&gt;=Y62-8,"J",IF(Z62&lt;Y62-8,"L")))</f>
        <v>L</v>
      </c>
      <c r="AI62" s="15" t="str">
        <f>'[27]2nd'!$AA$3</f>
        <v>R</v>
      </c>
    </row>
    <row r="63" spans="1:35" ht="12" customHeight="1" x14ac:dyDescent="0.2">
      <c r="A63" s="450" t="s">
        <v>22</v>
      </c>
      <c r="B63" s="451"/>
      <c r="C63" s="220">
        <f>'[28]2nd'!$E$17+'[28]2nd'!$F$17+'[28]2nd'!$G$17</f>
        <v>0</v>
      </c>
      <c r="D63" s="228">
        <f>'[28]2nd'!$H$17+'[28]2nd'!$I$17+'[28]2nd'!$J$17</f>
        <v>0</v>
      </c>
      <c r="E63" s="62">
        <f>'[28]2nd'!B3</f>
        <v>2</v>
      </c>
      <c r="F63" s="63">
        <f>'[28]2nd'!C3</f>
        <v>3</v>
      </c>
      <c r="G63" s="64">
        <f>'[28]2nd'!D3</f>
        <v>2</v>
      </c>
      <c r="H63" s="133">
        <f>'[28]2nd'!E3</f>
        <v>2</v>
      </c>
      <c r="I63" s="81">
        <f>'[28]2nd'!F3</f>
        <v>23</v>
      </c>
      <c r="J63" s="56">
        <f>'[28]2nd'!G3</f>
        <v>34.5</v>
      </c>
      <c r="K63" s="57">
        <f>'[28]2nd'!H3</f>
        <v>23</v>
      </c>
      <c r="L63" s="121">
        <f>'[28]2nd'!I3</f>
        <v>23</v>
      </c>
      <c r="M63" s="119">
        <f>'[28]2nd'!J3</f>
        <v>8</v>
      </c>
      <c r="N63" s="37">
        <f>'[28]2nd'!K3</f>
        <v>5.333333333333333</v>
      </c>
      <c r="O63" s="36">
        <f>'[28]2nd'!L3</f>
        <v>4</v>
      </c>
      <c r="P63" s="124">
        <f>'[28]2nd'!M3</f>
        <v>3.2</v>
      </c>
      <c r="Q63" s="126" t="str">
        <f t="shared" si="10"/>
        <v>J</v>
      </c>
      <c r="R63" s="90" t="str">
        <f t="shared" si="11"/>
        <v>J</v>
      </c>
      <c r="S63" s="69" t="str">
        <f>IF(J63="","",IF(J63&gt;=I63-8,"J",IF(J63&lt;I63-8,"L")))</f>
        <v>J</v>
      </c>
      <c r="T63" s="15" t="str">
        <f>'[28]2nd'!N3</f>
        <v>G</v>
      </c>
      <c r="U63" s="62">
        <f>'[28]2nd'!O3</f>
        <v>2</v>
      </c>
      <c r="V63" s="63">
        <f>'[28]2nd'!P3</f>
        <v>2</v>
      </c>
      <c r="W63" s="64">
        <f>'[28]2nd'!Q3</f>
        <v>1</v>
      </c>
      <c r="X63" s="133">
        <f>'[28]2nd'!R3</f>
        <v>1</v>
      </c>
      <c r="Y63" s="81">
        <f>'[28]2nd'!S3</f>
        <v>23</v>
      </c>
      <c r="Z63" s="56">
        <f>'[28]2nd'!T3</f>
        <v>23</v>
      </c>
      <c r="AA63" s="17">
        <f>'[28]2nd'!U3</f>
        <v>11.5</v>
      </c>
      <c r="AB63" s="129">
        <f>'[28]2nd'!V3</f>
        <v>11.5</v>
      </c>
      <c r="AC63" s="119">
        <f>'[28]2nd'!W3</f>
        <v>8</v>
      </c>
      <c r="AD63" s="37">
        <f>'[28]2nd'!X3</f>
        <v>8</v>
      </c>
      <c r="AE63" s="36">
        <f>'[28]2nd'!Y3</f>
        <v>5.333333333333333</v>
      </c>
      <c r="AF63" s="124">
        <f>'[28]2nd'!Z3</f>
        <v>5.333333333333333</v>
      </c>
      <c r="AG63" s="126" t="str">
        <f>IF(Z63="","",IF(Z63&gt;=23,"J",IF(Z63&lt;23,"L")))</f>
        <v>J</v>
      </c>
      <c r="AH63" s="69" t="str">
        <f>IF(Z63="","",IF(Z63&gt;=Y63-8,"J",IF(Z63&lt;Y63-8,"L")))</f>
        <v>J</v>
      </c>
      <c r="AI63" s="15" t="str">
        <f>'[28]2nd'!$AA$3</f>
        <v>G</v>
      </c>
    </row>
    <row r="64" spans="1:35" ht="12" customHeight="1" x14ac:dyDescent="0.2">
      <c r="A64" s="450" t="s">
        <v>18</v>
      </c>
      <c r="B64" s="451"/>
      <c r="C64" s="220">
        <f>'[29]2nd'!$E$17+'[29]2nd'!$F$17+'[29]2nd'!$G$17</f>
        <v>0</v>
      </c>
      <c r="D64" s="228">
        <f>'[29]2nd'!$H$17+'[29]2nd'!$I$17+'[29]2nd'!$J$17</f>
        <v>0</v>
      </c>
      <c r="E64" s="62">
        <f>'[29]2nd'!B3</f>
        <v>3</v>
      </c>
      <c r="F64" s="63">
        <f>'[29]2nd'!C3</f>
        <v>3</v>
      </c>
      <c r="G64" s="64">
        <f>'[29]2nd'!D3</f>
        <v>2</v>
      </c>
      <c r="H64" s="133">
        <f>'[29]2nd'!E3</f>
        <v>2</v>
      </c>
      <c r="I64" s="81">
        <f>'[29]2nd'!F3</f>
        <v>34.5</v>
      </c>
      <c r="J64" s="56">
        <f>'[29]2nd'!G3</f>
        <v>34.5</v>
      </c>
      <c r="K64" s="57">
        <f>'[29]2nd'!H3</f>
        <v>23</v>
      </c>
      <c r="L64" s="121">
        <f>'[29]2nd'!I3</f>
        <v>23</v>
      </c>
      <c r="M64" s="119">
        <f>'[29]2nd'!J3</f>
        <v>7.333333333333333</v>
      </c>
      <c r="N64" s="37">
        <f>'[29]2nd'!K3</f>
        <v>7.333333333333333</v>
      </c>
      <c r="O64" s="36">
        <f>'[29]2nd'!L3</f>
        <v>4.4000000000000004</v>
      </c>
      <c r="P64" s="124">
        <f>'[29]2nd'!M3</f>
        <v>4.4000000000000004</v>
      </c>
      <c r="Q64" s="126" t="str">
        <f t="shared" si="10"/>
        <v>J</v>
      </c>
      <c r="R64" s="90" t="str">
        <f t="shared" si="11"/>
        <v>J</v>
      </c>
      <c r="S64" s="69" t="str">
        <f t="shared" si="12"/>
        <v>J</v>
      </c>
      <c r="T64" s="15" t="str">
        <f>'[29]2nd'!N3</f>
        <v>G</v>
      </c>
      <c r="U64" s="62">
        <f>'[29]2nd'!O3</f>
        <v>3</v>
      </c>
      <c r="V64" s="63">
        <f>'[29]2nd'!P3</f>
        <v>2</v>
      </c>
      <c r="W64" s="64">
        <f>'[29]2nd'!Q3</f>
        <v>1</v>
      </c>
      <c r="X64" s="133">
        <f>'[29]2nd'!R3</f>
        <v>1</v>
      </c>
      <c r="Y64" s="81">
        <f>'[29]2nd'!S3</f>
        <v>34.5</v>
      </c>
      <c r="Z64" s="56">
        <f>'[29]2nd'!T3</f>
        <v>23</v>
      </c>
      <c r="AA64" s="17">
        <f>'[29]2nd'!U3</f>
        <v>11.5</v>
      </c>
      <c r="AB64" s="129">
        <f>'[29]2nd'!V3</f>
        <v>11.5</v>
      </c>
      <c r="AC64" s="119">
        <f>'[29]2nd'!W3</f>
        <v>7.333333333333333</v>
      </c>
      <c r="AD64" s="37">
        <f>'[29]2nd'!X3</f>
        <v>11</v>
      </c>
      <c r="AE64" s="36">
        <f>'[29]2nd'!Y3</f>
        <v>5.5</v>
      </c>
      <c r="AF64" s="124">
        <f>'[29]2nd'!Z3</f>
        <v>7.333333333333333</v>
      </c>
      <c r="AG64" s="126" t="str">
        <f t="shared" si="13"/>
        <v>J</v>
      </c>
      <c r="AH64" s="69" t="str">
        <f t="shared" si="14"/>
        <v>L</v>
      </c>
      <c r="AI64" s="15" t="str">
        <f>'[29]2nd'!$AA$3</f>
        <v>A</v>
      </c>
    </row>
    <row r="65" spans="1:35" ht="12" customHeight="1" x14ac:dyDescent="0.2">
      <c r="A65" s="450" t="s">
        <v>20</v>
      </c>
      <c r="B65" s="451"/>
      <c r="C65" s="220">
        <f>'[30]2nd'!$E$17+'[30]2nd'!$F$17+'[30]2nd'!$G$17</f>
        <v>0</v>
      </c>
      <c r="D65" s="228">
        <f>'[30]2nd'!$H$17+'[30]2nd'!$I$17+'[30]2nd'!$J$17</f>
        <v>0</v>
      </c>
      <c r="E65" s="62">
        <f>'[30]2nd'!B3</f>
        <v>4</v>
      </c>
      <c r="F65" s="63">
        <f>'[30]2nd'!C3</f>
        <v>4</v>
      </c>
      <c r="G65" s="64">
        <f>'[30]2nd'!D3</f>
        <v>3</v>
      </c>
      <c r="H65" s="133">
        <f>'[30]2nd'!E3</f>
        <v>4</v>
      </c>
      <c r="I65" s="81">
        <f>'[30]2nd'!F3</f>
        <v>46</v>
      </c>
      <c r="J65" s="56">
        <f>'[30]2nd'!G3</f>
        <v>46</v>
      </c>
      <c r="K65" s="57">
        <f>'[30]2nd'!H3</f>
        <v>34.5</v>
      </c>
      <c r="L65" s="121">
        <f>'[30]2nd'!I3</f>
        <v>46</v>
      </c>
      <c r="M65" s="119">
        <f>'[30]2nd'!J3</f>
        <v>7.25</v>
      </c>
      <c r="N65" s="37">
        <f>'[30]2nd'!K3</f>
        <v>7.25</v>
      </c>
      <c r="O65" s="36">
        <f>'[30]2nd'!L3</f>
        <v>4.1428571428571432</v>
      </c>
      <c r="P65" s="124">
        <f>'[30]2nd'!M3</f>
        <v>3.625</v>
      </c>
      <c r="Q65" s="126" t="str">
        <f t="shared" si="10"/>
        <v>J</v>
      </c>
      <c r="R65" s="90" t="str">
        <f t="shared" si="11"/>
        <v>J</v>
      </c>
      <c r="S65" s="69" t="str">
        <f t="shared" si="12"/>
        <v>J</v>
      </c>
      <c r="T65" s="15" t="str">
        <f>'[30]2nd'!N3</f>
        <v>G</v>
      </c>
      <c r="U65" s="62">
        <f>'[30]2nd'!O3</f>
        <v>3</v>
      </c>
      <c r="V65" s="63">
        <f>'[30]2nd'!P3</f>
        <v>3</v>
      </c>
      <c r="W65" s="64">
        <f>'[30]2nd'!Q3</f>
        <v>2</v>
      </c>
      <c r="X65" s="133">
        <f>'[30]2nd'!R3</f>
        <v>2</v>
      </c>
      <c r="Y65" s="81">
        <f>'[30]2nd'!S3</f>
        <v>34.5</v>
      </c>
      <c r="Z65" s="56">
        <f>'[30]2nd'!T3</f>
        <v>34.5</v>
      </c>
      <c r="AA65" s="17">
        <f>'[30]2nd'!U3</f>
        <v>23</v>
      </c>
      <c r="AB65" s="129">
        <f>'[30]2nd'!V3</f>
        <v>23</v>
      </c>
      <c r="AC65" s="119">
        <f>'[30]2nd'!W3</f>
        <v>9.6666666666666661</v>
      </c>
      <c r="AD65" s="37">
        <f>'[30]2nd'!X3</f>
        <v>9.6666666666666661</v>
      </c>
      <c r="AE65" s="36">
        <f>'[30]2nd'!Y3</f>
        <v>5.8</v>
      </c>
      <c r="AF65" s="124">
        <f>'[30]2nd'!Z3</f>
        <v>5.8</v>
      </c>
      <c r="AG65" s="126" t="str">
        <f t="shared" si="13"/>
        <v>J</v>
      </c>
      <c r="AH65" s="69" t="str">
        <f t="shared" si="14"/>
        <v>J</v>
      </c>
      <c r="AI65" s="15" t="str">
        <f>'[30]2nd'!$AA$3</f>
        <v>G</v>
      </c>
    </row>
    <row r="66" spans="1:35" ht="12" customHeight="1" x14ac:dyDescent="0.2">
      <c r="A66" s="446" t="s">
        <v>68</v>
      </c>
      <c r="B66" s="447"/>
      <c r="C66" s="221">
        <f>'[31]2nd'!$E$17+'[31]2nd'!$F$17</f>
        <v>1</v>
      </c>
      <c r="D66" s="229">
        <f>'[31]2nd'!$H$17+'[31]2nd'!$I$17</f>
        <v>1</v>
      </c>
      <c r="E66" s="191">
        <f>'[31]2nd'!B3</f>
        <v>12</v>
      </c>
      <c r="F66" s="192">
        <f>'[31]2nd'!C3</f>
        <v>12</v>
      </c>
      <c r="G66" s="193">
        <f>'[31]2nd'!D3</f>
        <v>1</v>
      </c>
      <c r="H66" s="194">
        <f>'[31]2nd'!E3</f>
        <v>0</v>
      </c>
      <c r="I66" s="195">
        <f>'[31]2nd'!F3</f>
        <v>138</v>
      </c>
      <c r="J66" s="196">
        <f>'[31]2nd'!G3</f>
        <v>138</v>
      </c>
      <c r="K66" s="197">
        <f>'[31]2nd'!H3</f>
        <v>11.5</v>
      </c>
      <c r="L66" s="198">
        <f>'[31]2nd'!I3</f>
        <v>0</v>
      </c>
      <c r="M66" s="199" t="str">
        <f>'[31]2nd'!J3</f>
        <v>N/A</v>
      </c>
      <c r="N66" s="200" t="str">
        <f>'[31]2nd'!K3</f>
        <v>N/A</v>
      </c>
      <c r="O66" s="200" t="str">
        <f>'[31]2nd'!L3</f>
        <v>N/A</v>
      </c>
      <c r="P66" s="201" t="str">
        <f>'[31]2nd'!M3</f>
        <v>N/A</v>
      </c>
      <c r="Q66" s="126" t="str">
        <f t="shared" si="10"/>
        <v>J</v>
      </c>
      <c r="R66" s="90" t="str">
        <f t="shared" si="11"/>
        <v>J</v>
      </c>
      <c r="S66" s="206" t="str">
        <f>IF(J66="","",IF(J66&gt;=I66-8,"J",IF(J66&lt;I66-8,"L")))</f>
        <v>J</v>
      </c>
      <c r="T66" s="202" t="str">
        <f>'[31]2nd'!N3</f>
        <v>G</v>
      </c>
      <c r="U66" s="191">
        <f>'[31]2nd'!O3</f>
        <v>12</v>
      </c>
      <c r="V66" s="192">
        <f>'[31]2nd'!P3</f>
        <v>12</v>
      </c>
      <c r="W66" s="193">
        <f>'[31]2nd'!Q3</f>
        <v>1</v>
      </c>
      <c r="X66" s="194">
        <f>'[31]2nd'!R3</f>
        <v>1</v>
      </c>
      <c r="Y66" s="195">
        <f>'[31]2nd'!S3</f>
        <v>138</v>
      </c>
      <c r="Z66" s="196">
        <f>'[31]2nd'!T3</f>
        <v>138</v>
      </c>
      <c r="AA66" s="203">
        <f>'[31]2nd'!U3</f>
        <v>11.5</v>
      </c>
      <c r="AB66" s="204">
        <f>'[31]2nd'!V3</f>
        <v>11.5</v>
      </c>
      <c r="AC66" s="199" t="str">
        <f>'[31]2nd'!W3</f>
        <v>N/A</v>
      </c>
      <c r="AD66" s="200" t="str">
        <f>'[31]2nd'!X3</f>
        <v>N/A</v>
      </c>
      <c r="AE66" s="200" t="str">
        <f>'[31]2nd'!Y3</f>
        <v>N/A</v>
      </c>
      <c r="AF66" s="201" t="str">
        <f>'[31]2nd'!Z3</f>
        <v>N/A</v>
      </c>
      <c r="AG66" s="205" t="str">
        <f>IF(Z66="","",IF(Z66&gt;=23,"J",IF(Z66&lt;23,"L")))</f>
        <v>J</v>
      </c>
      <c r="AH66" s="206" t="str">
        <f>IF(Z66="","",IF(Z66&gt;=Y66-8,"J",IF(Z66&lt;Y66-8,"L")))</f>
        <v>J</v>
      </c>
      <c r="AI66" s="202" t="str">
        <f>'[31]2nd'!$AA$3</f>
        <v>G</v>
      </c>
    </row>
    <row r="67" spans="1:35" ht="12" customHeight="1" thickBot="1" x14ac:dyDescent="0.25">
      <c r="A67" s="448" t="s">
        <v>97</v>
      </c>
      <c r="B67" s="449"/>
      <c r="C67" s="222"/>
      <c r="D67" s="230"/>
      <c r="E67" s="65">
        <f>'[29]2nd'!B37</f>
        <v>1</v>
      </c>
      <c r="F67" s="66">
        <f>'[29]2nd'!C37</f>
        <v>1</v>
      </c>
      <c r="G67" s="67">
        <f>'[29]2nd'!D37</f>
        <v>1</v>
      </c>
      <c r="H67" s="134">
        <f>'[29]2nd'!E37</f>
        <v>1</v>
      </c>
      <c r="I67" s="83">
        <f>'[29]2nd'!F37</f>
        <v>11.5</v>
      </c>
      <c r="J67" s="58">
        <f>'[29]2nd'!G37</f>
        <v>11.5</v>
      </c>
      <c r="K67" s="59">
        <f>'[29]2nd'!H37</f>
        <v>11.5</v>
      </c>
      <c r="L67" s="122">
        <f>'[29]2nd'!I37</f>
        <v>11.5</v>
      </c>
      <c r="M67" s="136" t="str">
        <f>'[29]2nd'!J37</f>
        <v>N/A</v>
      </c>
      <c r="N67" s="23" t="str">
        <f>'[29]2nd'!K37</f>
        <v>N/A</v>
      </c>
      <c r="O67" s="23" t="str">
        <f>'[29]2nd'!L37</f>
        <v>N/A</v>
      </c>
      <c r="P67" s="138" t="str">
        <f>'[29]2nd'!M37</f>
        <v>N/A</v>
      </c>
      <c r="Q67" s="207" t="s">
        <v>120</v>
      </c>
      <c r="R67" s="23" t="s">
        <v>120</v>
      </c>
      <c r="S67" s="138" t="s">
        <v>120</v>
      </c>
      <c r="T67" s="21" t="str">
        <f>'[29]2nd'!N37</f>
        <v>G</v>
      </c>
      <c r="U67" s="65">
        <f>'[29]2nd'!O37</f>
        <v>1</v>
      </c>
      <c r="V67" s="66">
        <f>'[29]2nd'!P37</f>
        <v>1</v>
      </c>
      <c r="W67" s="67">
        <f>'[29]2nd'!Q37</f>
        <v>1</v>
      </c>
      <c r="X67" s="134">
        <f>'[29]2nd'!R37</f>
        <v>1</v>
      </c>
      <c r="Y67" s="83">
        <f>'[29]2nd'!S37</f>
        <v>11.5</v>
      </c>
      <c r="Z67" s="58">
        <f>'[29]2nd'!T37</f>
        <v>11.5</v>
      </c>
      <c r="AA67" s="20">
        <f>'[29]2nd'!U37</f>
        <v>11.5</v>
      </c>
      <c r="AB67" s="130">
        <f>'[29]2nd'!V37</f>
        <v>11.5</v>
      </c>
      <c r="AC67" s="136" t="str">
        <f>'[29]2nd'!W37</f>
        <v>N/A</v>
      </c>
      <c r="AD67" s="23" t="str">
        <f>'[29]2nd'!X37</f>
        <v>N/A</v>
      </c>
      <c r="AE67" s="23" t="str">
        <f>'[29]2nd'!Y37</f>
        <v>N/A</v>
      </c>
      <c r="AF67" s="138" t="str">
        <f>'[29]2nd'!Z37</f>
        <v>N/A</v>
      </c>
      <c r="AG67" s="207" t="s">
        <v>120</v>
      </c>
      <c r="AH67" s="138" t="s">
        <v>120</v>
      </c>
      <c r="AI67" s="21" t="str">
        <f>'[29]2nd'!$AA$37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'[32]2nd'!$E$17+'[32]2nd'!$F$17</f>
        <v>0</v>
      </c>
      <c r="D72" s="227">
        <f>'[32]2nd'!$H$17+'[32]2nd'!$I$17</f>
        <v>0</v>
      </c>
      <c r="E72" s="87">
        <f>'[32]2nd'!A3</f>
        <v>3</v>
      </c>
      <c r="F72" s="88">
        <f>'[32]2nd'!B3</f>
        <v>4</v>
      </c>
      <c r="G72" s="89">
        <f>'[32]2nd'!C3</f>
        <v>1</v>
      </c>
      <c r="H72" s="156">
        <f>'[32]2nd'!D3</f>
        <v>1</v>
      </c>
      <c r="I72" s="52">
        <f>'[32]2nd'!E3</f>
        <v>34.5</v>
      </c>
      <c r="J72" s="53">
        <f>'[32]2nd'!F3</f>
        <v>46</v>
      </c>
      <c r="K72" s="54">
        <f>'[32]2nd'!G3</f>
        <v>11.5</v>
      </c>
      <c r="L72" s="160">
        <f>'[32]2nd'!H3</f>
        <v>11.5</v>
      </c>
      <c r="M72" s="146">
        <f>'[32]2nd'!I3</f>
        <v>6.666666666666667</v>
      </c>
      <c r="N72" s="39">
        <f>'[32]2nd'!$J$3</f>
        <v>5</v>
      </c>
      <c r="O72" s="38">
        <f>'[32]2nd'!L3</f>
        <v>5</v>
      </c>
      <c r="P72" s="147">
        <f>'[32]2nd'!M3</f>
        <v>4</v>
      </c>
      <c r="Q72" s="205" t="str">
        <f>IF(D72="","",IF(D72&gt;=C72,"J",IF(D72&lt;C72,"L")))</f>
        <v>J</v>
      </c>
      <c r="R72" s="90" t="str">
        <f>IF(J72="","",IF(J72&gt;=23,"J",IF(J72&lt;23,"L")))</f>
        <v>J</v>
      </c>
      <c r="S72" s="90" t="str">
        <f>IF(J72="","",IF(J72&gt;=I72-8,"J",IF(J72&lt;I72-8,"L")))</f>
        <v>J</v>
      </c>
      <c r="T72" s="68" t="str">
        <f>'[32]2nd'!N3</f>
        <v>G</v>
      </c>
      <c r="U72" s="87">
        <f>'[32]2nd'!O3</f>
        <v>3</v>
      </c>
      <c r="V72" s="88">
        <f>'[32]2nd'!P3</f>
        <v>3</v>
      </c>
      <c r="W72" s="89">
        <f>'[32]2nd'!Q3</f>
        <v>1</v>
      </c>
      <c r="X72" s="156">
        <f>'[32]2nd'!R3</f>
        <v>1</v>
      </c>
      <c r="Y72" s="52">
        <f>'[32]2nd'!S3</f>
        <v>34.5</v>
      </c>
      <c r="Z72" s="53">
        <f>'[32]2nd'!T3</f>
        <v>34.5</v>
      </c>
      <c r="AA72" s="60">
        <f>'[32]2nd'!U3</f>
        <v>11.5</v>
      </c>
      <c r="AB72" s="143">
        <f>'[32]2nd'!V3</f>
        <v>11.5</v>
      </c>
      <c r="AC72" s="146">
        <f>'[32]2nd'!W3</f>
        <v>6.666666666666667</v>
      </c>
      <c r="AD72" s="39">
        <f>'[32]2nd'!X3</f>
        <v>6.666666666666667</v>
      </c>
      <c r="AE72" s="38">
        <f>'[32]2nd'!Z3</f>
        <v>7.666666666666667</v>
      </c>
      <c r="AF72" s="147">
        <f>'[32]2nd'!AA3</f>
        <v>5</v>
      </c>
      <c r="AG72" s="164" t="str">
        <f>IF(Z72="","",IF(Z72&gt;=23,"J",IF(Z72&lt;23,"L")))</f>
        <v>J</v>
      </c>
      <c r="AH72" s="90" t="str">
        <f>IF(Z72="","",IF(Z72&gt;=Y72-8,"J",IF(Z72&lt;Y72-8,"L")))</f>
        <v>J</v>
      </c>
      <c r="AI72" s="68" t="str">
        <f>'[32]2nd'!$AB$3</f>
        <v>G</v>
      </c>
    </row>
    <row r="73" spans="1:35" ht="12" customHeight="1" x14ac:dyDescent="0.2">
      <c r="A73" s="444" t="s">
        <v>25</v>
      </c>
      <c r="B73" s="445"/>
      <c r="C73" s="220">
        <f>'[33]2nd'!$E$17+'[33]2nd'!$F$17</f>
        <v>0</v>
      </c>
      <c r="D73" s="228">
        <f>'[33]2nd'!$H$17+'[33]2nd'!$I$17</f>
        <v>0</v>
      </c>
      <c r="E73" s="62">
        <f>'[33]2nd'!A3</f>
        <v>0</v>
      </c>
      <c r="F73" s="63">
        <f>'[33]2nd'!B3</f>
        <v>0</v>
      </c>
      <c r="G73" s="64">
        <f>'[33]2nd'!C3</f>
        <v>0</v>
      </c>
      <c r="H73" s="157">
        <f>'[33]2nd'!D3</f>
        <v>0</v>
      </c>
      <c r="I73" s="55">
        <f>'[33]2nd'!E3</f>
        <v>0</v>
      </c>
      <c r="J73" s="56">
        <f>'[33]2nd'!F3</f>
        <v>0</v>
      </c>
      <c r="K73" s="57">
        <f>'[33]2nd'!G3</f>
        <v>0</v>
      </c>
      <c r="L73" s="161">
        <f>'[33]2nd'!H3</f>
        <v>0</v>
      </c>
      <c r="M73" s="148" t="str">
        <f>'[33]2nd'!I3</f>
        <v>N/A</v>
      </c>
      <c r="N73" s="40" t="str">
        <f>'[33]2nd'!J3</f>
        <v>N/A</v>
      </c>
      <c r="O73" s="40" t="str">
        <f>'[33]2nd'!K3</f>
        <v>N/A</v>
      </c>
      <c r="P73" s="149" t="str">
        <f>'[33]2nd'!L3</f>
        <v>N/A</v>
      </c>
      <c r="Q73" s="205" t="str">
        <f>IF(D73="","",IF(D73&gt;=C73,"J",IF(D73&lt;C73,"L")))</f>
        <v>J</v>
      </c>
      <c r="R73" s="90" t="str">
        <f>IF(J73="","",IF(E73=0,"J",IF(J73&gt;=23,"J",IF(J73&lt;23,"L"))))</f>
        <v>J</v>
      </c>
      <c r="S73" s="69" t="str">
        <f>IF(J73="","",IF(J73&gt;=I73-8,"J",IF(J73&lt;I73-8,"L")))</f>
        <v>J</v>
      </c>
      <c r="T73" s="15" t="str">
        <f>'[33]2nd'!M3</f>
        <v>Closed</v>
      </c>
      <c r="U73" s="62">
        <f>'[33]2nd'!N3</f>
        <v>0</v>
      </c>
      <c r="V73" s="63">
        <f>'[33]2nd'!O3</f>
        <v>0</v>
      </c>
      <c r="W73" s="64">
        <f>'[33]2nd'!P3</f>
        <v>0</v>
      </c>
      <c r="X73" s="157">
        <f>'[33]2nd'!Q3</f>
        <v>0</v>
      </c>
      <c r="Y73" s="55">
        <f>'[33]2nd'!R3</f>
        <v>0</v>
      </c>
      <c r="Z73" s="56">
        <f>'[33]2nd'!S3</f>
        <v>0</v>
      </c>
      <c r="AA73" s="17">
        <f>'[33]2nd'!T3</f>
        <v>0</v>
      </c>
      <c r="AB73" s="144">
        <f>'[33]2nd'!U3</f>
        <v>0</v>
      </c>
      <c r="AC73" s="148" t="str">
        <f>'[33]2nd'!V3</f>
        <v>N/A</v>
      </c>
      <c r="AD73" s="40" t="str">
        <f>'[33]2nd'!W3</f>
        <v>N/A</v>
      </c>
      <c r="AE73" s="40" t="str">
        <f>'[33]2nd'!X3</f>
        <v>N/A</v>
      </c>
      <c r="AF73" s="149" t="str">
        <f>'[33]2nd'!Y3</f>
        <v>N/A</v>
      </c>
      <c r="AG73" s="166" t="s">
        <v>120</v>
      </c>
      <c r="AH73" s="75" t="s">
        <v>120</v>
      </c>
      <c r="AI73" s="15" t="str">
        <f>'[33]2nd'!$Z$3</f>
        <v>Closed</v>
      </c>
    </row>
    <row r="74" spans="1:35" ht="12" customHeight="1" x14ac:dyDescent="0.2">
      <c r="A74" s="444" t="s">
        <v>45</v>
      </c>
      <c r="B74" s="445"/>
      <c r="C74" s="220"/>
      <c r="D74" s="228"/>
      <c r="E74" s="62">
        <f>'[34]2nd'!A3</f>
        <v>6</v>
      </c>
      <c r="F74" s="63">
        <f>'[34]2nd'!B3</f>
        <v>5</v>
      </c>
      <c r="G74" s="64">
        <f>'[34]2nd'!C3</f>
        <v>0</v>
      </c>
      <c r="H74" s="157">
        <f>'[34]2nd'!D3</f>
        <v>1</v>
      </c>
      <c r="I74" s="55">
        <f>'[34]2nd'!E3</f>
        <v>69</v>
      </c>
      <c r="J74" s="56">
        <f>'[34]2nd'!F3</f>
        <v>57.5</v>
      </c>
      <c r="K74" s="57">
        <f>'[34]2nd'!G3</f>
        <v>0</v>
      </c>
      <c r="L74" s="161">
        <f>'[34]2nd'!H3</f>
        <v>11.5</v>
      </c>
      <c r="M74" s="148" t="str">
        <f>'[34]2nd'!I3</f>
        <v>N/A</v>
      </c>
      <c r="N74" s="40" t="str">
        <f>'[34]2nd'!J3</f>
        <v>N/A</v>
      </c>
      <c r="O74" s="40" t="str">
        <f>'[34]2nd'!K3</f>
        <v>N/A</v>
      </c>
      <c r="P74" s="149" t="str">
        <f>'[34]2nd'!L3</f>
        <v>N/A</v>
      </c>
      <c r="Q74" s="166" t="s">
        <v>120</v>
      </c>
      <c r="R74" s="90" t="str">
        <f>IF(J74="","",IF(J74&gt;=23,"J",IF(J74&lt;23,"L")))</f>
        <v>J</v>
      </c>
      <c r="S74" s="69" t="str">
        <f>IF(J74="","",IF(J74&gt;=I74-8,"J",IF(J74&lt;I74-8,"L")))</f>
        <v>L</v>
      </c>
      <c r="T74" s="15" t="str">
        <f>'[34]2nd'!M3</f>
        <v>G</v>
      </c>
      <c r="U74" s="62">
        <f>'[34]2nd'!N3</f>
        <v>5</v>
      </c>
      <c r="V74" s="63">
        <f>'[34]2nd'!O3</f>
        <v>5</v>
      </c>
      <c r="W74" s="64">
        <f>'[34]2nd'!P3</f>
        <v>0</v>
      </c>
      <c r="X74" s="157">
        <f>'[34]2nd'!Q3</f>
        <v>1</v>
      </c>
      <c r="Y74" s="55">
        <f>'[34]2nd'!R3</f>
        <v>57.5</v>
      </c>
      <c r="Z74" s="56">
        <f>'[34]2nd'!S3</f>
        <v>57.5</v>
      </c>
      <c r="AA74" s="17">
        <f>'[34]2nd'!T3</f>
        <v>0</v>
      </c>
      <c r="AB74" s="144">
        <f>'[34]2nd'!U3</f>
        <v>11.5</v>
      </c>
      <c r="AC74" s="148" t="str">
        <f>'[34]2nd'!V3</f>
        <v>N/A</v>
      </c>
      <c r="AD74" s="40" t="str">
        <f>'[34]2nd'!W3</f>
        <v>N/A</v>
      </c>
      <c r="AE74" s="40" t="str">
        <f>'[34]2nd'!X3</f>
        <v>N/A</v>
      </c>
      <c r="AF74" s="149" t="str">
        <f>'[34]2nd'!Y3</f>
        <v>N/A</v>
      </c>
      <c r="AG74" s="165" t="str">
        <f>IF(Z74="","",IF(Z74&gt;=23,"J",IF(Z74&lt;23,"L")))</f>
        <v>J</v>
      </c>
      <c r="AH74" s="69" t="str">
        <f>IF(Z74="","",IF(Z74&gt;=Y74-8,"J",IF(Z74&lt;Y74-8,"L")))</f>
        <v>J</v>
      </c>
      <c r="AI74" s="15" t="str">
        <f>'[34]2nd'!$Z$3</f>
        <v>G</v>
      </c>
    </row>
    <row r="75" spans="1:35" ht="12" customHeight="1" x14ac:dyDescent="0.2">
      <c r="A75" s="444" t="s">
        <v>26</v>
      </c>
      <c r="B75" s="445"/>
      <c r="C75" s="220"/>
      <c r="D75" s="228"/>
      <c r="E75" s="62">
        <f>'[35]2nd'!A3</f>
        <v>6</v>
      </c>
      <c r="F75" s="63">
        <f>'[35]2nd'!B3</f>
        <v>6</v>
      </c>
      <c r="G75" s="64">
        <f>'[35]2nd'!C3</f>
        <v>1</v>
      </c>
      <c r="H75" s="157">
        <f>'[35]2nd'!D3</f>
        <v>0</v>
      </c>
      <c r="I75" s="55">
        <f>'[35]2nd'!E3</f>
        <v>69</v>
      </c>
      <c r="J75" s="56">
        <f>'[35]2nd'!F3</f>
        <v>69</v>
      </c>
      <c r="K75" s="57">
        <f>'[35]2nd'!G3</f>
        <v>11.5</v>
      </c>
      <c r="L75" s="161">
        <f>'[35]2nd'!H3</f>
        <v>0</v>
      </c>
      <c r="M75" s="148" t="str">
        <f>'[35]2nd'!I3</f>
        <v>N/A</v>
      </c>
      <c r="N75" s="40" t="str">
        <f>'[35]2nd'!J3</f>
        <v>N/A</v>
      </c>
      <c r="O75" s="40" t="str">
        <f>'[35]2nd'!K3</f>
        <v>N/A</v>
      </c>
      <c r="P75" s="149" t="str">
        <f>'[35]2nd'!L3</f>
        <v>N/A</v>
      </c>
      <c r="Q75" s="166" t="s">
        <v>120</v>
      </c>
      <c r="R75" s="90" t="str">
        <f>IF(J75="","",IF(J75&gt;=23,"J",IF(J75&lt;23,"L")))</f>
        <v>J</v>
      </c>
      <c r="S75" s="69" t="str">
        <f>IF(J75="","",IF(J75&gt;=I75-8,"J",IF(J75&lt;I75-8,"L")))</f>
        <v>J</v>
      </c>
      <c r="T75" s="15" t="str">
        <f>'[35]2nd'!M3</f>
        <v>G</v>
      </c>
      <c r="U75" s="62">
        <f>'[35]2nd'!N3</f>
        <v>6</v>
      </c>
      <c r="V75" s="63">
        <f>'[35]2nd'!O3</f>
        <v>3</v>
      </c>
      <c r="W75" s="64">
        <f>'[35]2nd'!P3</f>
        <v>1</v>
      </c>
      <c r="X75" s="157">
        <f>'[35]2nd'!Q3</f>
        <v>1</v>
      </c>
      <c r="Y75" s="55">
        <f>'[35]2nd'!R3</f>
        <v>69</v>
      </c>
      <c r="Z75" s="56">
        <f>'[35]2nd'!S3</f>
        <v>34.5</v>
      </c>
      <c r="AA75" s="17">
        <f>'[35]2nd'!T3</f>
        <v>11.5</v>
      </c>
      <c r="AB75" s="144">
        <f>'[35]2nd'!U3</f>
        <v>11.5</v>
      </c>
      <c r="AC75" s="148" t="str">
        <f>'[35]2nd'!V3</f>
        <v>N/A</v>
      </c>
      <c r="AD75" s="40" t="str">
        <f>'[35]2nd'!W3</f>
        <v>N/A</v>
      </c>
      <c r="AE75" s="40" t="str">
        <f>'[35]2nd'!X3</f>
        <v>N/A</v>
      </c>
      <c r="AF75" s="149" t="str">
        <f>'[35]2nd'!Y3</f>
        <v>N/A</v>
      </c>
      <c r="AG75" s="165" t="str">
        <f>IF(Z75="","",IF(Z75&gt;=23,"J",IF(Z75&lt;23,"L")))</f>
        <v>J</v>
      </c>
      <c r="AH75" s="69" t="str">
        <f>IF(Z75="","",IF(Z75&gt;=Y75-8,"J",IF(Z75&lt;Y75-8,"L")))</f>
        <v>L</v>
      </c>
      <c r="AI75" s="15" t="str">
        <f>'[35]2nd'!$Z$3</f>
        <v>G</v>
      </c>
    </row>
    <row r="76" spans="1:35" ht="12" customHeight="1" x14ac:dyDescent="0.2">
      <c r="A76" s="444" t="s">
        <v>27</v>
      </c>
      <c r="B76" s="445"/>
      <c r="C76" s="220"/>
      <c r="D76" s="228"/>
      <c r="E76" s="62">
        <f>'[36]2nd'!A3</f>
        <v>0</v>
      </c>
      <c r="F76" s="63">
        <f>'[36]2nd'!B3</f>
        <v>0</v>
      </c>
      <c r="G76" s="64">
        <f>'[36]2nd'!C3</f>
        <v>2</v>
      </c>
      <c r="H76" s="157">
        <f>'[36]2nd'!D3</f>
        <v>2</v>
      </c>
      <c r="I76" s="55">
        <f>'[36]2nd'!E3</f>
        <v>0</v>
      </c>
      <c r="J76" s="56">
        <f>'[36]2nd'!F3</f>
        <v>0</v>
      </c>
      <c r="K76" s="57">
        <f>'[36]2nd'!G3</f>
        <v>23</v>
      </c>
      <c r="L76" s="161">
        <f>'[36]2nd'!H3</f>
        <v>23</v>
      </c>
      <c r="M76" s="148" t="str">
        <f>'[36]2nd'!I3</f>
        <v>N/A</v>
      </c>
      <c r="N76" s="40" t="str">
        <f>'[36]2nd'!J3</f>
        <v>N/A</v>
      </c>
      <c r="O76" s="40" t="str">
        <f>'[36]2nd'!K3</f>
        <v>N/A</v>
      </c>
      <c r="P76" s="149" t="str">
        <f>'[36]2nd'!L3</f>
        <v>N/A</v>
      </c>
      <c r="Q76" s="183" t="s">
        <v>120</v>
      </c>
      <c r="R76" s="183" t="s">
        <v>120</v>
      </c>
      <c r="S76" s="75" t="s">
        <v>120</v>
      </c>
      <c r="T76" s="15" t="str">
        <f>'[36]2nd'!M3</f>
        <v>G</v>
      </c>
      <c r="U76" s="62">
        <f>'[36]2nd'!N3</f>
        <v>0</v>
      </c>
      <c r="V76" s="63">
        <f>'[36]2nd'!O3</f>
        <v>0</v>
      </c>
      <c r="W76" s="64">
        <f>'[36]2nd'!P3</f>
        <v>2</v>
      </c>
      <c r="X76" s="157">
        <f>'[36]2nd'!Q3</f>
        <v>2</v>
      </c>
      <c r="Y76" s="55">
        <f>'[36]2nd'!R3</f>
        <v>0</v>
      </c>
      <c r="Z76" s="56">
        <f>'[36]2nd'!S3</f>
        <v>0</v>
      </c>
      <c r="AA76" s="17">
        <f>'[36]2nd'!T3</f>
        <v>23</v>
      </c>
      <c r="AB76" s="144">
        <f>'[36]2nd'!U3</f>
        <v>23</v>
      </c>
      <c r="AC76" s="148" t="str">
        <f>'[36]2nd'!V3</f>
        <v>N/A</v>
      </c>
      <c r="AD76" s="40" t="str">
        <f>'[36]2nd'!W3</f>
        <v>N/A</v>
      </c>
      <c r="AE76" s="40" t="str">
        <f>'[36]2nd'!X3</f>
        <v>N/A</v>
      </c>
      <c r="AF76" s="149" t="str">
        <f>'[36]2nd'!Y3</f>
        <v>N/A</v>
      </c>
      <c r="AG76" s="183" t="s">
        <v>120</v>
      </c>
      <c r="AH76" s="75" t="s">
        <v>120</v>
      </c>
      <c r="AI76" s="15" t="str">
        <f>'[36]2nd'!$Z$3</f>
        <v>G</v>
      </c>
    </row>
    <row r="77" spans="1:35" ht="12" customHeight="1" x14ac:dyDescent="0.2">
      <c r="A77" s="444" t="s">
        <v>53</v>
      </c>
      <c r="B77" s="445"/>
      <c r="C77" s="220"/>
      <c r="D77" s="228"/>
      <c r="E77" s="62">
        <f>'[37]2nd'!B97</f>
        <v>9</v>
      </c>
      <c r="F77" s="63">
        <f>'[37]2nd'!C97</f>
        <v>8</v>
      </c>
      <c r="G77" s="64">
        <f>'[37]2nd'!D97</f>
        <v>2</v>
      </c>
      <c r="H77" s="157">
        <f>'[37]2nd'!E97</f>
        <v>2</v>
      </c>
      <c r="I77" s="153">
        <f>'[37]2nd'!F97</f>
        <v>103.5</v>
      </c>
      <c r="J77" s="19">
        <f>'[37]2nd'!G97</f>
        <v>92</v>
      </c>
      <c r="K77" s="17">
        <f>'[37]2nd'!H97</f>
        <v>23</v>
      </c>
      <c r="L77" s="145">
        <f>'[37]2nd'!I97</f>
        <v>23</v>
      </c>
      <c r="M77" s="148" t="s">
        <v>120</v>
      </c>
      <c r="N77" s="40" t="s">
        <v>120</v>
      </c>
      <c r="O77" s="40" t="s">
        <v>120</v>
      </c>
      <c r="P77" s="149" t="s">
        <v>120</v>
      </c>
      <c r="Q77" s="183" t="s">
        <v>120</v>
      </c>
      <c r="R77" s="166" t="s">
        <v>120</v>
      </c>
      <c r="S77" s="75" t="s">
        <v>120</v>
      </c>
      <c r="T77" s="15" t="str">
        <f>'[37]2nd'!J97</f>
        <v>A</v>
      </c>
      <c r="U77" s="62">
        <f>'[37]2nd'!K97</f>
        <v>9</v>
      </c>
      <c r="V77" s="63">
        <f>'[37]2nd'!L97</f>
        <v>9</v>
      </c>
      <c r="W77" s="64">
        <f>'[37]2nd'!M97</f>
        <v>2</v>
      </c>
      <c r="X77" s="157">
        <f>'[37]2nd'!N97</f>
        <v>2</v>
      </c>
      <c r="Y77" s="55">
        <f>'[37]2nd'!O97</f>
        <v>103.5</v>
      </c>
      <c r="Z77" s="18">
        <f>'[37]2nd'!P97</f>
        <v>103.5</v>
      </c>
      <c r="AA77" s="17">
        <f>'[37]2nd'!Q97</f>
        <v>23</v>
      </c>
      <c r="AB77" s="145">
        <f>'[37]2nd'!R97</f>
        <v>23</v>
      </c>
      <c r="AC77" s="148" t="s">
        <v>120</v>
      </c>
      <c r="AD77" s="40" t="s">
        <v>120</v>
      </c>
      <c r="AE77" s="40" t="s">
        <v>120</v>
      </c>
      <c r="AF77" s="149" t="s">
        <v>120</v>
      </c>
      <c r="AG77" s="166" t="s">
        <v>120</v>
      </c>
      <c r="AH77" s="75" t="s">
        <v>120</v>
      </c>
      <c r="AI77" s="15" t="str">
        <f>'[37]2nd'!$S$97</f>
        <v>G</v>
      </c>
    </row>
    <row r="78" spans="1:35" ht="12" customHeight="1" x14ac:dyDescent="0.2">
      <c r="A78" s="444" t="s">
        <v>54</v>
      </c>
      <c r="B78" s="445"/>
      <c r="C78" s="220"/>
      <c r="D78" s="228"/>
      <c r="E78" s="62">
        <f>'[37]2nd'!B98</f>
        <v>3</v>
      </c>
      <c r="F78" s="63">
        <f>'[37]2nd'!C98</f>
        <v>2</v>
      </c>
      <c r="G78" s="64">
        <f>'[37]2nd'!D98</f>
        <v>1</v>
      </c>
      <c r="H78" s="157">
        <f>'[37]2nd'!E98</f>
        <v>0</v>
      </c>
      <c r="I78" s="153">
        <f>'[37]2nd'!F98</f>
        <v>34.5</v>
      </c>
      <c r="J78" s="19">
        <f>'[37]2nd'!G98</f>
        <v>23</v>
      </c>
      <c r="K78" s="17">
        <f>'[37]2nd'!H98</f>
        <v>11.5</v>
      </c>
      <c r="L78" s="145">
        <f>'[37]2nd'!I98</f>
        <v>0</v>
      </c>
      <c r="M78" s="148" t="s">
        <v>120</v>
      </c>
      <c r="N78" s="40" t="s">
        <v>120</v>
      </c>
      <c r="O78" s="40" t="s">
        <v>120</v>
      </c>
      <c r="P78" s="149" t="s">
        <v>120</v>
      </c>
      <c r="Q78" s="183" t="s">
        <v>120</v>
      </c>
      <c r="R78" s="166" t="s">
        <v>120</v>
      </c>
      <c r="S78" s="75" t="s">
        <v>120</v>
      </c>
      <c r="T78" s="15" t="str">
        <f>'[37]2nd'!J98</f>
        <v>G</v>
      </c>
      <c r="U78" s="62">
        <f>'[37]2nd'!K98</f>
        <v>3</v>
      </c>
      <c r="V78" s="63">
        <f>'[37]2nd'!L98</f>
        <v>2</v>
      </c>
      <c r="W78" s="64">
        <f>'[37]2nd'!M98</f>
        <v>1</v>
      </c>
      <c r="X78" s="157">
        <f>'[37]2nd'!N98</f>
        <v>1</v>
      </c>
      <c r="Y78" s="55">
        <f>'[37]2nd'!O98</f>
        <v>34.5</v>
      </c>
      <c r="Z78" s="18">
        <f>'[37]2nd'!P98</f>
        <v>23</v>
      </c>
      <c r="AA78" s="17">
        <f>'[37]2nd'!Q98</f>
        <v>11.5</v>
      </c>
      <c r="AB78" s="145">
        <f>'[37]2nd'!R98</f>
        <v>11.5</v>
      </c>
      <c r="AC78" s="148" t="s">
        <v>120</v>
      </c>
      <c r="AD78" s="40" t="s">
        <v>120</v>
      </c>
      <c r="AE78" s="40" t="s">
        <v>120</v>
      </c>
      <c r="AF78" s="149" t="s">
        <v>120</v>
      </c>
      <c r="AG78" s="166" t="s">
        <v>120</v>
      </c>
      <c r="AH78" s="75" t="s">
        <v>120</v>
      </c>
      <c r="AI78" s="15" t="str">
        <f>'[37]2nd'!$S$98</f>
        <v>G</v>
      </c>
    </row>
    <row r="79" spans="1:35" ht="12" customHeight="1" x14ac:dyDescent="0.2">
      <c r="A79" s="444" t="s">
        <v>55</v>
      </c>
      <c r="B79" s="445"/>
      <c r="C79" s="220"/>
      <c r="D79" s="228"/>
      <c r="E79" s="62">
        <f>'[37]2nd'!B99</f>
        <v>2</v>
      </c>
      <c r="F79" s="63">
        <f>'[37]2nd'!C99</f>
        <v>2</v>
      </c>
      <c r="G79" s="64">
        <f>'[37]2nd'!D99</f>
        <v>1</v>
      </c>
      <c r="H79" s="157">
        <f>'[37]2nd'!E99</f>
        <v>1</v>
      </c>
      <c r="I79" s="153">
        <f>'[37]2nd'!F99</f>
        <v>23</v>
      </c>
      <c r="J79" s="19">
        <f>'[37]2nd'!G99</f>
        <v>23</v>
      </c>
      <c r="K79" s="17">
        <f>'[37]2nd'!H99</f>
        <v>11.5</v>
      </c>
      <c r="L79" s="145">
        <f>'[37]2nd'!I99</f>
        <v>11.5</v>
      </c>
      <c r="M79" s="148" t="s">
        <v>120</v>
      </c>
      <c r="N79" s="40" t="s">
        <v>120</v>
      </c>
      <c r="O79" s="40" t="s">
        <v>120</v>
      </c>
      <c r="P79" s="149" t="s">
        <v>120</v>
      </c>
      <c r="Q79" s="183" t="s">
        <v>120</v>
      </c>
      <c r="R79" s="166" t="s">
        <v>120</v>
      </c>
      <c r="S79" s="75" t="s">
        <v>120</v>
      </c>
      <c r="T79" s="15" t="str">
        <f>'[37]2nd'!J99</f>
        <v>G</v>
      </c>
      <c r="U79" s="62">
        <f>'[37]2nd'!K99</f>
        <v>2</v>
      </c>
      <c r="V79" s="63">
        <f>'[37]2nd'!L99</f>
        <v>2</v>
      </c>
      <c r="W79" s="64">
        <f>'[37]2nd'!M99</f>
        <v>1</v>
      </c>
      <c r="X79" s="157">
        <f>'[37]2nd'!N99</f>
        <v>1</v>
      </c>
      <c r="Y79" s="55">
        <f>'[37]2nd'!O99</f>
        <v>23</v>
      </c>
      <c r="Z79" s="18">
        <f>'[37]2nd'!P99</f>
        <v>23</v>
      </c>
      <c r="AA79" s="17">
        <f>'[37]2nd'!Q99</f>
        <v>11.5</v>
      </c>
      <c r="AB79" s="145">
        <f>'[37]2nd'!R99</f>
        <v>11.5</v>
      </c>
      <c r="AC79" s="148" t="s">
        <v>120</v>
      </c>
      <c r="AD79" s="40" t="s">
        <v>120</v>
      </c>
      <c r="AE79" s="40" t="s">
        <v>120</v>
      </c>
      <c r="AF79" s="149" t="s">
        <v>120</v>
      </c>
      <c r="AG79" s="166" t="s">
        <v>120</v>
      </c>
      <c r="AH79" s="75" t="s">
        <v>120</v>
      </c>
      <c r="AI79" s="15" t="str">
        <f>'[37]2nd'!$S$99</f>
        <v>G</v>
      </c>
    </row>
    <row r="80" spans="1:35" ht="12" customHeight="1" x14ac:dyDescent="0.2">
      <c r="A80" s="444" t="s">
        <v>130</v>
      </c>
      <c r="B80" s="445"/>
      <c r="C80" s="220"/>
      <c r="D80" s="228"/>
      <c r="E80" s="62">
        <f>'[37]2nd'!B100</f>
        <v>5</v>
      </c>
      <c r="F80" s="63">
        <f>'[37]2nd'!C100</f>
        <v>5.3</v>
      </c>
      <c r="G80" s="64">
        <f>'[37]2nd'!D100</f>
        <v>4</v>
      </c>
      <c r="H80" s="157">
        <f>'[37]2nd'!E100</f>
        <v>3.65</v>
      </c>
      <c r="I80" s="153">
        <f>'[37]2nd'!F100</f>
        <v>57.5</v>
      </c>
      <c r="J80" s="19">
        <f>'[37]2nd'!G100</f>
        <v>61</v>
      </c>
      <c r="K80" s="17">
        <f>'[37]2nd'!H100</f>
        <v>46</v>
      </c>
      <c r="L80" s="145">
        <f>'[37]2nd'!I100</f>
        <v>42</v>
      </c>
      <c r="M80" s="148" t="s">
        <v>120</v>
      </c>
      <c r="N80" s="40" t="s">
        <v>120</v>
      </c>
      <c r="O80" s="40" t="s">
        <v>120</v>
      </c>
      <c r="P80" s="149" t="s">
        <v>120</v>
      </c>
      <c r="Q80" s="183" t="s">
        <v>120</v>
      </c>
      <c r="R80" s="166" t="s">
        <v>120</v>
      </c>
      <c r="S80" s="75" t="s">
        <v>120</v>
      </c>
      <c r="T80" s="15" t="str">
        <f>'[37]2nd'!J100</f>
        <v>G</v>
      </c>
      <c r="U80" s="62">
        <f>'[37]2nd'!K100</f>
        <v>4</v>
      </c>
      <c r="V80" s="63">
        <f>'[37]2nd'!L100</f>
        <v>4</v>
      </c>
      <c r="W80" s="64">
        <f>'[37]2nd'!M100</f>
        <v>4</v>
      </c>
      <c r="X80" s="157">
        <f>'[37]2nd'!N100</f>
        <v>2</v>
      </c>
      <c r="Y80" s="55">
        <f>'[37]2nd'!O100</f>
        <v>46</v>
      </c>
      <c r="Z80" s="18">
        <f>'[37]2nd'!P100</f>
        <v>46</v>
      </c>
      <c r="AA80" s="17">
        <f>'[37]2nd'!Q100</f>
        <v>46</v>
      </c>
      <c r="AB80" s="145">
        <f>'[37]2nd'!R100</f>
        <v>23</v>
      </c>
      <c r="AC80" s="148" t="s">
        <v>120</v>
      </c>
      <c r="AD80" s="40" t="s">
        <v>120</v>
      </c>
      <c r="AE80" s="40" t="s">
        <v>120</v>
      </c>
      <c r="AF80" s="149" t="s">
        <v>120</v>
      </c>
      <c r="AG80" s="166" t="s">
        <v>120</v>
      </c>
      <c r="AH80" s="75" t="s">
        <v>120</v>
      </c>
      <c r="AI80" s="15" t="str">
        <f>'[37]2nd'!$S$100</f>
        <v>G</v>
      </c>
    </row>
    <row r="81" spans="1:35" ht="12" hidden="1" customHeight="1" x14ac:dyDescent="0.2">
      <c r="A81" s="444" t="s">
        <v>56</v>
      </c>
      <c r="B81" s="445"/>
      <c r="C81" s="220"/>
      <c r="D81" s="228"/>
      <c r="E81" s="62">
        <f>'[37]2nd'!B101</f>
        <v>0</v>
      </c>
      <c r="F81" s="63">
        <f>'[37]2nd'!C101</f>
        <v>0</v>
      </c>
      <c r="G81" s="64">
        <f>'[37]2nd'!D101</f>
        <v>0</v>
      </c>
      <c r="H81" s="157">
        <f>'[37]2nd'!E101</f>
        <v>0</v>
      </c>
      <c r="I81" s="153">
        <f>'[37]2nd'!F101</f>
        <v>0</v>
      </c>
      <c r="J81" s="19">
        <f>'[37]2nd'!G101</f>
        <v>0</v>
      </c>
      <c r="K81" s="17">
        <f>'[37]2nd'!H101</f>
        <v>0</v>
      </c>
      <c r="L81" s="145">
        <f>'[37]2nd'!I101</f>
        <v>0</v>
      </c>
      <c r="M81" s="148" t="s">
        <v>120</v>
      </c>
      <c r="N81" s="40" t="s">
        <v>120</v>
      </c>
      <c r="O81" s="40" t="s">
        <v>120</v>
      </c>
      <c r="P81" s="149" t="s">
        <v>120</v>
      </c>
      <c r="Q81" s="183" t="s">
        <v>120</v>
      </c>
      <c r="R81" s="166" t="s">
        <v>120</v>
      </c>
      <c r="S81" s="75" t="s">
        <v>120</v>
      </c>
      <c r="T81" s="15">
        <f>'[37]2nd'!J101</f>
        <v>0</v>
      </c>
      <c r="U81" s="62">
        <f>'[37]2nd'!K101</f>
        <v>0</v>
      </c>
      <c r="V81" s="63">
        <f>'[37]2nd'!L101</f>
        <v>0</v>
      </c>
      <c r="W81" s="64">
        <f>'[37]2nd'!M101</f>
        <v>0</v>
      </c>
      <c r="X81" s="157">
        <f>'[37]2nd'!N101</f>
        <v>0</v>
      </c>
      <c r="Y81" s="55">
        <f>'[37]2nd'!O101</f>
        <v>0</v>
      </c>
      <c r="Z81" s="18">
        <f>'[37]2nd'!P101</f>
        <v>0</v>
      </c>
      <c r="AA81" s="17">
        <f>'[37]2nd'!Q101</f>
        <v>0</v>
      </c>
      <c r="AB81" s="145">
        <f>'[37]2nd'!R101</f>
        <v>0</v>
      </c>
      <c r="AC81" s="148" t="s">
        <v>120</v>
      </c>
      <c r="AD81" s="40" t="s">
        <v>120</v>
      </c>
      <c r="AE81" s="40" t="s">
        <v>120</v>
      </c>
      <c r="AF81" s="149" t="s">
        <v>120</v>
      </c>
      <c r="AG81" s="166" t="s">
        <v>120</v>
      </c>
      <c r="AH81" s="75" t="s">
        <v>120</v>
      </c>
      <c r="AI81" s="15">
        <f>'[37]2nd'!$S$101</f>
        <v>0</v>
      </c>
    </row>
    <row r="82" spans="1:35" hidden="1" x14ac:dyDescent="0.2">
      <c r="A82" s="436" t="s">
        <v>92</v>
      </c>
      <c r="B82" s="437"/>
      <c r="C82" s="81">
        <f>'[38]2nd'!B34</f>
        <v>0</v>
      </c>
      <c r="D82" s="55"/>
      <c r="E82" s="55"/>
      <c r="F82" s="82">
        <f>'[38]2nd'!C34</f>
        <v>0</v>
      </c>
      <c r="G82" s="17">
        <f>'[38]2nd'!D34</f>
        <v>0</v>
      </c>
      <c r="H82" s="158">
        <f>'[38]2nd'!E34</f>
        <v>0</v>
      </c>
      <c r="I82" s="153">
        <f>'[38]2nd'!F34</f>
        <v>0</v>
      </c>
      <c r="J82" s="19">
        <f>'[38]2nd'!G34</f>
        <v>0</v>
      </c>
      <c r="K82" s="17">
        <f>'[38]2nd'!H34</f>
        <v>0</v>
      </c>
      <c r="L82" s="162">
        <f>'[38]2nd'!I34</f>
        <v>0</v>
      </c>
      <c r="M82" s="169" t="s">
        <v>120</v>
      </c>
      <c r="N82" s="78" t="s">
        <v>120</v>
      </c>
      <c r="O82" s="77" t="s">
        <v>120</v>
      </c>
      <c r="P82" s="170" t="s">
        <v>120</v>
      </c>
      <c r="Q82" s="167" t="s">
        <v>120</v>
      </c>
      <c r="R82" s="167"/>
      <c r="S82" s="77" t="s">
        <v>120</v>
      </c>
      <c r="T82" s="15">
        <f>'[38]2nd'!$J$34</f>
        <v>0</v>
      </c>
      <c r="U82" s="62">
        <f>'[38]2nd'!K34</f>
        <v>0</v>
      </c>
      <c r="V82" s="63">
        <f>'[38]2nd'!L34</f>
        <v>0</v>
      </c>
      <c r="W82" s="64">
        <f>'[38]2nd'!M34</f>
        <v>0</v>
      </c>
      <c r="X82" s="157">
        <f>'[38]2nd'!N34</f>
        <v>0</v>
      </c>
      <c r="Y82" s="174">
        <f>'[38]2nd'!O34</f>
        <v>0</v>
      </c>
      <c r="Z82" s="85">
        <f>'[38]2nd'!P34</f>
        <v>0</v>
      </c>
      <c r="AA82" s="85" t="str">
        <f>'[38]2nd'!Q34</f>
        <v>N/A</v>
      </c>
      <c r="AB82" s="177" t="str">
        <f>'[38]2nd'!R34</f>
        <v>N/A</v>
      </c>
      <c r="AC82" s="142" t="s">
        <v>120</v>
      </c>
      <c r="AD82" s="75" t="s">
        <v>120</v>
      </c>
      <c r="AE82" s="75" t="s">
        <v>120</v>
      </c>
      <c r="AF82" s="180" t="s">
        <v>120</v>
      </c>
      <c r="AG82" s="166" t="s">
        <v>120</v>
      </c>
      <c r="AH82" s="75" t="s">
        <v>120</v>
      </c>
      <c r="AI82" s="15">
        <f>'[38]2nd'!S34</f>
        <v>0</v>
      </c>
    </row>
    <row r="83" spans="1:35" hidden="1" x14ac:dyDescent="0.2">
      <c r="A83" s="436" t="s">
        <v>94</v>
      </c>
      <c r="B83" s="437"/>
      <c r="C83" s="81">
        <f>'[38]2nd'!B35</f>
        <v>0</v>
      </c>
      <c r="D83" s="55"/>
      <c r="E83" s="55"/>
      <c r="F83" s="82">
        <f>'[38]2nd'!C35</f>
        <v>0</v>
      </c>
      <c r="G83" s="17">
        <f>'[38]2nd'!D35</f>
        <v>0</v>
      </c>
      <c r="H83" s="158">
        <f>'[38]2nd'!E35</f>
        <v>0</v>
      </c>
      <c r="I83" s="153">
        <f>'[38]2nd'!F35</f>
        <v>0</v>
      </c>
      <c r="J83" s="19">
        <f>'[38]2nd'!G35</f>
        <v>0</v>
      </c>
      <c r="K83" s="17">
        <f>'[38]2nd'!H35</f>
        <v>0</v>
      </c>
      <c r="L83" s="162">
        <f>'[38]2nd'!I35</f>
        <v>0</v>
      </c>
      <c r="M83" s="169" t="s">
        <v>120</v>
      </c>
      <c r="N83" s="78" t="s">
        <v>120</v>
      </c>
      <c r="O83" s="77" t="s">
        <v>120</v>
      </c>
      <c r="P83" s="170" t="s">
        <v>120</v>
      </c>
      <c r="Q83" s="167" t="s">
        <v>120</v>
      </c>
      <c r="R83" s="167"/>
      <c r="S83" s="77" t="s">
        <v>120</v>
      </c>
      <c r="T83" s="15">
        <f>'[38]2nd'!J35</f>
        <v>0</v>
      </c>
      <c r="U83" s="62">
        <f>'[38]2nd'!K35</f>
        <v>0</v>
      </c>
      <c r="V83" s="63">
        <f>'[38]2nd'!L35</f>
        <v>0</v>
      </c>
      <c r="W83" s="64">
        <f>'[38]2nd'!M35</f>
        <v>0</v>
      </c>
      <c r="X83" s="157">
        <f>'[38]2nd'!N35</f>
        <v>0</v>
      </c>
      <c r="Y83" s="174">
        <f>'[38]2nd'!O35</f>
        <v>0</v>
      </c>
      <c r="Z83" s="85">
        <f>'[38]2nd'!P35</f>
        <v>0</v>
      </c>
      <c r="AA83" s="85" t="str">
        <f>'[38]2nd'!Q35</f>
        <v>N/A</v>
      </c>
      <c r="AB83" s="177" t="str">
        <f>'[38]2nd'!R35</f>
        <v>N/A</v>
      </c>
      <c r="AC83" s="142" t="s">
        <v>120</v>
      </c>
      <c r="AD83" s="75" t="s">
        <v>120</v>
      </c>
      <c r="AE83" s="75" t="s">
        <v>120</v>
      </c>
      <c r="AF83" s="180" t="s">
        <v>120</v>
      </c>
      <c r="AG83" s="166" t="s">
        <v>120</v>
      </c>
      <c r="AH83" s="75" t="s">
        <v>120</v>
      </c>
      <c r="AI83" s="15">
        <f>'[38]2nd'!S35</f>
        <v>0</v>
      </c>
    </row>
    <row r="84" spans="1:35" ht="13.5" hidden="1" thickBot="1" x14ac:dyDescent="0.25">
      <c r="A84" s="434" t="s">
        <v>93</v>
      </c>
      <c r="B84" s="435"/>
      <c r="C84" s="83">
        <f>'[38]2nd'!B36</f>
        <v>0</v>
      </c>
      <c r="D84" s="215"/>
      <c r="E84" s="215"/>
      <c r="F84" s="84">
        <f>'[38]2nd'!C36</f>
        <v>0</v>
      </c>
      <c r="G84" s="20">
        <f>'[38]2nd'!D36</f>
        <v>0</v>
      </c>
      <c r="H84" s="159">
        <f>'[38]2nd'!E36</f>
        <v>0</v>
      </c>
      <c r="I84" s="154">
        <f>'[38]2nd'!F36</f>
        <v>0</v>
      </c>
      <c r="J84" s="41">
        <f>'[38]2nd'!G36</f>
        <v>0</v>
      </c>
      <c r="K84" s="20">
        <f>'[38]2nd'!H36</f>
        <v>0</v>
      </c>
      <c r="L84" s="163">
        <f>'[38]2nd'!I36</f>
        <v>0</v>
      </c>
      <c r="M84" s="171" t="s">
        <v>120</v>
      </c>
      <c r="N84" s="80" t="s">
        <v>120</v>
      </c>
      <c r="O84" s="79" t="s">
        <v>120</v>
      </c>
      <c r="P84" s="172" t="s">
        <v>120</v>
      </c>
      <c r="Q84" s="168" t="s">
        <v>120</v>
      </c>
      <c r="R84" s="168"/>
      <c r="S84" s="79" t="s">
        <v>120</v>
      </c>
      <c r="T84" s="21">
        <f>'[38]2nd'!J36</f>
        <v>0</v>
      </c>
      <c r="U84" s="65">
        <f>'[38]2nd'!K36</f>
        <v>0</v>
      </c>
      <c r="V84" s="66">
        <f>'[38]2nd'!L36</f>
        <v>0</v>
      </c>
      <c r="W84" s="67">
        <f>'[38]2nd'!M36</f>
        <v>0</v>
      </c>
      <c r="X84" s="176">
        <f>'[38]2nd'!N36</f>
        <v>0</v>
      </c>
      <c r="Y84" s="175">
        <f>'[38]2nd'!O36</f>
        <v>0</v>
      </c>
      <c r="Z84" s="86">
        <f>'[38]2nd'!P36</f>
        <v>0</v>
      </c>
      <c r="AA84" s="86" t="str">
        <f>'[38]2nd'!Q36</f>
        <v>N/A</v>
      </c>
      <c r="AB84" s="178" t="str">
        <f>'[38]2nd'!R36</f>
        <v>N/A</v>
      </c>
      <c r="AC84" s="181" t="s">
        <v>120</v>
      </c>
      <c r="AD84" s="76" t="s">
        <v>120</v>
      </c>
      <c r="AE84" s="76" t="s">
        <v>120</v>
      </c>
      <c r="AF84" s="182" t="s">
        <v>120</v>
      </c>
      <c r="AG84" s="179" t="s">
        <v>120</v>
      </c>
      <c r="AH84" s="76" t="s">
        <v>120</v>
      </c>
      <c r="AI84" s="21">
        <f>'[38]2nd'!S36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'[39]2nd'!$C$12+'[39]2nd'!$C$13+'[39]2nd'!$C$14</f>
        <v>0</v>
      </c>
      <c r="D90" s="581"/>
      <c r="E90" s="581"/>
      <c r="F90" s="508"/>
      <c r="G90" s="509">
        <f>'[39]2nd'!$F$12+'[39]2nd'!$F$13+'[39]2nd'!$F$14</f>
        <v>0</v>
      </c>
      <c r="H90" s="509"/>
      <c r="I90" s="508">
        <f>'[39]2nd'!$C$15+'[39]2nd'!$C$16+'[39]2nd'!$C$17</f>
        <v>0</v>
      </c>
      <c r="J90" s="508"/>
      <c r="K90" s="507">
        <f>'[39]2nd'!$F$15+'[39]2nd'!$F$16+'[39]2nd'!$F$17</f>
        <v>0</v>
      </c>
      <c r="L90" s="507"/>
      <c r="M90" s="508">
        <f>'[39]2nd'!$D$12+'[39]2nd'!$D$13+'[39]2nd'!$D$14</f>
        <v>0</v>
      </c>
      <c r="N90" s="508"/>
      <c r="O90" s="509">
        <f>'[39]2nd'!$G$12+'[39]2nd'!$G$13+'[39]2nd'!$G$14</f>
        <v>0</v>
      </c>
      <c r="P90" s="509"/>
      <c r="Q90" s="508">
        <f>'[39]2nd'!$D$15+'[39]2nd'!$D$16+'[39]2nd'!$D$17</f>
        <v>0</v>
      </c>
      <c r="R90" s="508"/>
      <c r="S90" s="597">
        <f>'[39]2nd'!$G$15+'[39]2nd'!$G$16+'[39]2nd'!$G$17</f>
        <v>0</v>
      </c>
      <c r="T90" s="598"/>
      <c r="U90" s="594">
        <f>'[39]2nd'!$L$12</f>
        <v>0</v>
      </c>
      <c r="V90" s="595"/>
      <c r="W90" s="617" t="str">
        <f>'[39]2nd'!$M$12</f>
        <v>On Call</v>
      </c>
      <c r="X90" s="618"/>
      <c r="Y90" s="233"/>
      <c r="Z90" s="12"/>
      <c r="AA90" s="12"/>
      <c r="AB90" s="12"/>
      <c r="AC90" s="12"/>
      <c r="AD90" s="12"/>
      <c r="AE90" s="12"/>
      <c r="AF90" s="12"/>
      <c r="AG90" s="12"/>
      <c r="AH90" s="12"/>
      <c r="AI90" s="12"/>
    </row>
    <row r="91" spans="1:35" ht="12" customHeight="1" x14ac:dyDescent="0.2">
      <c r="A91" s="376" t="s">
        <v>15</v>
      </c>
      <c r="B91" s="377"/>
      <c r="C91" s="582">
        <f>'[39]2nd'!$C$18+'[39]2nd'!$C$19+'[39]2nd'!$C$20</f>
        <v>0</v>
      </c>
      <c r="D91" s="583"/>
      <c r="E91" s="583"/>
      <c r="F91" s="470"/>
      <c r="G91" s="468">
        <f>'[39]2nd'!$F$18+'[39]2nd'!$F$19+'[39]2nd'!$F$20</f>
        <v>0</v>
      </c>
      <c r="H91" s="468"/>
      <c r="I91" s="470">
        <f>'[39]2nd'!$C$21+'[39]2nd'!$C$22+'[39]2nd'!$C$23</f>
        <v>0</v>
      </c>
      <c r="J91" s="470"/>
      <c r="K91" s="468">
        <f>'[39]2nd'!$F$21+'[39]2nd'!$F$22+'[39]2nd'!$F$23</f>
        <v>0</v>
      </c>
      <c r="L91" s="468"/>
      <c r="M91" s="470">
        <f>'[39]2nd'!$D$18+'[39]2nd'!$D$19+'[39]2nd'!$D$20</f>
        <v>0</v>
      </c>
      <c r="N91" s="470"/>
      <c r="O91" s="468">
        <f>'[39]2nd'!$G$18+'[39]2nd'!$G$19+'[39]2nd'!$G$20</f>
        <v>0</v>
      </c>
      <c r="P91" s="468"/>
      <c r="Q91" s="470">
        <f>'[39]2nd'!$D$21+'[39]2nd'!$D$22+'[39]2nd'!$D$23</f>
        <v>0</v>
      </c>
      <c r="R91" s="470"/>
      <c r="S91" s="599">
        <f>'[39]2nd'!$G$21+'[39]2nd'!$G$22+'[39]2nd'!$G$23</f>
        <v>0</v>
      </c>
      <c r="T91" s="600"/>
      <c r="U91" s="586">
        <f>'[39]2nd'!$L$18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'[39]2nd'!$C$24+'[39]2nd'!$C$25+'[39]2nd'!$C$26</f>
        <v>0</v>
      </c>
      <c r="D92" s="583"/>
      <c r="E92" s="583"/>
      <c r="F92" s="470"/>
      <c r="G92" s="472">
        <f>'[39]2nd'!$F$24+'[39]2nd'!$F$25+'[39]2nd'!$F$26</f>
        <v>0</v>
      </c>
      <c r="H92" s="472"/>
      <c r="I92" s="470">
        <f>'[39]2nd'!$C$27+'[39]2nd'!$C$28</f>
        <v>0</v>
      </c>
      <c r="J92" s="470"/>
      <c r="K92" s="468">
        <f>'[39]2nd'!$F$27+'[39]2nd'!$F$28</f>
        <v>0</v>
      </c>
      <c r="L92" s="468"/>
      <c r="M92" s="470">
        <f>'[39]2nd'!$D$24+'[39]2nd'!$D$25+'[39]2nd'!$D$26</f>
        <v>0</v>
      </c>
      <c r="N92" s="470"/>
      <c r="O92" s="472">
        <f>'[39]2nd'!$G$24+'[39]2nd'!$G$25+'[39]2nd'!$G$26</f>
        <v>0</v>
      </c>
      <c r="P92" s="472"/>
      <c r="Q92" s="470">
        <f>'[39]2nd'!$D$27+'[39]2nd'!$D$28</f>
        <v>0</v>
      </c>
      <c r="R92" s="470"/>
      <c r="S92" s="599">
        <f>'[39]2nd'!$G$27+'[39]2nd'!$G$28</f>
        <v>0</v>
      </c>
      <c r="T92" s="600"/>
      <c r="U92" s="586">
        <f>'[39]2nd'!$L$24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'[39]2nd'!$C$29+'[39]2nd'!$C$30+'[39]2nd'!$C$31+'[39]2nd'!$C$32</f>
        <v>0</v>
      </c>
      <c r="D93" s="583"/>
      <c r="E93" s="583"/>
      <c r="F93" s="470"/>
      <c r="G93" s="472">
        <f>'[39]2nd'!$F$29+'[39]2nd'!$F$30+'[39]2nd'!$F$31+'[39]2nd'!$F$32</f>
        <v>0</v>
      </c>
      <c r="H93" s="472"/>
      <c r="I93" s="470">
        <f>'[39]2nd'!$C$33+'[39]2nd'!$C$34</f>
        <v>0</v>
      </c>
      <c r="J93" s="470"/>
      <c r="K93" s="468">
        <f>'[39]2nd'!$F$33+'[39]2nd'!$F$34</f>
        <v>0</v>
      </c>
      <c r="L93" s="468"/>
      <c r="M93" s="470">
        <f>'[39]2nd'!$D$29+'[39]2nd'!$D$30+'[39]2nd'!$D$31+'[39]2nd'!$D$32</f>
        <v>0</v>
      </c>
      <c r="N93" s="470"/>
      <c r="O93" s="472">
        <f>'[39]2nd'!$G$29+'[39]2nd'!$G$30+'[39]2nd'!$G$31+'[39]2nd'!$G$32</f>
        <v>0</v>
      </c>
      <c r="P93" s="472"/>
      <c r="Q93" s="470">
        <f>'[39]2nd'!$D$33+'[39]2nd'!$D$34</f>
        <v>0</v>
      </c>
      <c r="R93" s="470"/>
      <c r="S93" s="599">
        <f>'[39]2nd'!$G$33+'[39]2nd'!$G$34</f>
        <v>0</v>
      </c>
      <c r="T93" s="600"/>
      <c r="U93" s="586">
        <f>'[39]2nd'!$L$29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'[39]2nd'!$C$35+'[39]2nd'!$C$36+'[39]2nd'!$C$37</f>
        <v>0</v>
      </c>
      <c r="D94" s="583"/>
      <c r="E94" s="583"/>
      <c r="F94" s="470"/>
      <c r="G94" s="472">
        <f>'[39]2nd'!$F$35+'[39]2nd'!$F$36+'[39]2nd'!$F$37</f>
        <v>0</v>
      </c>
      <c r="H94" s="472"/>
      <c r="I94" s="470">
        <f>'[39]2nd'!$C$38+'[39]2nd'!$C$39</f>
        <v>0</v>
      </c>
      <c r="J94" s="470"/>
      <c r="K94" s="472">
        <f>'[39]2nd'!$F$38+'[39]2nd'!$F$39</f>
        <v>0</v>
      </c>
      <c r="L94" s="472"/>
      <c r="M94" s="470">
        <f>'[39]2nd'!$D$35+'[39]2nd'!$D$36+'[39]2nd'!$D$37</f>
        <v>0</v>
      </c>
      <c r="N94" s="470"/>
      <c r="O94" s="472">
        <f>'[39]2nd'!$G$35+'[39]2nd'!$G$36+'[39]2nd'!$G$37</f>
        <v>0</v>
      </c>
      <c r="P94" s="472"/>
      <c r="Q94" s="470">
        <f>'[39]2nd'!$D$38+'[39]2nd'!$D$39</f>
        <v>0</v>
      </c>
      <c r="R94" s="470"/>
      <c r="S94" s="601">
        <f>'[39]2nd'!$G$38+'[39]2nd'!$G$39</f>
        <v>0</v>
      </c>
      <c r="T94" s="602"/>
      <c r="U94" s="586">
        <f>'[39]2nd'!$L$35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'[39]2nd'!$C$40+'[39]2nd'!$C$41+'[39]2nd'!$C$42</f>
        <v>0</v>
      </c>
      <c r="D95" s="583"/>
      <c r="E95" s="583"/>
      <c r="F95" s="470"/>
      <c r="G95" s="472">
        <f>'[39]2nd'!$F$40+'[39]2nd'!$F$41+'[39]2nd'!$F$42</f>
        <v>0</v>
      </c>
      <c r="H95" s="472"/>
      <c r="I95" s="470">
        <f>'[39]2nd'!$C$43</f>
        <v>0</v>
      </c>
      <c r="J95" s="470"/>
      <c r="K95" s="468">
        <f>'[39]2nd'!$F$43</f>
        <v>0</v>
      </c>
      <c r="L95" s="468"/>
      <c r="M95" s="470">
        <f>'[39]2nd'!$D$40+'[39]2nd'!$D$41+'[39]2nd'!$D$42</f>
        <v>0</v>
      </c>
      <c r="N95" s="470"/>
      <c r="O95" s="472">
        <f>'[39]2nd'!$G$40+'[39]2nd'!$G$41+'[39]2nd'!$G$42</f>
        <v>0</v>
      </c>
      <c r="P95" s="472"/>
      <c r="Q95" s="470">
        <f>'[39]2nd'!$D$43</f>
        <v>0</v>
      </c>
      <c r="R95" s="470"/>
      <c r="S95" s="599">
        <f>'[39]2nd'!$G$43</f>
        <v>0</v>
      </c>
      <c r="T95" s="600"/>
      <c r="U95" s="586">
        <f>'[39]2nd'!$L$40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'[39]2nd'!$C$45+'[39]2nd'!$C$46+'[39]2nd'!$C$47</f>
        <v>0</v>
      </c>
      <c r="D96" s="583"/>
      <c r="E96" s="583"/>
      <c r="F96" s="470"/>
      <c r="G96" s="472">
        <f>'[39]2nd'!$F$45+'[39]2nd'!$F$46+'[39]2nd'!$F$47</f>
        <v>0</v>
      </c>
      <c r="H96" s="472"/>
      <c r="I96" s="470">
        <f>'[39]2nd'!$C$48+'[39]2nd'!$C$49</f>
        <v>0</v>
      </c>
      <c r="J96" s="470"/>
      <c r="K96" s="468">
        <f>'[39]2nd'!$F$48+'[39]2nd'!$F$49</f>
        <v>0</v>
      </c>
      <c r="L96" s="468"/>
      <c r="M96" s="470">
        <f>'[39]2nd'!$D$45+'[39]2nd'!$D$46+'[39]2nd'!$D$47</f>
        <v>0</v>
      </c>
      <c r="N96" s="470"/>
      <c r="O96" s="472">
        <f>'[39]2nd'!$G$45+'[39]2nd'!$G$46+'[39]2nd'!$G$47</f>
        <v>0</v>
      </c>
      <c r="P96" s="472"/>
      <c r="Q96" s="470">
        <f>'[39]2nd'!$D$48+'[39]2nd'!$D$49</f>
        <v>0</v>
      </c>
      <c r="R96" s="470"/>
      <c r="S96" s="599">
        <f>'[39]2nd'!$G$48+'[39]2nd'!$G$49</f>
        <v>0</v>
      </c>
      <c r="T96" s="600"/>
      <c r="U96" s="586">
        <f>'[39]2nd'!$L$45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'[39]2nd'!$C$50+'[39]2nd'!$C$51</f>
        <v>0</v>
      </c>
      <c r="D97" s="583"/>
      <c r="E97" s="583"/>
      <c r="F97" s="470"/>
      <c r="G97" s="472">
        <f>'[39]2nd'!$F$50+'[39]2nd'!$F$51</f>
        <v>0</v>
      </c>
      <c r="H97" s="472"/>
      <c r="I97" s="470">
        <f>'[39]2nd'!$C$52</f>
        <v>0</v>
      </c>
      <c r="J97" s="470"/>
      <c r="K97" s="472">
        <f>'[39]2nd'!$F$52</f>
        <v>0</v>
      </c>
      <c r="L97" s="472"/>
      <c r="M97" s="470">
        <f>'[39]2nd'!$D$50+'[39]2nd'!$D$51</f>
        <v>0</v>
      </c>
      <c r="N97" s="470"/>
      <c r="O97" s="472">
        <f>'[39]2nd'!$G$50+'[39]2nd'!$G$51</f>
        <v>0</v>
      </c>
      <c r="P97" s="472"/>
      <c r="Q97" s="470">
        <f>'[39]2nd'!$D$52</f>
        <v>0</v>
      </c>
      <c r="R97" s="470"/>
      <c r="S97" s="601">
        <f>'[39]2nd'!$G$52</f>
        <v>0</v>
      </c>
      <c r="T97" s="602"/>
      <c r="U97" s="586">
        <f>'[39]2nd'!$L$50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'[39]2nd'!$C$55+'[39]2nd'!$C$56</f>
        <v>0</v>
      </c>
      <c r="D98" s="585"/>
      <c r="E98" s="585"/>
      <c r="F98" s="466"/>
      <c r="G98" s="473">
        <f>'[39]2nd'!$F$55+'[39]2nd'!$F$56</f>
        <v>0</v>
      </c>
      <c r="H98" s="473"/>
      <c r="I98" s="466">
        <f>'[39]2nd'!$C$57</f>
        <v>0</v>
      </c>
      <c r="J98" s="466"/>
      <c r="K98" s="469">
        <f>'[39]2nd'!$F$57</f>
        <v>0</v>
      </c>
      <c r="L98" s="469"/>
      <c r="M98" s="466">
        <f>'[39]2nd'!$D$55+'[39]2nd'!$D$56</f>
        <v>0</v>
      </c>
      <c r="N98" s="466"/>
      <c r="O98" s="473">
        <f>'[39]2nd'!$G$55+'[39]2nd'!$G$56</f>
        <v>0</v>
      </c>
      <c r="P98" s="473"/>
      <c r="Q98" s="466">
        <f>'[39]2nd'!$D$57</f>
        <v>0</v>
      </c>
      <c r="R98" s="466"/>
      <c r="S98" s="629">
        <f>'[39]2nd'!$G$57</f>
        <v>0</v>
      </c>
      <c r="T98" s="630"/>
      <c r="U98" s="624">
        <f>'[39]2nd'!$L$55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'[40]2nd'!$C$12+'[40]2nd'!$C$13+'[40]2nd'!$C$14</f>
        <v>0</v>
      </c>
      <c r="D103" s="504"/>
      <c r="E103" s="504"/>
      <c r="F103" s="505"/>
      <c r="G103" s="471">
        <f>'[40]2nd'!$F$12+'[40]2nd'!$F$13+'[40]2nd'!$F$14</f>
        <v>0</v>
      </c>
      <c r="H103" s="471"/>
      <c r="I103" s="505">
        <f>'[40]2nd'!$C$15+'[40]2nd'!$C$16</f>
        <v>0</v>
      </c>
      <c r="J103" s="505"/>
      <c r="K103" s="467">
        <f>'[40]2nd'!$F$15+'[40]2nd'!$F$16</f>
        <v>0</v>
      </c>
      <c r="L103" s="467"/>
      <c r="M103" s="505">
        <f>'[40]2nd'!$D$12+'[40]2nd'!$D$13+'[40]2nd'!$D$14</f>
        <v>0</v>
      </c>
      <c r="N103" s="505"/>
      <c r="O103" s="471">
        <f>'[40]2nd'!$G$12+'[40]2nd'!$G$13+'[40]2nd'!$G$14</f>
        <v>0</v>
      </c>
      <c r="P103" s="471"/>
      <c r="Q103" s="645">
        <f>'[40]2nd'!$D$15+'[40]2nd'!$D$16</f>
        <v>0</v>
      </c>
      <c r="R103" s="646"/>
      <c r="S103" s="597">
        <f>'[40]2nd'!$G$15+'[40]2nd'!$G$16</f>
        <v>0</v>
      </c>
      <c r="T103" s="598"/>
      <c r="U103" s="594">
        <f>'[40]2nd'!$L$12</f>
        <v>0</v>
      </c>
      <c r="V103" s="627"/>
      <c r="W103" s="649" t="str">
        <f>'[40]2nd'!$M$12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'[40]2nd'!$C$17+'[40]2nd'!$C$18+'[40]2nd'!$C$19</f>
        <v>0</v>
      </c>
      <c r="D104" s="583"/>
      <c r="E104" s="583"/>
      <c r="F104" s="470"/>
      <c r="G104" s="468">
        <f>'[40]2nd'!$F$17+'[40]2nd'!$F$18+'[40]2nd'!$F$19</f>
        <v>0</v>
      </c>
      <c r="H104" s="468"/>
      <c r="I104" s="470">
        <f>'[40]2nd'!$C$20+'[40]2nd'!$C$21</f>
        <v>0</v>
      </c>
      <c r="J104" s="470"/>
      <c r="K104" s="468">
        <f>'[40]2nd'!$F$20+'[40]2nd'!$F$21</f>
        <v>0</v>
      </c>
      <c r="L104" s="468"/>
      <c r="M104" s="470">
        <f>'[40]2nd'!$D$17+'[40]2nd'!$D$18+'[40]2nd'!$D$19</f>
        <v>0</v>
      </c>
      <c r="N104" s="470"/>
      <c r="O104" s="468">
        <f>'[40]2nd'!$G$17+'[40]2nd'!$G$18+'[40]2nd'!$G$19</f>
        <v>0</v>
      </c>
      <c r="P104" s="468"/>
      <c r="Q104" s="643">
        <f>'[40]2nd'!$D$20+'[40]2nd'!$D$21</f>
        <v>0</v>
      </c>
      <c r="R104" s="644"/>
      <c r="S104" s="599">
        <f>'[40]2nd'!$G$20+'[40]2nd'!$G$21</f>
        <v>0</v>
      </c>
      <c r="T104" s="600"/>
      <c r="U104" s="586">
        <f>'[40]2nd'!$L$17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'[40]2nd'!$C$22+'[40]2nd'!$C$23+'[40]2nd'!$C$24</f>
        <v>0</v>
      </c>
      <c r="D105" s="583"/>
      <c r="E105" s="583"/>
      <c r="F105" s="470"/>
      <c r="G105" s="472">
        <f>'[40]2nd'!$F$22+'[40]2nd'!$F$23+'[40]2nd'!$F$24</f>
        <v>0</v>
      </c>
      <c r="H105" s="472"/>
      <c r="I105" s="470">
        <f>'[40]2nd'!$C$25</f>
        <v>0</v>
      </c>
      <c r="J105" s="470"/>
      <c r="K105" s="468">
        <f>'[40]2nd'!$F$25</f>
        <v>0</v>
      </c>
      <c r="L105" s="468"/>
      <c r="M105" s="470">
        <f>'[40]2nd'!$D$22+'[40]2nd'!$D$23+'[40]2nd'!$D$24</f>
        <v>0</v>
      </c>
      <c r="N105" s="470"/>
      <c r="O105" s="472">
        <f>'[40]2nd'!$G$22+'[40]2nd'!$G$23+'[40]2nd'!$G$24</f>
        <v>0</v>
      </c>
      <c r="P105" s="472"/>
      <c r="Q105" s="643">
        <f>'[40]2nd'!$D$25</f>
        <v>0</v>
      </c>
      <c r="R105" s="644"/>
      <c r="S105" s="599">
        <f>'[40]2nd'!$G$25</f>
        <v>0</v>
      </c>
      <c r="T105" s="600"/>
      <c r="U105" s="586">
        <f>'[40]2nd'!$L$22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'[40]2nd'!$C$28+'[40]2nd'!$C$29+'[40]2nd'!$C$30</f>
        <v>0</v>
      </c>
      <c r="D106" s="585"/>
      <c r="E106" s="585"/>
      <c r="F106" s="466"/>
      <c r="G106" s="473">
        <f>'[40]2nd'!$F$28+'[40]2nd'!$F$29+'[40]2nd'!$F$30</f>
        <v>0</v>
      </c>
      <c r="H106" s="473"/>
      <c r="I106" s="466">
        <f>'[40]2nd'!$C$31</f>
        <v>0</v>
      </c>
      <c r="J106" s="466"/>
      <c r="K106" s="469">
        <f>'[40]2nd'!$F$31</f>
        <v>0</v>
      </c>
      <c r="L106" s="469"/>
      <c r="M106" s="466">
        <f>'[40]2nd'!$D$28+'[40]2nd'!$D$29+'[40]2nd'!$D$30</f>
        <v>0</v>
      </c>
      <c r="N106" s="466"/>
      <c r="O106" s="473">
        <f>'[40]2nd'!$G$28+'[40]2nd'!$G$29+'[40]2nd'!$G$30</f>
        <v>0</v>
      </c>
      <c r="P106" s="473"/>
      <c r="Q106" s="641">
        <f>'[40]2nd'!$D$31</f>
        <v>0</v>
      </c>
      <c r="R106" s="642"/>
      <c r="S106" s="629">
        <f>'[40]2nd'!$G$31</f>
        <v>0</v>
      </c>
      <c r="T106" s="630"/>
      <c r="U106" s="624">
        <f>'[40]2nd'!$L$28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'[41]2nd'!D12</f>
        <v>18</v>
      </c>
      <c r="I112" s="107">
        <f>'[41]2nd'!G12</f>
        <v>0</v>
      </c>
      <c r="J112" s="42">
        <f>'[41]2nd'!D12+'[41]2nd'!$E$12</f>
        <v>23</v>
      </c>
      <c r="K112" s="107">
        <f>'[41]2nd'!G12+'[41]2nd'!$H$12</f>
        <v>0</v>
      </c>
      <c r="L112" s="464">
        <f>'[41]2nd'!M12</f>
        <v>0</v>
      </c>
      <c r="M112" s="465"/>
      <c r="N112" s="111">
        <f>'[41]2nd'!E12</f>
        <v>5</v>
      </c>
      <c r="O112" s="108">
        <f>'[41]2nd'!H12</f>
        <v>0</v>
      </c>
      <c r="P112" s="256">
        <f>'[41]2nd'!F12</f>
        <v>2</v>
      </c>
      <c r="Q112" s="108">
        <f>'[41]2nd'!I12</f>
        <v>0</v>
      </c>
      <c r="R112" s="464">
        <f>'[41]2nd'!N12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'[41]2nd'!D13</f>
        <v>2</v>
      </c>
      <c r="I113" s="27">
        <f>'[41]2nd'!G13</f>
        <v>0</v>
      </c>
      <c r="J113" s="28">
        <f>'[41]2nd'!D13</f>
        <v>2</v>
      </c>
      <c r="K113" s="27">
        <f>'[41]2nd'!G13+'[41]2nd'!$H$13</f>
        <v>0</v>
      </c>
      <c r="L113" s="421"/>
      <c r="M113" s="422"/>
      <c r="N113" s="112">
        <f>'[41]2nd'!E13</f>
        <v>0</v>
      </c>
      <c r="O113" s="33">
        <f>'[41]2nd'!H13</f>
        <v>0</v>
      </c>
      <c r="P113" s="252">
        <f>'[41]2nd'!F13</f>
        <v>0</v>
      </c>
      <c r="Q113" s="34">
        <f>'[41]2nd'!I13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'[41]2nd'!D14</f>
        <v>3</v>
      </c>
      <c r="I114" s="29">
        <f>'[41]2nd'!G14</f>
        <v>0</v>
      </c>
      <c r="J114" s="28">
        <f>'[41]2nd'!D14+'[41]2nd'!$E$14</f>
        <v>4</v>
      </c>
      <c r="K114" s="29">
        <f>'[41]2nd'!G14+'[41]2nd'!$H$14</f>
        <v>0</v>
      </c>
      <c r="L114" s="421"/>
      <c r="M114" s="422"/>
      <c r="N114" s="112">
        <f>'[41]2nd'!E14</f>
        <v>1</v>
      </c>
      <c r="O114" s="34">
        <f>'[41]2nd'!H14</f>
        <v>0</v>
      </c>
      <c r="P114" s="252">
        <f>'[41]2nd'!F14</f>
        <v>0</v>
      </c>
      <c r="Q114" s="34">
        <f>'[41]2nd'!I14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'[41]2nd'!D15</f>
        <v>2</v>
      </c>
      <c r="I115" s="29">
        <f>'[41]2nd'!G15</f>
        <v>0</v>
      </c>
      <c r="J115" s="28">
        <f>'[41]2nd'!D15</f>
        <v>2</v>
      </c>
      <c r="K115" s="29">
        <f>'[41]2nd'!G15+'[41]2nd'!$H$15</f>
        <v>0</v>
      </c>
      <c r="L115" s="421"/>
      <c r="M115" s="422"/>
      <c r="N115" s="112">
        <f>'[41]2nd'!E15</f>
        <v>0</v>
      </c>
      <c r="O115" s="34">
        <f>'[41]2nd'!H15</f>
        <v>0</v>
      </c>
      <c r="P115" s="252">
        <f>'[41]2nd'!F15</f>
        <v>0</v>
      </c>
      <c r="Q115" s="34">
        <f>'[41]2nd'!I15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'[41]2nd'!D16</f>
        <v>4</v>
      </c>
      <c r="I116" s="29">
        <f>'[41]2nd'!G16</f>
        <v>0</v>
      </c>
      <c r="J116" s="28">
        <f>'[41]2nd'!D16</f>
        <v>4</v>
      </c>
      <c r="K116" s="29">
        <f>'[41]2nd'!G16+'[41]2nd'!$H$16</f>
        <v>0</v>
      </c>
      <c r="L116" s="421">
        <f>'[41]2nd'!M16</f>
        <v>0</v>
      </c>
      <c r="M116" s="422"/>
      <c r="N116" s="112">
        <f>'[41]2nd'!E16</f>
        <v>0</v>
      </c>
      <c r="O116" s="34">
        <f>'[41]2nd'!H16</f>
        <v>0</v>
      </c>
      <c r="P116" s="252">
        <f>'[41]2nd'!F16</f>
        <v>0</v>
      </c>
      <c r="Q116" s="34">
        <f>'[41]2nd'!I16</f>
        <v>0</v>
      </c>
      <c r="R116" s="421">
        <f>'[41]2nd'!N16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'[41]2nd'!D17</f>
        <v>0</v>
      </c>
      <c r="I117" s="27">
        <f>'[41]2nd'!G17</f>
        <v>0</v>
      </c>
      <c r="J117" s="28">
        <f>'[41]2nd'!D17</f>
        <v>0</v>
      </c>
      <c r="K117" s="27">
        <f>'[41]2nd'!G17+'[41]2nd'!$H$17</f>
        <v>0</v>
      </c>
      <c r="L117" s="421"/>
      <c r="M117" s="422"/>
      <c r="N117" s="112">
        <f>'[41]2nd'!E17</f>
        <v>0</v>
      </c>
      <c r="O117" s="33">
        <f>'[41]2nd'!H17</f>
        <v>0</v>
      </c>
      <c r="P117" s="252">
        <f>'[41]2nd'!F17</f>
        <v>0</v>
      </c>
      <c r="Q117" s="34">
        <f>'[41]2nd'!I17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'[41]2nd'!D18</f>
        <v>1</v>
      </c>
      <c r="I118" s="29">
        <f>'[41]2nd'!G18</f>
        <v>0</v>
      </c>
      <c r="J118" s="28">
        <f>'[41]2nd'!D18</f>
        <v>1</v>
      </c>
      <c r="K118" s="29">
        <f>'[41]2nd'!G18+'[41]2nd'!$H$18</f>
        <v>0</v>
      </c>
      <c r="L118" s="421"/>
      <c r="M118" s="422"/>
      <c r="N118" s="112">
        <f>'[41]2nd'!E18</f>
        <v>0</v>
      </c>
      <c r="O118" s="34">
        <f>'[41]2nd'!H18</f>
        <v>0</v>
      </c>
      <c r="P118" s="252">
        <f>'[41]2nd'!F18</f>
        <v>0</v>
      </c>
      <c r="Q118" s="34">
        <f>'[41]2nd'!I18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'[41]2nd'!D19</f>
        <v>0</v>
      </c>
      <c r="I119" s="29">
        <f>'[41]2nd'!G19</f>
        <v>0</v>
      </c>
      <c r="J119" s="28">
        <f>'[41]2nd'!D19</f>
        <v>0</v>
      </c>
      <c r="K119" s="29">
        <f>'[41]2nd'!G19+'[41]2nd'!$H$19</f>
        <v>0</v>
      </c>
      <c r="L119" s="421"/>
      <c r="M119" s="422"/>
      <c r="N119" s="112">
        <f>'[41]2nd'!E19</f>
        <v>0</v>
      </c>
      <c r="O119" s="34">
        <f>'[41]2nd'!H19</f>
        <v>0</v>
      </c>
      <c r="P119" s="252">
        <f>'[41]2nd'!F19</f>
        <v>0</v>
      </c>
      <c r="Q119" s="34">
        <f>'[41]2nd'!I19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'[41]2nd'!D20</f>
        <v>10</v>
      </c>
      <c r="I120" s="29">
        <f>'[41]2nd'!G20</f>
        <v>0</v>
      </c>
      <c r="J120" s="28">
        <f>'[41]2nd'!D20+'[41]2nd'!$E$20</f>
        <v>11</v>
      </c>
      <c r="K120" s="29">
        <f>'[41]2nd'!G20+'[41]2nd'!$H$20</f>
        <v>0</v>
      </c>
      <c r="L120" s="421">
        <f>'[41]2nd'!M20</f>
        <v>0</v>
      </c>
      <c r="M120" s="422"/>
      <c r="N120" s="112">
        <f>'[41]2nd'!E20</f>
        <v>1</v>
      </c>
      <c r="O120" s="34">
        <f>'[41]2nd'!H20</f>
        <v>0</v>
      </c>
      <c r="P120" s="252">
        <f>'[41]2nd'!F20</f>
        <v>0</v>
      </c>
      <c r="Q120" s="34">
        <f>'[41]2nd'!I20</f>
        <v>0</v>
      </c>
      <c r="R120" s="421">
        <f>'[41]2nd'!N20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'[41]2nd'!D21</f>
        <v>1</v>
      </c>
      <c r="I121" s="27">
        <f>'[41]2nd'!G21</f>
        <v>0</v>
      </c>
      <c r="J121" s="28">
        <f>'[41]2nd'!D21</f>
        <v>1</v>
      </c>
      <c r="K121" s="27">
        <f>'[41]2nd'!G21+'[41]2nd'!$H$21</f>
        <v>0</v>
      </c>
      <c r="L121" s="421"/>
      <c r="M121" s="422"/>
      <c r="N121" s="112">
        <f>'[41]2nd'!E21</f>
        <v>0</v>
      </c>
      <c r="O121" s="33">
        <f>'[41]2nd'!H21</f>
        <v>0</v>
      </c>
      <c r="P121" s="252">
        <f>'[41]2nd'!F21</f>
        <v>0</v>
      </c>
      <c r="Q121" s="34">
        <f>'[41]2nd'!I21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'[41]2nd'!D22</f>
        <v>2</v>
      </c>
      <c r="I122" s="29">
        <f>'[41]2nd'!G22</f>
        <v>0</v>
      </c>
      <c r="J122" s="28">
        <f>'[41]2nd'!D22</f>
        <v>2</v>
      </c>
      <c r="K122" s="29">
        <f>'[41]2nd'!G22+'[41]2nd'!$H$22</f>
        <v>0</v>
      </c>
      <c r="L122" s="421"/>
      <c r="M122" s="422"/>
      <c r="N122" s="112">
        <f>'[41]2nd'!E22</f>
        <v>0</v>
      </c>
      <c r="O122" s="34">
        <f>'[41]2nd'!H22</f>
        <v>0</v>
      </c>
      <c r="P122" s="252">
        <f>'[41]2nd'!F22</f>
        <v>0</v>
      </c>
      <c r="Q122" s="34">
        <f>'[41]2nd'!I22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'[41]2nd'!D24</f>
        <v>0</v>
      </c>
      <c r="I123" s="29">
        <f>'[41]2nd'!G24</f>
        <v>0</v>
      </c>
      <c r="J123" s="28">
        <f>'[41]2nd'!D24</f>
        <v>0</v>
      </c>
      <c r="K123" s="29">
        <f>'[41]2nd'!G24+'[41]2nd'!$H$24</f>
        <v>0</v>
      </c>
      <c r="L123" s="421">
        <f>'[41]2nd'!M24</f>
        <v>0</v>
      </c>
      <c r="M123" s="422"/>
      <c r="N123" s="112">
        <f>'[41]2nd'!E24</f>
        <v>0</v>
      </c>
      <c r="O123" s="34">
        <f>'[41]2nd'!H24</f>
        <v>0</v>
      </c>
      <c r="P123" s="252">
        <f>'[41]2nd'!F24</f>
        <v>0</v>
      </c>
      <c r="Q123" s="34">
        <f>'[41]2nd'!I24</f>
        <v>0</v>
      </c>
      <c r="R123" s="421">
        <f>'[41]2nd'!N24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'[41]2nd'!D25</f>
        <v>0</v>
      </c>
      <c r="I124" s="27">
        <f>'[41]2nd'!G25</f>
        <v>0</v>
      </c>
      <c r="J124" s="28">
        <f>'[41]2nd'!D25</f>
        <v>0</v>
      </c>
      <c r="K124" s="27">
        <f>'[41]2nd'!G25+'[41]2nd'!$H$25</f>
        <v>0</v>
      </c>
      <c r="L124" s="421"/>
      <c r="M124" s="422"/>
      <c r="N124" s="112">
        <f>'[41]2nd'!E25</f>
        <v>0</v>
      </c>
      <c r="O124" s="33">
        <f>'[41]2nd'!H25</f>
        <v>0</v>
      </c>
      <c r="P124" s="252">
        <f>'[41]2nd'!F25</f>
        <v>0</v>
      </c>
      <c r="Q124" s="34">
        <f>'[41]2nd'!I25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'[41]2nd'!D26</f>
        <v>0</v>
      </c>
      <c r="I125" s="29">
        <f>'[41]2nd'!G26</f>
        <v>0</v>
      </c>
      <c r="J125" s="28">
        <f>'[41]2nd'!D26</f>
        <v>0</v>
      </c>
      <c r="K125" s="29">
        <f>'[41]2nd'!G26+'[41]2nd'!$H$26</f>
        <v>0</v>
      </c>
      <c r="L125" s="421"/>
      <c r="M125" s="422"/>
      <c r="N125" s="112">
        <f>'[41]2nd'!E26</f>
        <v>0</v>
      </c>
      <c r="O125" s="34">
        <f>'[41]2nd'!H26</f>
        <v>0</v>
      </c>
      <c r="P125" s="252">
        <f>'[41]2nd'!F26</f>
        <v>0</v>
      </c>
      <c r="Q125" s="34">
        <f>'[41]2nd'!I26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'[41]2nd'!D27</f>
        <v>0</v>
      </c>
      <c r="I126" s="31">
        <f>'[41]2nd'!G27</f>
        <v>0</v>
      </c>
      <c r="J126" s="32">
        <f>'[41]2nd'!D27</f>
        <v>0</v>
      </c>
      <c r="K126" s="31">
        <f>'[41]2nd'!G27+'[41]2nd'!$H$27</f>
        <v>0</v>
      </c>
      <c r="L126" s="576"/>
      <c r="M126" s="577"/>
      <c r="N126" s="113">
        <f>'[41]2nd'!E27</f>
        <v>0</v>
      </c>
      <c r="O126" s="35">
        <f>'[41]2nd'!H27</f>
        <v>0</v>
      </c>
      <c r="P126" s="253">
        <f>'[41]2nd'!F27</f>
        <v>0</v>
      </c>
      <c r="Q126" s="35">
        <f>'[41]2nd'!I27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54" priority="608" stopIfTrue="1" operator="containsText" text="G">
      <formula>NOT(ISERROR(SEARCH("G",L27)))</formula>
    </cfRule>
    <cfRule type="containsText" dxfId="153" priority="609" stopIfTrue="1" operator="containsText" text="A">
      <formula>NOT(ISERROR(SEARCH("A",L27)))</formula>
    </cfRule>
    <cfRule type="containsText" dxfId="152" priority="610" stopIfTrue="1" operator="containsText" text="R">
      <formula>NOT(ISERROR(SEARCH("R",L27)))</formula>
    </cfRule>
  </conditionalFormatting>
  <conditionalFormatting sqref="R112 R116 R120 R123 L112 L116 L120 L123">
    <cfRule type="containsText" dxfId="151" priority="607" stopIfTrue="1" operator="containsText" text="No Service">
      <formula>NOT(ISERROR(SEARCH("No Service",L112)))</formula>
    </cfRule>
  </conditionalFormatting>
  <conditionalFormatting sqref="T58">
    <cfRule type="containsText" dxfId="150" priority="161"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134"/>
  <sheetViews>
    <sheetView topLeftCell="A24" zoomScaleNormal="100" workbookViewId="0">
      <selection activeCell="O26" sqref="O26"/>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'[1]20th'!$E$17+'[1]20th'!$F$17+'[1]20th'!$G$17</f>
        <v>1</v>
      </c>
      <c r="D27" s="318">
        <f>'[1]20th'!$H$17+'[1]20th'!$I$17+'[1]20th'!$J$17</f>
        <v>0</v>
      </c>
      <c r="E27" s="14">
        <f>'[1]20th'!B3</f>
        <v>3</v>
      </c>
      <c r="F27" s="71">
        <f>'[1]20th'!C3</f>
        <v>3</v>
      </c>
      <c r="G27" s="16">
        <f>'[1]20th'!D3</f>
        <v>2</v>
      </c>
      <c r="H27" s="325">
        <f>'[1]20th'!E3</f>
        <v>2</v>
      </c>
      <c r="I27" s="81">
        <f>'[1]20th'!F3</f>
        <v>34.5</v>
      </c>
      <c r="J27" s="56">
        <f>'[1]20th'!G3</f>
        <v>34.5</v>
      </c>
      <c r="K27" s="57">
        <f>'[1]20th'!H3</f>
        <v>23</v>
      </c>
      <c r="L27" s="121">
        <f>'[1]20th'!I3</f>
        <v>23</v>
      </c>
      <c r="M27" s="150">
        <f>'[1]20th'!J3</f>
        <v>5</v>
      </c>
      <c r="N27" s="37">
        <f>'[1]20th'!K3</f>
        <v>5</v>
      </c>
      <c r="O27" s="36">
        <f>'[1]20th'!L3</f>
        <v>3</v>
      </c>
      <c r="P27" s="151">
        <f>'[1]20th'!M3</f>
        <v>3</v>
      </c>
      <c r="Q27" s="165" t="str">
        <f>IF(D27="","",IF(D27&gt;=C27,"J",IF(D27&lt;C27,"L")))</f>
        <v>L</v>
      </c>
      <c r="R27" s="69" t="str">
        <f t="shared" ref="R27:R53" si="0">IF(J27="","",IF(J27&gt;=23,"J",IF(J27&lt;23,"L")))</f>
        <v>J</v>
      </c>
      <c r="S27" s="69" t="str">
        <f t="shared" ref="S27:S37" si="1">IF(J27="","",IF(J27&gt;=I27-8,"J",IF(J27&lt;I27-8,"L")))</f>
        <v>J</v>
      </c>
      <c r="T27" s="15" t="str">
        <f>'[1]20th'!N3</f>
        <v>G</v>
      </c>
      <c r="U27" s="14">
        <f>'[1]20th'!O3</f>
        <v>3</v>
      </c>
      <c r="V27" s="71">
        <f>'[1]20th'!P3</f>
        <v>3</v>
      </c>
      <c r="W27" s="16">
        <f>'[1]20th'!Q3</f>
        <v>2</v>
      </c>
      <c r="X27" s="186">
        <f>'[1]20th'!R3</f>
        <v>2</v>
      </c>
      <c r="Y27" s="81">
        <f>'[1]20th'!S3</f>
        <v>34.5</v>
      </c>
      <c r="Z27" s="56">
        <f>'[1]20th'!T3</f>
        <v>34.5</v>
      </c>
      <c r="AA27" s="17">
        <f>'[1]20th'!U3</f>
        <v>23</v>
      </c>
      <c r="AB27" s="129">
        <f>'[1]20th'!V3</f>
        <v>23</v>
      </c>
      <c r="AC27" s="119">
        <f>'[1]20th'!W3</f>
        <v>5</v>
      </c>
      <c r="AD27" s="37">
        <f>'[1]20th'!X3</f>
        <v>5</v>
      </c>
      <c r="AE27" s="36">
        <f>'[1]20th'!Y3</f>
        <v>3</v>
      </c>
      <c r="AF27" s="124">
        <f>'[1]20th'!Z3</f>
        <v>3</v>
      </c>
      <c r="AG27" s="126" t="str">
        <f t="shared" ref="AG27:AG35" si="2">IF(Z27="","",IF(Z27&gt;=23,"J",IF(Z27&lt;23,"L")))</f>
        <v>J</v>
      </c>
      <c r="AH27" s="69" t="str">
        <f t="shared" ref="AH27:AH36" si="3">IF(Z27="","",IF(Z27&gt;=Y27-8,"J",IF(Z27&lt;Y27-8,"L")))</f>
        <v>J</v>
      </c>
      <c r="AI27" s="15" t="str">
        <f>'[1]20th'!$AA$3</f>
        <v>G</v>
      </c>
    </row>
    <row r="28" spans="1:35" ht="12" customHeight="1" x14ac:dyDescent="0.2">
      <c r="A28" s="450" t="s">
        <v>2</v>
      </c>
      <c r="B28" s="451"/>
      <c r="C28" s="217">
        <f>'[2]20th'!$E$17+'[2]20th'!$F$17+'[2]20th'!$G$17</f>
        <v>1</v>
      </c>
      <c r="D28" s="319">
        <f>'[2]20th'!$H$17+'[2]20th'!$I$17+'[2]20th'!$J$17</f>
        <v>0</v>
      </c>
      <c r="E28" s="14">
        <f>'[2]20th'!B3</f>
        <v>3</v>
      </c>
      <c r="F28" s="71">
        <f>'[2]20th'!C3</f>
        <v>2</v>
      </c>
      <c r="G28" s="16">
        <f>'[2]20th'!D3</f>
        <v>2</v>
      </c>
      <c r="H28" s="325">
        <f>'[2]20th'!E3</f>
        <v>2</v>
      </c>
      <c r="I28" s="81">
        <f>'[2]20th'!F3</f>
        <v>34.5</v>
      </c>
      <c r="J28" s="56">
        <f>'[2]20th'!G3</f>
        <v>23</v>
      </c>
      <c r="K28" s="57">
        <f>'[2]20th'!H3</f>
        <v>23</v>
      </c>
      <c r="L28" s="121">
        <f>'[2]20th'!I3</f>
        <v>23</v>
      </c>
      <c r="M28" s="150">
        <f>'[2]20th'!J3</f>
        <v>5</v>
      </c>
      <c r="N28" s="37">
        <f>'[2]20th'!K3</f>
        <v>7.5</v>
      </c>
      <c r="O28" s="36">
        <f>'[2]20th'!L3</f>
        <v>3</v>
      </c>
      <c r="P28" s="151">
        <f>'[2]20th'!M3</f>
        <v>3.75</v>
      </c>
      <c r="Q28" s="165" t="str">
        <f t="shared" ref="Q28:Q53" si="4">IF(D28="","",IF(D28&gt;=C28,"J",IF(D28&lt;C28,"L")))</f>
        <v>L</v>
      </c>
      <c r="R28" s="69" t="str">
        <f t="shared" si="0"/>
        <v>J</v>
      </c>
      <c r="S28" s="69" t="str">
        <f t="shared" si="1"/>
        <v>L</v>
      </c>
      <c r="T28" s="15" t="str">
        <f>'[2]20th'!N3</f>
        <v>A</v>
      </c>
      <c r="U28" s="14">
        <f>'[2]20th'!O3</f>
        <v>3</v>
      </c>
      <c r="V28" s="71">
        <f>'[2]20th'!P3</f>
        <v>3</v>
      </c>
      <c r="W28" s="16">
        <f>'[2]20th'!Q3</f>
        <v>2</v>
      </c>
      <c r="X28" s="186">
        <f>'[2]20th'!R3</f>
        <v>0</v>
      </c>
      <c r="Y28" s="81">
        <f>'[2]20th'!S3</f>
        <v>34.5</v>
      </c>
      <c r="Z28" s="56">
        <f>'[2]20th'!T3</f>
        <v>34.5</v>
      </c>
      <c r="AA28" s="17">
        <f>'[2]20th'!U3</f>
        <v>23</v>
      </c>
      <c r="AB28" s="129">
        <f>'[2]20th'!V3</f>
        <v>0</v>
      </c>
      <c r="AC28" s="119">
        <f>'[2]20th'!W3</f>
        <v>5</v>
      </c>
      <c r="AD28" s="37">
        <f>'[2]20th'!X3</f>
        <v>5</v>
      </c>
      <c r="AE28" s="36">
        <f>'[2]20th'!Y3</f>
        <v>3</v>
      </c>
      <c r="AF28" s="124">
        <f>'[2]20th'!Z3</f>
        <v>5</v>
      </c>
      <c r="AG28" s="126" t="str">
        <f t="shared" si="2"/>
        <v>J</v>
      </c>
      <c r="AH28" s="69" t="str">
        <f t="shared" si="3"/>
        <v>J</v>
      </c>
      <c r="AI28" s="15" t="str">
        <f>'[2]20th'!$AA$3</f>
        <v>G</v>
      </c>
    </row>
    <row r="29" spans="1:35" ht="12" customHeight="1" x14ac:dyDescent="0.2">
      <c r="A29" s="450" t="s">
        <v>3</v>
      </c>
      <c r="B29" s="451"/>
      <c r="C29" s="217">
        <f>'[3]20th'!$E$17+'[3]20th'!$F$17+'[3]20th'!$G$17</f>
        <v>1</v>
      </c>
      <c r="D29" s="319">
        <f>'[3]20th'!$H$17+'[3]20th'!$I$17+'[3]20th'!$J$17</f>
        <v>0</v>
      </c>
      <c r="E29" s="14">
        <f>'[3]20th'!B3</f>
        <v>3</v>
      </c>
      <c r="F29" s="71">
        <f>'[3]20th'!C3</f>
        <v>3</v>
      </c>
      <c r="G29" s="16">
        <f>'[3]20th'!D3</f>
        <v>2</v>
      </c>
      <c r="H29" s="325">
        <f>'[3]20th'!E3</f>
        <v>2</v>
      </c>
      <c r="I29" s="81">
        <f>'[3]20th'!F3</f>
        <v>34.5</v>
      </c>
      <c r="J29" s="56">
        <f>'[3]20th'!G3</f>
        <v>34.5</v>
      </c>
      <c r="K29" s="57">
        <f>'[3]20th'!H3</f>
        <v>23</v>
      </c>
      <c r="L29" s="121">
        <f>'[3]20th'!I3</f>
        <v>23</v>
      </c>
      <c r="M29" s="150">
        <f>'[3]20th'!J3</f>
        <v>5</v>
      </c>
      <c r="N29" s="37">
        <f>'[3]20th'!K3</f>
        <v>5</v>
      </c>
      <c r="O29" s="36">
        <f>'[3]20th'!L3</f>
        <v>3</v>
      </c>
      <c r="P29" s="151">
        <f>'[3]20th'!M3</f>
        <v>3</v>
      </c>
      <c r="Q29" s="165" t="str">
        <f t="shared" si="4"/>
        <v>L</v>
      </c>
      <c r="R29" s="69" t="str">
        <f t="shared" si="0"/>
        <v>J</v>
      </c>
      <c r="S29" s="69" t="str">
        <f t="shared" si="1"/>
        <v>J</v>
      </c>
      <c r="T29" s="15" t="str">
        <f>'[3]20th'!N3</f>
        <v>G</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2"/>
        <v>J</v>
      </c>
      <c r="AH29" s="69" t="str">
        <f t="shared" si="3"/>
        <v>J</v>
      </c>
      <c r="AI29" s="15" t="str">
        <f>'[3]20th'!$AA$3</f>
        <v>G</v>
      </c>
    </row>
    <row r="30" spans="1:35" ht="12" customHeight="1" x14ac:dyDescent="0.2">
      <c r="A30" s="450" t="s">
        <v>119</v>
      </c>
      <c r="B30" s="451"/>
      <c r="C30" s="217">
        <f>'[4]20th'!$E$17+'[4]20th'!$F$17+'[4]20th'!$G$17</f>
        <v>1</v>
      </c>
      <c r="D30" s="319">
        <f>'[4]20th'!$H$17+'[4]20th'!$I$17+'[4]20th'!$J$17</f>
        <v>0</v>
      </c>
      <c r="E30" s="14">
        <f>'[4]20th'!B3</f>
        <v>7</v>
      </c>
      <c r="F30" s="71">
        <f>'[4]20th'!C3</f>
        <v>6</v>
      </c>
      <c r="G30" s="16">
        <f>'[4]20th'!D3</f>
        <v>7</v>
      </c>
      <c r="H30" s="325">
        <f>'[4]20th'!E3</f>
        <v>5</v>
      </c>
      <c r="I30" s="81">
        <f>'[4]20th'!F3</f>
        <v>80.5</v>
      </c>
      <c r="J30" s="56">
        <f>'[4]20th'!G3</f>
        <v>69</v>
      </c>
      <c r="K30" s="57">
        <f>'[4]20th'!H3</f>
        <v>80.5</v>
      </c>
      <c r="L30" s="121">
        <f>'[4]20th'!I3</f>
        <v>57.5</v>
      </c>
      <c r="M30" s="150">
        <f>'[4]20th'!J3</f>
        <v>5.1428571428571432</v>
      </c>
      <c r="N30" s="37">
        <f>'[4]20th'!K3</f>
        <v>6</v>
      </c>
      <c r="O30" s="36">
        <f>'[4]20th'!L3</f>
        <v>2.5714285714285716</v>
      </c>
      <c r="P30" s="151">
        <f>'[4]20th'!M3</f>
        <v>3.2727272727272729</v>
      </c>
      <c r="Q30" s="165" t="str">
        <f t="shared" si="4"/>
        <v>L</v>
      </c>
      <c r="R30" s="69" t="str">
        <f t="shared" si="0"/>
        <v>J</v>
      </c>
      <c r="S30" s="69" t="str">
        <f t="shared" si="1"/>
        <v>L</v>
      </c>
      <c r="T30" s="15" t="str">
        <f>'[4]20th'!N3</f>
        <v>A</v>
      </c>
      <c r="U30" s="14">
        <f>'[4]20th'!O3</f>
        <v>7</v>
      </c>
      <c r="V30" s="71">
        <f>'[4]20th'!P3</f>
        <v>7</v>
      </c>
      <c r="W30" s="16">
        <f>'[4]20th'!Q3</f>
        <v>3</v>
      </c>
      <c r="X30" s="186">
        <f>'[4]20th'!R3</f>
        <v>3</v>
      </c>
      <c r="Y30" s="81">
        <f>'[4]20th'!S3</f>
        <v>80.5</v>
      </c>
      <c r="Z30" s="56">
        <f>'[4]20th'!T3</f>
        <v>80.5</v>
      </c>
      <c r="AA30" s="17">
        <f>'[4]20th'!U3</f>
        <v>34.5</v>
      </c>
      <c r="AB30" s="129">
        <f>'[4]20th'!V3</f>
        <v>34.5</v>
      </c>
      <c r="AC30" s="119">
        <f>'[4]20th'!W3</f>
        <v>5.1428571428571432</v>
      </c>
      <c r="AD30" s="37">
        <f>'[4]20th'!X3</f>
        <v>5.1428571428571432</v>
      </c>
      <c r="AE30" s="36">
        <f>'[4]20th'!Y3</f>
        <v>3.6</v>
      </c>
      <c r="AF30" s="124">
        <f>'[4]20th'!Z3</f>
        <v>3.6</v>
      </c>
      <c r="AG30" s="126" t="str">
        <f t="shared" si="2"/>
        <v>J</v>
      </c>
      <c r="AH30" s="69" t="str">
        <f t="shared" si="3"/>
        <v>J</v>
      </c>
      <c r="AI30" s="15" t="str">
        <f>'[4]20th'!$AA$3</f>
        <v>G</v>
      </c>
    </row>
    <row r="31" spans="1:35" ht="12" customHeight="1" x14ac:dyDescent="0.2">
      <c r="A31" s="450" t="s">
        <v>121</v>
      </c>
      <c r="B31" s="451"/>
      <c r="C31" s="217">
        <f>'[5]20th'!$E$17+'[5]20th'!$F$17+'[5]20th'!$G$17</f>
        <v>1</v>
      </c>
      <c r="D31" s="319">
        <f>'[5]20th'!$H$17+'[5]20th'!$I$17+'[5]20th'!$J$17</f>
        <v>1</v>
      </c>
      <c r="E31" s="14">
        <f>'[5]20th'!B3</f>
        <v>6</v>
      </c>
      <c r="F31" s="71">
        <f>'[5]20th'!C3</f>
        <v>6</v>
      </c>
      <c r="G31" s="16">
        <f>'[5]20th'!D3</f>
        <v>2</v>
      </c>
      <c r="H31" s="325">
        <f>'[5]20th'!E3</f>
        <v>1</v>
      </c>
      <c r="I31" s="81">
        <f>'[5]20th'!F3</f>
        <v>69</v>
      </c>
      <c r="J31" s="56">
        <f>'[5]20th'!G3</f>
        <v>69</v>
      </c>
      <c r="K31" s="57">
        <f>'[5]20th'!H3</f>
        <v>23</v>
      </c>
      <c r="L31" s="121">
        <f>'[5]20th'!I3</f>
        <v>11.5</v>
      </c>
      <c r="M31" s="150">
        <f>'[5]20th'!J3</f>
        <v>4</v>
      </c>
      <c r="N31" s="37">
        <f>'[5]20th'!K3</f>
        <v>4</v>
      </c>
      <c r="O31" s="36">
        <f>'[5]20th'!L3</f>
        <v>3</v>
      </c>
      <c r="P31" s="151">
        <f>'[5]20th'!M3</f>
        <v>3.4285714285714284</v>
      </c>
      <c r="Q31" s="165" t="str">
        <f t="shared" si="4"/>
        <v>J</v>
      </c>
      <c r="R31" s="69" t="str">
        <f t="shared" si="0"/>
        <v>J</v>
      </c>
      <c r="S31" s="69" t="str">
        <f t="shared" si="1"/>
        <v>J</v>
      </c>
      <c r="T31" s="15" t="str">
        <f>'[5]20th'!N3</f>
        <v>A</v>
      </c>
      <c r="U31" s="14">
        <f>'[5]20th'!O3</f>
        <v>5</v>
      </c>
      <c r="V31" s="71">
        <f>'[5]20th'!P3</f>
        <v>5</v>
      </c>
      <c r="W31" s="16">
        <f>'[5]20th'!Q3</f>
        <v>1</v>
      </c>
      <c r="X31" s="186">
        <f>'[5]20th'!R3</f>
        <v>1</v>
      </c>
      <c r="Y31" s="81">
        <f>'[5]20th'!S3</f>
        <v>57.5</v>
      </c>
      <c r="Z31" s="56">
        <f>'[5]20th'!T3</f>
        <v>57.5</v>
      </c>
      <c r="AA31" s="17">
        <f>'[5]20th'!U3</f>
        <v>11.5</v>
      </c>
      <c r="AB31" s="129">
        <f>'[5]20th'!V3</f>
        <v>11.5</v>
      </c>
      <c r="AC31" s="119">
        <f>'[5]20th'!W3</f>
        <v>4.8</v>
      </c>
      <c r="AD31" s="37">
        <f>'[5]20th'!X3</f>
        <v>4.8</v>
      </c>
      <c r="AE31" s="36">
        <f>'[5]20th'!Y3</f>
        <v>4</v>
      </c>
      <c r="AF31" s="124">
        <f>'[5]20th'!Z3</f>
        <v>4</v>
      </c>
      <c r="AG31" s="126" t="str">
        <f t="shared" si="2"/>
        <v>J</v>
      </c>
      <c r="AH31" s="69" t="str">
        <f t="shared" si="3"/>
        <v>J</v>
      </c>
      <c r="AI31" s="15" t="str">
        <f>'[5]20th'!$AA$3</f>
        <v>G</v>
      </c>
    </row>
    <row r="32" spans="1:35" ht="12" customHeight="1" x14ac:dyDescent="0.2">
      <c r="A32" s="563" t="s">
        <v>129</v>
      </c>
      <c r="B32" s="564"/>
      <c r="C32" s="217">
        <v>1</v>
      </c>
      <c r="D32" s="319">
        <v>0</v>
      </c>
      <c r="E32" s="14">
        <f>'[6]20th'!B3</f>
        <v>2</v>
      </c>
      <c r="F32" s="315">
        <f>'[6]20th'!C3</f>
        <v>2</v>
      </c>
      <c r="G32" s="16">
        <f>'[6]20th'!D3</f>
        <v>3</v>
      </c>
      <c r="H32" s="314">
        <f>'[6]20th'!E3</f>
        <v>3</v>
      </c>
      <c r="I32" s="81">
        <f>'[6]20th'!F3</f>
        <v>23</v>
      </c>
      <c r="J32" s="56">
        <f>'[6]20th'!G3</f>
        <v>23</v>
      </c>
      <c r="K32" s="17">
        <f>'[6]20th'!H3</f>
        <v>34.5</v>
      </c>
      <c r="L32" s="129">
        <f>'[6]20th'!I3</f>
        <v>34.5</v>
      </c>
      <c r="M32" s="150">
        <f>'[6]20th'!J3</f>
        <v>0</v>
      </c>
      <c r="N32" s="72">
        <f>'[6]20th'!K3</f>
        <v>0</v>
      </c>
      <c r="O32" s="36">
        <f>'[6]20th'!L3</f>
        <v>0</v>
      </c>
      <c r="P32" s="187">
        <f>'[6]20th'!M3</f>
        <v>0</v>
      </c>
      <c r="Q32" s="165" t="str">
        <f>IF(D32="","",IF(D32&gt;=C32,"J",IF(D32&lt;C32,"L")))</f>
        <v>L</v>
      </c>
      <c r="R32" s="69" t="str">
        <f>IF(J32="","",IF(J32&gt;=23,"J",IF(J32&lt;23,"L")))</f>
        <v>J</v>
      </c>
      <c r="S32" s="69" t="str">
        <f t="shared" si="1"/>
        <v>J</v>
      </c>
      <c r="T32" s="15" t="str">
        <f>'[6]20th'!N3</f>
        <v>G</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 t="shared" si="2"/>
        <v>L</v>
      </c>
      <c r="AH32" s="69" t="str">
        <f t="shared" si="3"/>
        <v>J</v>
      </c>
      <c r="AI32" s="15">
        <f>'[6]20th'!$AA$3</f>
        <v>0</v>
      </c>
    </row>
    <row r="33" spans="1:36" ht="12" customHeight="1" x14ac:dyDescent="0.2">
      <c r="A33" s="450" t="s">
        <v>5</v>
      </c>
      <c r="B33" s="451"/>
      <c r="C33" s="217">
        <f>'[7]20th'!$E$17+'[7]20th'!$F$17+'[7]20th'!$G$17</f>
        <v>1</v>
      </c>
      <c r="D33" s="319">
        <f>'[7]20th'!$H$17+'[7]20th'!$I$17+'[7]20th'!$J$17</f>
        <v>1</v>
      </c>
      <c r="E33" s="14">
        <f>'[7]20th'!B3</f>
        <v>6</v>
      </c>
      <c r="F33" s="71">
        <f>'[7]20th'!C3</f>
        <v>6</v>
      </c>
      <c r="G33" s="16">
        <f>'[7]20th'!D3</f>
        <v>2</v>
      </c>
      <c r="H33" s="325">
        <f>'[7]20th'!E3</f>
        <v>2</v>
      </c>
      <c r="I33" s="81">
        <f>'[7]20th'!F3</f>
        <v>69</v>
      </c>
      <c r="J33" s="56">
        <f>'[7]20th'!G3</f>
        <v>69</v>
      </c>
      <c r="K33" s="57">
        <f>'[7]20th'!H3</f>
        <v>23</v>
      </c>
      <c r="L33" s="121">
        <f>'[7]20th'!I3</f>
        <v>23</v>
      </c>
      <c r="M33" s="263" t="str">
        <f>'[7]20th'!J3</f>
        <v>N/A</v>
      </c>
      <c r="N33" s="264" t="str">
        <f>'[7]20th'!K3</f>
        <v>N/A</v>
      </c>
      <c r="O33" s="264" t="str">
        <f>'[7]20th'!L3</f>
        <v>N/A</v>
      </c>
      <c r="P33" s="266" t="str">
        <f>'[7]20th'!M3</f>
        <v>N/A</v>
      </c>
      <c r="Q33" s="165" t="str">
        <f t="shared" si="4"/>
        <v>J</v>
      </c>
      <c r="R33" s="69" t="str">
        <f t="shared" si="0"/>
        <v>J</v>
      </c>
      <c r="S33" s="69" t="str">
        <f t="shared" si="1"/>
        <v>J</v>
      </c>
      <c r="T33" s="15" t="str">
        <f>'[7]20th'!N3</f>
        <v>A</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2"/>
        <v>J</v>
      </c>
      <c r="AH33" s="69" t="str">
        <f t="shared" si="3"/>
        <v>J</v>
      </c>
      <c r="AI33" s="15" t="str">
        <f>'[7]20th'!$AA$3</f>
        <v>G</v>
      </c>
    </row>
    <row r="34" spans="1:36" ht="12" customHeight="1" x14ac:dyDescent="0.2">
      <c r="A34" s="450" t="s">
        <v>8</v>
      </c>
      <c r="B34" s="451"/>
      <c r="C34" s="217"/>
      <c r="D34" s="319"/>
      <c r="E34" s="14">
        <f>'[8]20th'!B3</f>
        <v>14</v>
      </c>
      <c r="F34" s="71">
        <f>'[8]20th'!C3</f>
        <v>18</v>
      </c>
      <c r="G34" s="16">
        <f>'[8]20th'!D3</f>
        <v>5</v>
      </c>
      <c r="H34" s="325">
        <f>'[8]20th'!E3</f>
        <v>5</v>
      </c>
      <c r="I34" s="81">
        <f>'[8]20th'!F3</f>
        <v>161</v>
      </c>
      <c r="J34" s="56">
        <f>'[8]20th'!G3</f>
        <v>207</v>
      </c>
      <c r="K34" s="57">
        <f>'[8]20th'!H3</f>
        <v>57.5</v>
      </c>
      <c r="L34" s="121">
        <f>'[8]20th'!I3</f>
        <v>57.5</v>
      </c>
      <c r="M34" s="263" t="str">
        <f>'[8]20th'!J3</f>
        <v>N/A</v>
      </c>
      <c r="N34" s="264" t="str">
        <f>'[8]20th'!K3</f>
        <v>N/A</v>
      </c>
      <c r="O34" s="264" t="str">
        <f>'[8]20th'!L3</f>
        <v>N/A</v>
      </c>
      <c r="P34" s="266" t="str">
        <f>'[8]20th'!M3</f>
        <v>N/A</v>
      </c>
      <c r="Q34" s="340" t="s">
        <v>120</v>
      </c>
      <c r="R34" s="69" t="str">
        <f t="shared" si="0"/>
        <v>J</v>
      </c>
      <c r="S34" s="69" t="str">
        <f t="shared" si="1"/>
        <v>J</v>
      </c>
      <c r="T34" s="15" t="str">
        <f>'[8]20th'!N3</f>
        <v>G</v>
      </c>
      <c r="U34" s="14">
        <f>'[8]20th'!O3</f>
        <v>13</v>
      </c>
      <c r="V34" s="71">
        <f>'[8]20th'!P3</f>
        <v>9</v>
      </c>
      <c r="W34" s="16">
        <f>'[8]20th'!Q3</f>
        <v>3</v>
      </c>
      <c r="X34" s="186">
        <f>'[8]20th'!R3</f>
        <v>1</v>
      </c>
      <c r="Y34" s="81">
        <f>'[8]20th'!S3</f>
        <v>149.5</v>
      </c>
      <c r="Z34" s="56">
        <f>'[8]20th'!T3</f>
        <v>103.5</v>
      </c>
      <c r="AA34" s="17">
        <f>'[8]20th'!U3</f>
        <v>34.5</v>
      </c>
      <c r="AB34" s="214">
        <f>'[8]20th'!V3</f>
        <v>11.5</v>
      </c>
      <c r="AC34" s="321" t="str">
        <f>'[8]20th'!W3</f>
        <v>N/A</v>
      </c>
      <c r="AD34" s="264" t="str">
        <f>'[8]20th'!X3</f>
        <v>N/A</v>
      </c>
      <c r="AE34" s="264" t="str">
        <f>'[8]20th'!Y3</f>
        <v>N/A</v>
      </c>
      <c r="AF34" s="265" t="str">
        <f>'[8]20th'!Z3</f>
        <v>N/A</v>
      </c>
      <c r="AG34" s="126" t="str">
        <f t="shared" si="2"/>
        <v>J</v>
      </c>
      <c r="AH34" s="69" t="str">
        <f t="shared" si="3"/>
        <v>L</v>
      </c>
      <c r="AI34" s="15" t="str">
        <f>'[8]20th'!$AA$3</f>
        <v>G</v>
      </c>
    </row>
    <row r="35" spans="1:36" ht="12" customHeight="1" x14ac:dyDescent="0.2">
      <c r="A35" s="316" t="s">
        <v>131</v>
      </c>
      <c r="B35" s="317"/>
      <c r="C35" s="217"/>
      <c r="D35" s="319"/>
      <c r="E35" s="14">
        <f>'[9]20th'!B3</f>
        <v>6</v>
      </c>
      <c r="F35" s="301">
        <f>'[9]20th'!C3</f>
        <v>7</v>
      </c>
      <c r="G35" s="16">
        <f>'[9]20th'!D3</f>
        <v>2</v>
      </c>
      <c r="H35" s="327">
        <f>'[9]20th'!E3</f>
        <v>2</v>
      </c>
      <c r="I35" s="14">
        <f>'[9]20th'!F3</f>
        <v>69</v>
      </c>
      <c r="J35" s="301">
        <f>'[9]20th'!G3</f>
        <v>80.5</v>
      </c>
      <c r="K35" s="16">
        <f>'[9]20th'!H3</f>
        <v>23</v>
      </c>
      <c r="L35" s="304">
        <f>'[9]20th'!I3</f>
        <v>23</v>
      </c>
      <c r="M35" s="14" t="str">
        <f>'[9]20th'!J3</f>
        <v>N/A</v>
      </c>
      <c r="N35" s="16" t="str">
        <f>'[9]20th'!K3</f>
        <v>N/A</v>
      </c>
      <c r="O35" s="16" t="str">
        <f>'[9]20th'!L3</f>
        <v>N/A</v>
      </c>
      <c r="P35" s="323" t="str">
        <f>'[9]20th'!M3</f>
        <v>N/A</v>
      </c>
      <c r="Q35" s="340" t="s">
        <v>120</v>
      </c>
      <c r="R35" s="69" t="str">
        <f t="shared" si="0"/>
        <v>J</v>
      </c>
      <c r="S35" s="69" t="str">
        <f t="shared" si="1"/>
        <v>J</v>
      </c>
      <c r="T35" s="323" t="str">
        <f>'[9]20th'!N3</f>
        <v>A</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2"/>
        <v>L</v>
      </c>
      <c r="AH35" s="69" t="str">
        <f t="shared" si="3"/>
        <v>J</v>
      </c>
      <c r="AI35" s="323" t="str">
        <f>'[9]20th'!AA3</f>
        <v>Closed</v>
      </c>
    </row>
    <row r="36" spans="1:36" ht="12" customHeight="1" x14ac:dyDescent="0.2">
      <c r="A36" s="450" t="s">
        <v>67</v>
      </c>
      <c r="B36" s="451"/>
      <c r="C36" s="217"/>
      <c r="D36" s="319"/>
      <c r="E36" s="14">
        <f>'[10]20th'!B3</f>
        <v>5</v>
      </c>
      <c r="F36" s="71">
        <f>'[10]20th'!C3</f>
        <v>5</v>
      </c>
      <c r="G36" s="16">
        <f>'[10]20th'!D3</f>
        <v>1</v>
      </c>
      <c r="H36" s="325">
        <f>'[10]20th'!E3</f>
        <v>1</v>
      </c>
      <c r="I36" s="81">
        <f>'[10]20th'!F3</f>
        <v>53.5</v>
      </c>
      <c r="J36" s="56">
        <f>'[10]20th'!G3</f>
        <v>57.5</v>
      </c>
      <c r="K36" s="57">
        <f>'[10]20th'!H3</f>
        <v>11.5</v>
      </c>
      <c r="L36" s="121">
        <f>'[10]20th'!I3</f>
        <v>11.5</v>
      </c>
      <c r="M36" s="263" t="str">
        <f>'[10]20th'!J3</f>
        <v>N/A</v>
      </c>
      <c r="N36" s="264" t="str">
        <f>'[10]20th'!K3</f>
        <v>N/A</v>
      </c>
      <c r="O36" s="264" t="str">
        <f>'[10]20th'!L3</f>
        <v>N/A</v>
      </c>
      <c r="P36" s="266" t="str">
        <f>'[10]20th'!M3</f>
        <v>N/A</v>
      </c>
      <c r="Q36" s="340" t="s">
        <v>120</v>
      </c>
      <c r="R36" s="69" t="str">
        <f t="shared" si="0"/>
        <v>J</v>
      </c>
      <c r="S36" s="69" t="str">
        <f t="shared" si="1"/>
        <v>J</v>
      </c>
      <c r="T36" s="15" t="str">
        <f>'[10]20th'!N3</f>
        <v>G</v>
      </c>
      <c r="U36" s="14">
        <f>'[10]20th'!O3</f>
        <v>0</v>
      </c>
      <c r="V36" s="71">
        <f>'[10]20th'!P3</f>
        <v>0</v>
      </c>
      <c r="W36" s="16">
        <f>'[10]20th'!Q3</f>
        <v>0</v>
      </c>
      <c r="X36" s="186">
        <f>'[10]20th'!R3</f>
        <v>0</v>
      </c>
      <c r="Y36" s="81">
        <f>'[10]20th'!S3</f>
        <v>0</v>
      </c>
      <c r="Z36" s="56">
        <f>'[10]20th'!T3</f>
        <v>0</v>
      </c>
      <c r="AA36" s="17">
        <f>'[10]20th'!U3</f>
        <v>0</v>
      </c>
      <c r="AB36" s="214">
        <f>'[10]20th'!V3</f>
        <v>0</v>
      </c>
      <c r="AC36" s="321" t="str">
        <f>'[10]20th'!W3</f>
        <v>N/A</v>
      </c>
      <c r="AD36" s="264" t="str">
        <f>'[10]20th'!X3</f>
        <v>N/A</v>
      </c>
      <c r="AE36" s="264" t="str">
        <f>'[10]20th'!Y3</f>
        <v>N/A</v>
      </c>
      <c r="AF36" s="265" t="str">
        <f>'[10]20th'!Z3</f>
        <v>N/A</v>
      </c>
      <c r="AG36" s="263" t="s">
        <v>120</v>
      </c>
      <c r="AH36" s="69" t="str">
        <f t="shared" si="3"/>
        <v>J</v>
      </c>
      <c r="AI36" s="15">
        <f>'[10]20th'!$AA$3</f>
        <v>0</v>
      </c>
    </row>
    <row r="37" spans="1:36" ht="12" customHeight="1" thickBot="1" x14ac:dyDescent="0.25">
      <c r="A37" s="448" t="s">
        <v>9</v>
      </c>
      <c r="B37" s="449"/>
      <c r="C37" s="218"/>
      <c r="D37" s="320"/>
      <c r="E37" s="22">
        <f>'[11]20th'!B3</f>
        <v>2</v>
      </c>
      <c r="F37" s="277">
        <f>'[11]20th'!C3</f>
        <v>2</v>
      </c>
      <c r="G37" s="24">
        <f>'[11]20th'!D3</f>
        <v>0</v>
      </c>
      <c r="H37" s="326">
        <f>'[11]20th'!E3</f>
        <v>0</v>
      </c>
      <c r="I37" s="83">
        <f>'[11]20th'!F3</f>
        <v>23</v>
      </c>
      <c r="J37" s="58">
        <f>'[11]20th'!G3</f>
        <v>23</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1"/>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t="str">
        <f>'[11]20th'!$AA$3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'[12]20th'!$E$17+'[12]20th'!$F$17+'[12]20th'!$G$17</f>
        <v>1</v>
      </c>
      <c r="D42" s="291">
        <f>'[12]20th'!$H$17+'[12]20th'!$I$17+'[12]20th'!$J$17</f>
        <v>1</v>
      </c>
      <c r="E42" s="14">
        <f>'[12]20th'!B3</f>
        <v>3</v>
      </c>
      <c r="F42" s="71">
        <f>'[12]20th'!C3</f>
        <v>3</v>
      </c>
      <c r="G42" s="16">
        <f>'[12]20th'!D3</f>
        <v>2</v>
      </c>
      <c r="H42" s="186">
        <f>'[12]20th'!E3</f>
        <v>3</v>
      </c>
      <c r="I42" s="81">
        <f>'[12]20th'!F3</f>
        <v>34.5</v>
      </c>
      <c r="J42" s="56">
        <f>'[12]20th'!G3</f>
        <v>34.5</v>
      </c>
      <c r="K42" s="57">
        <f>'[12]20th'!H3</f>
        <v>23</v>
      </c>
      <c r="L42" s="161">
        <f>'[12]20th'!I3</f>
        <v>34.5</v>
      </c>
      <c r="M42" s="150">
        <f>'[12]20th'!J3</f>
        <v>6</v>
      </c>
      <c r="N42" s="37">
        <f>'[12]20th'!K3</f>
        <v>6</v>
      </c>
      <c r="O42" s="36">
        <f>'[12]20th'!L3</f>
        <v>3.6</v>
      </c>
      <c r="P42" s="124">
        <f>'[12]20th'!M3</f>
        <v>3</v>
      </c>
      <c r="Q42" s="289" t="str">
        <f>IF(D42="","",IF(D42&gt;=C42,"J",IF(D42&lt;C42,"L")))</f>
        <v>J</v>
      </c>
      <c r="R42" s="184" t="str">
        <f>IF(J42="","",IF(J42&gt;=23,"J",IF(J42&lt;23,"L")))</f>
        <v>J</v>
      </c>
      <c r="S42" s="184" t="str">
        <f t="shared" ref="S42:S53" si="5">IF(J42="","",IF(J42&gt;=I42-8,"J",IF(J42&lt;I42-8,"L")))</f>
        <v>J</v>
      </c>
      <c r="T42" s="185" t="str">
        <f>'[12]20th'!N3</f>
        <v>G</v>
      </c>
      <c r="U42" s="14">
        <f>'[12]20th'!O3</f>
        <v>3</v>
      </c>
      <c r="V42" s="71">
        <f>'[12]20th'!P3</f>
        <v>3</v>
      </c>
      <c r="W42" s="16">
        <f>'[12]20th'!Q3</f>
        <v>1</v>
      </c>
      <c r="X42" s="186">
        <f>'[12]20th'!R3</f>
        <v>2</v>
      </c>
      <c r="Y42" s="55">
        <f>'[12]20th'!S3</f>
        <v>34.5</v>
      </c>
      <c r="Z42" s="56">
        <f>'[12]20th'!T3</f>
        <v>34.5</v>
      </c>
      <c r="AA42" s="17">
        <f>'[12]20th'!U3</f>
        <v>11.5</v>
      </c>
      <c r="AB42" s="129">
        <f>'[12]20th'!V3</f>
        <v>23</v>
      </c>
      <c r="AC42" s="150">
        <f>'[12]20th'!W3</f>
        <v>6</v>
      </c>
      <c r="AD42" s="37">
        <f>'[12]20th'!X3</f>
        <v>6</v>
      </c>
      <c r="AE42" s="36">
        <f>'[12]20th'!Y3</f>
        <v>4.5</v>
      </c>
      <c r="AF42" s="151">
        <f>'[12]20th'!Z3</f>
        <v>3.6</v>
      </c>
      <c r="AG42" s="165" t="str">
        <f t="shared" ref="AG42:AG53" si="6">IF(Z42="","",IF(Z42&gt;=23,"J",IF(Z42&lt;23,"L")))</f>
        <v>J</v>
      </c>
      <c r="AH42" s="69" t="str">
        <f t="shared" ref="AH42:AH53" si="7">IF(Z42="","",IF(Z42&gt;=Y42-8,"J",IF(Z42&lt;Y42-8,"L")))</f>
        <v>J</v>
      </c>
      <c r="AI42" s="15" t="str">
        <f>'[12]20th'!$AA$3</f>
        <v>G</v>
      </c>
    </row>
    <row r="43" spans="1:36" ht="12" customHeight="1" x14ac:dyDescent="0.2">
      <c r="A43" s="450" t="s">
        <v>6</v>
      </c>
      <c r="B43" s="451"/>
      <c r="C43" s="217">
        <f>'[13]20th'!$E$17+'[13]20th'!$F$17+'[13]20th'!$G$17</f>
        <v>1</v>
      </c>
      <c r="D43" s="254">
        <f>'[13]20th'!$H$17+'[13]20th'!$I$17+'[13]20th'!$J$17</f>
        <v>0</v>
      </c>
      <c r="E43" s="14">
        <f>'[13]20th'!B3</f>
        <v>4</v>
      </c>
      <c r="F43" s="71">
        <f>'[13]20th'!C3</f>
        <v>3.65</v>
      </c>
      <c r="G43" s="16">
        <f>'[13]20th'!D3</f>
        <v>4</v>
      </c>
      <c r="H43" s="186">
        <f>'[13]20th'!E3</f>
        <v>5</v>
      </c>
      <c r="I43" s="81">
        <f>'[13]20th'!F3</f>
        <v>46</v>
      </c>
      <c r="J43" s="56">
        <f>'[13]20th'!G3</f>
        <v>42</v>
      </c>
      <c r="K43" s="57">
        <f>'[13]20th'!H3</f>
        <v>46</v>
      </c>
      <c r="L43" s="161">
        <f>'[13]20th'!I3</f>
        <v>57.5</v>
      </c>
      <c r="M43" s="150">
        <f>'[13]20th'!J3</f>
        <v>4</v>
      </c>
      <c r="N43" s="37">
        <f>'[13]20th'!K3</f>
        <v>4.3835616438356162</v>
      </c>
      <c r="O43" s="36">
        <f>'[13]20th'!L3</f>
        <v>2</v>
      </c>
      <c r="P43" s="124">
        <f>'[13]20th'!M3</f>
        <v>1.8497109826589595</v>
      </c>
      <c r="Q43" s="126" t="str">
        <f>IF(D43="","",IF(D43&gt;=C43,"J",IF(D43&lt;C43,"L")))</f>
        <v>L</v>
      </c>
      <c r="R43" s="90" t="str">
        <f>IF(J43="","",IF(J43&gt;=23,"J",IF(J43&lt;23,"L")))</f>
        <v>J</v>
      </c>
      <c r="S43" s="69" t="str">
        <f t="shared" si="5"/>
        <v>J</v>
      </c>
      <c r="T43" s="15" t="str">
        <f>'[13]20th'!N3</f>
        <v>G</v>
      </c>
      <c r="U43" s="14">
        <f>'[13]20th'!O3</f>
        <v>4</v>
      </c>
      <c r="V43" s="71">
        <f>'[13]20th'!P3</f>
        <v>3</v>
      </c>
      <c r="W43" s="16">
        <f>'[13]20th'!Q3</f>
        <v>4</v>
      </c>
      <c r="X43" s="186">
        <f>'[13]20th'!R3</f>
        <v>5</v>
      </c>
      <c r="Y43" s="55">
        <f>'[13]20th'!S3</f>
        <v>46</v>
      </c>
      <c r="Z43" s="56">
        <f>'[13]20th'!T3</f>
        <v>34.5</v>
      </c>
      <c r="AA43" s="17">
        <f>'[13]20th'!U3</f>
        <v>46</v>
      </c>
      <c r="AB43" s="129">
        <f>'[13]20th'!V3</f>
        <v>57.5</v>
      </c>
      <c r="AC43" s="150">
        <f>'[13]20th'!W3</f>
        <v>4</v>
      </c>
      <c r="AD43" s="37">
        <f>'[13]20th'!X3</f>
        <v>5.333333333333333</v>
      </c>
      <c r="AE43" s="36">
        <f>'[13]20th'!Y3</f>
        <v>2</v>
      </c>
      <c r="AF43" s="151">
        <f>'[13]20th'!Z3</f>
        <v>2</v>
      </c>
      <c r="AG43" s="165" t="str">
        <f t="shared" si="6"/>
        <v>J</v>
      </c>
      <c r="AH43" s="69" t="str">
        <f t="shared" si="7"/>
        <v>L</v>
      </c>
      <c r="AI43" s="15" t="str">
        <f>'[13]20th'!$AA$3</f>
        <v>G</v>
      </c>
    </row>
    <row r="44" spans="1:36" ht="12" customHeight="1" x14ac:dyDescent="0.2">
      <c r="A44" s="450" t="s">
        <v>7</v>
      </c>
      <c r="B44" s="451"/>
      <c r="C44" s="217">
        <f>'[14]20th'!$E$17+'[14]20th'!$F$17+'[14]20th'!$G$17</f>
        <v>1</v>
      </c>
      <c r="D44" s="254">
        <f>'[14]20th'!$H$17+'[14]20th'!$I$17+'[14]20th'!$J$17</f>
        <v>0</v>
      </c>
      <c r="E44" s="14">
        <f>'[14]20th'!B3</f>
        <v>3</v>
      </c>
      <c r="F44" s="71">
        <f>'[14]20th'!C3</f>
        <v>3</v>
      </c>
      <c r="G44" s="16">
        <f>'[14]20th'!D3</f>
        <v>2</v>
      </c>
      <c r="H44" s="186">
        <f>'[14]20th'!E3</f>
        <v>2</v>
      </c>
      <c r="I44" s="81">
        <f>'[14]20th'!F3</f>
        <v>34.5</v>
      </c>
      <c r="J44" s="56">
        <f>'[14]20th'!G3</f>
        <v>34.5</v>
      </c>
      <c r="K44" s="57">
        <f>'[14]20th'!H3</f>
        <v>23</v>
      </c>
      <c r="L44" s="161">
        <f>'[14]20th'!I3</f>
        <v>23</v>
      </c>
      <c r="M44" s="150">
        <f>'[14]20th'!J3</f>
        <v>6</v>
      </c>
      <c r="N44" s="37">
        <f>'[14]20th'!K3</f>
        <v>6</v>
      </c>
      <c r="O44" s="36">
        <f>'[14]20th'!L3</f>
        <v>3.6</v>
      </c>
      <c r="P44" s="124">
        <f>'[14]20th'!M3</f>
        <v>3.6</v>
      </c>
      <c r="Q44" s="126" t="str">
        <f>IF(D44="","",IF(D44&gt;=C44,"J",IF(D44&lt;C44,"L")))</f>
        <v>L</v>
      </c>
      <c r="R44" s="90" t="str">
        <f>IF(J44="","",IF(J44&gt;=23,"J",IF(J44&lt;23,"L")))</f>
        <v>J</v>
      </c>
      <c r="S44" s="69" t="str">
        <f t="shared" si="5"/>
        <v>J</v>
      </c>
      <c r="T44" s="15" t="str">
        <f>'[14]20th'!N3</f>
        <v>A</v>
      </c>
      <c r="U44" s="14">
        <f>'[14]20th'!O3</f>
        <v>3</v>
      </c>
      <c r="V44" s="71">
        <f>'[14]20th'!P3</f>
        <v>3</v>
      </c>
      <c r="W44" s="16">
        <f>'[14]20th'!Q3</f>
        <v>1</v>
      </c>
      <c r="X44" s="186">
        <f>'[14]20th'!R3</f>
        <v>1</v>
      </c>
      <c r="Y44" s="55">
        <f>'[14]20th'!S3</f>
        <v>34.5</v>
      </c>
      <c r="Z44" s="56">
        <f>'[14]20th'!T3</f>
        <v>34.5</v>
      </c>
      <c r="AA44" s="17">
        <f>'[14]20th'!U3</f>
        <v>11.5</v>
      </c>
      <c r="AB44" s="129">
        <f>'[14]20th'!V3</f>
        <v>11.5</v>
      </c>
      <c r="AC44" s="150">
        <f>'[14]20th'!W3</f>
        <v>6</v>
      </c>
      <c r="AD44" s="37">
        <f>'[14]20th'!X3</f>
        <v>6</v>
      </c>
      <c r="AE44" s="36">
        <f>'[14]20th'!Y3</f>
        <v>4.5</v>
      </c>
      <c r="AF44" s="151">
        <f>'[14]20th'!Z3</f>
        <v>4.5</v>
      </c>
      <c r="AG44" s="165" t="str">
        <f t="shared" si="6"/>
        <v>J</v>
      </c>
      <c r="AH44" s="69" t="str">
        <f t="shared" si="7"/>
        <v>J</v>
      </c>
      <c r="AI44" s="15" t="str">
        <f>'[14]20th'!$AA$3</f>
        <v>A</v>
      </c>
    </row>
    <row r="45" spans="1:36" ht="12" customHeight="1" x14ac:dyDescent="0.2">
      <c r="A45" s="450" t="s">
        <v>11</v>
      </c>
      <c r="B45" s="451"/>
      <c r="C45" s="217">
        <f>'[15]20th'!$E$17+'[15]20th'!$F$17+'[15]20th'!$G$17</f>
        <v>1</v>
      </c>
      <c r="D45" s="254">
        <f>'[15]20th'!$H$17+'[15]20th'!$I$17+'[15]20th'!$J$17</f>
        <v>0</v>
      </c>
      <c r="E45" s="14">
        <f>'[15]20th'!B3</f>
        <v>4</v>
      </c>
      <c r="F45" s="71">
        <f>'[15]20th'!C3</f>
        <v>3.65</v>
      </c>
      <c r="G45" s="16">
        <f>'[15]20th'!D3</f>
        <v>4</v>
      </c>
      <c r="H45" s="186">
        <f>'[15]20th'!E3</f>
        <v>4</v>
      </c>
      <c r="I45" s="81">
        <f>'[15]20th'!F3</f>
        <v>46</v>
      </c>
      <c r="J45" s="56">
        <f>'[15]20th'!G3</f>
        <v>42</v>
      </c>
      <c r="K45" s="57">
        <f>'[15]20th'!H3</f>
        <v>46</v>
      </c>
      <c r="L45" s="161">
        <f>'[15]20th'!I3</f>
        <v>46</v>
      </c>
      <c r="M45" s="150">
        <f>'[15]20th'!J3</f>
        <v>7</v>
      </c>
      <c r="N45" s="37">
        <f>'[15]20th'!K3</f>
        <v>7.6712328767123292</v>
      </c>
      <c r="O45" s="36">
        <f>'[15]20th'!L3</f>
        <v>3.5</v>
      </c>
      <c r="P45" s="124">
        <f>'[15]20th'!M3</f>
        <v>3.6601307189542482</v>
      </c>
      <c r="Q45" s="126" t="str">
        <f t="shared" si="4"/>
        <v>L</v>
      </c>
      <c r="R45" s="90" t="str">
        <f t="shared" si="0"/>
        <v>J</v>
      </c>
      <c r="S45" s="69" t="str">
        <f t="shared" si="5"/>
        <v>J</v>
      </c>
      <c r="T45" s="15" t="str">
        <f>'[15]20th'!N3</f>
        <v>A</v>
      </c>
      <c r="U45" s="14">
        <f>'[15]20th'!O3</f>
        <v>4</v>
      </c>
      <c r="V45" s="71">
        <f>'[15]20th'!P3</f>
        <v>4</v>
      </c>
      <c r="W45" s="16">
        <f>'[15]20th'!Q3</f>
        <v>3</v>
      </c>
      <c r="X45" s="186">
        <f>'[15]20th'!R3</f>
        <v>4</v>
      </c>
      <c r="Y45" s="55">
        <f>'[15]20th'!S3</f>
        <v>46</v>
      </c>
      <c r="Z45" s="56">
        <f>'[15]20th'!T3</f>
        <v>46</v>
      </c>
      <c r="AA45" s="17">
        <f>'[15]20th'!U3</f>
        <v>34.5</v>
      </c>
      <c r="AB45" s="129">
        <f>'[15]20th'!V3</f>
        <v>46</v>
      </c>
      <c r="AC45" s="150">
        <f>'[15]20th'!W3</f>
        <v>7</v>
      </c>
      <c r="AD45" s="37">
        <f>'[15]20th'!X3</f>
        <v>7</v>
      </c>
      <c r="AE45" s="36">
        <f>'[15]20th'!Y3</f>
        <v>4</v>
      </c>
      <c r="AF45" s="151">
        <f>'[15]20th'!Z3</f>
        <v>3.5</v>
      </c>
      <c r="AG45" s="165" t="str">
        <f t="shared" si="6"/>
        <v>J</v>
      </c>
      <c r="AH45" s="69" t="str">
        <f t="shared" si="7"/>
        <v>J</v>
      </c>
      <c r="AI45" s="15" t="str">
        <f>'[15]20th'!$AA$3</f>
        <v>G</v>
      </c>
    </row>
    <row r="46" spans="1:36" ht="12" customHeight="1" x14ac:dyDescent="0.2">
      <c r="A46" s="450" t="s">
        <v>10</v>
      </c>
      <c r="B46" s="451"/>
      <c r="C46" s="217">
        <f>'[16]20th'!$E$17+'[16]20th'!$F$17+'[16]20th'!$G$17</f>
        <v>1</v>
      </c>
      <c r="D46" s="254">
        <f>'[16]20th'!$H$17+'[16]20th'!$I$17+'[16]20th'!$J$17</f>
        <v>0</v>
      </c>
      <c r="E46" s="14">
        <f>'[16]20th'!B3</f>
        <v>5</v>
      </c>
      <c r="F46" s="71">
        <f>'[16]20th'!C3</f>
        <v>4</v>
      </c>
      <c r="G46" s="16">
        <f>'[16]20th'!D3</f>
        <v>6</v>
      </c>
      <c r="H46" s="186">
        <f>'[16]20th'!E3</f>
        <v>6</v>
      </c>
      <c r="I46" s="81">
        <f>'[16]20th'!F3</f>
        <v>57.5</v>
      </c>
      <c r="J46" s="56">
        <f>'[16]20th'!G3</f>
        <v>46</v>
      </c>
      <c r="K46" s="57">
        <f>'[16]20th'!H3</f>
        <v>69</v>
      </c>
      <c r="L46" s="161">
        <f>'[16]20th'!I3</f>
        <v>69</v>
      </c>
      <c r="M46" s="150">
        <f>'[16]20th'!J3</f>
        <v>6</v>
      </c>
      <c r="N46" s="37">
        <f>'[16]20th'!K3</f>
        <v>7.5</v>
      </c>
      <c r="O46" s="36">
        <f>'[16]20th'!L3</f>
        <v>2.7272727272727271</v>
      </c>
      <c r="P46" s="124">
        <f>'[16]20th'!M3</f>
        <v>3</v>
      </c>
      <c r="Q46" s="126" t="str">
        <f t="shared" si="4"/>
        <v>L</v>
      </c>
      <c r="R46" s="90" t="str">
        <f t="shared" si="0"/>
        <v>J</v>
      </c>
      <c r="S46" s="69" t="str">
        <f t="shared" si="5"/>
        <v>L</v>
      </c>
      <c r="T46" s="15" t="str">
        <f>'[16]20th'!N3</f>
        <v>A</v>
      </c>
      <c r="U46" s="14">
        <f>'[16]20th'!O3</f>
        <v>5</v>
      </c>
      <c r="V46" s="71">
        <f>'[16]20th'!P3</f>
        <v>5</v>
      </c>
      <c r="W46" s="16">
        <f>'[16]20th'!Q3</f>
        <v>4</v>
      </c>
      <c r="X46" s="186">
        <f>'[16]20th'!R3</f>
        <v>4</v>
      </c>
      <c r="Y46" s="55">
        <f>'[16]20th'!S3</f>
        <v>57.5</v>
      </c>
      <c r="Z46" s="56">
        <f>'[16]20th'!T3</f>
        <v>57.5</v>
      </c>
      <c r="AA46" s="17">
        <f>'[16]20th'!U3</f>
        <v>46</v>
      </c>
      <c r="AB46" s="129">
        <f>'[16]20th'!V3</f>
        <v>46</v>
      </c>
      <c r="AC46" s="150">
        <f>'[16]20th'!W3</f>
        <v>6</v>
      </c>
      <c r="AD46" s="37">
        <f>'[16]20th'!X3</f>
        <v>6</v>
      </c>
      <c r="AE46" s="36">
        <f>'[16]20th'!Y3</f>
        <v>3.3333333333333335</v>
      </c>
      <c r="AF46" s="151">
        <f>'[16]20th'!Z3</f>
        <v>3.3333333333333335</v>
      </c>
      <c r="AG46" s="165" t="str">
        <f t="shared" si="6"/>
        <v>J</v>
      </c>
      <c r="AH46" s="69" t="str">
        <f t="shared" si="7"/>
        <v>J</v>
      </c>
      <c r="AI46" s="15" t="str">
        <f>'[16]20th'!$AA$3</f>
        <v>G</v>
      </c>
    </row>
    <row r="47" spans="1:36" ht="12" customHeight="1" x14ac:dyDescent="0.2">
      <c r="A47" s="450" t="s">
        <v>13</v>
      </c>
      <c r="B47" s="451"/>
      <c r="C47" s="217">
        <f>'[17]20th'!$E$17+'[17]20th'!$F$17+'[17]20th'!$G$17</f>
        <v>1</v>
      </c>
      <c r="D47" s="254">
        <f>'[17]20th'!$H$17+'[17]20th'!$I$17+'[17]20th'!$J$17</f>
        <v>0</v>
      </c>
      <c r="E47" s="14">
        <f>'[17]20th'!B3</f>
        <v>6</v>
      </c>
      <c r="F47" s="71">
        <f>'[17]20th'!C3</f>
        <v>5</v>
      </c>
      <c r="G47" s="16">
        <f>'[17]20th'!D3</f>
        <v>3</v>
      </c>
      <c r="H47" s="186">
        <f>'[17]20th'!E3</f>
        <v>4</v>
      </c>
      <c r="I47" s="81">
        <f>'[17]20th'!F3</f>
        <v>69</v>
      </c>
      <c r="J47" s="56">
        <f>'[17]20th'!G3</f>
        <v>57.5</v>
      </c>
      <c r="K47" s="57">
        <f>'[17]20th'!H3</f>
        <v>34.5</v>
      </c>
      <c r="L47" s="161">
        <f>'[17]20th'!I3</f>
        <v>46</v>
      </c>
      <c r="M47" s="150">
        <f>'[17]20th'!J3</f>
        <v>4.5</v>
      </c>
      <c r="N47" s="72">
        <f>'[17]20th'!K3</f>
        <v>5.4</v>
      </c>
      <c r="O47" s="36">
        <f>'[17]20th'!L3</f>
        <v>3</v>
      </c>
      <c r="P47" s="244">
        <f>'[17]20th'!M3</f>
        <v>3</v>
      </c>
      <c r="Q47" s="126" t="str">
        <f t="shared" si="4"/>
        <v>L</v>
      </c>
      <c r="R47" s="90" t="str">
        <f t="shared" si="0"/>
        <v>J</v>
      </c>
      <c r="S47" s="69" t="str">
        <f t="shared" si="5"/>
        <v>L</v>
      </c>
      <c r="T47" s="15" t="str">
        <f>'[17]20th'!N3</f>
        <v>A</v>
      </c>
      <c r="U47" s="14">
        <f>'[17]20th'!O3</f>
        <v>5</v>
      </c>
      <c r="V47" s="71">
        <f>'[17]20th'!P3</f>
        <v>4</v>
      </c>
      <c r="W47" s="16">
        <f>'[17]20th'!Q3</f>
        <v>1</v>
      </c>
      <c r="X47" s="186">
        <f>'[17]20th'!R3</f>
        <v>2</v>
      </c>
      <c r="Y47" s="55">
        <f>'[17]20th'!S3</f>
        <v>57.5</v>
      </c>
      <c r="Z47" s="56">
        <f>'[17]20th'!T3</f>
        <v>46</v>
      </c>
      <c r="AA47" s="17">
        <f>'[17]20th'!U3</f>
        <v>11.5</v>
      </c>
      <c r="AB47" s="129">
        <f>'[17]20th'!V3</f>
        <v>23</v>
      </c>
      <c r="AC47" s="150">
        <f>'[17]20th'!W3</f>
        <v>5.4</v>
      </c>
      <c r="AD47" s="72">
        <f>'[17]20th'!X3</f>
        <v>6.75</v>
      </c>
      <c r="AE47" s="36">
        <f>'[17]20th'!Y3</f>
        <v>4.5</v>
      </c>
      <c r="AF47" s="187">
        <f>'[17]20th'!Z3</f>
        <v>4.5</v>
      </c>
      <c r="AG47" s="165" t="str">
        <f t="shared" si="6"/>
        <v>J</v>
      </c>
      <c r="AH47" s="69" t="str">
        <f t="shared" si="7"/>
        <v>L</v>
      </c>
      <c r="AI47" s="15" t="str">
        <f>'[17]20th'!$AA$3</f>
        <v>A</v>
      </c>
    </row>
    <row r="48" spans="1:36" ht="12" customHeight="1" x14ac:dyDescent="0.2">
      <c r="A48" s="450" t="s">
        <v>123</v>
      </c>
      <c r="B48" s="451"/>
      <c r="C48" s="217">
        <f>'[18]20th'!$E$17+'[18]20th'!$F$17+'[18]20th'!$G$17</f>
        <v>1</v>
      </c>
      <c r="D48" s="254">
        <f>'[18]20th'!$H$17+'[18]20th'!$I$17+'[18]20th'!$J$17</f>
        <v>0</v>
      </c>
      <c r="E48" s="14">
        <f>'[18]20th'!B3</f>
        <v>6</v>
      </c>
      <c r="F48" s="71">
        <f>'[18]20th'!C3</f>
        <v>4</v>
      </c>
      <c r="G48" s="16">
        <f>'[18]20th'!D3</f>
        <v>4</v>
      </c>
      <c r="H48" s="186">
        <f>'[18]20th'!E3</f>
        <v>4</v>
      </c>
      <c r="I48" s="81">
        <f>'[18]20th'!F3</f>
        <v>69</v>
      </c>
      <c r="J48" s="56">
        <f>'[18]20th'!G3</f>
        <v>46</v>
      </c>
      <c r="K48" s="57">
        <f>'[18]20th'!H3</f>
        <v>46</v>
      </c>
      <c r="L48" s="161">
        <f>'[18]20th'!I3</f>
        <v>46</v>
      </c>
      <c r="M48" s="150">
        <f>'[18]20th'!J3</f>
        <v>6.166666666666667</v>
      </c>
      <c r="N48" s="37">
        <f>'[18]20th'!K3</f>
        <v>9.25</v>
      </c>
      <c r="O48" s="36">
        <f>'[18]20th'!L3</f>
        <v>3.7</v>
      </c>
      <c r="P48" s="124">
        <f>'[18]20th'!M3</f>
        <v>4.625</v>
      </c>
      <c r="Q48" s="126" t="str">
        <f t="shared" si="4"/>
        <v>L</v>
      </c>
      <c r="R48" s="90" t="str">
        <f t="shared" si="0"/>
        <v>J</v>
      </c>
      <c r="S48" s="69" t="str">
        <f t="shared" si="5"/>
        <v>L</v>
      </c>
      <c r="T48" s="15" t="str">
        <f>'[18]20th'!N3</f>
        <v>A</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6"/>
        <v>J</v>
      </c>
      <c r="AH48" s="69" t="str">
        <f t="shared" si="7"/>
        <v>J</v>
      </c>
      <c r="AI48" s="15" t="str">
        <f>'[18]20th'!$AA$3</f>
        <v>G</v>
      </c>
    </row>
    <row r="49" spans="1:35" ht="12" customHeight="1" x14ac:dyDescent="0.2">
      <c r="A49" s="450" t="s">
        <v>12</v>
      </c>
      <c r="B49" s="451"/>
      <c r="C49" s="217">
        <f>'[19]20th'!$E$17+'[19]20th'!$F$17+'[19]20th'!$G$17</f>
        <v>1</v>
      </c>
      <c r="D49" s="254">
        <f>'[19]20th'!$H$17+'[19]20th'!$I$17+'[19]20th'!$J$17</f>
        <v>0</v>
      </c>
      <c r="E49" s="14">
        <f>'[19]20th'!B3</f>
        <v>3</v>
      </c>
      <c r="F49" s="71">
        <f>'[19]20th'!C3</f>
        <v>3</v>
      </c>
      <c r="G49" s="16">
        <f>'[19]20th'!D3</f>
        <v>2</v>
      </c>
      <c r="H49" s="186">
        <f>'[19]20th'!E3</f>
        <v>4</v>
      </c>
      <c r="I49" s="81">
        <f>'[19]20th'!F3</f>
        <v>34.5</v>
      </c>
      <c r="J49" s="56">
        <f>'[19]20th'!G3</f>
        <v>34.5</v>
      </c>
      <c r="K49" s="57">
        <f>'[19]20th'!H3</f>
        <v>23</v>
      </c>
      <c r="L49" s="161">
        <f>'[19]20th'!I3</f>
        <v>46</v>
      </c>
      <c r="M49" s="150">
        <f>'[19]20th'!J3</f>
        <v>6.666666666666667</v>
      </c>
      <c r="N49" s="72">
        <f>'[19]20th'!K3</f>
        <v>6.666666666666667</v>
      </c>
      <c r="O49" s="36">
        <f>'[19]20th'!L3</f>
        <v>4</v>
      </c>
      <c r="P49" s="244">
        <f>'[19]20th'!M3</f>
        <v>2.8571428571428572</v>
      </c>
      <c r="Q49" s="126" t="str">
        <f t="shared" si="4"/>
        <v>L</v>
      </c>
      <c r="R49" s="90" t="str">
        <f t="shared" si="0"/>
        <v>J</v>
      </c>
      <c r="S49" s="69" t="str">
        <f t="shared" si="5"/>
        <v>J</v>
      </c>
      <c r="T49" s="15" t="str">
        <f>'[19]20th'!N3</f>
        <v>A</v>
      </c>
      <c r="U49" s="14">
        <f>'[19]20th'!O3</f>
        <v>3</v>
      </c>
      <c r="V49" s="71">
        <f>'[19]20th'!P3</f>
        <v>3</v>
      </c>
      <c r="W49" s="16">
        <f>'[19]20th'!Q3</f>
        <v>1</v>
      </c>
      <c r="X49" s="186">
        <f>'[19]20th'!R3</f>
        <v>3</v>
      </c>
      <c r="Y49" s="55">
        <f>'[19]20th'!S3</f>
        <v>34.5</v>
      </c>
      <c r="Z49" s="56">
        <f>'[19]20th'!T3</f>
        <v>34.5</v>
      </c>
      <c r="AA49" s="17">
        <f>'[19]20th'!U3</f>
        <v>11.5</v>
      </c>
      <c r="AB49" s="129">
        <f>'[19]20th'!V3</f>
        <v>34.5</v>
      </c>
      <c r="AC49" s="150">
        <f>'[19]20th'!W3</f>
        <v>6.666666666666667</v>
      </c>
      <c r="AD49" s="72">
        <f>'[19]20th'!X3</f>
        <v>6.666666666666667</v>
      </c>
      <c r="AE49" s="36">
        <f>'[19]20th'!Y3</f>
        <v>5</v>
      </c>
      <c r="AF49" s="187">
        <f>'[19]20th'!Z3</f>
        <v>3.3333333333333335</v>
      </c>
      <c r="AG49" s="165" t="str">
        <f t="shared" si="6"/>
        <v>J</v>
      </c>
      <c r="AH49" s="69" t="str">
        <f t="shared" si="7"/>
        <v>J</v>
      </c>
      <c r="AI49" s="15" t="str">
        <f>'[19]20th'!$AA$3</f>
        <v>G</v>
      </c>
    </row>
    <row r="50" spans="1:35" ht="12" customHeight="1" x14ac:dyDescent="0.2">
      <c r="A50" s="488" t="s">
        <v>118</v>
      </c>
      <c r="B50" s="489"/>
      <c r="C50" s="217">
        <f>'[20]20th'!$E$17+'[20]20th'!$F$17+'[20]20th'!$G$17</f>
        <v>1</v>
      </c>
      <c r="D50" s="254">
        <f>'[20]20th'!$H$17+'[20]20th'!$I$17+'[20]20th'!$J$17</f>
        <v>0</v>
      </c>
      <c r="E50" s="14">
        <f>'[20]20th'!B3</f>
        <v>2</v>
      </c>
      <c r="F50" s="71">
        <f>'[20]20th'!C3</f>
        <v>2</v>
      </c>
      <c r="G50" s="16">
        <f>'[20]20th'!D3</f>
        <v>2</v>
      </c>
      <c r="H50" s="186">
        <f>'[20]20th'!E3</f>
        <v>2</v>
      </c>
      <c r="I50" s="81">
        <f>'[20]20th'!F3</f>
        <v>23</v>
      </c>
      <c r="J50" s="56">
        <f>'[20]20th'!G3</f>
        <v>23</v>
      </c>
      <c r="K50" s="57">
        <f>'[20]20th'!H3</f>
        <v>23</v>
      </c>
      <c r="L50" s="161">
        <f>'[20]20th'!I3</f>
        <v>23</v>
      </c>
      <c r="M50" s="150">
        <f>'[20]20th'!J3</f>
        <v>6</v>
      </c>
      <c r="N50" s="37">
        <f>'[20]20th'!K3</f>
        <v>6</v>
      </c>
      <c r="O50" s="36">
        <f>'[20]20th'!L3</f>
        <v>3</v>
      </c>
      <c r="P50" s="124">
        <f>'[20]20th'!M3</f>
        <v>3</v>
      </c>
      <c r="Q50" s="126" t="str">
        <f t="shared" si="4"/>
        <v>L</v>
      </c>
      <c r="R50" s="90" t="str">
        <f t="shared" si="0"/>
        <v>J</v>
      </c>
      <c r="S50" s="69" t="str">
        <f t="shared" si="5"/>
        <v>J</v>
      </c>
      <c r="T50" s="15" t="str">
        <f>'[20]20th'!N3</f>
        <v>A</v>
      </c>
      <c r="U50" s="14">
        <f>'[20]20th'!O3</f>
        <v>2</v>
      </c>
      <c r="V50" s="71">
        <f>'[20]20th'!P3</f>
        <v>2</v>
      </c>
      <c r="W50" s="16">
        <f>'[20]20th'!Q3</f>
        <v>1</v>
      </c>
      <c r="X50" s="186">
        <f>'[20]20th'!R3</f>
        <v>1</v>
      </c>
      <c r="Y50" s="55">
        <f>'[20]20th'!S3</f>
        <v>23</v>
      </c>
      <c r="Z50" s="56">
        <f>'[20]20th'!T3</f>
        <v>23</v>
      </c>
      <c r="AA50" s="17">
        <f>'[20]20th'!U3</f>
        <v>11.5</v>
      </c>
      <c r="AB50" s="129">
        <f>'[20]20th'!V3</f>
        <v>11.5</v>
      </c>
      <c r="AC50" s="150">
        <f>'[20]20th'!W3</f>
        <v>6</v>
      </c>
      <c r="AD50" s="37">
        <f>'[20]20th'!X3</f>
        <v>6</v>
      </c>
      <c r="AE50" s="36">
        <f>'[20]20th'!Y3</f>
        <v>4</v>
      </c>
      <c r="AF50" s="151">
        <f>'[20]20th'!Z3</f>
        <v>4</v>
      </c>
      <c r="AG50" s="165" t="str">
        <f t="shared" si="6"/>
        <v>J</v>
      </c>
      <c r="AH50" s="69" t="str">
        <f t="shared" si="7"/>
        <v>J</v>
      </c>
      <c r="AI50" s="15" t="str">
        <f>'[20]20th'!$AA$3</f>
        <v>A</v>
      </c>
    </row>
    <row r="51" spans="1:35" ht="12" customHeight="1" x14ac:dyDescent="0.2">
      <c r="A51" s="450" t="s">
        <v>127</v>
      </c>
      <c r="B51" s="451"/>
      <c r="C51" s="217">
        <f>'[21]20th'!$E$17+'[21]20th'!$F$17+'[21]20th'!$G$17</f>
        <v>2</v>
      </c>
      <c r="D51" s="254">
        <f>'[21]20th'!$H$17+'[21]20th'!$I$17+'[21]20th'!$J$17</f>
        <v>2</v>
      </c>
      <c r="E51" s="14">
        <f>'[21]20th'!B3</f>
        <v>5</v>
      </c>
      <c r="F51" s="71">
        <f>'[21]20th'!C3</f>
        <v>4</v>
      </c>
      <c r="G51" s="16">
        <f>'[21]20th'!D3</f>
        <v>6</v>
      </c>
      <c r="H51" s="186">
        <f>'[21]20th'!E3</f>
        <v>4</v>
      </c>
      <c r="I51" s="81">
        <f>'[21]20th'!F3</f>
        <v>57.5</v>
      </c>
      <c r="J51" s="56">
        <f>'[21]20th'!G3</f>
        <v>46</v>
      </c>
      <c r="K51" s="57">
        <f>'[21]20th'!H3</f>
        <v>69</v>
      </c>
      <c r="L51" s="161">
        <f>'[21]20th'!I3</f>
        <v>46</v>
      </c>
      <c r="M51" s="150">
        <f>'[21]20th'!J3</f>
        <v>4.8</v>
      </c>
      <c r="N51" s="37">
        <f>'[21]20th'!K3</f>
        <v>6</v>
      </c>
      <c r="O51" s="36">
        <f>'[21]20th'!L3</f>
        <v>2.1818181818181817</v>
      </c>
      <c r="P51" s="124">
        <f>'[21]20th'!M3</f>
        <v>3</v>
      </c>
      <c r="Q51" s="126" t="str">
        <f t="shared" si="4"/>
        <v>J</v>
      </c>
      <c r="R51" s="90" t="str">
        <f t="shared" si="0"/>
        <v>J</v>
      </c>
      <c r="S51" s="69" t="str">
        <f t="shared" si="5"/>
        <v>L</v>
      </c>
      <c r="T51" s="15" t="str">
        <f>'[21]20th'!N3</f>
        <v>G</v>
      </c>
      <c r="U51" s="14">
        <f>'[21]20th'!O3</f>
        <v>5</v>
      </c>
      <c r="V51" s="71">
        <f>'[21]20th'!P3</f>
        <v>3</v>
      </c>
      <c r="W51" s="16">
        <f>'[21]20th'!Q3</f>
        <v>6</v>
      </c>
      <c r="X51" s="186">
        <f>'[21]20th'!R3</f>
        <v>4</v>
      </c>
      <c r="Y51" s="55">
        <f>'[21]20th'!S3</f>
        <v>57.5</v>
      </c>
      <c r="Z51" s="56">
        <f>'[21]20th'!T3</f>
        <v>34.5</v>
      </c>
      <c r="AA51" s="17">
        <f>'[21]20th'!U3</f>
        <v>69</v>
      </c>
      <c r="AB51" s="129">
        <f>'[21]20th'!V3</f>
        <v>46</v>
      </c>
      <c r="AC51" s="150">
        <f>'[21]20th'!W3</f>
        <v>4.8</v>
      </c>
      <c r="AD51" s="37">
        <f>'[21]20th'!X3</f>
        <v>8</v>
      </c>
      <c r="AE51" s="36">
        <f>'[21]20th'!Y3</f>
        <v>2.1818181818181817</v>
      </c>
      <c r="AF51" s="151">
        <f>'[21]20th'!Z3</f>
        <v>3.4285714285714284</v>
      </c>
      <c r="AG51" s="165" t="str">
        <f t="shared" si="6"/>
        <v>J</v>
      </c>
      <c r="AH51" s="69" t="str">
        <f t="shared" si="7"/>
        <v>L</v>
      </c>
      <c r="AI51" s="15" t="str">
        <f>'[21]20th'!$AA$3</f>
        <v>G</v>
      </c>
    </row>
    <row r="52" spans="1:35" ht="12" customHeight="1" x14ac:dyDescent="0.2">
      <c r="A52" s="486" t="s">
        <v>14</v>
      </c>
      <c r="B52" s="487"/>
      <c r="C52" s="217">
        <f>'[22]20th'!$E$17+'[22]20th'!$F$17+'[22]20th'!$G$17</f>
        <v>1</v>
      </c>
      <c r="D52" s="254">
        <f>'[22]20th'!$H$17+'[22]20th'!$I$17+'[22]20th'!$J$17</f>
        <v>1</v>
      </c>
      <c r="E52" s="14">
        <f>'[22]20th'!B3</f>
        <v>7</v>
      </c>
      <c r="F52" s="71">
        <f>'[22]20th'!C3</f>
        <v>5.65</v>
      </c>
      <c r="G52" s="16">
        <f>'[22]20th'!D3</f>
        <v>4</v>
      </c>
      <c r="H52" s="186">
        <f>'[22]20th'!E3</f>
        <v>5</v>
      </c>
      <c r="I52" s="81">
        <f>'[22]20th'!F3</f>
        <v>76.5</v>
      </c>
      <c r="J52" s="56">
        <f>'[22]20th'!G3</f>
        <v>65</v>
      </c>
      <c r="K52" s="57">
        <f>'[22]20th'!H3</f>
        <v>46</v>
      </c>
      <c r="L52" s="161">
        <f>'[22]20th'!I3</f>
        <v>57.5</v>
      </c>
      <c r="M52" s="150">
        <f>'[22]20th'!J3</f>
        <v>4.9624060150375939</v>
      </c>
      <c r="N52" s="72">
        <f>'[22]20th'!K3</f>
        <v>5.8407079646017692</v>
      </c>
      <c r="O52" s="36">
        <f>'[22]20th'!L3</f>
        <v>3.0985915492957745</v>
      </c>
      <c r="P52" s="244">
        <f>'[22]20th'!M3</f>
        <v>3.0985915492957745</v>
      </c>
      <c r="Q52" s="126" t="str">
        <f t="shared" si="4"/>
        <v>J</v>
      </c>
      <c r="R52" s="90" t="str">
        <f t="shared" si="0"/>
        <v>J</v>
      </c>
      <c r="S52" s="69" t="str">
        <f t="shared" si="5"/>
        <v>L</v>
      </c>
      <c r="T52" s="15" t="str">
        <f>'[22]20th'!N3</f>
        <v>A</v>
      </c>
      <c r="U52" s="14">
        <f>'[22]20th'!O3</f>
        <v>6</v>
      </c>
      <c r="V52" s="71">
        <f>'[22]20th'!P3</f>
        <v>6</v>
      </c>
      <c r="W52" s="16">
        <f>'[22]20th'!Q3</f>
        <v>4</v>
      </c>
      <c r="X52" s="186">
        <f>'[22]20th'!R3</f>
        <v>4</v>
      </c>
      <c r="Y52" s="55">
        <f>'[22]20th'!S3</f>
        <v>69</v>
      </c>
      <c r="Z52" s="56">
        <f>'[22]20th'!T3</f>
        <v>69</v>
      </c>
      <c r="AA52" s="17">
        <f>'[22]20th'!U3</f>
        <v>46</v>
      </c>
      <c r="AB52" s="129">
        <f>'[22]20th'!V3</f>
        <v>46</v>
      </c>
      <c r="AC52" s="150">
        <f>'[22]20th'!W3</f>
        <v>5.5</v>
      </c>
      <c r="AD52" s="72">
        <f>'[22]20th'!X3</f>
        <v>5.5</v>
      </c>
      <c r="AE52" s="36">
        <f>'[22]20th'!Y3</f>
        <v>3.3</v>
      </c>
      <c r="AF52" s="187">
        <f>'[22]20th'!Z3</f>
        <v>3.3</v>
      </c>
      <c r="AG52" s="165" t="str">
        <f t="shared" si="6"/>
        <v>J</v>
      </c>
      <c r="AH52" s="69" t="str">
        <f t="shared" si="7"/>
        <v>J</v>
      </c>
      <c r="AI52" s="15" t="str">
        <f>'[22]20th'!$AA$3</f>
        <v>G</v>
      </c>
    </row>
    <row r="53" spans="1:35" ht="12" customHeight="1" thickBot="1" x14ac:dyDescent="0.25">
      <c r="A53" s="565" t="s">
        <v>122</v>
      </c>
      <c r="B53" s="566"/>
      <c r="C53" s="218">
        <f>'[23]20th'!$E$17+'[23]20th'!$F$17+'[23]20th'!$G$17</f>
        <v>1</v>
      </c>
      <c r="D53" s="226">
        <f>'[23]20th'!$H$17+'[23]20th'!$I$17+'[23]20th'!$J$17</f>
        <v>0</v>
      </c>
      <c r="E53" s="22">
        <f>'[23]20th'!B3</f>
        <v>3</v>
      </c>
      <c r="F53" s="255">
        <f>'[23]20th'!C3</f>
        <v>3</v>
      </c>
      <c r="G53" s="24">
        <f>'[23]20th'!D3</f>
        <v>2</v>
      </c>
      <c r="H53" s="43">
        <f>'[23]20th'!E3</f>
        <v>3</v>
      </c>
      <c r="I53" s="83">
        <f>'[23]20th'!F3</f>
        <v>34.5</v>
      </c>
      <c r="J53" s="58">
        <f>'[23]20th'!G3</f>
        <v>34.5</v>
      </c>
      <c r="K53" s="20">
        <f>'[23]20th'!H3</f>
        <v>23</v>
      </c>
      <c r="L53" s="58">
        <f>'[23]20th'!I3</f>
        <v>34.5</v>
      </c>
      <c r="M53" s="189">
        <f>'[23]20th'!J3</f>
        <v>5.333333333333333</v>
      </c>
      <c r="N53" s="74">
        <f>'[23]20th'!K3</f>
        <v>5.333333333333333</v>
      </c>
      <c r="O53" s="73">
        <f>'[23]20th'!L3</f>
        <v>3.2</v>
      </c>
      <c r="P53" s="245">
        <f>'[23]20th'!M3</f>
        <v>2.6666666666666665</v>
      </c>
      <c r="Q53" s="246" t="str">
        <f t="shared" si="4"/>
        <v>L</v>
      </c>
      <c r="R53" s="288" t="str">
        <f t="shared" si="0"/>
        <v>J</v>
      </c>
      <c r="S53" s="70" t="str">
        <f t="shared" si="5"/>
        <v>J</v>
      </c>
      <c r="T53" s="21" t="str">
        <f>'[23]20th'!N3</f>
        <v>G</v>
      </c>
      <c r="U53" s="22">
        <f>'[23]20th'!O3</f>
        <v>3</v>
      </c>
      <c r="V53" s="255">
        <f>'[23]20th'!P3</f>
        <v>3</v>
      </c>
      <c r="W53" s="24">
        <f>'[23]20th'!Q3</f>
        <v>2</v>
      </c>
      <c r="X53" s="43">
        <f>'[23]20th'!R3</f>
        <v>2</v>
      </c>
      <c r="Y53" s="215">
        <f>'[23]20th'!S3</f>
        <v>34.5</v>
      </c>
      <c r="Z53" s="58">
        <f>'[23]20th'!T3</f>
        <v>34.5</v>
      </c>
      <c r="AA53" s="20">
        <f>'[23]20th'!U3</f>
        <v>23</v>
      </c>
      <c r="AB53" s="130">
        <f>'[23]20th'!V3</f>
        <v>23</v>
      </c>
      <c r="AC53" s="189">
        <f>'[23]20th'!W3</f>
        <v>5.333333333333333</v>
      </c>
      <c r="AD53" s="74">
        <f>'[23]20th'!X3</f>
        <v>5.333333333333333</v>
      </c>
      <c r="AE53" s="73">
        <f>'[23]20th'!Y3</f>
        <v>3.2</v>
      </c>
      <c r="AF53" s="190">
        <f>'[23]20th'!Z3</f>
        <v>3.2</v>
      </c>
      <c r="AG53" s="188" t="str">
        <f t="shared" si="6"/>
        <v>J</v>
      </c>
      <c r="AH53" s="70" t="str">
        <f t="shared" si="7"/>
        <v>J</v>
      </c>
      <c r="AI53" s="21" t="str">
        <f>'[23]20th'!$AA$3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'[24]20th'!B32</f>
        <v>2</v>
      </c>
      <c r="F58" s="88">
        <f>'[24]20th'!C32</f>
        <v>1</v>
      </c>
      <c r="G58" s="89">
        <f>'[24]20th'!D32</f>
        <v>1.65</v>
      </c>
      <c r="H58" s="132">
        <f>'[24]20th'!E32</f>
        <v>2.65</v>
      </c>
      <c r="I58" s="120">
        <f>'[24]20th'!F32</f>
        <v>23</v>
      </c>
      <c r="J58" s="53">
        <f>'[24]20th'!G32</f>
        <v>11.5</v>
      </c>
      <c r="K58" s="54">
        <f>'[24]20th'!H32</f>
        <v>19</v>
      </c>
      <c r="L58" s="290">
        <f>'[24]20th'!I32</f>
        <v>30.5</v>
      </c>
      <c r="M58" s="118">
        <f>'[24]20th'!J32</f>
        <v>7</v>
      </c>
      <c r="N58" s="39">
        <f>'[24]20th'!K32</f>
        <v>14</v>
      </c>
      <c r="O58" s="38">
        <f>'[24]20th'!L32</f>
        <v>3.8356164383561646</v>
      </c>
      <c r="P58" s="123">
        <f>'[24]20th'!M32</f>
        <v>3.8356164383561646</v>
      </c>
      <c r="Q58" s="251" t="s">
        <v>120</v>
      </c>
      <c r="R58" s="90" t="str">
        <f>IF(J58="","",IF(E58=0,"J",IF(J58&gt;=23,"J",IF(J58&lt;23,"L"))))</f>
        <v>L</v>
      </c>
      <c r="S58" s="90" t="str">
        <f>IF(J58="","",IF(J58&gt;=I58-8,"J",IF(J58&lt;I58-8,"L")))</f>
        <v>L</v>
      </c>
      <c r="T58" s="262" t="str">
        <f>'[24]20th'!N32</f>
        <v>G</v>
      </c>
      <c r="U58" s="87">
        <f>'[24]20th'!O32</f>
        <v>2</v>
      </c>
      <c r="V58" s="88">
        <f>'[24]20th'!P32</f>
        <v>0</v>
      </c>
      <c r="W58" s="89">
        <f>'[24]20th'!Q32</f>
        <v>1</v>
      </c>
      <c r="X58" s="132">
        <f>'[24]20th'!R32</f>
        <v>0</v>
      </c>
      <c r="Y58" s="247">
        <f>'[24]20th'!S32</f>
        <v>23</v>
      </c>
      <c r="Z58" s="260">
        <f>'[24]20th'!T32</f>
        <v>0</v>
      </c>
      <c r="AA58" s="248">
        <f>'[24]20th'!U32</f>
        <v>11.5</v>
      </c>
      <c r="AB58" s="261">
        <f>'[24]20th'!V32</f>
        <v>0</v>
      </c>
      <c r="AC58" s="118">
        <f>'[24]20th'!W32</f>
        <v>7</v>
      </c>
      <c r="AD58" s="39" t="e">
        <f>'[24]20th'!X32</f>
        <v>#DIV/0!</v>
      </c>
      <c r="AE58" s="38">
        <f>'[24]20th'!Y32</f>
        <v>4.666666666666667</v>
      </c>
      <c r="AF58" s="123" t="e">
        <f>'[24]20th'!Z32</f>
        <v>#DIV/0!</v>
      </c>
      <c r="AG58" s="125" t="str">
        <f>IF(Z58="","",IF(U58=0,"J",IF(Z58&gt;=23,"J",IF(Z58&lt;23,"L"))))</f>
        <v>L</v>
      </c>
      <c r="AH58" s="90" t="str">
        <f>IF(Z58="","",IF(Z58&gt;=Y58-8,"J",IF(Z58&lt;Y58-8,"L")))</f>
        <v>L</v>
      </c>
      <c r="AI58" s="68" t="str">
        <f>'[24]20th'!$AA$32</f>
        <v>Closed</v>
      </c>
    </row>
    <row r="59" spans="1:35" ht="12" customHeight="1" x14ac:dyDescent="0.2">
      <c r="A59" s="450" t="s">
        <v>17</v>
      </c>
      <c r="B59" s="451"/>
      <c r="C59" s="220">
        <f>'[24]20th'!$E$17+'[24]20th'!$F$17+'[24]20th'!$G$17</f>
        <v>1</v>
      </c>
      <c r="D59" s="228">
        <f>'[24]20th'!$H$17+'[24]20th'!$I$17+'[24]20th'!$J$17</f>
        <v>1</v>
      </c>
      <c r="E59" s="62">
        <f>'[24]20th'!B3</f>
        <v>4</v>
      </c>
      <c r="F59" s="63">
        <f>'[24]20th'!C3</f>
        <v>3.65</v>
      </c>
      <c r="G59" s="64">
        <f>'[24]20th'!D3</f>
        <v>2</v>
      </c>
      <c r="H59" s="133">
        <f>'[24]20th'!E3</f>
        <v>4</v>
      </c>
      <c r="I59" s="81">
        <f>'[24]20th'!F3</f>
        <v>46</v>
      </c>
      <c r="J59" s="56">
        <f>'[24]20th'!G3</f>
        <v>42</v>
      </c>
      <c r="K59" s="57">
        <f>'[24]20th'!H3</f>
        <v>23</v>
      </c>
      <c r="L59" s="121">
        <f>'[24]20th'!I3</f>
        <v>46</v>
      </c>
      <c r="M59" s="119">
        <f>'[24]20th'!J3</f>
        <v>7</v>
      </c>
      <c r="N59" s="37">
        <f>'[24]20th'!K3</f>
        <v>7.6712328767123292</v>
      </c>
      <c r="O59" s="36">
        <f>'[24]20th'!L3</f>
        <v>4.666666666666667</v>
      </c>
      <c r="P59" s="124">
        <f>'[24]20th'!M3</f>
        <v>3.6601307189542482</v>
      </c>
      <c r="Q59" s="126" t="str">
        <f t="shared" ref="Q59:Q66" si="8">IF(D59="","",IF(D59&gt;=C59,"J",IF(D59&lt;C59,"L")))</f>
        <v>J</v>
      </c>
      <c r="R59" s="90" t="str">
        <f t="shared" ref="R59:R66" si="9">IF(J59="","",IF(J59&gt;=23,"J",IF(J59&lt;23,"L")))</f>
        <v>J</v>
      </c>
      <c r="S59" s="69" t="str">
        <f t="shared" ref="S59:S65" si="10">IF(J59="","",IF(J59&gt;=I59-8,"J",IF(J59&lt;I59-8,"L")))</f>
        <v>J</v>
      </c>
      <c r="T59" s="15" t="str">
        <f>'[24]20th'!N3</f>
        <v>G</v>
      </c>
      <c r="U59" s="62">
        <f>'[24]20th'!O3</f>
        <v>3</v>
      </c>
      <c r="V59" s="63">
        <f>'[24]20th'!P3</f>
        <v>3</v>
      </c>
      <c r="W59" s="64">
        <f>'[24]20th'!Q3</f>
        <v>1</v>
      </c>
      <c r="X59" s="133">
        <f>'[24]20th'!R3</f>
        <v>2</v>
      </c>
      <c r="Y59" s="81">
        <f>'[24]20th'!S3</f>
        <v>34.5</v>
      </c>
      <c r="Z59" s="56">
        <f>'[24]20th'!T3</f>
        <v>34.5</v>
      </c>
      <c r="AA59" s="17">
        <f>'[24]20th'!U3</f>
        <v>11.5</v>
      </c>
      <c r="AB59" s="129">
        <f>'[24]20th'!V3</f>
        <v>23</v>
      </c>
      <c r="AC59" s="119">
        <f>'[24]20th'!W3</f>
        <v>9.3333333333333339</v>
      </c>
      <c r="AD59" s="37">
        <f>'[24]20th'!X3</f>
        <v>9.3333333333333339</v>
      </c>
      <c r="AE59" s="36">
        <f>'[24]20th'!Y3</f>
        <v>7</v>
      </c>
      <c r="AF59" s="124">
        <f>'[24]20th'!Z3</f>
        <v>5.6</v>
      </c>
      <c r="AG59" s="126" t="str">
        <f t="shared" ref="AG59:AG65" si="11">IF(Z59="","",IF(Z59&gt;=23,"J",IF(Z59&lt;23,"L")))</f>
        <v>J</v>
      </c>
      <c r="AH59" s="69" t="str">
        <f t="shared" ref="AH59:AH65" si="12">IF(Z59="","",IF(Z59&gt;=Y59-8,"J",IF(Z59&lt;Y59-8,"L")))</f>
        <v>J</v>
      </c>
      <c r="AI59" s="15" t="str">
        <f>'[24]20th'!$AA$3</f>
        <v>G</v>
      </c>
    </row>
    <row r="60" spans="1:35" ht="12" customHeight="1" thickBot="1" x14ac:dyDescent="0.25">
      <c r="A60" s="450" t="s">
        <v>21</v>
      </c>
      <c r="B60" s="451"/>
      <c r="C60" s="220">
        <f>'[25]20th'!$E$17+'[25]20th'!$F$17+'[25]20th'!$G$17</f>
        <v>1</v>
      </c>
      <c r="D60" s="228">
        <f>'[25]20th'!$H$17+'[25]20th'!$I$17+'[25]20th'!$J$17</f>
        <v>1</v>
      </c>
      <c r="E60" s="62">
        <f>'[25]20th'!B3</f>
        <v>3</v>
      </c>
      <c r="F60" s="63">
        <f>'[25]20th'!C3</f>
        <v>2</v>
      </c>
      <c r="G60" s="64">
        <f>'[25]20th'!D3</f>
        <v>3</v>
      </c>
      <c r="H60" s="133">
        <f>'[25]20th'!E3</f>
        <v>3</v>
      </c>
      <c r="I60" s="81">
        <f>'[25]20th'!F3</f>
        <v>34.5</v>
      </c>
      <c r="J60" s="56">
        <f>'[25]20th'!G3</f>
        <v>23</v>
      </c>
      <c r="K60" s="57">
        <f>'[25]20th'!H3</f>
        <v>34.5</v>
      </c>
      <c r="L60" s="121">
        <f>'[25]20th'!I3</f>
        <v>34.5</v>
      </c>
      <c r="M60" s="119">
        <f>'[25]20th'!J3</f>
        <v>7.333333333333333</v>
      </c>
      <c r="N60" s="37">
        <f>'[25]20th'!K3</f>
        <v>11</v>
      </c>
      <c r="O60" s="36">
        <f>'[25]20th'!L3</f>
        <v>3.6666666666666665</v>
      </c>
      <c r="P60" s="124">
        <f>'[25]20th'!M3</f>
        <v>4.4000000000000004</v>
      </c>
      <c r="Q60" s="126" t="str">
        <f t="shared" si="8"/>
        <v>J</v>
      </c>
      <c r="R60" s="90" t="str">
        <f t="shared" si="9"/>
        <v>J</v>
      </c>
      <c r="S60" s="69" t="str">
        <f>IF(J60="","",IF(J60&gt;=I60-8,"J",IF(J60&lt;I60-8,"L")))</f>
        <v>L</v>
      </c>
      <c r="T60" s="15" t="str">
        <f>'[25]20th'!N3</f>
        <v>G</v>
      </c>
      <c r="U60" s="62">
        <f>'[25]20th'!O3</f>
        <v>3</v>
      </c>
      <c r="V60" s="63">
        <f>'[25]20th'!P3</f>
        <v>3</v>
      </c>
      <c r="W60" s="64">
        <f>'[25]20th'!Q3</f>
        <v>2</v>
      </c>
      <c r="X60" s="133">
        <f>'[25]20th'!R3</f>
        <v>2</v>
      </c>
      <c r="Y60" s="81">
        <f>'[25]20th'!S3</f>
        <v>34.5</v>
      </c>
      <c r="Z60" s="56">
        <f>'[25]20th'!T3</f>
        <v>34.5</v>
      </c>
      <c r="AA60" s="17">
        <f>'[25]20th'!U3</f>
        <v>23</v>
      </c>
      <c r="AB60" s="129">
        <f>'[25]20th'!V3</f>
        <v>23</v>
      </c>
      <c r="AC60" s="119">
        <f>'[25]20th'!W3</f>
        <v>7.333333333333333</v>
      </c>
      <c r="AD60" s="37">
        <f>'[25]20th'!X3</f>
        <v>7.333333333333333</v>
      </c>
      <c r="AE60" s="36">
        <f>'[25]20th'!Y3</f>
        <v>4.4000000000000004</v>
      </c>
      <c r="AF60" s="124">
        <f>'[25]20th'!Z3</f>
        <v>4.4000000000000004</v>
      </c>
      <c r="AG60" s="126" t="str">
        <f>IF(Z60="","",IF(Z60&gt;=23,"J",IF(Z60&lt;23,"L")))</f>
        <v>J</v>
      </c>
      <c r="AH60" s="69" t="str">
        <f>IF(Z60="","",IF(Z60&gt;=Y60-8,"J",IF(Z60&lt;Y60-8,"L")))</f>
        <v>J</v>
      </c>
      <c r="AI60" s="15" t="str">
        <f>'[25]20th'!$AA$3</f>
        <v>G</v>
      </c>
    </row>
    <row r="61" spans="1:35" ht="12" customHeight="1" x14ac:dyDescent="0.2">
      <c r="A61" s="444" t="s">
        <v>52</v>
      </c>
      <c r="B61" s="445"/>
      <c r="C61" s="220">
        <f>'[26]20th'!$E$17+'[26]20th'!$F$17+'[26]20th'!$G$17</f>
        <v>1</v>
      </c>
      <c r="D61" s="228">
        <f>'[26]20th'!$H$17+'[26]20th'!$I$17+'[26]20th'!$J$17</f>
        <v>0</v>
      </c>
      <c r="E61" s="62">
        <f>'[26]20th'!B3</f>
        <v>4</v>
      </c>
      <c r="F61" s="63">
        <f>'[26]20th'!C3</f>
        <v>3</v>
      </c>
      <c r="G61" s="64">
        <f>'[26]20th'!D3</f>
        <v>4</v>
      </c>
      <c r="H61" s="157">
        <f>'[26]20th'!E3</f>
        <v>4</v>
      </c>
      <c r="I61" s="55">
        <f>'[26]20th'!F3</f>
        <v>46</v>
      </c>
      <c r="J61" s="56">
        <f>'[26]20th'!G3</f>
        <v>34.5</v>
      </c>
      <c r="K61" s="57">
        <f>'[26]20th'!H3</f>
        <v>46</v>
      </c>
      <c r="L61" s="161">
        <f>'[26]20th'!I3</f>
        <v>46</v>
      </c>
      <c r="M61" s="150">
        <f>'[26]20th'!J3</f>
        <v>8.25</v>
      </c>
      <c r="N61" s="37">
        <f>'[26]20th'!K3</f>
        <v>11</v>
      </c>
      <c r="O61" s="36">
        <f>'[26]20th'!L3</f>
        <v>4.125</v>
      </c>
      <c r="P61" s="151">
        <f>'[26]20th'!M3</f>
        <v>4.7142857142857144</v>
      </c>
      <c r="Q61" s="249" t="str">
        <f>IF(D61="","",IF(D61&gt;=C61,"J",IF(D61&lt;C61,"L")))</f>
        <v>L</v>
      </c>
      <c r="R61" s="90" t="str">
        <f>IF(J61="","",IF(J61&gt;=23,"J",IF(J61&lt;23,"L")))</f>
        <v>J</v>
      </c>
      <c r="S61" s="69" t="str">
        <f>IF(J61="","",IF(J61&gt;=I61-8,"J",IF(J61&lt;I61-8,"L")))</f>
        <v>L</v>
      </c>
      <c r="T61" s="15" t="str">
        <f>'[26]20th'!N3</f>
        <v>A</v>
      </c>
      <c r="U61" s="62">
        <f>'[26]20th'!O3</f>
        <v>4</v>
      </c>
      <c r="V61" s="63">
        <f>'[26]20th'!P3</f>
        <v>4</v>
      </c>
      <c r="W61" s="64">
        <f>'[26]20th'!Q3</f>
        <v>3</v>
      </c>
      <c r="X61" s="157">
        <f>'[26]20th'!R3</f>
        <v>3</v>
      </c>
      <c r="Y61" s="55">
        <f>'[26]20th'!S3</f>
        <v>46</v>
      </c>
      <c r="Z61" s="56">
        <f>'[26]20th'!T3</f>
        <v>46</v>
      </c>
      <c r="AA61" s="17">
        <f>'[26]20th'!U3</f>
        <v>34.5</v>
      </c>
      <c r="AB61" s="144">
        <f>'[26]20th'!V3</f>
        <v>34.5</v>
      </c>
      <c r="AC61" s="150">
        <f>'[26]20th'!W3</f>
        <v>8.25</v>
      </c>
      <c r="AD61" s="37">
        <f>'[26]20th'!X3</f>
        <v>8.25</v>
      </c>
      <c r="AE61" s="36">
        <f>'[26]20th'!Y3</f>
        <v>4.7142857142857144</v>
      </c>
      <c r="AF61" s="151">
        <f>'[26]20th'!Z3</f>
        <v>4.7142857142857144</v>
      </c>
      <c r="AG61" s="165" t="str">
        <f>IF(Z61="","",IF(Z61&gt;=23,"J",IF(Z61&lt;23,"L")))</f>
        <v>J</v>
      </c>
      <c r="AH61" s="69" t="str">
        <f>IF(Z61="","",IF(Z61&gt;=Y61-8,"J",IF(Z61&lt;Y61-8,"L")))</f>
        <v>J</v>
      </c>
      <c r="AI61" s="15" t="str">
        <f>'[26]20th'!$AA$3</f>
        <v>G</v>
      </c>
    </row>
    <row r="62" spans="1:35" ht="12" customHeight="1" x14ac:dyDescent="0.2">
      <c r="A62" s="450" t="s">
        <v>19</v>
      </c>
      <c r="B62" s="451"/>
      <c r="C62" s="220">
        <f>'[27]20th'!$E$17+'[27]20th'!$F$17+'[27]20th'!$G$17</f>
        <v>1</v>
      </c>
      <c r="D62" s="228">
        <f>'[27]20th'!$H$17+'[27]20th'!$I$17+'[27]20th'!$J$17</f>
        <v>1</v>
      </c>
      <c r="E62" s="62">
        <f>'[27]20th'!B3</f>
        <v>4</v>
      </c>
      <c r="F62" s="63">
        <f>'[27]20th'!C3</f>
        <v>4</v>
      </c>
      <c r="G62" s="64">
        <f>'[27]20th'!D3</f>
        <v>3</v>
      </c>
      <c r="H62" s="133">
        <f>'[27]20th'!E3</f>
        <v>3</v>
      </c>
      <c r="I62" s="81">
        <f>'[27]20th'!F3</f>
        <v>46</v>
      </c>
      <c r="J62" s="56">
        <f>'[27]20th'!G3</f>
        <v>46</v>
      </c>
      <c r="K62" s="57">
        <f>'[27]20th'!H3</f>
        <v>34.5</v>
      </c>
      <c r="L62" s="121">
        <f>'[27]20th'!I3</f>
        <v>34.5</v>
      </c>
      <c r="M62" s="119">
        <f>'[27]20th'!J3</f>
        <v>7</v>
      </c>
      <c r="N62" s="37">
        <f>'[27]20th'!K3</f>
        <v>7</v>
      </c>
      <c r="O62" s="36">
        <f>'[27]20th'!L3</f>
        <v>4</v>
      </c>
      <c r="P62" s="124">
        <f>'[27]20th'!M3</f>
        <v>4</v>
      </c>
      <c r="Q62" s="126" t="str">
        <f t="shared" si="8"/>
        <v>J</v>
      </c>
      <c r="R62" s="90" t="str">
        <f t="shared" si="9"/>
        <v>J</v>
      </c>
      <c r="S62" s="69" t="str">
        <f>IF(J62="","",IF(J62&gt;=I62-8,"J",IF(J62&lt;I62-8,"L")))</f>
        <v>J</v>
      </c>
      <c r="T62" s="15" t="str">
        <f>'[27]20th'!N3</f>
        <v>G</v>
      </c>
      <c r="U62" s="62">
        <f>'[27]20th'!O3</f>
        <v>4</v>
      </c>
      <c r="V62" s="63">
        <f>'[27]20th'!P3</f>
        <v>4</v>
      </c>
      <c r="W62" s="64">
        <f>'[27]20th'!Q3</f>
        <v>1</v>
      </c>
      <c r="X62" s="133">
        <f>'[27]20th'!R3</f>
        <v>1</v>
      </c>
      <c r="Y62" s="81">
        <f>'[27]20th'!S3</f>
        <v>46</v>
      </c>
      <c r="Z62" s="56">
        <f>'[27]20th'!T3</f>
        <v>46</v>
      </c>
      <c r="AA62" s="17">
        <f>'[27]20th'!U3</f>
        <v>11.5</v>
      </c>
      <c r="AB62" s="129">
        <f>'[27]20th'!V3</f>
        <v>11.5</v>
      </c>
      <c r="AC62" s="119">
        <f>'[27]20th'!W3</f>
        <v>7</v>
      </c>
      <c r="AD62" s="37">
        <f>'[27]20th'!X3</f>
        <v>7</v>
      </c>
      <c r="AE62" s="36">
        <f>'[27]20th'!Y3</f>
        <v>5.6</v>
      </c>
      <c r="AF62" s="124">
        <f>'[27]20th'!Z3</f>
        <v>5.6</v>
      </c>
      <c r="AG62" s="126" t="str">
        <f>IF(Z62="","",IF(Z62&gt;=23,"J",IF(Z62&lt;23,"L")))</f>
        <v>J</v>
      </c>
      <c r="AH62" s="69" t="str">
        <f>IF(Z62="","",IF(Z62&gt;=Y62-8,"J",IF(Z62&lt;Y62-8,"L")))</f>
        <v>J</v>
      </c>
      <c r="AI62" s="15" t="str">
        <f>'[27]20th'!$AA$3</f>
        <v>G</v>
      </c>
    </row>
    <row r="63" spans="1:35" ht="12" customHeight="1" x14ac:dyDescent="0.2">
      <c r="A63" s="450" t="s">
        <v>22</v>
      </c>
      <c r="B63" s="451"/>
      <c r="C63" s="220">
        <f>'[28]20th'!$E$17+'[28]20th'!$F$17+'[28]20th'!$G$17</f>
        <v>1</v>
      </c>
      <c r="D63" s="228">
        <f>'[28]20th'!$H$17+'[28]20th'!$I$17+'[28]20th'!$J$17</f>
        <v>0</v>
      </c>
      <c r="E63" s="62">
        <f>'[28]20th'!B3</f>
        <v>3</v>
      </c>
      <c r="F63" s="63">
        <f>'[28]20th'!C3</f>
        <v>2</v>
      </c>
      <c r="G63" s="64">
        <f>'[28]20th'!D3</f>
        <v>1</v>
      </c>
      <c r="H63" s="133">
        <f>'[28]20th'!E3</f>
        <v>2</v>
      </c>
      <c r="I63" s="81">
        <f>'[28]20th'!F3</f>
        <v>34.5</v>
      </c>
      <c r="J63" s="56">
        <f>'[28]20th'!G3</f>
        <v>23</v>
      </c>
      <c r="K63" s="57">
        <f>'[28]20th'!H3</f>
        <v>11.5</v>
      </c>
      <c r="L63" s="121">
        <f>'[28]20th'!I3</f>
        <v>23</v>
      </c>
      <c r="M63" s="119">
        <f>'[28]20th'!J3</f>
        <v>5.333333333333333</v>
      </c>
      <c r="N63" s="37">
        <f>'[28]20th'!K3</f>
        <v>8</v>
      </c>
      <c r="O63" s="36">
        <f>'[28]20th'!L3</f>
        <v>4</v>
      </c>
      <c r="P63" s="124">
        <f>'[28]20th'!M3</f>
        <v>4</v>
      </c>
      <c r="Q63" s="126" t="str">
        <f t="shared" si="8"/>
        <v>L</v>
      </c>
      <c r="R63" s="90" t="str">
        <f t="shared" si="9"/>
        <v>J</v>
      </c>
      <c r="S63" s="69" t="str">
        <f>IF(J63="","",IF(J63&gt;=I63-8,"J",IF(J63&lt;I63-8,"L")))</f>
        <v>L</v>
      </c>
      <c r="T63" s="15" t="str">
        <f>'[28]20th'!N3</f>
        <v>G</v>
      </c>
      <c r="U63" s="62">
        <f>'[28]20th'!O3</f>
        <v>2</v>
      </c>
      <c r="V63" s="63">
        <f>'[28]20th'!P3</f>
        <v>2</v>
      </c>
      <c r="W63" s="64">
        <f>'[28]20th'!Q3</f>
        <v>1</v>
      </c>
      <c r="X63" s="133">
        <f>'[28]20th'!R3</f>
        <v>1</v>
      </c>
      <c r="Y63" s="81">
        <f>'[28]20th'!S3</f>
        <v>23</v>
      </c>
      <c r="Z63" s="56">
        <f>'[28]20th'!T3</f>
        <v>23</v>
      </c>
      <c r="AA63" s="17">
        <f>'[28]20th'!U3</f>
        <v>11.5</v>
      </c>
      <c r="AB63" s="129">
        <f>'[28]20th'!V3</f>
        <v>11.5</v>
      </c>
      <c r="AC63" s="119">
        <f>'[28]20th'!W3</f>
        <v>8</v>
      </c>
      <c r="AD63" s="37">
        <f>'[28]20th'!X3</f>
        <v>8</v>
      </c>
      <c r="AE63" s="36">
        <f>'[28]20th'!Y3</f>
        <v>5.333333333333333</v>
      </c>
      <c r="AF63" s="124">
        <f>'[28]20th'!Z3</f>
        <v>5.333333333333333</v>
      </c>
      <c r="AG63" s="126" t="str">
        <f>IF(Z63="","",IF(Z63&gt;=23,"J",IF(Z63&lt;23,"L")))</f>
        <v>J</v>
      </c>
      <c r="AH63" s="69" t="str">
        <f>IF(Z63="","",IF(Z63&gt;=Y63-8,"J",IF(Z63&lt;Y63-8,"L")))</f>
        <v>J</v>
      </c>
      <c r="AI63" s="15" t="str">
        <f>'[28]20th'!$AA$3</f>
        <v>G</v>
      </c>
    </row>
    <row r="64" spans="1:35" ht="12" customHeight="1" x14ac:dyDescent="0.2">
      <c r="A64" s="450" t="s">
        <v>18</v>
      </c>
      <c r="B64" s="451"/>
      <c r="C64" s="220">
        <f>'[29]20th'!$E$17+'[29]20th'!$F$17+'[29]20th'!$G$17</f>
        <v>1</v>
      </c>
      <c r="D64" s="228">
        <f>'[29]20th'!$H$17+'[29]20th'!$I$17+'[29]20th'!$J$17</f>
        <v>1</v>
      </c>
      <c r="E64" s="62">
        <f>'[29]20th'!B3</f>
        <v>3</v>
      </c>
      <c r="F64" s="63">
        <f>'[29]20th'!C3</f>
        <v>2</v>
      </c>
      <c r="G64" s="64">
        <f>'[29]20th'!D3</f>
        <v>2</v>
      </c>
      <c r="H64" s="133">
        <f>'[29]20th'!E3</f>
        <v>3</v>
      </c>
      <c r="I64" s="81">
        <f>'[29]20th'!F3</f>
        <v>34.5</v>
      </c>
      <c r="J64" s="56">
        <f>'[29]20th'!G3</f>
        <v>23</v>
      </c>
      <c r="K64" s="57">
        <f>'[29]20th'!H3</f>
        <v>23</v>
      </c>
      <c r="L64" s="121">
        <f>'[29]20th'!I3</f>
        <v>34.5</v>
      </c>
      <c r="M64" s="119">
        <f>'[29]20th'!J3</f>
        <v>7.333333333333333</v>
      </c>
      <c r="N64" s="37">
        <f>'[29]20th'!K3</f>
        <v>11</v>
      </c>
      <c r="O64" s="36">
        <f>'[29]20th'!L3</f>
        <v>4.4000000000000004</v>
      </c>
      <c r="P64" s="124">
        <f>'[29]20th'!M3</f>
        <v>4.4000000000000004</v>
      </c>
      <c r="Q64" s="126" t="str">
        <f t="shared" si="8"/>
        <v>J</v>
      </c>
      <c r="R64" s="90" t="str">
        <f t="shared" si="9"/>
        <v>J</v>
      </c>
      <c r="S64" s="69" t="str">
        <f t="shared" si="10"/>
        <v>L</v>
      </c>
      <c r="T64" s="15" t="str">
        <f>'[29]20th'!N3</f>
        <v>G</v>
      </c>
      <c r="U64" s="62">
        <f>'[29]20th'!O3</f>
        <v>3</v>
      </c>
      <c r="V64" s="63">
        <f>'[29]20th'!P3</f>
        <v>3</v>
      </c>
      <c r="W64" s="64">
        <f>'[29]20th'!Q3</f>
        <v>1</v>
      </c>
      <c r="X64" s="133">
        <f>'[29]20th'!R3</f>
        <v>2</v>
      </c>
      <c r="Y64" s="81">
        <f>'[29]20th'!S3</f>
        <v>34.5</v>
      </c>
      <c r="Z64" s="56">
        <f>'[29]20th'!T3</f>
        <v>34.5</v>
      </c>
      <c r="AA64" s="17">
        <f>'[29]20th'!U3</f>
        <v>11.5</v>
      </c>
      <c r="AB64" s="129">
        <f>'[29]20th'!V3</f>
        <v>23</v>
      </c>
      <c r="AC64" s="119">
        <f>'[29]20th'!W3</f>
        <v>7.333333333333333</v>
      </c>
      <c r="AD64" s="37">
        <f>'[29]20th'!X3</f>
        <v>7.333333333333333</v>
      </c>
      <c r="AE64" s="36">
        <f>'[29]20th'!Y3</f>
        <v>5.5</v>
      </c>
      <c r="AF64" s="124">
        <f>'[29]20th'!Z3</f>
        <v>4.4000000000000004</v>
      </c>
      <c r="AG64" s="126" t="str">
        <f t="shared" si="11"/>
        <v>J</v>
      </c>
      <c r="AH64" s="69" t="str">
        <f t="shared" si="12"/>
        <v>J</v>
      </c>
      <c r="AI64" s="15" t="str">
        <f>'[29]20th'!$AA$3</f>
        <v>G</v>
      </c>
    </row>
    <row r="65" spans="1:35" ht="12" customHeight="1" x14ac:dyDescent="0.2">
      <c r="A65" s="450" t="s">
        <v>20</v>
      </c>
      <c r="B65" s="451"/>
      <c r="C65" s="220">
        <f>'[30]20th'!$E$17+'[30]20th'!$F$17+'[30]20th'!$G$17</f>
        <v>1</v>
      </c>
      <c r="D65" s="228">
        <f>'[30]20th'!$H$17+'[30]20th'!$I$17+'[30]20th'!$J$17</f>
        <v>0</v>
      </c>
      <c r="E65" s="62">
        <f>'[30]20th'!B3</f>
        <v>4</v>
      </c>
      <c r="F65" s="63">
        <f>'[30]20th'!C3</f>
        <v>3.65</v>
      </c>
      <c r="G65" s="64">
        <f>'[30]20th'!D3</f>
        <v>3</v>
      </c>
      <c r="H65" s="133">
        <f>'[30]20th'!E3</f>
        <v>3</v>
      </c>
      <c r="I65" s="81">
        <f>'[30]20th'!F3</f>
        <v>46</v>
      </c>
      <c r="J65" s="56">
        <f>'[30]20th'!G3</f>
        <v>42</v>
      </c>
      <c r="K65" s="57">
        <f>'[30]20th'!H3</f>
        <v>34.5</v>
      </c>
      <c r="L65" s="121">
        <f>'[30]20th'!I3</f>
        <v>34.5</v>
      </c>
      <c r="M65" s="119">
        <f>'[30]20th'!J3</f>
        <v>7.25</v>
      </c>
      <c r="N65" s="37">
        <f>'[30]20th'!K3</f>
        <v>7.9452054794520546</v>
      </c>
      <c r="O65" s="36">
        <f>'[30]20th'!L3</f>
        <v>4.1428571428571432</v>
      </c>
      <c r="P65" s="124">
        <f>'[30]20th'!M3</f>
        <v>4.3609022556390977</v>
      </c>
      <c r="Q65" s="126" t="str">
        <f t="shared" si="8"/>
        <v>L</v>
      </c>
      <c r="R65" s="90" t="str">
        <f t="shared" si="9"/>
        <v>J</v>
      </c>
      <c r="S65" s="69" t="str">
        <f t="shared" si="10"/>
        <v>J</v>
      </c>
      <c r="T65" s="15" t="str">
        <f>'[30]20th'!N3</f>
        <v>G</v>
      </c>
      <c r="U65" s="62">
        <f>'[30]20th'!O3</f>
        <v>3</v>
      </c>
      <c r="V65" s="63">
        <f>'[30]20th'!P3</f>
        <v>3</v>
      </c>
      <c r="W65" s="64">
        <f>'[30]20th'!Q3</f>
        <v>2</v>
      </c>
      <c r="X65" s="133">
        <f>'[30]20th'!R3</f>
        <v>2</v>
      </c>
      <c r="Y65" s="81">
        <f>'[30]20th'!S3</f>
        <v>34.5</v>
      </c>
      <c r="Z65" s="56">
        <f>'[30]20th'!T3</f>
        <v>34.5</v>
      </c>
      <c r="AA65" s="17">
        <f>'[30]20th'!U3</f>
        <v>23</v>
      </c>
      <c r="AB65" s="129">
        <f>'[30]20th'!V3</f>
        <v>23</v>
      </c>
      <c r="AC65" s="119">
        <f>'[30]20th'!W3</f>
        <v>9.6666666666666661</v>
      </c>
      <c r="AD65" s="37">
        <f>'[30]20th'!X3</f>
        <v>9.6666666666666661</v>
      </c>
      <c r="AE65" s="36">
        <f>'[30]20th'!Y3</f>
        <v>5.8</v>
      </c>
      <c r="AF65" s="124">
        <f>'[30]20th'!Z3</f>
        <v>5.8</v>
      </c>
      <c r="AG65" s="126" t="str">
        <f t="shared" si="11"/>
        <v>J</v>
      </c>
      <c r="AH65" s="69" t="str">
        <f t="shared" si="12"/>
        <v>J</v>
      </c>
      <c r="AI65" s="15" t="str">
        <f>'[30]20th'!$AA$3</f>
        <v>G</v>
      </c>
    </row>
    <row r="66" spans="1:35" ht="12" customHeight="1" x14ac:dyDescent="0.2">
      <c r="A66" s="446" t="s">
        <v>68</v>
      </c>
      <c r="B66" s="447"/>
      <c r="C66" s="221">
        <f>'[31]20th'!$E$17+'[31]20th'!$F$17</f>
        <v>1</v>
      </c>
      <c r="D66" s="229">
        <f>'[31]20th'!$H$17+'[31]20th'!$I$17</f>
        <v>1</v>
      </c>
      <c r="E66" s="191">
        <f>'[31]20th'!B3</f>
        <v>12</v>
      </c>
      <c r="F66" s="192">
        <f>'[31]20th'!C3</f>
        <v>12</v>
      </c>
      <c r="G66" s="193">
        <f>'[31]20th'!D3</f>
        <v>1</v>
      </c>
      <c r="H66" s="194">
        <f>'[31]20th'!E3</f>
        <v>1</v>
      </c>
      <c r="I66" s="195">
        <f>'[31]20th'!F3</f>
        <v>138</v>
      </c>
      <c r="J66" s="196">
        <f>'[31]20th'!G3</f>
        <v>138</v>
      </c>
      <c r="K66" s="197">
        <f>'[31]20th'!H3</f>
        <v>11.5</v>
      </c>
      <c r="L66" s="198">
        <f>'[31]20th'!I3</f>
        <v>11.5</v>
      </c>
      <c r="M66" s="199" t="str">
        <f>'[31]20th'!J3</f>
        <v>N/A</v>
      </c>
      <c r="N66" s="200" t="str">
        <f>'[31]20th'!K3</f>
        <v>N/A</v>
      </c>
      <c r="O66" s="200" t="str">
        <f>'[31]20th'!L3</f>
        <v>N/A</v>
      </c>
      <c r="P66" s="201" t="str">
        <f>'[31]20th'!M3</f>
        <v>N/A</v>
      </c>
      <c r="Q66" s="126" t="str">
        <f t="shared" si="8"/>
        <v>J</v>
      </c>
      <c r="R66" s="90" t="str">
        <f t="shared" si="9"/>
        <v>J</v>
      </c>
      <c r="S66" s="206" t="str">
        <f>IF(J66="","",IF(J66&gt;=I66-8,"J",IF(J66&lt;I66-8,"L")))</f>
        <v>J</v>
      </c>
      <c r="T66" s="202" t="str">
        <f>'[31]20th'!N3</f>
        <v>G</v>
      </c>
      <c r="U66" s="191">
        <f>'[31]20th'!O3</f>
        <v>11</v>
      </c>
      <c r="V66" s="192">
        <f>'[31]20th'!P3</f>
        <v>11</v>
      </c>
      <c r="W66" s="193">
        <f>'[31]20th'!Q3</f>
        <v>1</v>
      </c>
      <c r="X66" s="194">
        <f>'[31]20th'!R3</f>
        <v>1</v>
      </c>
      <c r="Y66" s="195">
        <f>'[31]20th'!S3</f>
        <v>126.5</v>
      </c>
      <c r="Z66" s="196">
        <f>'[31]20th'!T3</f>
        <v>126.5</v>
      </c>
      <c r="AA66" s="203">
        <f>'[31]20th'!U3</f>
        <v>11.5</v>
      </c>
      <c r="AB66" s="204">
        <f>'[31]20th'!V3</f>
        <v>11.5</v>
      </c>
      <c r="AC66" s="199" t="str">
        <f>'[31]20th'!W3</f>
        <v>N/A</v>
      </c>
      <c r="AD66" s="200" t="str">
        <f>'[31]20th'!X3</f>
        <v>N/A</v>
      </c>
      <c r="AE66" s="200" t="str">
        <f>'[31]20th'!Y3</f>
        <v>N/A</v>
      </c>
      <c r="AF66" s="201" t="str">
        <f>'[31]20th'!Z3</f>
        <v>N/A</v>
      </c>
      <c r="AG66" s="205" t="str">
        <f>IF(Z66="","",IF(Z66&gt;=23,"J",IF(Z66&lt;23,"L")))</f>
        <v>J</v>
      </c>
      <c r="AH66" s="206" t="str">
        <f>IF(Z66="","",IF(Z66&gt;=Y66-8,"J",IF(Z66&lt;Y66-8,"L")))</f>
        <v>J</v>
      </c>
      <c r="AI66" s="202" t="str">
        <f>'[31]20th'!$AA$3</f>
        <v>G</v>
      </c>
    </row>
    <row r="67" spans="1:35" ht="12" customHeight="1" thickBot="1" x14ac:dyDescent="0.25">
      <c r="A67" s="448" t="s">
        <v>97</v>
      </c>
      <c r="B67" s="449"/>
      <c r="C67" s="222"/>
      <c r="D67" s="230"/>
      <c r="E67" s="65">
        <f>'[29]20th'!B37</f>
        <v>1</v>
      </c>
      <c r="F67" s="66">
        <f>'[29]20th'!C37</f>
        <v>1</v>
      </c>
      <c r="G67" s="67">
        <f>'[29]20th'!D37</f>
        <v>1</v>
      </c>
      <c r="H67" s="134">
        <f>'[29]20th'!E37</f>
        <v>1</v>
      </c>
      <c r="I67" s="83">
        <f>'[29]20th'!F37</f>
        <v>11.5</v>
      </c>
      <c r="J67" s="58">
        <f>'[29]20th'!G37</f>
        <v>11.5</v>
      </c>
      <c r="K67" s="59">
        <f>'[29]20th'!H37</f>
        <v>11.5</v>
      </c>
      <c r="L67" s="122">
        <f>'[29]20th'!I37</f>
        <v>11.5</v>
      </c>
      <c r="M67" s="136" t="str">
        <f>'[29]20th'!J37</f>
        <v>N/A</v>
      </c>
      <c r="N67" s="23" t="str">
        <f>'[29]20th'!K37</f>
        <v>N/A</v>
      </c>
      <c r="O67" s="23" t="str">
        <f>'[29]20th'!L37</f>
        <v>N/A</v>
      </c>
      <c r="P67" s="138" t="str">
        <f>'[29]20th'!M37</f>
        <v>N/A</v>
      </c>
      <c r="Q67" s="207" t="s">
        <v>120</v>
      </c>
      <c r="R67" s="23" t="s">
        <v>120</v>
      </c>
      <c r="S67" s="138" t="s">
        <v>120</v>
      </c>
      <c r="T67" s="21" t="str">
        <f>'[29]20th'!N37</f>
        <v>G</v>
      </c>
      <c r="U67" s="65">
        <f>'[29]20th'!O37</f>
        <v>1</v>
      </c>
      <c r="V67" s="66">
        <f>'[29]20th'!P37</f>
        <v>1</v>
      </c>
      <c r="W67" s="67">
        <f>'[29]20th'!Q37</f>
        <v>1</v>
      </c>
      <c r="X67" s="134">
        <f>'[29]20th'!R37</f>
        <v>1</v>
      </c>
      <c r="Y67" s="83">
        <f>'[29]20th'!S37</f>
        <v>11.5</v>
      </c>
      <c r="Z67" s="58">
        <f>'[29]20th'!T37</f>
        <v>11.5</v>
      </c>
      <c r="AA67" s="20">
        <f>'[29]20th'!U37</f>
        <v>11.5</v>
      </c>
      <c r="AB67" s="130">
        <f>'[29]20th'!V37</f>
        <v>11.5</v>
      </c>
      <c r="AC67" s="136" t="str">
        <f>'[29]20th'!W37</f>
        <v>N/A</v>
      </c>
      <c r="AD67" s="23" t="str">
        <f>'[29]20th'!X37</f>
        <v>N/A</v>
      </c>
      <c r="AE67" s="23" t="str">
        <f>'[29]20th'!Y37</f>
        <v>N/A</v>
      </c>
      <c r="AF67" s="138" t="str">
        <f>'[29]20th'!Z37</f>
        <v>N/A</v>
      </c>
      <c r="AG67" s="207" t="s">
        <v>120</v>
      </c>
      <c r="AH67" s="138" t="s">
        <v>120</v>
      </c>
      <c r="AI67" s="21" t="str">
        <f>'[29]20th'!$AA$37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'[32]20th'!$E$17+'[32]20th'!$F$17</f>
        <v>1</v>
      </c>
      <c r="D72" s="227">
        <f>'[32]20th'!$H$17+'[32]20th'!$I$17</f>
        <v>1</v>
      </c>
      <c r="E72" s="87">
        <f>'[32]20th'!A3</f>
        <v>4</v>
      </c>
      <c r="F72" s="88">
        <f>'[32]20th'!B3</f>
        <v>4</v>
      </c>
      <c r="G72" s="89">
        <f>'[32]20th'!C3</f>
        <v>1</v>
      </c>
      <c r="H72" s="156">
        <f>'[32]20th'!D3</f>
        <v>1</v>
      </c>
      <c r="I72" s="52">
        <f>'[32]20th'!E3</f>
        <v>46</v>
      </c>
      <c r="J72" s="53">
        <f>'[32]20th'!F3</f>
        <v>46</v>
      </c>
      <c r="K72" s="54">
        <f>'[32]20th'!G3</f>
        <v>11.5</v>
      </c>
      <c r="L72" s="160">
        <f>'[32]20th'!H3</f>
        <v>11.5</v>
      </c>
      <c r="M72" s="146">
        <f>'[32]20th'!I3</f>
        <v>5</v>
      </c>
      <c r="N72" s="39">
        <f>'[32]20th'!$J$3</f>
        <v>5</v>
      </c>
      <c r="O72" s="38">
        <f>'[32]20th'!L3</f>
        <v>4</v>
      </c>
      <c r="P72" s="147">
        <f>'[32]20th'!M3</f>
        <v>4</v>
      </c>
      <c r="Q72" s="205" t="str">
        <f>IF(D72="","",IF(D72&gt;=C72,"J",IF(D72&lt;C72,"L")))</f>
        <v>J</v>
      </c>
      <c r="R72" s="90" t="str">
        <f>IF(J72="","",IF(J72&gt;=23,"J",IF(J72&lt;23,"L")))</f>
        <v>J</v>
      </c>
      <c r="S72" s="90" t="str">
        <f>IF(J72="","",IF(J72&gt;=I72-8,"J",IF(J72&lt;I72-8,"L")))</f>
        <v>J</v>
      </c>
      <c r="T72" s="68" t="str">
        <f>'[32]20th'!N3</f>
        <v>G</v>
      </c>
      <c r="U72" s="87">
        <f>'[32]20th'!O3</f>
        <v>3</v>
      </c>
      <c r="V72" s="88">
        <f>'[32]20th'!P3</f>
        <v>3</v>
      </c>
      <c r="W72" s="89">
        <f>'[32]20th'!Q3</f>
        <v>1</v>
      </c>
      <c r="X72" s="156">
        <f>'[32]20th'!R3</f>
        <v>1</v>
      </c>
      <c r="Y72" s="52">
        <f>'[32]20th'!S3</f>
        <v>34.5</v>
      </c>
      <c r="Z72" s="53">
        <f>'[32]20th'!T3</f>
        <v>34.5</v>
      </c>
      <c r="AA72" s="60">
        <f>'[32]20th'!U3</f>
        <v>11.5</v>
      </c>
      <c r="AB72" s="143">
        <f>'[32]20th'!V3</f>
        <v>11.5</v>
      </c>
      <c r="AC72" s="146">
        <f>'[32]20th'!W3</f>
        <v>6.666666666666667</v>
      </c>
      <c r="AD72" s="39">
        <f>'[32]20th'!X3</f>
        <v>6.666666666666667</v>
      </c>
      <c r="AE72" s="38">
        <f>'[32]20th'!Z3</f>
        <v>7.666666666666667</v>
      </c>
      <c r="AF72" s="147">
        <f>'[32]20th'!AA3</f>
        <v>5</v>
      </c>
      <c r="AG72" s="164" t="str">
        <f>IF(Z72="","",IF(Z72&gt;=23,"J",IF(Z72&lt;23,"L")))</f>
        <v>J</v>
      </c>
      <c r="AH72" s="90" t="str">
        <f>IF(Z72="","",IF(Z72&gt;=Y72-8,"J",IF(Z72&lt;Y72-8,"L")))</f>
        <v>J</v>
      </c>
      <c r="AI72" s="68" t="str">
        <f>'[32]20th'!$AB$3</f>
        <v>G</v>
      </c>
    </row>
    <row r="73" spans="1:35" ht="12" customHeight="1" x14ac:dyDescent="0.2">
      <c r="A73" s="444" t="s">
        <v>25</v>
      </c>
      <c r="B73" s="445"/>
      <c r="C73" s="220">
        <f>'[33]20th'!$E$17+'[33]20th'!$F$17</f>
        <v>1</v>
      </c>
      <c r="D73" s="228">
        <f>'[33]20th'!$H$17+'[33]20th'!$I$17</f>
        <v>1</v>
      </c>
      <c r="E73" s="62">
        <f>'[33]20th'!A3</f>
        <v>3</v>
      </c>
      <c r="F73" s="63">
        <f>'[33]20th'!B3</f>
        <v>3</v>
      </c>
      <c r="G73" s="64">
        <f>'[33]20th'!C3</f>
        <v>0</v>
      </c>
      <c r="H73" s="157">
        <f>'[33]20th'!D3</f>
        <v>0</v>
      </c>
      <c r="I73" s="55">
        <f>'[33]20th'!E3</f>
        <v>34.5</v>
      </c>
      <c r="J73" s="56">
        <f>'[33]20th'!F3</f>
        <v>34.5</v>
      </c>
      <c r="K73" s="57">
        <f>'[33]20th'!G3</f>
        <v>0</v>
      </c>
      <c r="L73" s="161">
        <f>'[33]20th'!H3</f>
        <v>0</v>
      </c>
      <c r="M73" s="148" t="str">
        <f>'[33]20th'!I3</f>
        <v>N/A</v>
      </c>
      <c r="N73" s="40" t="str">
        <f>'[33]20th'!J3</f>
        <v>N/A</v>
      </c>
      <c r="O73" s="40" t="str">
        <f>'[33]20th'!K3</f>
        <v>N/A</v>
      </c>
      <c r="P73" s="149" t="str">
        <f>'[33]20th'!L3</f>
        <v>N/A</v>
      </c>
      <c r="Q73" s="205" t="str">
        <f>IF(D73="","",IF(D73&gt;=C73,"J",IF(D73&lt;C73,"L")))</f>
        <v>J</v>
      </c>
      <c r="R73" s="90" t="str">
        <f>IF(J73="","",IF(E73=0,"J",IF(J73&gt;=23,"J",IF(J73&lt;23,"L"))))</f>
        <v>J</v>
      </c>
      <c r="S73" s="69" t="str">
        <f>IF(J73="","",IF(J73&gt;=I73-8,"J",IF(J73&lt;I73-8,"L")))</f>
        <v>J</v>
      </c>
      <c r="T73" s="15" t="str">
        <f>'[33]20th'!M3</f>
        <v>G</v>
      </c>
      <c r="U73" s="62">
        <f>'[33]20th'!N3</f>
        <v>0</v>
      </c>
      <c r="V73" s="63">
        <f>'[33]20th'!O3</f>
        <v>0</v>
      </c>
      <c r="W73" s="64">
        <f>'[33]20th'!P3</f>
        <v>0</v>
      </c>
      <c r="X73" s="157">
        <f>'[33]20th'!Q3</f>
        <v>0</v>
      </c>
      <c r="Y73" s="55">
        <f>'[33]20th'!R3</f>
        <v>0</v>
      </c>
      <c r="Z73" s="56">
        <f>'[33]20th'!S3</f>
        <v>0</v>
      </c>
      <c r="AA73" s="17">
        <f>'[33]20th'!T3</f>
        <v>0</v>
      </c>
      <c r="AB73" s="144">
        <f>'[33]20th'!U3</f>
        <v>0</v>
      </c>
      <c r="AC73" s="148" t="str">
        <f>'[33]20th'!V3</f>
        <v>N/A</v>
      </c>
      <c r="AD73" s="40" t="str">
        <f>'[33]20th'!W3</f>
        <v>N/A</v>
      </c>
      <c r="AE73" s="40" t="str">
        <f>'[33]20th'!X3</f>
        <v>N/A</v>
      </c>
      <c r="AF73" s="149" t="str">
        <f>'[33]20th'!Y3</f>
        <v>N/A</v>
      </c>
      <c r="AG73" s="166" t="s">
        <v>120</v>
      </c>
      <c r="AH73" s="75" t="s">
        <v>120</v>
      </c>
      <c r="AI73" s="15" t="str">
        <f>'[33]20th'!$Z$3</f>
        <v>Closed</v>
      </c>
    </row>
    <row r="74" spans="1:35" ht="12" customHeight="1" x14ac:dyDescent="0.2">
      <c r="A74" s="444" t="s">
        <v>45</v>
      </c>
      <c r="B74" s="445"/>
      <c r="C74" s="220"/>
      <c r="D74" s="228"/>
      <c r="E74" s="62">
        <f>'[34]20th'!A3</f>
        <v>6</v>
      </c>
      <c r="F74" s="63">
        <f>'[34]20th'!B3</f>
        <v>6</v>
      </c>
      <c r="G74" s="64">
        <f>'[34]20th'!C3</f>
        <v>0</v>
      </c>
      <c r="H74" s="157">
        <f>'[34]20th'!D3</f>
        <v>1</v>
      </c>
      <c r="I74" s="55">
        <f>'[34]20th'!E3</f>
        <v>69</v>
      </c>
      <c r="J74" s="56">
        <f>'[34]20th'!F3</f>
        <v>69</v>
      </c>
      <c r="K74" s="57">
        <f>'[34]20th'!G3</f>
        <v>0</v>
      </c>
      <c r="L74" s="161">
        <f>'[34]20th'!H3</f>
        <v>11.5</v>
      </c>
      <c r="M74" s="148" t="str">
        <f>'[34]20th'!I3</f>
        <v>N/A</v>
      </c>
      <c r="N74" s="40" t="str">
        <f>'[34]20th'!J3</f>
        <v>N/A</v>
      </c>
      <c r="O74" s="40" t="str">
        <f>'[34]20th'!K3</f>
        <v>N/A</v>
      </c>
      <c r="P74" s="149" t="str">
        <f>'[34]20th'!L3</f>
        <v>N/A</v>
      </c>
      <c r="Q74" s="166" t="s">
        <v>120</v>
      </c>
      <c r="R74" s="90" t="str">
        <f>IF(J74="","",IF(J74&gt;=23,"J",IF(J74&lt;23,"L")))</f>
        <v>J</v>
      </c>
      <c r="S74" s="69" t="str">
        <f>IF(J74="","",IF(J74&gt;=I74-8,"J",IF(J74&lt;I74-8,"L")))</f>
        <v>J</v>
      </c>
      <c r="T74" s="15" t="str">
        <f>'[34]20th'!M3</f>
        <v>G</v>
      </c>
      <c r="U74" s="62">
        <f>'[34]20th'!N3</f>
        <v>5</v>
      </c>
      <c r="V74" s="63">
        <f>'[34]20th'!O3</f>
        <v>5</v>
      </c>
      <c r="W74" s="64">
        <f>'[34]20th'!P3</f>
        <v>0</v>
      </c>
      <c r="X74" s="157">
        <f>'[34]20th'!Q3</f>
        <v>1</v>
      </c>
      <c r="Y74" s="55">
        <f>'[34]20th'!R3</f>
        <v>57.5</v>
      </c>
      <c r="Z74" s="56">
        <f>'[34]20th'!S3</f>
        <v>57.5</v>
      </c>
      <c r="AA74" s="17">
        <f>'[34]20th'!T3</f>
        <v>0</v>
      </c>
      <c r="AB74" s="144">
        <f>'[34]20th'!U3</f>
        <v>11.5</v>
      </c>
      <c r="AC74" s="148" t="str">
        <f>'[34]20th'!V3</f>
        <v>N/A</v>
      </c>
      <c r="AD74" s="40" t="str">
        <f>'[34]20th'!W3</f>
        <v>N/A</v>
      </c>
      <c r="AE74" s="40" t="str">
        <f>'[34]20th'!X3</f>
        <v>N/A</v>
      </c>
      <c r="AF74" s="149" t="str">
        <f>'[34]20th'!Y3</f>
        <v>N/A</v>
      </c>
      <c r="AG74" s="165" t="str">
        <f>IF(Z74="","",IF(Z74&gt;=23,"J",IF(Z74&lt;23,"L")))</f>
        <v>J</v>
      </c>
      <c r="AH74" s="69" t="str">
        <f>IF(Z74="","",IF(Z74&gt;=Y74-8,"J",IF(Z74&lt;Y74-8,"L")))</f>
        <v>J</v>
      </c>
      <c r="AI74" s="15" t="str">
        <f>'[34]20th'!$Z$3</f>
        <v>G</v>
      </c>
    </row>
    <row r="75" spans="1:35" ht="12" customHeight="1" x14ac:dyDescent="0.2">
      <c r="A75" s="444" t="s">
        <v>26</v>
      </c>
      <c r="B75" s="445"/>
      <c r="C75" s="220"/>
      <c r="D75" s="228"/>
      <c r="E75" s="62">
        <f>'[35]20th'!A3</f>
        <v>6</v>
      </c>
      <c r="F75" s="63">
        <f>'[35]20th'!B3</f>
        <v>7</v>
      </c>
      <c r="G75" s="64">
        <f>'[35]20th'!C3</f>
        <v>1</v>
      </c>
      <c r="H75" s="157">
        <f>'[35]20th'!D3</f>
        <v>0</v>
      </c>
      <c r="I75" s="55">
        <f>'[35]20th'!E3</f>
        <v>69</v>
      </c>
      <c r="J75" s="56">
        <f>'[35]20th'!F3</f>
        <v>80.5</v>
      </c>
      <c r="K75" s="57">
        <f>'[35]20th'!G3</f>
        <v>11.5</v>
      </c>
      <c r="L75" s="161">
        <f>'[35]20th'!H3</f>
        <v>0</v>
      </c>
      <c r="M75" s="148" t="str">
        <f>'[35]20th'!I3</f>
        <v>N/A</v>
      </c>
      <c r="N75" s="40" t="str">
        <f>'[35]20th'!J3</f>
        <v>N/A</v>
      </c>
      <c r="O75" s="40" t="str">
        <f>'[35]20th'!K3</f>
        <v>N/A</v>
      </c>
      <c r="P75" s="149" t="str">
        <f>'[35]20th'!L3</f>
        <v>N/A</v>
      </c>
      <c r="Q75" s="166" t="s">
        <v>120</v>
      </c>
      <c r="R75" s="90" t="str">
        <f>IF(J75="","",IF(J75&gt;=23,"J",IF(J75&lt;23,"L")))</f>
        <v>J</v>
      </c>
      <c r="S75" s="69" t="str">
        <f>IF(J75="","",IF(J75&gt;=I75-8,"J",IF(J75&lt;I75-8,"L")))</f>
        <v>J</v>
      </c>
      <c r="T75" s="15" t="str">
        <f>'[35]20th'!M3</f>
        <v>G</v>
      </c>
      <c r="U75" s="62">
        <f>'[35]20th'!N3</f>
        <v>6</v>
      </c>
      <c r="V75" s="63">
        <f>'[35]20th'!O3</f>
        <v>5</v>
      </c>
      <c r="W75" s="64">
        <f>'[35]20th'!P3</f>
        <v>1</v>
      </c>
      <c r="X75" s="157">
        <f>'[35]20th'!Q3</f>
        <v>1</v>
      </c>
      <c r="Y75" s="55">
        <f>'[35]20th'!R3</f>
        <v>69</v>
      </c>
      <c r="Z75" s="56">
        <f>'[35]20th'!S3</f>
        <v>57.5</v>
      </c>
      <c r="AA75" s="17">
        <f>'[35]20th'!T3</f>
        <v>11.5</v>
      </c>
      <c r="AB75" s="144">
        <f>'[35]20th'!U3</f>
        <v>11.5</v>
      </c>
      <c r="AC75" s="148" t="str">
        <f>'[35]20th'!V3</f>
        <v>N/A</v>
      </c>
      <c r="AD75" s="40" t="str">
        <f>'[35]20th'!W3</f>
        <v>N/A</v>
      </c>
      <c r="AE75" s="40" t="str">
        <f>'[35]20th'!X3</f>
        <v>N/A</v>
      </c>
      <c r="AF75" s="149" t="str">
        <f>'[35]20th'!Y3</f>
        <v>N/A</v>
      </c>
      <c r="AG75" s="165" t="str">
        <f>IF(Z75="","",IF(Z75&gt;=23,"J",IF(Z75&lt;23,"L")))</f>
        <v>J</v>
      </c>
      <c r="AH75" s="69" t="str">
        <f>IF(Z75="","",IF(Z75&gt;=Y75-8,"J",IF(Z75&lt;Y75-8,"L")))</f>
        <v>L</v>
      </c>
      <c r="AI75" s="15" t="str">
        <f>'[35]20th'!$Z$3</f>
        <v>G</v>
      </c>
    </row>
    <row r="76" spans="1:35" ht="12" customHeight="1" x14ac:dyDescent="0.2">
      <c r="A76" s="444" t="s">
        <v>27</v>
      </c>
      <c r="B76" s="445"/>
      <c r="C76" s="220"/>
      <c r="D76" s="228"/>
      <c r="E76" s="62">
        <f>'[36]20th'!A3</f>
        <v>0</v>
      </c>
      <c r="F76" s="63">
        <f>'[36]20th'!B3</f>
        <v>0</v>
      </c>
      <c r="G76" s="64">
        <f>'[36]20th'!C3</f>
        <v>2</v>
      </c>
      <c r="H76" s="157">
        <f>'[36]20th'!D3</f>
        <v>1</v>
      </c>
      <c r="I76" s="55">
        <f>'[36]20th'!E3</f>
        <v>0</v>
      </c>
      <c r="J76" s="56">
        <f>'[36]20th'!F3</f>
        <v>0</v>
      </c>
      <c r="K76" s="57">
        <f>'[36]20th'!G3</f>
        <v>23</v>
      </c>
      <c r="L76" s="161">
        <f>'[36]20th'!H3</f>
        <v>11.5</v>
      </c>
      <c r="M76" s="148" t="str">
        <f>'[36]20th'!I3</f>
        <v>N/A</v>
      </c>
      <c r="N76" s="40" t="str">
        <f>'[36]20th'!J3</f>
        <v>N/A</v>
      </c>
      <c r="O76" s="40" t="str">
        <f>'[36]20th'!K3</f>
        <v>N/A</v>
      </c>
      <c r="P76" s="149" t="str">
        <f>'[36]20th'!L3</f>
        <v>N/A</v>
      </c>
      <c r="Q76" s="183" t="s">
        <v>120</v>
      </c>
      <c r="R76" s="183" t="s">
        <v>120</v>
      </c>
      <c r="S76" s="75" t="s">
        <v>120</v>
      </c>
      <c r="T76" s="15" t="str">
        <f>'[36]20th'!M3</f>
        <v>G</v>
      </c>
      <c r="U76" s="62">
        <f>'[36]20th'!N3</f>
        <v>0</v>
      </c>
      <c r="V76" s="63">
        <f>'[36]20th'!O3</f>
        <v>0</v>
      </c>
      <c r="W76" s="64">
        <f>'[36]20th'!P3</f>
        <v>2</v>
      </c>
      <c r="X76" s="157">
        <f>'[36]20th'!Q3</f>
        <v>1</v>
      </c>
      <c r="Y76" s="55">
        <f>'[36]20th'!R3</f>
        <v>0</v>
      </c>
      <c r="Z76" s="56">
        <f>'[36]20th'!S3</f>
        <v>0</v>
      </c>
      <c r="AA76" s="17">
        <f>'[36]20th'!T3</f>
        <v>23</v>
      </c>
      <c r="AB76" s="144">
        <f>'[36]20th'!U3</f>
        <v>11.5</v>
      </c>
      <c r="AC76" s="148" t="str">
        <f>'[36]20th'!V3</f>
        <v>N/A</v>
      </c>
      <c r="AD76" s="40" t="str">
        <f>'[36]20th'!W3</f>
        <v>N/A</v>
      </c>
      <c r="AE76" s="40" t="str">
        <f>'[36]20th'!X3</f>
        <v>N/A</v>
      </c>
      <c r="AF76" s="149" t="str">
        <f>'[36]20th'!Y3</f>
        <v>N/A</v>
      </c>
      <c r="AG76" s="183" t="s">
        <v>120</v>
      </c>
      <c r="AH76" s="75" t="s">
        <v>120</v>
      </c>
      <c r="AI76" s="15" t="str">
        <f>'[36]20th'!$Z$3</f>
        <v>G</v>
      </c>
    </row>
    <row r="77" spans="1:35" ht="12" customHeight="1" x14ac:dyDescent="0.2">
      <c r="A77" s="444" t="s">
        <v>53</v>
      </c>
      <c r="B77" s="445"/>
      <c r="C77" s="220"/>
      <c r="D77" s="228"/>
      <c r="E77" s="62">
        <f>'[37]20th'!B97</f>
        <v>10</v>
      </c>
      <c r="F77" s="63">
        <f>'[37]20th'!C97</f>
        <v>8</v>
      </c>
      <c r="G77" s="64">
        <f>'[37]20th'!D97</f>
        <v>2</v>
      </c>
      <c r="H77" s="157">
        <f>'[37]20th'!E97</f>
        <v>1.65</v>
      </c>
      <c r="I77" s="153">
        <f>'[37]20th'!F97</f>
        <v>111</v>
      </c>
      <c r="J77" s="19">
        <f>'[37]20th'!G97</f>
        <v>92</v>
      </c>
      <c r="K77" s="17">
        <f>'[37]20th'!H97</f>
        <v>23</v>
      </c>
      <c r="L77" s="145">
        <f>'[37]20th'!I97</f>
        <v>19</v>
      </c>
      <c r="M77" s="148" t="s">
        <v>120</v>
      </c>
      <c r="N77" s="40" t="s">
        <v>120</v>
      </c>
      <c r="O77" s="40" t="s">
        <v>120</v>
      </c>
      <c r="P77" s="149" t="s">
        <v>120</v>
      </c>
      <c r="Q77" s="183" t="s">
        <v>120</v>
      </c>
      <c r="R77" s="166" t="s">
        <v>120</v>
      </c>
      <c r="S77" s="75" t="s">
        <v>120</v>
      </c>
      <c r="T77" s="15" t="str">
        <f>'[37]20th'!J97</f>
        <v>G</v>
      </c>
      <c r="U77" s="62">
        <f>'[37]20th'!K97</f>
        <v>9</v>
      </c>
      <c r="V77" s="63">
        <f>'[37]20th'!L97</f>
        <v>9</v>
      </c>
      <c r="W77" s="64">
        <f>'[37]20th'!M97</f>
        <v>2</v>
      </c>
      <c r="X77" s="157">
        <f>'[37]20th'!N97</f>
        <v>1</v>
      </c>
      <c r="Y77" s="55">
        <f>'[37]20th'!O97</f>
        <v>103.5</v>
      </c>
      <c r="Z77" s="18">
        <f>'[37]20th'!P97</f>
        <v>103.5</v>
      </c>
      <c r="AA77" s="17">
        <f>'[37]20th'!Q97</f>
        <v>23</v>
      </c>
      <c r="AB77" s="145">
        <f>'[37]20th'!R97</f>
        <v>11.5</v>
      </c>
      <c r="AC77" s="148" t="s">
        <v>120</v>
      </c>
      <c r="AD77" s="40" t="s">
        <v>120</v>
      </c>
      <c r="AE77" s="40" t="s">
        <v>120</v>
      </c>
      <c r="AF77" s="149" t="s">
        <v>120</v>
      </c>
      <c r="AG77" s="166" t="s">
        <v>120</v>
      </c>
      <c r="AH77" s="75" t="s">
        <v>120</v>
      </c>
      <c r="AI77" s="15" t="str">
        <f>'[37]20th'!$S$97</f>
        <v>G</v>
      </c>
    </row>
    <row r="78" spans="1:35" ht="12" customHeight="1" x14ac:dyDescent="0.2">
      <c r="A78" s="444" t="s">
        <v>54</v>
      </c>
      <c r="B78" s="445"/>
      <c r="C78" s="220"/>
      <c r="D78" s="228"/>
      <c r="E78" s="62">
        <f>'[37]20th'!B98</f>
        <v>3</v>
      </c>
      <c r="F78" s="63">
        <f>'[37]20th'!C98</f>
        <v>2</v>
      </c>
      <c r="G78" s="64">
        <f>'[37]20th'!D98</f>
        <v>1</v>
      </c>
      <c r="H78" s="157">
        <f>'[37]20th'!E98</f>
        <v>1</v>
      </c>
      <c r="I78" s="153">
        <f>'[37]20th'!F98</f>
        <v>34.5</v>
      </c>
      <c r="J78" s="19">
        <f>'[37]20th'!G98</f>
        <v>23</v>
      </c>
      <c r="K78" s="17">
        <f>'[37]20th'!H98</f>
        <v>11.5</v>
      </c>
      <c r="L78" s="145">
        <f>'[37]20th'!I98</f>
        <v>11.5</v>
      </c>
      <c r="M78" s="148" t="s">
        <v>120</v>
      </c>
      <c r="N78" s="40" t="s">
        <v>120</v>
      </c>
      <c r="O78" s="40" t="s">
        <v>120</v>
      </c>
      <c r="P78" s="149" t="s">
        <v>120</v>
      </c>
      <c r="Q78" s="183" t="s">
        <v>120</v>
      </c>
      <c r="R78" s="166" t="s">
        <v>120</v>
      </c>
      <c r="S78" s="75" t="s">
        <v>120</v>
      </c>
      <c r="T78" s="15" t="str">
        <f>'[37]20th'!J98</f>
        <v>A</v>
      </c>
      <c r="U78" s="62">
        <f>'[37]20th'!K98</f>
        <v>3</v>
      </c>
      <c r="V78" s="63">
        <f>'[37]20th'!L98</f>
        <v>2</v>
      </c>
      <c r="W78" s="64">
        <f>'[37]20th'!M98</f>
        <v>1</v>
      </c>
      <c r="X78" s="157">
        <f>'[37]20th'!N98</f>
        <v>1</v>
      </c>
      <c r="Y78" s="55">
        <f>'[37]20th'!O98</f>
        <v>34.5</v>
      </c>
      <c r="Z78" s="18">
        <f>'[37]20th'!P98</f>
        <v>23</v>
      </c>
      <c r="AA78" s="17">
        <f>'[37]20th'!Q98</f>
        <v>11.5</v>
      </c>
      <c r="AB78" s="145">
        <f>'[37]20th'!R98</f>
        <v>11.5</v>
      </c>
      <c r="AC78" s="148" t="s">
        <v>120</v>
      </c>
      <c r="AD78" s="40" t="s">
        <v>120</v>
      </c>
      <c r="AE78" s="40" t="s">
        <v>120</v>
      </c>
      <c r="AF78" s="149" t="s">
        <v>120</v>
      </c>
      <c r="AG78" s="166" t="s">
        <v>120</v>
      </c>
      <c r="AH78" s="75" t="s">
        <v>120</v>
      </c>
      <c r="AI78" s="15" t="str">
        <f>'[37]20th'!$S$98</f>
        <v>G</v>
      </c>
    </row>
    <row r="79" spans="1:35" ht="12" customHeight="1" x14ac:dyDescent="0.2">
      <c r="A79" s="444" t="s">
        <v>55</v>
      </c>
      <c r="B79" s="445"/>
      <c r="C79" s="220"/>
      <c r="D79" s="228"/>
      <c r="E79" s="62">
        <f>'[37]20th'!B99</f>
        <v>2</v>
      </c>
      <c r="F79" s="63">
        <f>'[37]20th'!C99</f>
        <v>2</v>
      </c>
      <c r="G79" s="64">
        <f>'[37]20th'!D99</f>
        <v>1</v>
      </c>
      <c r="H79" s="157">
        <f>'[37]20th'!E99</f>
        <v>1</v>
      </c>
      <c r="I79" s="153">
        <f>'[37]20th'!F99</f>
        <v>23</v>
      </c>
      <c r="J79" s="19">
        <f>'[37]20th'!G99</f>
        <v>23</v>
      </c>
      <c r="K79" s="17">
        <f>'[37]20th'!H99</f>
        <v>11.5</v>
      </c>
      <c r="L79" s="145">
        <f>'[37]20th'!I99</f>
        <v>11.5</v>
      </c>
      <c r="M79" s="148" t="s">
        <v>120</v>
      </c>
      <c r="N79" s="40" t="s">
        <v>120</v>
      </c>
      <c r="O79" s="40" t="s">
        <v>120</v>
      </c>
      <c r="P79" s="149" t="s">
        <v>120</v>
      </c>
      <c r="Q79" s="183" t="s">
        <v>120</v>
      </c>
      <c r="R79" s="166" t="s">
        <v>120</v>
      </c>
      <c r="S79" s="75" t="s">
        <v>120</v>
      </c>
      <c r="T79" s="15" t="str">
        <f>'[37]20th'!J99</f>
        <v>G</v>
      </c>
      <c r="U79" s="62">
        <f>'[37]20th'!K99</f>
        <v>2</v>
      </c>
      <c r="V79" s="63">
        <f>'[37]20th'!L99</f>
        <v>2</v>
      </c>
      <c r="W79" s="64">
        <f>'[37]20th'!M99</f>
        <v>1</v>
      </c>
      <c r="X79" s="157">
        <f>'[37]20th'!N99</f>
        <v>1</v>
      </c>
      <c r="Y79" s="55">
        <f>'[37]20th'!O99</f>
        <v>23</v>
      </c>
      <c r="Z79" s="18">
        <f>'[37]20th'!P99</f>
        <v>23</v>
      </c>
      <c r="AA79" s="17">
        <f>'[37]20th'!Q99</f>
        <v>11.5</v>
      </c>
      <c r="AB79" s="145">
        <f>'[37]20th'!R99</f>
        <v>11.5</v>
      </c>
      <c r="AC79" s="148" t="s">
        <v>120</v>
      </c>
      <c r="AD79" s="40" t="s">
        <v>120</v>
      </c>
      <c r="AE79" s="40" t="s">
        <v>120</v>
      </c>
      <c r="AF79" s="149" t="s">
        <v>120</v>
      </c>
      <c r="AG79" s="166" t="s">
        <v>120</v>
      </c>
      <c r="AH79" s="75" t="s">
        <v>120</v>
      </c>
      <c r="AI79" s="15" t="str">
        <f>'[37]20th'!$S$99</f>
        <v>G</v>
      </c>
    </row>
    <row r="80" spans="1:35" ht="12" customHeight="1" x14ac:dyDescent="0.2">
      <c r="A80" s="444" t="s">
        <v>130</v>
      </c>
      <c r="B80" s="445"/>
      <c r="C80" s="220"/>
      <c r="D80" s="228"/>
      <c r="E80" s="62">
        <f>'[37]20th'!B100</f>
        <v>5</v>
      </c>
      <c r="F80" s="63">
        <f>'[37]20th'!C100</f>
        <v>4</v>
      </c>
      <c r="G80" s="64">
        <f>'[37]20th'!D100</f>
        <v>4</v>
      </c>
      <c r="H80" s="157">
        <f>'[37]20th'!E100</f>
        <v>4.3</v>
      </c>
      <c r="I80" s="153">
        <f>'[37]20th'!F100</f>
        <v>57.5</v>
      </c>
      <c r="J80" s="19">
        <f>'[37]20th'!G100</f>
        <v>46</v>
      </c>
      <c r="K80" s="17">
        <f>'[37]20th'!H100</f>
        <v>46</v>
      </c>
      <c r="L80" s="145">
        <f>'[37]20th'!I100</f>
        <v>49.5</v>
      </c>
      <c r="M80" s="148" t="s">
        <v>120</v>
      </c>
      <c r="N80" s="40" t="s">
        <v>120</v>
      </c>
      <c r="O80" s="40" t="s">
        <v>120</v>
      </c>
      <c r="P80" s="149" t="s">
        <v>120</v>
      </c>
      <c r="Q80" s="183" t="s">
        <v>120</v>
      </c>
      <c r="R80" s="166" t="s">
        <v>120</v>
      </c>
      <c r="S80" s="75" t="s">
        <v>120</v>
      </c>
      <c r="T80" s="15" t="str">
        <f>'[37]20th'!J100</f>
        <v>A</v>
      </c>
      <c r="U80" s="62">
        <f>'[37]20th'!K100</f>
        <v>4</v>
      </c>
      <c r="V80" s="63">
        <f>'[37]20th'!L100</f>
        <v>4</v>
      </c>
      <c r="W80" s="64">
        <f>'[37]20th'!M100</f>
        <v>4</v>
      </c>
      <c r="X80" s="157">
        <f>'[37]20th'!N100</f>
        <v>3</v>
      </c>
      <c r="Y80" s="55">
        <f>'[37]20th'!O100</f>
        <v>46</v>
      </c>
      <c r="Z80" s="18">
        <f>'[37]20th'!P100</f>
        <v>46</v>
      </c>
      <c r="AA80" s="17">
        <f>'[37]20th'!Q100</f>
        <v>46</v>
      </c>
      <c r="AB80" s="145">
        <f>'[37]20th'!R100</f>
        <v>34.5</v>
      </c>
      <c r="AC80" s="148" t="s">
        <v>120</v>
      </c>
      <c r="AD80" s="40" t="s">
        <v>120</v>
      </c>
      <c r="AE80" s="40" t="s">
        <v>120</v>
      </c>
      <c r="AF80" s="149" t="s">
        <v>120</v>
      </c>
      <c r="AG80" s="166" t="s">
        <v>120</v>
      </c>
      <c r="AH80" s="75" t="s">
        <v>120</v>
      </c>
      <c r="AI80" s="15" t="str">
        <f>'[37]20th'!$S$100</f>
        <v>A</v>
      </c>
    </row>
    <row r="81" spans="1:35" ht="12" hidden="1" customHeight="1" x14ac:dyDescent="0.2">
      <c r="A81" s="444" t="s">
        <v>56</v>
      </c>
      <c r="B81" s="445"/>
      <c r="C81" s="220"/>
      <c r="D81" s="228"/>
      <c r="E81" s="62">
        <f>'[37]20th'!B101</f>
        <v>0</v>
      </c>
      <c r="F81" s="63">
        <f>'[37]20th'!C101</f>
        <v>0</v>
      </c>
      <c r="G81" s="64">
        <f>'[37]20th'!D101</f>
        <v>0</v>
      </c>
      <c r="H81" s="157">
        <f>'[37]20th'!E101</f>
        <v>0</v>
      </c>
      <c r="I81" s="153">
        <f>'[37]20th'!F101</f>
        <v>0</v>
      </c>
      <c r="J81" s="19">
        <f>'[37]20th'!G101</f>
        <v>0</v>
      </c>
      <c r="K81" s="17">
        <f>'[37]20th'!H101</f>
        <v>0</v>
      </c>
      <c r="L81" s="145">
        <f>'[37]20th'!I101</f>
        <v>0</v>
      </c>
      <c r="M81" s="148" t="s">
        <v>120</v>
      </c>
      <c r="N81" s="40" t="s">
        <v>120</v>
      </c>
      <c r="O81" s="40" t="s">
        <v>120</v>
      </c>
      <c r="P81" s="149" t="s">
        <v>120</v>
      </c>
      <c r="Q81" s="183" t="s">
        <v>120</v>
      </c>
      <c r="R81" s="166" t="s">
        <v>120</v>
      </c>
      <c r="S81" s="75" t="s">
        <v>120</v>
      </c>
      <c r="T81" s="15">
        <f>'[37]20th'!J101</f>
        <v>0</v>
      </c>
      <c r="U81" s="62">
        <f>'[37]20th'!K101</f>
        <v>0</v>
      </c>
      <c r="V81" s="63">
        <f>'[37]20th'!L101</f>
        <v>0</v>
      </c>
      <c r="W81" s="64">
        <f>'[37]20th'!M101</f>
        <v>0</v>
      </c>
      <c r="X81" s="157">
        <f>'[37]20th'!N101</f>
        <v>0</v>
      </c>
      <c r="Y81" s="55">
        <f>'[37]20th'!O101</f>
        <v>0</v>
      </c>
      <c r="Z81" s="18">
        <f>'[37]20th'!P101</f>
        <v>0</v>
      </c>
      <c r="AA81" s="17">
        <f>'[37]20th'!Q101</f>
        <v>0</v>
      </c>
      <c r="AB81" s="145">
        <f>'[37]20th'!R101</f>
        <v>0</v>
      </c>
      <c r="AC81" s="148" t="s">
        <v>120</v>
      </c>
      <c r="AD81" s="40" t="s">
        <v>120</v>
      </c>
      <c r="AE81" s="40" t="s">
        <v>120</v>
      </c>
      <c r="AF81" s="149" t="s">
        <v>120</v>
      </c>
      <c r="AG81" s="166" t="s">
        <v>120</v>
      </c>
      <c r="AH81" s="75" t="s">
        <v>120</v>
      </c>
      <c r="AI81" s="15">
        <f>'[37]20th'!$S$101</f>
        <v>0</v>
      </c>
    </row>
    <row r="82" spans="1:35" hidden="1" x14ac:dyDescent="0.2">
      <c r="A82" s="436" t="s">
        <v>92</v>
      </c>
      <c r="B82" s="437"/>
      <c r="C82" s="81">
        <f>'[38]20th'!B34</f>
        <v>0</v>
      </c>
      <c r="D82" s="55"/>
      <c r="E82" s="55"/>
      <c r="F82" s="82">
        <f>'[38]20th'!C34</f>
        <v>0</v>
      </c>
      <c r="G82" s="17">
        <f>'[38]20th'!D34</f>
        <v>0</v>
      </c>
      <c r="H82" s="158">
        <f>'[38]20th'!E34</f>
        <v>0</v>
      </c>
      <c r="I82" s="153">
        <f>'[38]20th'!F34</f>
        <v>0</v>
      </c>
      <c r="J82" s="19">
        <f>'[38]20th'!G34</f>
        <v>0</v>
      </c>
      <c r="K82" s="17">
        <f>'[38]20th'!H34</f>
        <v>0</v>
      </c>
      <c r="L82" s="162">
        <f>'[38]20th'!I34</f>
        <v>0</v>
      </c>
      <c r="M82" s="169" t="s">
        <v>120</v>
      </c>
      <c r="N82" s="78" t="s">
        <v>120</v>
      </c>
      <c r="O82" s="77" t="s">
        <v>120</v>
      </c>
      <c r="P82" s="170" t="s">
        <v>120</v>
      </c>
      <c r="Q82" s="167" t="s">
        <v>120</v>
      </c>
      <c r="R82" s="167"/>
      <c r="S82" s="77" t="s">
        <v>120</v>
      </c>
      <c r="T82" s="15">
        <f>'[38]20th'!$J$34</f>
        <v>0</v>
      </c>
      <c r="U82" s="62">
        <f>'[38]20th'!K34</f>
        <v>0</v>
      </c>
      <c r="V82" s="63">
        <f>'[38]20th'!L34</f>
        <v>0</v>
      </c>
      <c r="W82" s="64">
        <f>'[38]20th'!M34</f>
        <v>0</v>
      </c>
      <c r="X82" s="157">
        <f>'[38]20th'!N34</f>
        <v>0</v>
      </c>
      <c r="Y82" s="174">
        <f>'[38]20th'!O34</f>
        <v>0</v>
      </c>
      <c r="Z82" s="85">
        <f>'[38]20th'!P34</f>
        <v>0</v>
      </c>
      <c r="AA82" s="85" t="str">
        <f>'[38]20th'!Q34</f>
        <v>N/A</v>
      </c>
      <c r="AB82" s="177" t="str">
        <f>'[38]20th'!R34</f>
        <v>N/A</v>
      </c>
      <c r="AC82" s="142" t="s">
        <v>120</v>
      </c>
      <c r="AD82" s="75" t="s">
        <v>120</v>
      </c>
      <c r="AE82" s="75" t="s">
        <v>120</v>
      </c>
      <c r="AF82" s="180" t="s">
        <v>120</v>
      </c>
      <c r="AG82" s="166" t="s">
        <v>120</v>
      </c>
      <c r="AH82" s="75" t="s">
        <v>120</v>
      </c>
      <c r="AI82" s="15">
        <f>'[38]20th'!S34</f>
        <v>0</v>
      </c>
    </row>
    <row r="83" spans="1:35" hidden="1" x14ac:dyDescent="0.2">
      <c r="A83" s="436" t="s">
        <v>94</v>
      </c>
      <c r="B83" s="437"/>
      <c r="C83" s="81">
        <f>'[38]20th'!B35</f>
        <v>0</v>
      </c>
      <c r="D83" s="55"/>
      <c r="E83" s="55"/>
      <c r="F83" s="82">
        <f>'[38]20th'!C35</f>
        <v>0</v>
      </c>
      <c r="G83" s="17">
        <f>'[38]20th'!D35</f>
        <v>0</v>
      </c>
      <c r="H83" s="158">
        <f>'[38]20th'!E35</f>
        <v>0</v>
      </c>
      <c r="I83" s="153">
        <f>'[38]20th'!F35</f>
        <v>0</v>
      </c>
      <c r="J83" s="19">
        <f>'[38]20th'!G35</f>
        <v>0</v>
      </c>
      <c r="K83" s="17">
        <f>'[38]20th'!H35</f>
        <v>0</v>
      </c>
      <c r="L83" s="162">
        <f>'[38]20th'!I35</f>
        <v>0</v>
      </c>
      <c r="M83" s="169" t="s">
        <v>120</v>
      </c>
      <c r="N83" s="78" t="s">
        <v>120</v>
      </c>
      <c r="O83" s="77" t="s">
        <v>120</v>
      </c>
      <c r="P83" s="170" t="s">
        <v>120</v>
      </c>
      <c r="Q83" s="167" t="s">
        <v>120</v>
      </c>
      <c r="R83" s="167"/>
      <c r="S83" s="77" t="s">
        <v>120</v>
      </c>
      <c r="T83" s="15">
        <f>'[38]20th'!J35</f>
        <v>0</v>
      </c>
      <c r="U83" s="62">
        <f>'[38]20th'!K35</f>
        <v>0</v>
      </c>
      <c r="V83" s="63">
        <f>'[38]20th'!L35</f>
        <v>0</v>
      </c>
      <c r="W83" s="64">
        <f>'[38]20th'!M35</f>
        <v>0</v>
      </c>
      <c r="X83" s="157">
        <f>'[38]20th'!N35</f>
        <v>0</v>
      </c>
      <c r="Y83" s="174">
        <f>'[38]20th'!O35</f>
        <v>0</v>
      </c>
      <c r="Z83" s="85">
        <f>'[38]20th'!P35</f>
        <v>0</v>
      </c>
      <c r="AA83" s="85" t="str">
        <f>'[38]20th'!Q35</f>
        <v>N/A</v>
      </c>
      <c r="AB83" s="177" t="str">
        <f>'[38]20th'!R35</f>
        <v>N/A</v>
      </c>
      <c r="AC83" s="142" t="s">
        <v>120</v>
      </c>
      <c r="AD83" s="75" t="s">
        <v>120</v>
      </c>
      <c r="AE83" s="75" t="s">
        <v>120</v>
      </c>
      <c r="AF83" s="180" t="s">
        <v>120</v>
      </c>
      <c r="AG83" s="166" t="s">
        <v>120</v>
      </c>
      <c r="AH83" s="75" t="s">
        <v>120</v>
      </c>
      <c r="AI83" s="15">
        <f>'[38]20th'!S35</f>
        <v>0</v>
      </c>
    </row>
    <row r="84" spans="1:35" ht="13.5" hidden="1" thickBot="1" x14ac:dyDescent="0.25">
      <c r="A84" s="434" t="s">
        <v>93</v>
      </c>
      <c r="B84" s="435"/>
      <c r="C84" s="83">
        <f>'[38]20th'!B36</f>
        <v>0</v>
      </c>
      <c r="D84" s="215"/>
      <c r="E84" s="215"/>
      <c r="F84" s="84">
        <f>'[38]20th'!C36</f>
        <v>0</v>
      </c>
      <c r="G84" s="20">
        <f>'[38]20th'!D36</f>
        <v>0</v>
      </c>
      <c r="H84" s="159">
        <f>'[38]20th'!E36</f>
        <v>0</v>
      </c>
      <c r="I84" s="154">
        <f>'[38]20th'!F36</f>
        <v>0</v>
      </c>
      <c r="J84" s="41">
        <f>'[38]20th'!G36</f>
        <v>0</v>
      </c>
      <c r="K84" s="20">
        <f>'[38]20th'!H36</f>
        <v>0</v>
      </c>
      <c r="L84" s="163">
        <f>'[38]20th'!I36</f>
        <v>0</v>
      </c>
      <c r="M84" s="171" t="s">
        <v>120</v>
      </c>
      <c r="N84" s="80" t="s">
        <v>120</v>
      </c>
      <c r="O84" s="79" t="s">
        <v>120</v>
      </c>
      <c r="P84" s="172" t="s">
        <v>120</v>
      </c>
      <c r="Q84" s="168" t="s">
        <v>120</v>
      </c>
      <c r="R84" s="168"/>
      <c r="S84" s="79" t="s">
        <v>120</v>
      </c>
      <c r="T84" s="21">
        <f>'[38]20th'!J36</f>
        <v>0</v>
      </c>
      <c r="U84" s="65">
        <f>'[38]20th'!K36</f>
        <v>0</v>
      </c>
      <c r="V84" s="66">
        <f>'[38]20th'!L36</f>
        <v>0</v>
      </c>
      <c r="W84" s="67">
        <f>'[38]20th'!M36</f>
        <v>0</v>
      </c>
      <c r="X84" s="176">
        <f>'[38]20th'!N36</f>
        <v>0</v>
      </c>
      <c r="Y84" s="175">
        <f>'[38]20th'!O36</f>
        <v>0</v>
      </c>
      <c r="Z84" s="86">
        <f>'[38]20th'!P36</f>
        <v>0</v>
      </c>
      <c r="AA84" s="86" t="str">
        <f>'[38]20th'!Q36</f>
        <v>N/A</v>
      </c>
      <c r="AB84" s="178" t="str">
        <f>'[38]20th'!R36</f>
        <v>N/A</v>
      </c>
      <c r="AC84" s="181" t="s">
        <v>120</v>
      </c>
      <c r="AD84" s="76" t="s">
        <v>120</v>
      </c>
      <c r="AE84" s="76" t="s">
        <v>120</v>
      </c>
      <c r="AF84" s="182" t="s">
        <v>120</v>
      </c>
      <c r="AG84" s="179" t="s">
        <v>120</v>
      </c>
      <c r="AH84" s="76" t="s">
        <v>120</v>
      </c>
      <c r="AI84" s="21">
        <f>'[38]20th'!S36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'[39]20th'!$C$12+'[39]20th'!$C$13+'[39]20th'!$C$14</f>
        <v>0</v>
      </c>
      <c r="D90" s="581"/>
      <c r="E90" s="581"/>
      <c r="F90" s="508"/>
      <c r="G90" s="509">
        <f>'[39]20th'!$F$12+'[39]20th'!$F$13+'[39]20th'!$F$14</f>
        <v>0</v>
      </c>
      <c r="H90" s="509"/>
      <c r="I90" s="508">
        <f>'[39]20th'!$C$15+'[39]20th'!$C$16+'[39]20th'!$C$17</f>
        <v>0</v>
      </c>
      <c r="J90" s="508"/>
      <c r="K90" s="507">
        <f>'[39]20th'!$F$15+'[39]20th'!$F$16+'[39]20th'!$F$17</f>
        <v>0</v>
      </c>
      <c r="L90" s="507"/>
      <c r="M90" s="508">
        <f>'[39]20th'!$D$12+'[39]20th'!$D$13+'[39]20th'!$D$14</f>
        <v>0</v>
      </c>
      <c r="N90" s="508"/>
      <c r="O90" s="509">
        <f>'[39]20th'!$G$12+'[39]20th'!$G$13+'[39]20th'!$G$14</f>
        <v>0</v>
      </c>
      <c r="P90" s="509"/>
      <c r="Q90" s="508">
        <f>'[39]20th'!$D$15+'[39]20th'!$D$16+'[39]20th'!$D$17</f>
        <v>0</v>
      </c>
      <c r="R90" s="508"/>
      <c r="S90" s="597">
        <f>'[39]20th'!$G$15+'[39]20th'!$G$16+'[39]20th'!$G$17</f>
        <v>0</v>
      </c>
      <c r="T90" s="598"/>
      <c r="U90" s="594">
        <f>'[39]20th'!$L$12</f>
        <v>0</v>
      </c>
      <c r="V90" s="595"/>
      <c r="W90" s="617" t="str">
        <f>'[39]20th'!$M$12</f>
        <v>On Call</v>
      </c>
      <c r="X90" s="618"/>
      <c r="Y90" s="233"/>
      <c r="Z90" s="12"/>
      <c r="AA90" s="12"/>
      <c r="AB90" s="12"/>
      <c r="AC90" s="12"/>
      <c r="AD90" s="12"/>
      <c r="AE90" s="12"/>
      <c r="AF90" s="12"/>
      <c r="AG90" s="12"/>
      <c r="AH90" s="12"/>
      <c r="AI90" s="12"/>
    </row>
    <row r="91" spans="1:35" ht="12" customHeight="1" x14ac:dyDescent="0.2">
      <c r="A91" s="376" t="s">
        <v>15</v>
      </c>
      <c r="B91" s="377"/>
      <c r="C91" s="582">
        <f>'[39]20th'!$C$18+'[39]20th'!$C$19+'[39]20th'!$C$20</f>
        <v>0</v>
      </c>
      <c r="D91" s="583"/>
      <c r="E91" s="583"/>
      <c r="F91" s="470"/>
      <c r="G91" s="468">
        <f>'[39]20th'!$F$18+'[39]20th'!$F$19+'[39]20th'!$F$20</f>
        <v>0</v>
      </c>
      <c r="H91" s="468"/>
      <c r="I91" s="470">
        <f>'[39]20th'!$C$21+'[39]20th'!$C$22+'[39]20th'!$C$23</f>
        <v>0</v>
      </c>
      <c r="J91" s="470"/>
      <c r="K91" s="468">
        <f>'[39]20th'!$F$21+'[39]20th'!$F$22+'[39]20th'!$F$23</f>
        <v>0</v>
      </c>
      <c r="L91" s="468"/>
      <c r="M91" s="470">
        <f>'[39]20th'!$D$18+'[39]20th'!$D$19+'[39]20th'!$D$20</f>
        <v>0</v>
      </c>
      <c r="N91" s="470"/>
      <c r="O91" s="468">
        <f>'[39]20th'!$G$18+'[39]20th'!$G$19+'[39]20th'!$G$20</f>
        <v>0</v>
      </c>
      <c r="P91" s="468"/>
      <c r="Q91" s="470">
        <f>'[39]20th'!$D$21+'[39]20th'!$D$22+'[39]20th'!$D$23</f>
        <v>0</v>
      </c>
      <c r="R91" s="470"/>
      <c r="S91" s="599">
        <f>'[39]20th'!$G$21+'[39]20th'!$G$22+'[39]20th'!$G$23</f>
        <v>0</v>
      </c>
      <c r="T91" s="600"/>
      <c r="U91" s="586">
        <f>'[39]20th'!$L$18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'[39]20th'!$C$24+'[39]20th'!$C$25+'[39]20th'!$C$26</f>
        <v>0</v>
      </c>
      <c r="D92" s="583"/>
      <c r="E92" s="583"/>
      <c r="F92" s="470"/>
      <c r="G92" s="472">
        <f>'[39]20th'!$F$24+'[39]20th'!$F$25+'[39]20th'!$F$26</f>
        <v>0</v>
      </c>
      <c r="H92" s="472"/>
      <c r="I92" s="470">
        <f>'[39]20th'!$C$27+'[39]20th'!$C$28</f>
        <v>0</v>
      </c>
      <c r="J92" s="470"/>
      <c r="K92" s="468">
        <f>'[39]20th'!$F$27+'[39]20th'!$F$28</f>
        <v>0</v>
      </c>
      <c r="L92" s="468"/>
      <c r="M92" s="470">
        <f>'[39]20th'!$D$24+'[39]20th'!$D$25+'[39]20th'!$D$26</f>
        <v>0</v>
      </c>
      <c r="N92" s="470"/>
      <c r="O92" s="472">
        <f>'[39]20th'!$G$24+'[39]20th'!$G$25+'[39]20th'!$G$26</f>
        <v>0</v>
      </c>
      <c r="P92" s="472"/>
      <c r="Q92" s="470">
        <f>'[39]20th'!$D$27+'[39]20th'!$D$28</f>
        <v>0</v>
      </c>
      <c r="R92" s="470"/>
      <c r="S92" s="599">
        <f>'[39]20th'!$G$27+'[39]20th'!$G$28</f>
        <v>0</v>
      </c>
      <c r="T92" s="600"/>
      <c r="U92" s="586">
        <f>'[39]20th'!$L$24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'[39]20th'!$C$29+'[39]20th'!$C$30+'[39]20th'!$C$31+'[39]20th'!$C$32</f>
        <v>0</v>
      </c>
      <c r="D93" s="583"/>
      <c r="E93" s="583"/>
      <c r="F93" s="470"/>
      <c r="G93" s="472">
        <f>'[39]20th'!$F$29+'[39]20th'!$F$30+'[39]20th'!$F$31+'[39]20th'!$F$32</f>
        <v>0</v>
      </c>
      <c r="H93" s="472"/>
      <c r="I93" s="470">
        <f>'[39]20th'!$C$33+'[39]20th'!$C$34</f>
        <v>0</v>
      </c>
      <c r="J93" s="470"/>
      <c r="K93" s="468">
        <f>'[39]20th'!$F$33+'[39]20th'!$F$34</f>
        <v>0</v>
      </c>
      <c r="L93" s="468"/>
      <c r="M93" s="470">
        <f>'[39]20th'!$D$29+'[39]20th'!$D$30+'[39]20th'!$D$31+'[39]20th'!$D$32</f>
        <v>0</v>
      </c>
      <c r="N93" s="470"/>
      <c r="O93" s="472">
        <f>'[39]20th'!$G$29+'[39]20th'!$G$30+'[39]20th'!$G$31+'[39]20th'!$G$32</f>
        <v>0</v>
      </c>
      <c r="P93" s="472"/>
      <c r="Q93" s="470">
        <f>'[39]20th'!$D$33+'[39]20th'!$D$34</f>
        <v>0</v>
      </c>
      <c r="R93" s="470"/>
      <c r="S93" s="599">
        <f>'[39]20th'!$G$33+'[39]20th'!$G$34</f>
        <v>0</v>
      </c>
      <c r="T93" s="600"/>
      <c r="U93" s="586">
        <f>'[39]20th'!$L$29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'[39]20th'!$C$35+'[39]20th'!$C$36+'[39]20th'!$C$37</f>
        <v>0</v>
      </c>
      <c r="D94" s="583"/>
      <c r="E94" s="583"/>
      <c r="F94" s="470"/>
      <c r="G94" s="472">
        <f>'[39]20th'!$F$35+'[39]20th'!$F$36+'[39]20th'!$F$37</f>
        <v>0</v>
      </c>
      <c r="H94" s="472"/>
      <c r="I94" s="470">
        <f>'[39]20th'!$C$38+'[39]20th'!$C$39</f>
        <v>0</v>
      </c>
      <c r="J94" s="470"/>
      <c r="K94" s="472">
        <f>'[39]20th'!$F$38+'[39]20th'!$F$39</f>
        <v>0</v>
      </c>
      <c r="L94" s="472"/>
      <c r="M94" s="470">
        <f>'[39]20th'!$D$35+'[39]20th'!$D$36+'[39]20th'!$D$37</f>
        <v>0</v>
      </c>
      <c r="N94" s="470"/>
      <c r="O94" s="472">
        <f>'[39]20th'!$G$35+'[39]20th'!$G$36+'[39]20th'!$G$37</f>
        <v>0</v>
      </c>
      <c r="P94" s="472"/>
      <c r="Q94" s="470">
        <f>'[39]20th'!$D$38+'[39]20th'!$D$39</f>
        <v>0</v>
      </c>
      <c r="R94" s="470"/>
      <c r="S94" s="601">
        <f>'[39]20th'!$G$38+'[39]20th'!$G$39</f>
        <v>0</v>
      </c>
      <c r="T94" s="602"/>
      <c r="U94" s="586">
        <f>'[39]20th'!$L$35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'[39]20th'!$C$40+'[39]20th'!$C$41+'[39]20th'!$C$42</f>
        <v>0</v>
      </c>
      <c r="D95" s="583"/>
      <c r="E95" s="583"/>
      <c r="F95" s="470"/>
      <c r="G95" s="472">
        <f>'[39]20th'!$F$40+'[39]20th'!$F$41+'[39]20th'!$F$42</f>
        <v>0</v>
      </c>
      <c r="H95" s="472"/>
      <c r="I95" s="470">
        <f>'[39]20th'!$C$43</f>
        <v>0</v>
      </c>
      <c r="J95" s="470"/>
      <c r="K95" s="468">
        <f>'[39]20th'!$F$43</f>
        <v>0</v>
      </c>
      <c r="L95" s="468"/>
      <c r="M95" s="470">
        <f>'[39]20th'!$D$40+'[39]20th'!$D$41+'[39]20th'!$D$42</f>
        <v>0</v>
      </c>
      <c r="N95" s="470"/>
      <c r="O95" s="472">
        <f>'[39]20th'!$G$40+'[39]20th'!$G$41+'[39]20th'!$G$42</f>
        <v>0</v>
      </c>
      <c r="P95" s="472"/>
      <c r="Q95" s="470">
        <f>'[39]20th'!$D$43</f>
        <v>0</v>
      </c>
      <c r="R95" s="470"/>
      <c r="S95" s="599">
        <f>'[39]20th'!$G$43</f>
        <v>0</v>
      </c>
      <c r="T95" s="600"/>
      <c r="U95" s="586">
        <f>'[39]20th'!$L$40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'[39]20th'!$C$45+'[39]20th'!$C$46+'[39]20th'!$C$47</f>
        <v>0</v>
      </c>
      <c r="D96" s="583"/>
      <c r="E96" s="583"/>
      <c r="F96" s="470"/>
      <c r="G96" s="472">
        <f>'[39]20th'!$F$45+'[39]20th'!$F$46+'[39]20th'!$F$47</f>
        <v>0</v>
      </c>
      <c r="H96" s="472"/>
      <c r="I96" s="470">
        <f>'[39]20th'!$C$48+'[39]20th'!$C$49</f>
        <v>0</v>
      </c>
      <c r="J96" s="470"/>
      <c r="K96" s="468">
        <f>'[39]20th'!$F$48+'[39]20th'!$F$49</f>
        <v>0</v>
      </c>
      <c r="L96" s="468"/>
      <c r="M96" s="470">
        <f>'[39]20th'!$D$45+'[39]20th'!$D$46+'[39]20th'!$D$47</f>
        <v>0</v>
      </c>
      <c r="N96" s="470"/>
      <c r="O96" s="472">
        <f>'[39]20th'!$G$45+'[39]20th'!$G$46+'[39]20th'!$G$47</f>
        <v>0</v>
      </c>
      <c r="P96" s="472"/>
      <c r="Q96" s="470">
        <f>'[39]20th'!$D$48+'[39]20th'!$D$49</f>
        <v>0</v>
      </c>
      <c r="R96" s="470"/>
      <c r="S96" s="599">
        <f>'[39]20th'!$G$48+'[39]20th'!$G$49</f>
        <v>0</v>
      </c>
      <c r="T96" s="600"/>
      <c r="U96" s="586">
        <f>'[39]20th'!$L$45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'[39]20th'!$C$50+'[39]20th'!$C$51</f>
        <v>0</v>
      </c>
      <c r="D97" s="583"/>
      <c r="E97" s="583"/>
      <c r="F97" s="470"/>
      <c r="G97" s="472">
        <f>'[39]20th'!$F$50+'[39]20th'!$F$51</f>
        <v>0</v>
      </c>
      <c r="H97" s="472"/>
      <c r="I97" s="470">
        <f>'[39]20th'!$C$52</f>
        <v>0</v>
      </c>
      <c r="J97" s="470"/>
      <c r="K97" s="472">
        <f>'[39]20th'!$F$52</f>
        <v>0</v>
      </c>
      <c r="L97" s="472"/>
      <c r="M97" s="470">
        <f>'[39]20th'!$D$50+'[39]20th'!$D$51</f>
        <v>0</v>
      </c>
      <c r="N97" s="470"/>
      <c r="O97" s="472">
        <f>'[39]20th'!$G$50+'[39]20th'!$G$51</f>
        <v>0</v>
      </c>
      <c r="P97" s="472"/>
      <c r="Q97" s="470">
        <f>'[39]20th'!$D$52</f>
        <v>0</v>
      </c>
      <c r="R97" s="470"/>
      <c r="S97" s="601">
        <f>'[39]20th'!$G$52</f>
        <v>0</v>
      </c>
      <c r="T97" s="602"/>
      <c r="U97" s="586">
        <f>'[39]20th'!$L$50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'[39]20th'!$C$55+'[39]20th'!$C$56</f>
        <v>0</v>
      </c>
      <c r="D98" s="585"/>
      <c r="E98" s="585"/>
      <c r="F98" s="466"/>
      <c r="G98" s="473">
        <f>'[39]20th'!$F$55+'[39]20th'!$F$56</f>
        <v>0</v>
      </c>
      <c r="H98" s="473"/>
      <c r="I98" s="466">
        <f>'[39]20th'!$C$57</f>
        <v>0</v>
      </c>
      <c r="J98" s="466"/>
      <c r="K98" s="469">
        <f>'[39]20th'!$F$57</f>
        <v>0</v>
      </c>
      <c r="L98" s="469"/>
      <c r="M98" s="466">
        <f>'[39]20th'!$D$55+'[39]20th'!$D$56</f>
        <v>0</v>
      </c>
      <c r="N98" s="466"/>
      <c r="O98" s="473">
        <f>'[39]20th'!$G$55+'[39]20th'!$G$56</f>
        <v>0</v>
      </c>
      <c r="P98" s="473"/>
      <c r="Q98" s="466">
        <f>'[39]20th'!$D$57</f>
        <v>0</v>
      </c>
      <c r="R98" s="466"/>
      <c r="S98" s="629">
        <f>'[39]20th'!$G$57</f>
        <v>0</v>
      </c>
      <c r="T98" s="630"/>
      <c r="U98" s="624">
        <f>'[39]20th'!$L$55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'[40]20th'!$C$12+'[40]20th'!$C$13+'[40]20th'!$C$14</f>
        <v>0</v>
      </c>
      <c r="D103" s="504"/>
      <c r="E103" s="504"/>
      <c r="F103" s="505"/>
      <c r="G103" s="471">
        <f>'[40]20th'!$F$12+'[40]20th'!$F$13+'[40]20th'!$F$14</f>
        <v>0</v>
      </c>
      <c r="H103" s="471"/>
      <c r="I103" s="505">
        <f>'[40]20th'!$C$15+'[40]20th'!$C$16</f>
        <v>0</v>
      </c>
      <c r="J103" s="505"/>
      <c r="K103" s="467">
        <f>'[40]20th'!$F$15+'[40]20th'!$F$16</f>
        <v>0</v>
      </c>
      <c r="L103" s="467"/>
      <c r="M103" s="505">
        <f>'[40]20th'!$D$12+'[40]20th'!$D$13+'[40]20th'!$D$14</f>
        <v>0</v>
      </c>
      <c r="N103" s="505"/>
      <c r="O103" s="471">
        <f>'[40]20th'!$G$12+'[40]20th'!$G$13+'[40]20th'!$G$14</f>
        <v>0</v>
      </c>
      <c r="P103" s="471"/>
      <c r="Q103" s="645">
        <f>'[40]20th'!$D$15+'[40]20th'!$D$16</f>
        <v>0</v>
      </c>
      <c r="R103" s="646"/>
      <c r="S103" s="597">
        <f>'[40]20th'!$G$15+'[40]20th'!$G$16</f>
        <v>0</v>
      </c>
      <c r="T103" s="598"/>
      <c r="U103" s="594">
        <f>'[40]20th'!$L$12</f>
        <v>0</v>
      </c>
      <c r="V103" s="627"/>
      <c r="W103" s="649" t="str">
        <f>'[40]20th'!$M$12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'[40]20th'!$C$17+'[40]20th'!$C$18+'[40]20th'!$C$19</f>
        <v>0</v>
      </c>
      <c r="D104" s="583"/>
      <c r="E104" s="583"/>
      <c r="F104" s="470"/>
      <c r="G104" s="468">
        <f>'[40]20th'!$F$17+'[40]20th'!$F$18+'[40]20th'!$F$19</f>
        <v>0</v>
      </c>
      <c r="H104" s="468"/>
      <c r="I104" s="470">
        <f>'[40]20th'!$C$20+'[40]20th'!$C$21</f>
        <v>0</v>
      </c>
      <c r="J104" s="470"/>
      <c r="K104" s="468">
        <f>'[40]20th'!$F$20+'[40]20th'!$F$21</f>
        <v>0</v>
      </c>
      <c r="L104" s="468"/>
      <c r="M104" s="470">
        <f>'[40]20th'!$D$17+'[40]20th'!$D$18+'[40]20th'!$D$19</f>
        <v>0</v>
      </c>
      <c r="N104" s="470"/>
      <c r="O104" s="468">
        <f>'[40]20th'!$G$17+'[40]20th'!$G$18+'[40]20th'!$G$19</f>
        <v>0</v>
      </c>
      <c r="P104" s="468"/>
      <c r="Q104" s="643">
        <f>'[40]20th'!$D$20+'[40]20th'!$D$21</f>
        <v>0</v>
      </c>
      <c r="R104" s="644"/>
      <c r="S104" s="599">
        <f>'[40]20th'!$G$20+'[40]20th'!$G$21</f>
        <v>0</v>
      </c>
      <c r="T104" s="600"/>
      <c r="U104" s="586">
        <f>'[40]20th'!$L$17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'[40]20th'!$C$22+'[40]20th'!$C$23+'[40]20th'!$C$24</f>
        <v>0</v>
      </c>
      <c r="D105" s="583"/>
      <c r="E105" s="583"/>
      <c r="F105" s="470"/>
      <c r="G105" s="472">
        <f>'[40]20th'!$F$22+'[40]20th'!$F$23+'[40]20th'!$F$24</f>
        <v>0</v>
      </c>
      <c r="H105" s="472"/>
      <c r="I105" s="470">
        <f>'[40]20th'!$C$25</f>
        <v>0</v>
      </c>
      <c r="J105" s="470"/>
      <c r="K105" s="468">
        <f>'[40]20th'!$F$25</f>
        <v>0</v>
      </c>
      <c r="L105" s="468"/>
      <c r="M105" s="470">
        <f>'[40]20th'!$D$22+'[40]20th'!$D$23+'[40]20th'!$D$24</f>
        <v>0</v>
      </c>
      <c r="N105" s="470"/>
      <c r="O105" s="472">
        <f>'[40]20th'!$G$22+'[40]20th'!$G$23+'[40]20th'!$G$24</f>
        <v>0</v>
      </c>
      <c r="P105" s="472"/>
      <c r="Q105" s="643">
        <f>'[40]20th'!$D$25</f>
        <v>0</v>
      </c>
      <c r="R105" s="644"/>
      <c r="S105" s="599">
        <f>'[40]20th'!$G$25</f>
        <v>0</v>
      </c>
      <c r="T105" s="600"/>
      <c r="U105" s="586">
        <f>'[40]20th'!$L$22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'[40]20th'!$C$28+'[40]20th'!$C$29+'[40]20th'!$C$30</f>
        <v>0</v>
      </c>
      <c r="D106" s="585"/>
      <c r="E106" s="585"/>
      <c r="F106" s="466"/>
      <c r="G106" s="473">
        <f>'[40]20th'!$F$28+'[40]20th'!$F$29+'[40]20th'!$F$30</f>
        <v>0</v>
      </c>
      <c r="H106" s="473"/>
      <c r="I106" s="466">
        <f>'[40]20th'!$C$31</f>
        <v>0</v>
      </c>
      <c r="J106" s="466"/>
      <c r="K106" s="469">
        <f>'[40]20th'!$F$31</f>
        <v>0</v>
      </c>
      <c r="L106" s="469"/>
      <c r="M106" s="466">
        <f>'[40]20th'!$D$28+'[40]20th'!$D$29+'[40]20th'!$D$30</f>
        <v>0</v>
      </c>
      <c r="N106" s="466"/>
      <c r="O106" s="473">
        <f>'[40]20th'!$G$28+'[40]20th'!$G$29+'[40]20th'!$G$30</f>
        <v>0</v>
      </c>
      <c r="P106" s="473"/>
      <c r="Q106" s="641">
        <f>'[40]20th'!$D$31</f>
        <v>0</v>
      </c>
      <c r="R106" s="642"/>
      <c r="S106" s="629">
        <f>'[40]20th'!$G$31</f>
        <v>0</v>
      </c>
      <c r="T106" s="630"/>
      <c r="U106" s="624">
        <f>'[40]20th'!$L$28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'[41]20th'!D12</f>
        <v>18</v>
      </c>
      <c r="I112" s="107">
        <f>'[41]20th'!G12</f>
        <v>0</v>
      </c>
      <c r="J112" s="42">
        <f>'[41]20th'!D12+'[41]20th'!$E$12</f>
        <v>23</v>
      </c>
      <c r="K112" s="107">
        <f>'[41]20th'!G12+'[41]20th'!$H$12</f>
        <v>0</v>
      </c>
      <c r="L112" s="464">
        <f>'[41]20th'!M12</f>
        <v>0</v>
      </c>
      <c r="M112" s="465"/>
      <c r="N112" s="111">
        <f>'[41]20th'!E12</f>
        <v>5</v>
      </c>
      <c r="O112" s="108">
        <f>'[41]20th'!H12</f>
        <v>0</v>
      </c>
      <c r="P112" s="256">
        <f>'[41]20th'!F12</f>
        <v>2</v>
      </c>
      <c r="Q112" s="108">
        <f>'[41]20th'!I12</f>
        <v>0</v>
      </c>
      <c r="R112" s="464">
        <f>'[41]20th'!N12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'[41]20th'!D13</f>
        <v>2</v>
      </c>
      <c r="I113" s="27">
        <f>'[41]20th'!G13</f>
        <v>0</v>
      </c>
      <c r="J113" s="28">
        <f>'[41]20th'!D13</f>
        <v>2</v>
      </c>
      <c r="K113" s="27">
        <f>'[41]20th'!G13+'[41]20th'!$H$13</f>
        <v>0</v>
      </c>
      <c r="L113" s="421"/>
      <c r="M113" s="422"/>
      <c r="N113" s="112">
        <f>'[41]20th'!E13</f>
        <v>0</v>
      </c>
      <c r="O113" s="33">
        <f>'[41]20th'!H13</f>
        <v>0</v>
      </c>
      <c r="P113" s="252">
        <f>'[41]20th'!F13</f>
        <v>0</v>
      </c>
      <c r="Q113" s="34">
        <f>'[41]20th'!I13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'[41]20th'!D14</f>
        <v>3</v>
      </c>
      <c r="I114" s="29">
        <f>'[41]20th'!G14</f>
        <v>0</v>
      </c>
      <c r="J114" s="28">
        <f>'[41]20th'!D14+'[41]20th'!$E$14</f>
        <v>4</v>
      </c>
      <c r="K114" s="29">
        <f>'[41]20th'!G14+'[41]20th'!$H$14</f>
        <v>0</v>
      </c>
      <c r="L114" s="421"/>
      <c r="M114" s="422"/>
      <c r="N114" s="112">
        <f>'[41]20th'!E14</f>
        <v>1</v>
      </c>
      <c r="O114" s="34">
        <f>'[41]20th'!H14</f>
        <v>0</v>
      </c>
      <c r="P114" s="252">
        <f>'[41]20th'!F14</f>
        <v>0</v>
      </c>
      <c r="Q114" s="34">
        <f>'[41]20th'!I14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'[41]20th'!D15</f>
        <v>2</v>
      </c>
      <c r="I115" s="29">
        <f>'[41]20th'!G15</f>
        <v>0</v>
      </c>
      <c r="J115" s="28">
        <f>'[41]20th'!D15</f>
        <v>2</v>
      </c>
      <c r="K115" s="29">
        <f>'[41]20th'!G15+'[41]20th'!$H$15</f>
        <v>0</v>
      </c>
      <c r="L115" s="421"/>
      <c r="M115" s="422"/>
      <c r="N115" s="112">
        <f>'[41]20th'!E15</f>
        <v>0</v>
      </c>
      <c r="O115" s="34">
        <f>'[41]20th'!H15</f>
        <v>0</v>
      </c>
      <c r="P115" s="252">
        <f>'[41]20th'!F15</f>
        <v>0</v>
      </c>
      <c r="Q115" s="34">
        <f>'[41]20th'!I15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'[41]20th'!D16</f>
        <v>4</v>
      </c>
      <c r="I116" s="29">
        <f>'[41]20th'!G16</f>
        <v>0</v>
      </c>
      <c r="J116" s="28">
        <f>'[41]20th'!D16</f>
        <v>4</v>
      </c>
      <c r="K116" s="29">
        <f>'[41]20th'!G16+'[41]20th'!$H$16</f>
        <v>0</v>
      </c>
      <c r="L116" s="421">
        <f>'[41]20th'!M16</f>
        <v>0</v>
      </c>
      <c r="M116" s="422"/>
      <c r="N116" s="112">
        <f>'[41]20th'!E16</f>
        <v>0</v>
      </c>
      <c r="O116" s="34">
        <f>'[41]20th'!H16</f>
        <v>0</v>
      </c>
      <c r="P116" s="252">
        <f>'[41]20th'!F16</f>
        <v>0</v>
      </c>
      <c r="Q116" s="34">
        <f>'[41]20th'!I16</f>
        <v>0</v>
      </c>
      <c r="R116" s="421">
        <f>'[41]20th'!N16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'[41]20th'!D17</f>
        <v>0</v>
      </c>
      <c r="I117" s="27">
        <f>'[41]20th'!G17</f>
        <v>0</v>
      </c>
      <c r="J117" s="28">
        <f>'[41]20th'!D17</f>
        <v>0</v>
      </c>
      <c r="K117" s="27">
        <f>'[41]20th'!G17+'[41]20th'!$H$17</f>
        <v>0</v>
      </c>
      <c r="L117" s="421"/>
      <c r="M117" s="422"/>
      <c r="N117" s="112">
        <f>'[41]20th'!E17</f>
        <v>0</v>
      </c>
      <c r="O117" s="33">
        <f>'[41]20th'!H17</f>
        <v>0</v>
      </c>
      <c r="P117" s="252">
        <f>'[41]20th'!F17</f>
        <v>0</v>
      </c>
      <c r="Q117" s="34">
        <f>'[41]20th'!I17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'[41]20th'!D18</f>
        <v>1</v>
      </c>
      <c r="I118" s="29">
        <f>'[41]20th'!G18</f>
        <v>0</v>
      </c>
      <c r="J118" s="28">
        <f>'[41]20th'!D18</f>
        <v>1</v>
      </c>
      <c r="K118" s="29">
        <f>'[41]20th'!G18+'[41]20th'!$H$18</f>
        <v>0</v>
      </c>
      <c r="L118" s="421"/>
      <c r="M118" s="422"/>
      <c r="N118" s="112">
        <f>'[41]20th'!E18</f>
        <v>0</v>
      </c>
      <c r="O118" s="34">
        <f>'[41]20th'!H18</f>
        <v>0</v>
      </c>
      <c r="P118" s="252">
        <f>'[41]20th'!F18</f>
        <v>0</v>
      </c>
      <c r="Q118" s="34">
        <f>'[41]20th'!I18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'[41]20th'!D19</f>
        <v>0</v>
      </c>
      <c r="I119" s="29">
        <f>'[41]20th'!G19</f>
        <v>0</v>
      </c>
      <c r="J119" s="28">
        <f>'[41]20th'!D19</f>
        <v>0</v>
      </c>
      <c r="K119" s="29">
        <f>'[41]20th'!G19+'[41]20th'!$H$19</f>
        <v>0</v>
      </c>
      <c r="L119" s="421"/>
      <c r="M119" s="422"/>
      <c r="N119" s="112">
        <f>'[41]20th'!E19</f>
        <v>0</v>
      </c>
      <c r="O119" s="34">
        <f>'[41]20th'!H19</f>
        <v>0</v>
      </c>
      <c r="P119" s="252">
        <f>'[41]20th'!F19</f>
        <v>0</v>
      </c>
      <c r="Q119" s="34">
        <f>'[41]20th'!I19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'[41]20th'!D20</f>
        <v>10</v>
      </c>
      <c r="I120" s="29">
        <f>'[41]20th'!G20</f>
        <v>0</v>
      </c>
      <c r="J120" s="28">
        <f>'[41]20th'!D20+'[41]20th'!$E$20</f>
        <v>11</v>
      </c>
      <c r="K120" s="29">
        <f>'[41]20th'!G20+'[41]20th'!$H$20</f>
        <v>0</v>
      </c>
      <c r="L120" s="421">
        <f>'[41]20th'!M20</f>
        <v>0</v>
      </c>
      <c r="M120" s="422"/>
      <c r="N120" s="112">
        <f>'[41]20th'!E20</f>
        <v>1</v>
      </c>
      <c r="O120" s="34">
        <f>'[41]20th'!H20</f>
        <v>0</v>
      </c>
      <c r="P120" s="252">
        <f>'[41]20th'!F20</f>
        <v>0</v>
      </c>
      <c r="Q120" s="34">
        <f>'[41]20th'!I20</f>
        <v>0</v>
      </c>
      <c r="R120" s="421">
        <f>'[41]20th'!N20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'[41]20th'!D21</f>
        <v>1</v>
      </c>
      <c r="I121" s="27">
        <f>'[41]20th'!G21</f>
        <v>0</v>
      </c>
      <c r="J121" s="28">
        <f>'[41]20th'!D21</f>
        <v>1</v>
      </c>
      <c r="K121" s="27">
        <f>'[41]20th'!G21+'[41]20th'!$H$21</f>
        <v>0</v>
      </c>
      <c r="L121" s="421"/>
      <c r="M121" s="422"/>
      <c r="N121" s="112">
        <f>'[41]20th'!E21</f>
        <v>0</v>
      </c>
      <c r="O121" s="33">
        <f>'[41]20th'!H21</f>
        <v>0</v>
      </c>
      <c r="P121" s="252">
        <f>'[41]20th'!F21</f>
        <v>0</v>
      </c>
      <c r="Q121" s="34">
        <f>'[41]20th'!I21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'[41]20th'!D22</f>
        <v>2</v>
      </c>
      <c r="I122" s="29">
        <f>'[41]20th'!G22</f>
        <v>0</v>
      </c>
      <c r="J122" s="28">
        <f>'[41]20th'!D22</f>
        <v>2</v>
      </c>
      <c r="K122" s="29">
        <f>'[41]20th'!G22+'[41]20th'!$H$22</f>
        <v>0</v>
      </c>
      <c r="L122" s="421"/>
      <c r="M122" s="422"/>
      <c r="N122" s="112">
        <f>'[41]20th'!E22</f>
        <v>0</v>
      </c>
      <c r="O122" s="34">
        <f>'[41]20th'!H22</f>
        <v>0</v>
      </c>
      <c r="P122" s="252">
        <f>'[41]20th'!F22</f>
        <v>0</v>
      </c>
      <c r="Q122" s="34">
        <f>'[41]20th'!I22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'[41]20th'!D24</f>
        <v>9</v>
      </c>
      <c r="I123" s="29">
        <f>'[41]20th'!G24</f>
        <v>0</v>
      </c>
      <c r="J123" s="28">
        <f>'[41]20th'!D24</f>
        <v>9</v>
      </c>
      <c r="K123" s="29">
        <f>'[41]20th'!G24+'[41]20th'!$H$24</f>
        <v>0</v>
      </c>
      <c r="L123" s="421">
        <f>'[41]20th'!M24</f>
        <v>0</v>
      </c>
      <c r="M123" s="422"/>
      <c r="N123" s="112">
        <f>'[41]20th'!E24</f>
        <v>0</v>
      </c>
      <c r="O123" s="34">
        <f>'[41]20th'!H24</f>
        <v>0</v>
      </c>
      <c r="P123" s="252">
        <f>'[41]20th'!F24</f>
        <v>0</v>
      </c>
      <c r="Q123" s="34">
        <f>'[41]20th'!I24</f>
        <v>0</v>
      </c>
      <c r="R123" s="421">
        <f>'[41]20th'!N24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'[41]20th'!D25</f>
        <v>1</v>
      </c>
      <c r="I124" s="27">
        <f>'[41]20th'!G25</f>
        <v>0</v>
      </c>
      <c r="J124" s="28">
        <f>'[41]20th'!D25</f>
        <v>1</v>
      </c>
      <c r="K124" s="27">
        <f>'[41]20th'!G25+'[41]20th'!$H$25</f>
        <v>0</v>
      </c>
      <c r="L124" s="421"/>
      <c r="M124" s="422"/>
      <c r="N124" s="112">
        <f>'[41]20th'!E25</f>
        <v>0</v>
      </c>
      <c r="O124" s="33">
        <f>'[41]20th'!H25</f>
        <v>0</v>
      </c>
      <c r="P124" s="252">
        <f>'[41]20th'!F25</f>
        <v>0</v>
      </c>
      <c r="Q124" s="34">
        <f>'[41]20th'!I25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'[41]20th'!D26</f>
        <v>1</v>
      </c>
      <c r="I125" s="29">
        <f>'[41]20th'!G26</f>
        <v>0</v>
      </c>
      <c r="J125" s="28">
        <f>'[41]20th'!D26</f>
        <v>1</v>
      </c>
      <c r="K125" s="29">
        <f>'[41]20th'!G26+'[41]20th'!$H$26</f>
        <v>0</v>
      </c>
      <c r="L125" s="421"/>
      <c r="M125" s="422"/>
      <c r="N125" s="112">
        <f>'[41]20th'!E26</f>
        <v>0</v>
      </c>
      <c r="O125" s="34">
        <f>'[41]20th'!H26</f>
        <v>0</v>
      </c>
      <c r="P125" s="252">
        <f>'[41]20th'!F26</f>
        <v>0</v>
      </c>
      <c r="Q125" s="34">
        <f>'[41]20th'!I26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'[41]20th'!D27</f>
        <v>2</v>
      </c>
      <c r="I126" s="31">
        <f>'[41]20th'!G27</f>
        <v>0</v>
      </c>
      <c r="J126" s="32">
        <f>'[41]20th'!D27</f>
        <v>2</v>
      </c>
      <c r="K126" s="31">
        <f>'[41]20th'!G27+'[41]20th'!$H$27</f>
        <v>0</v>
      </c>
      <c r="L126" s="576"/>
      <c r="M126" s="577"/>
      <c r="N126" s="113">
        <f>'[41]20th'!E27</f>
        <v>0</v>
      </c>
      <c r="O126" s="35">
        <f>'[41]20th'!H27</f>
        <v>0</v>
      </c>
      <c r="P126" s="253">
        <f>'[41]20th'!F27</f>
        <v>0</v>
      </c>
      <c r="Q126" s="35">
        <f>'[41]20th'!I27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4" priority="642" stopIfTrue="1" operator="containsText" text="G">
      <formula>NOT(ISERROR(SEARCH("G",L27)))</formula>
    </cfRule>
    <cfRule type="containsText" dxfId="63" priority="643" stopIfTrue="1" operator="containsText" text="A">
      <formula>NOT(ISERROR(SEARCH("A",L27)))</formula>
    </cfRule>
    <cfRule type="containsText" dxfId="62" priority="644" stopIfTrue="1" operator="containsText" text="R">
      <formula>NOT(ISERROR(SEARCH("R",L27)))</formula>
    </cfRule>
  </conditionalFormatting>
  <conditionalFormatting sqref="R112 R116 R120 R123 L112 L116 L120 L123">
    <cfRule type="containsText" dxfId="61" priority="641" stopIfTrue="1" operator="containsText" text="No Service">
      <formula>NOT(ISERROR(SEARCH("No Service",L112)))</formula>
    </cfRule>
  </conditionalFormatting>
  <conditionalFormatting sqref="T58">
    <cfRule type="containsText" dxfId="6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134"/>
  <sheetViews>
    <sheetView topLeftCell="A20"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'[1]21st'!$E$17+'[1]21st'!$F$17+'[1]21st'!$G$17</f>
        <v>1</v>
      </c>
      <c r="D27" s="318">
        <f>'[1]21st'!$H$17+'[1]21st'!$I$17+'[1]21st'!$J$17</f>
        <v>0</v>
      </c>
      <c r="E27" s="14">
        <f>'[1]21st'!B3</f>
        <v>3</v>
      </c>
      <c r="F27" s="71">
        <f>'[1]21st'!C3</f>
        <v>2</v>
      </c>
      <c r="G27" s="16">
        <f>'[1]21st'!D3</f>
        <v>2</v>
      </c>
      <c r="H27" s="325">
        <f>'[1]21st'!E3</f>
        <v>2</v>
      </c>
      <c r="I27" s="81">
        <f>'[1]21st'!F3</f>
        <v>34.5</v>
      </c>
      <c r="J27" s="56">
        <f>'[1]21st'!G3</f>
        <v>23</v>
      </c>
      <c r="K27" s="57">
        <f>'[1]21st'!H3</f>
        <v>23</v>
      </c>
      <c r="L27" s="121">
        <f>'[1]21st'!I3</f>
        <v>23</v>
      </c>
      <c r="M27" s="150">
        <f>'[1]21st'!J3</f>
        <v>5</v>
      </c>
      <c r="N27" s="37">
        <f>'[1]21st'!K3</f>
        <v>7.5</v>
      </c>
      <c r="O27" s="36">
        <f>'[1]21st'!L3</f>
        <v>3</v>
      </c>
      <c r="P27" s="151">
        <f>'[1]21st'!M3</f>
        <v>3.75</v>
      </c>
      <c r="Q27" s="165" t="str">
        <f>IF(D27="","",IF(D27&gt;=C27,"J",IF(D27&lt;C27,"L")))</f>
        <v>L</v>
      </c>
      <c r="R27" s="69" t="str">
        <f t="shared" ref="R27:R53" si="0">IF(J27="","",IF(J27&gt;=23,"J",IF(J27&lt;23,"L")))</f>
        <v>J</v>
      </c>
      <c r="S27" s="69" t="str">
        <f t="shared" ref="S27:S37" si="1">IF(J27="","",IF(J27&gt;=I27-8,"J",IF(J27&lt;I27-8,"L")))</f>
        <v>L</v>
      </c>
      <c r="T27" s="15" t="str">
        <f>'[1]21st'!N3</f>
        <v>A</v>
      </c>
      <c r="U27" s="14">
        <f>'[1]21st'!O3</f>
        <v>3</v>
      </c>
      <c r="V27" s="71">
        <f>'[1]21st'!P3</f>
        <v>3</v>
      </c>
      <c r="W27" s="16">
        <f>'[1]21st'!Q3</f>
        <v>2</v>
      </c>
      <c r="X27" s="186">
        <f>'[1]21st'!R3</f>
        <v>2</v>
      </c>
      <c r="Y27" s="81">
        <f>'[1]21st'!S3</f>
        <v>34.5</v>
      </c>
      <c r="Z27" s="56">
        <f>'[1]21st'!T3</f>
        <v>34.5</v>
      </c>
      <c r="AA27" s="17">
        <f>'[1]21st'!U3</f>
        <v>23</v>
      </c>
      <c r="AB27" s="129">
        <f>'[1]21st'!V3</f>
        <v>23</v>
      </c>
      <c r="AC27" s="119">
        <f>'[1]21st'!W3</f>
        <v>5</v>
      </c>
      <c r="AD27" s="37">
        <f>'[1]21st'!X3</f>
        <v>5</v>
      </c>
      <c r="AE27" s="36">
        <f>'[1]21st'!Y3</f>
        <v>3</v>
      </c>
      <c r="AF27" s="124">
        <f>'[1]21st'!Z3</f>
        <v>3</v>
      </c>
      <c r="AG27" s="126" t="str">
        <f t="shared" ref="AG27:AG35" si="2">IF(Z27="","",IF(Z27&gt;=23,"J",IF(Z27&lt;23,"L")))</f>
        <v>J</v>
      </c>
      <c r="AH27" s="69" t="str">
        <f t="shared" ref="AH27:AH36" si="3">IF(Z27="","",IF(Z27&gt;=Y27-8,"J",IF(Z27&lt;Y27-8,"L")))</f>
        <v>J</v>
      </c>
      <c r="AI27" s="15" t="str">
        <f>'[1]21st'!$AA$3</f>
        <v>G</v>
      </c>
    </row>
    <row r="28" spans="1:35" ht="12" customHeight="1" x14ac:dyDescent="0.2">
      <c r="A28" s="450" t="s">
        <v>2</v>
      </c>
      <c r="B28" s="451"/>
      <c r="C28" s="217">
        <f>'[2]21st'!$E$17+'[2]21st'!$F$17+'[2]21st'!$G$17</f>
        <v>1</v>
      </c>
      <c r="D28" s="319">
        <f>'[2]21st'!$H$17+'[2]21st'!$I$17+'[2]21st'!$J$17</f>
        <v>1</v>
      </c>
      <c r="E28" s="14">
        <f>'[2]21st'!B3</f>
        <v>3</v>
      </c>
      <c r="F28" s="71">
        <f>'[2]21st'!C3</f>
        <v>2</v>
      </c>
      <c r="G28" s="16">
        <f>'[2]21st'!D3</f>
        <v>2</v>
      </c>
      <c r="H28" s="325">
        <f>'[2]21st'!E3</f>
        <v>2</v>
      </c>
      <c r="I28" s="81">
        <f>'[2]21st'!F3</f>
        <v>34.5</v>
      </c>
      <c r="J28" s="56">
        <f>'[2]21st'!G3</f>
        <v>23</v>
      </c>
      <c r="K28" s="57">
        <f>'[2]21st'!H3</f>
        <v>23</v>
      </c>
      <c r="L28" s="121">
        <f>'[2]21st'!I3</f>
        <v>23</v>
      </c>
      <c r="M28" s="150">
        <f>'[2]21st'!J3</f>
        <v>5</v>
      </c>
      <c r="N28" s="37">
        <f>'[2]21st'!K3</f>
        <v>7.5</v>
      </c>
      <c r="O28" s="36">
        <f>'[2]21st'!L3</f>
        <v>3</v>
      </c>
      <c r="P28" s="151">
        <f>'[2]21st'!M3</f>
        <v>3.75</v>
      </c>
      <c r="Q28" s="165" t="str">
        <f t="shared" ref="Q28:Q53" si="4">IF(D28="","",IF(D28&gt;=C28,"J",IF(D28&lt;C28,"L")))</f>
        <v>J</v>
      </c>
      <c r="R28" s="69" t="str">
        <f t="shared" si="0"/>
        <v>J</v>
      </c>
      <c r="S28" s="69" t="str">
        <f t="shared" si="1"/>
        <v>L</v>
      </c>
      <c r="T28" s="15" t="str">
        <f>'[2]21st'!N3</f>
        <v>A</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si="2"/>
        <v>J</v>
      </c>
      <c r="AH28" s="69" t="str">
        <f t="shared" si="3"/>
        <v>J</v>
      </c>
      <c r="AI28" s="15" t="str">
        <f>'[2]21st'!$AA$3</f>
        <v>G</v>
      </c>
    </row>
    <row r="29" spans="1:35" ht="12" customHeight="1" x14ac:dyDescent="0.2">
      <c r="A29" s="450" t="s">
        <v>3</v>
      </c>
      <c r="B29" s="451"/>
      <c r="C29" s="217">
        <f>'[3]21st'!$E$17+'[3]21st'!$F$17+'[3]21st'!$G$17</f>
        <v>1</v>
      </c>
      <c r="D29" s="319">
        <f>'[3]21st'!$H$17+'[3]21st'!$I$17+'[3]21st'!$J$17</f>
        <v>0</v>
      </c>
      <c r="E29" s="14">
        <f>'[3]21st'!B3</f>
        <v>3</v>
      </c>
      <c r="F29" s="71">
        <f>'[3]21st'!C3</f>
        <v>3</v>
      </c>
      <c r="G29" s="16">
        <f>'[3]21st'!D3</f>
        <v>2</v>
      </c>
      <c r="H29" s="325">
        <f>'[3]21st'!E3</f>
        <v>2</v>
      </c>
      <c r="I29" s="81">
        <f>'[3]21st'!F3</f>
        <v>34.5</v>
      </c>
      <c r="J29" s="56">
        <f>'[3]21st'!G3</f>
        <v>34.5</v>
      </c>
      <c r="K29" s="57">
        <f>'[3]21st'!H3</f>
        <v>23</v>
      </c>
      <c r="L29" s="121">
        <f>'[3]21st'!I3</f>
        <v>23</v>
      </c>
      <c r="M29" s="150">
        <f>'[3]21st'!J3</f>
        <v>5</v>
      </c>
      <c r="N29" s="37">
        <f>'[3]21st'!K3</f>
        <v>5</v>
      </c>
      <c r="O29" s="36">
        <f>'[3]21st'!L3</f>
        <v>3</v>
      </c>
      <c r="P29" s="151">
        <f>'[3]21st'!M3</f>
        <v>3</v>
      </c>
      <c r="Q29" s="165" t="str">
        <f t="shared" si="4"/>
        <v>L</v>
      </c>
      <c r="R29" s="69" t="str">
        <f t="shared" si="0"/>
        <v>J</v>
      </c>
      <c r="S29" s="69" t="str">
        <f t="shared" si="1"/>
        <v>J</v>
      </c>
      <c r="T29" s="15" t="str">
        <f>'[3]21st'!N3</f>
        <v>G</v>
      </c>
      <c r="U29" s="14">
        <f>'[3]21st'!O3</f>
        <v>3</v>
      </c>
      <c r="V29" s="71">
        <f>'[3]21st'!P3</f>
        <v>3</v>
      </c>
      <c r="W29" s="16">
        <f>'[3]21st'!Q3</f>
        <v>2</v>
      </c>
      <c r="X29" s="186">
        <f>'[3]21st'!R3</f>
        <v>1</v>
      </c>
      <c r="Y29" s="81">
        <f>'[3]21st'!S3</f>
        <v>34.5</v>
      </c>
      <c r="Z29" s="56">
        <f>'[3]21st'!T3</f>
        <v>34.5</v>
      </c>
      <c r="AA29" s="17">
        <f>'[3]21st'!U3</f>
        <v>23</v>
      </c>
      <c r="AB29" s="129">
        <f>'[3]21st'!V3</f>
        <v>11.5</v>
      </c>
      <c r="AC29" s="119">
        <f>'[3]21st'!W3</f>
        <v>5</v>
      </c>
      <c r="AD29" s="37">
        <f>'[3]21st'!X3</f>
        <v>5</v>
      </c>
      <c r="AE29" s="36">
        <f>'[3]21st'!Y3</f>
        <v>3</v>
      </c>
      <c r="AF29" s="124">
        <f>'[3]21st'!Z3</f>
        <v>3.75</v>
      </c>
      <c r="AG29" s="126" t="str">
        <f t="shared" si="2"/>
        <v>J</v>
      </c>
      <c r="AH29" s="69" t="str">
        <f t="shared" si="3"/>
        <v>J</v>
      </c>
      <c r="AI29" s="15" t="str">
        <f>'[3]21st'!$AA$3</f>
        <v>A</v>
      </c>
    </row>
    <row r="30" spans="1:35" ht="12" customHeight="1" x14ac:dyDescent="0.2">
      <c r="A30" s="450" t="s">
        <v>119</v>
      </c>
      <c r="B30" s="451"/>
      <c r="C30" s="217">
        <f>'[4]21st'!$E$17+'[4]21st'!$F$17+'[4]21st'!$G$17</f>
        <v>1</v>
      </c>
      <c r="D30" s="319">
        <f>'[4]21st'!$H$17+'[4]21st'!$I$17+'[4]21st'!$J$17</f>
        <v>1</v>
      </c>
      <c r="E30" s="14">
        <f>'[4]21st'!B3</f>
        <v>7</v>
      </c>
      <c r="F30" s="71">
        <f>'[4]21st'!C3</f>
        <v>4</v>
      </c>
      <c r="G30" s="16">
        <f>'[4]21st'!D3</f>
        <v>7</v>
      </c>
      <c r="H30" s="325">
        <f>'[4]21st'!E3</f>
        <v>7</v>
      </c>
      <c r="I30" s="81">
        <f>'[4]21st'!F3</f>
        <v>80.5</v>
      </c>
      <c r="J30" s="56">
        <f>'[4]21st'!G3</f>
        <v>46</v>
      </c>
      <c r="K30" s="57">
        <f>'[4]21st'!H3</f>
        <v>80.5</v>
      </c>
      <c r="L30" s="121">
        <f>'[4]21st'!I3</f>
        <v>80.5</v>
      </c>
      <c r="M30" s="150">
        <f>'[4]21st'!J3</f>
        <v>5.1428571428571432</v>
      </c>
      <c r="N30" s="37">
        <f>'[4]21st'!K3</f>
        <v>9</v>
      </c>
      <c r="O30" s="36">
        <f>'[4]21st'!L3</f>
        <v>2.5714285714285716</v>
      </c>
      <c r="P30" s="151">
        <f>'[4]21st'!M3</f>
        <v>3.2727272727272729</v>
      </c>
      <c r="Q30" s="165" t="str">
        <f t="shared" si="4"/>
        <v>J</v>
      </c>
      <c r="R30" s="69" t="str">
        <f t="shared" si="0"/>
        <v>J</v>
      </c>
      <c r="S30" s="69" t="str">
        <f t="shared" si="1"/>
        <v>L</v>
      </c>
      <c r="T30" s="15" t="str">
        <f>'[4]21st'!N3</f>
        <v>A</v>
      </c>
      <c r="U30" s="14">
        <f>'[4]21st'!O3</f>
        <v>7</v>
      </c>
      <c r="V30" s="71">
        <f>'[4]21st'!P3</f>
        <v>7</v>
      </c>
      <c r="W30" s="16">
        <f>'[4]21st'!Q3</f>
        <v>3</v>
      </c>
      <c r="X30" s="186">
        <f>'[4]21st'!R3</f>
        <v>3</v>
      </c>
      <c r="Y30" s="81">
        <f>'[4]21st'!S3</f>
        <v>80.5</v>
      </c>
      <c r="Z30" s="56">
        <f>'[4]21st'!T3</f>
        <v>80.5</v>
      </c>
      <c r="AA30" s="17">
        <f>'[4]21st'!U3</f>
        <v>34.5</v>
      </c>
      <c r="AB30" s="129">
        <f>'[4]21st'!V3</f>
        <v>34.5</v>
      </c>
      <c r="AC30" s="119">
        <f>'[4]21st'!W3</f>
        <v>5.1428571428571432</v>
      </c>
      <c r="AD30" s="37">
        <f>'[4]21st'!X3</f>
        <v>5.1428571428571432</v>
      </c>
      <c r="AE30" s="36">
        <f>'[4]21st'!Y3</f>
        <v>3.6</v>
      </c>
      <c r="AF30" s="124">
        <f>'[4]21st'!Z3</f>
        <v>3.6</v>
      </c>
      <c r="AG30" s="126" t="str">
        <f t="shared" si="2"/>
        <v>J</v>
      </c>
      <c r="AH30" s="69" t="str">
        <f t="shared" si="3"/>
        <v>J</v>
      </c>
      <c r="AI30" s="15" t="str">
        <f>'[4]21st'!$AA$3</f>
        <v>G</v>
      </c>
    </row>
    <row r="31" spans="1:35" ht="12" customHeight="1" x14ac:dyDescent="0.2">
      <c r="A31" s="450" t="s">
        <v>121</v>
      </c>
      <c r="B31" s="451"/>
      <c r="C31" s="217">
        <f>'[5]21st'!$E$17+'[5]21st'!$F$17+'[5]21st'!$G$17</f>
        <v>1</v>
      </c>
      <c r="D31" s="319">
        <f>'[5]21st'!$H$17+'[5]21st'!$I$17+'[5]21st'!$J$17</f>
        <v>1</v>
      </c>
      <c r="E31" s="14">
        <f>'[5]21st'!B3</f>
        <v>6</v>
      </c>
      <c r="F31" s="71">
        <f>'[5]21st'!C3</f>
        <v>5</v>
      </c>
      <c r="G31" s="16">
        <f>'[5]21st'!D3</f>
        <v>2</v>
      </c>
      <c r="H31" s="325">
        <f>'[5]21st'!E3</f>
        <v>2</v>
      </c>
      <c r="I31" s="81">
        <f>'[5]21st'!F3</f>
        <v>69</v>
      </c>
      <c r="J31" s="56">
        <f>'[5]21st'!G3</f>
        <v>57.5</v>
      </c>
      <c r="K31" s="57">
        <f>'[5]21st'!H3</f>
        <v>23</v>
      </c>
      <c r="L31" s="121">
        <f>'[5]21st'!I3</f>
        <v>23</v>
      </c>
      <c r="M31" s="150">
        <f>'[5]21st'!J3</f>
        <v>4</v>
      </c>
      <c r="N31" s="37">
        <f>'[5]21st'!K3</f>
        <v>4.8</v>
      </c>
      <c r="O31" s="36">
        <f>'[5]21st'!L3</f>
        <v>3</v>
      </c>
      <c r="P31" s="151">
        <f>'[5]21st'!M3</f>
        <v>3.4285714285714284</v>
      </c>
      <c r="Q31" s="165" t="str">
        <f t="shared" si="4"/>
        <v>J</v>
      </c>
      <c r="R31" s="69" t="str">
        <f t="shared" si="0"/>
        <v>J</v>
      </c>
      <c r="S31" s="69" t="str">
        <f t="shared" si="1"/>
        <v>L</v>
      </c>
      <c r="T31" s="15" t="str">
        <f>'[5]21st'!N3</f>
        <v>A</v>
      </c>
      <c r="U31" s="14">
        <f>'[5]21st'!O3</f>
        <v>5</v>
      </c>
      <c r="V31" s="71">
        <f>'[5]21st'!P3</f>
        <v>5</v>
      </c>
      <c r="W31" s="16">
        <f>'[5]21st'!Q3</f>
        <v>1</v>
      </c>
      <c r="X31" s="186">
        <f>'[5]21st'!R3</f>
        <v>1</v>
      </c>
      <c r="Y31" s="81">
        <f>'[5]21st'!S3</f>
        <v>57.5</v>
      </c>
      <c r="Z31" s="56">
        <f>'[5]21st'!T3</f>
        <v>57.5</v>
      </c>
      <c r="AA31" s="17">
        <f>'[5]21st'!U3</f>
        <v>11.5</v>
      </c>
      <c r="AB31" s="129">
        <f>'[5]21st'!V3</f>
        <v>11.5</v>
      </c>
      <c r="AC31" s="119">
        <f>'[5]21st'!W3</f>
        <v>4.8</v>
      </c>
      <c r="AD31" s="37">
        <f>'[5]21st'!X3</f>
        <v>4.8</v>
      </c>
      <c r="AE31" s="36">
        <f>'[5]21st'!Y3</f>
        <v>4</v>
      </c>
      <c r="AF31" s="124">
        <f>'[5]21st'!Z3</f>
        <v>4</v>
      </c>
      <c r="AG31" s="126" t="str">
        <f t="shared" si="2"/>
        <v>J</v>
      </c>
      <c r="AH31" s="69" t="str">
        <f t="shared" si="3"/>
        <v>J</v>
      </c>
      <c r="AI31" s="15" t="str">
        <f>'[5]21st'!$AA$3</f>
        <v>G</v>
      </c>
    </row>
    <row r="32" spans="1:35" ht="12" customHeight="1" x14ac:dyDescent="0.2">
      <c r="A32" s="563" t="s">
        <v>129</v>
      </c>
      <c r="B32" s="564"/>
      <c r="C32" s="217">
        <v>1</v>
      </c>
      <c r="D32" s="319">
        <v>0</v>
      </c>
      <c r="E32" s="14">
        <f>'[6]21st'!B3</f>
        <v>2</v>
      </c>
      <c r="F32" s="315">
        <f>'[6]21st'!C3</f>
        <v>2</v>
      </c>
      <c r="G32" s="16">
        <f>'[6]21st'!D3</f>
        <v>3</v>
      </c>
      <c r="H32" s="314">
        <f>'[6]21st'!E3</f>
        <v>3</v>
      </c>
      <c r="I32" s="81">
        <f>'[6]21st'!F3</f>
        <v>23</v>
      </c>
      <c r="J32" s="56">
        <f>'[6]21st'!G3</f>
        <v>23</v>
      </c>
      <c r="K32" s="17">
        <f>'[6]21st'!H3</f>
        <v>34.5</v>
      </c>
      <c r="L32" s="129">
        <f>'[6]21st'!I3</f>
        <v>34.5</v>
      </c>
      <c r="M32" s="150">
        <f>'[6]21st'!J3</f>
        <v>0</v>
      </c>
      <c r="N32" s="72">
        <f>'[6]21st'!K3</f>
        <v>0</v>
      </c>
      <c r="O32" s="36">
        <f>'[6]21st'!L3</f>
        <v>0</v>
      </c>
      <c r="P32" s="187">
        <f>'[6]21st'!M3</f>
        <v>0</v>
      </c>
      <c r="Q32" s="165" t="str">
        <f>IF(D32="","",IF(D32&gt;=C32,"J",IF(D32&lt;C32,"L")))</f>
        <v>L</v>
      </c>
      <c r="R32" s="69" t="str">
        <f>IF(J32="","",IF(J32&gt;=23,"J",IF(J32&lt;23,"L")))</f>
        <v>J</v>
      </c>
      <c r="S32" s="69" t="str">
        <f t="shared" si="1"/>
        <v>J</v>
      </c>
      <c r="T32" s="15" t="str">
        <f>'[6]21st'!N3</f>
        <v>G</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 t="shared" si="2"/>
        <v>L</v>
      </c>
      <c r="AH32" s="69" t="str">
        <f t="shared" si="3"/>
        <v>J</v>
      </c>
      <c r="AI32" s="15">
        <f>'[6]21st'!$AA$3</f>
        <v>0</v>
      </c>
    </row>
    <row r="33" spans="1:36" ht="12" customHeight="1" x14ac:dyDescent="0.2">
      <c r="A33" s="450" t="s">
        <v>5</v>
      </c>
      <c r="B33" s="451"/>
      <c r="C33" s="217">
        <f>'[7]21st'!$E$17+'[7]21st'!$F$17+'[7]21st'!$G$17</f>
        <v>1</v>
      </c>
      <c r="D33" s="319">
        <f>'[7]21st'!$H$17+'[7]21st'!$I$17+'[7]21st'!$J$17</f>
        <v>1</v>
      </c>
      <c r="E33" s="14">
        <f>'[7]21st'!B3</f>
        <v>6</v>
      </c>
      <c r="F33" s="71">
        <f>'[7]21st'!C3</f>
        <v>6</v>
      </c>
      <c r="G33" s="16">
        <f>'[7]21st'!D3</f>
        <v>2</v>
      </c>
      <c r="H33" s="325">
        <f>'[7]21st'!E3</f>
        <v>2</v>
      </c>
      <c r="I33" s="81">
        <f>'[7]21st'!F3</f>
        <v>69</v>
      </c>
      <c r="J33" s="56">
        <f>'[7]21st'!G3</f>
        <v>69</v>
      </c>
      <c r="K33" s="57">
        <f>'[7]21st'!H3</f>
        <v>23</v>
      </c>
      <c r="L33" s="121">
        <f>'[7]21st'!I3</f>
        <v>23</v>
      </c>
      <c r="M33" s="263" t="str">
        <f>'[7]21st'!J3</f>
        <v>N/A</v>
      </c>
      <c r="N33" s="264" t="str">
        <f>'[7]21st'!K3</f>
        <v>N/A</v>
      </c>
      <c r="O33" s="264" t="str">
        <f>'[7]21st'!L3</f>
        <v>N/A</v>
      </c>
      <c r="P33" s="266" t="str">
        <f>'[7]21st'!M3</f>
        <v>N/A</v>
      </c>
      <c r="Q33" s="165" t="str">
        <f t="shared" si="4"/>
        <v>J</v>
      </c>
      <c r="R33" s="69" t="str">
        <f t="shared" si="0"/>
        <v>J</v>
      </c>
      <c r="S33" s="69" t="str">
        <f t="shared" si="1"/>
        <v>J</v>
      </c>
      <c r="T33" s="15" t="str">
        <f>'[7]21st'!N3</f>
        <v>A</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2"/>
        <v>J</v>
      </c>
      <c r="AH33" s="69" t="str">
        <f t="shared" si="3"/>
        <v>J</v>
      </c>
      <c r="AI33" s="15" t="str">
        <f>'[7]21st'!$AA$3</f>
        <v>G</v>
      </c>
    </row>
    <row r="34" spans="1:36" ht="12" customHeight="1" x14ac:dyDescent="0.2">
      <c r="A34" s="450" t="s">
        <v>8</v>
      </c>
      <c r="B34" s="451"/>
      <c r="C34" s="217"/>
      <c r="D34" s="319"/>
      <c r="E34" s="14">
        <f>'[8]21st'!B3</f>
        <v>14</v>
      </c>
      <c r="F34" s="71">
        <f>'[8]21st'!C3</f>
        <v>13</v>
      </c>
      <c r="G34" s="16">
        <f>'[8]21st'!D3</f>
        <v>5</v>
      </c>
      <c r="H34" s="325">
        <f>'[8]21st'!E3</f>
        <v>5</v>
      </c>
      <c r="I34" s="81">
        <f>'[8]21st'!F3</f>
        <v>161</v>
      </c>
      <c r="J34" s="56">
        <f>'[8]21st'!G3</f>
        <v>149.5</v>
      </c>
      <c r="K34" s="57">
        <f>'[8]21st'!H3</f>
        <v>57.5</v>
      </c>
      <c r="L34" s="121">
        <f>'[8]21st'!I3</f>
        <v>57.5</v>
      </c>
      <c r="M34" s="263" t="str">
        <f>'[8]21st'!J3</f>
        <v>N/A</v>
      </c>
      <c r="N34" s="264" t="str">
        <f>'[8]21st'!K3</f>
        <v>N/A</v>
      </c>
      <c r="O34" s="264" t="str">
        <f>'[8]21st'!L3</f>
        <v>N/A</v>
      </c>
      <c r="P34" s="266" t="str">
        <f>'[8]21st'!M3</f>
        <v>N/A</v>
      </c>
      <c r="Q34" s="340" t="s">
        <v>120</v>
      </c>
      <c r="R34" s="69" t="str">
        <f t="shared" si="0"/>
        <v>J</v>
      </c>
      <c r="S34" s="69" t="str">
        <f t="shared" si="1"/>
        <v>L</v>
      </c>
      <c r="T34" s="15" t="str">
        <f>'[8]21st'!N3</f>
        <v>A</v>
      </c>
      <c r="U34" s="14">
        <f>'[8]21st'!O3</f>
        <v>13</v>
      </c>
      <c r="V34" s="71">
        <f>'[8]21st'!P3</f>
        <v>15</v>
      </c>
      <c r="W34" s="16">
        <f>'[8]21st'!Q3</f>
        <v>3</v>
      </c>
      <c r="X34" s="186">
        <f>'[8]21st'!R3</f>
        <v>4</v>
      </c>
      <c r="Y34" s="81">
        <f>'[8]21st'!S3</f>
        <v>149.5</v>
      </c>
      <c r="Z34" s="56">
        <f>'[8]21st'!T3</f>
        <v>172.5</v>
      </c>
      <c r="AA34" s="17">
        <f>'[8]21st'!U3</f>
        <v>34.5</v>
      </c>
      <c r="AB34" s="214">
        <f>'[8]21st'!V3</f>
        <v>46</v>
      </c>
      <c r="AC34" s="321" t="str">
        <f>'[8]21st'!W3</f>
        <v>N/A</v>
      </c>
      <c r="AD34" s="264" t="str">
        <f>'[8]21st'!X3</f>
        <v>N/A</v>
      </c>
      <c r="AE34" s="264" t="str">
        <f>'[8]21st'!Y3</f>
        <v>N/A</v>
      </c>
      <c r="AF34" s="265" t="str">
        <f>'[8]21st'!Z3</f>
        <v>N/A</v>
      </c>
      <c r="AG34" s="126" t="str">
        <f t="shared" si="2"/>
        <v>J</v>
      </c>
      <c r="AH34" s="69" t="str">
        <f t="shared" si="3"/>
        <v>J</v>
      </c>
      <c r="AI34" s="15" t="str">
        <f>'[8]21st'!$AA$3</f>
        <v>G</v>
      </c>
    </row>
    <row r="35" spans="1:36" ht="12" customHeight="1" x14ac:dyDescent="0.2">
      <c r="A35" s="316" t="s">
        <v>131</v>
      </c>
      <c r="B35" s="317"/>
      <c r="C35" s="217"/>
      <c r="D35" s="319"/>
      <c r="E35" s="14">
        <f>'[9]21st'!B3</f>
        <v>6</v>
      </c>
      <c r="F35" s="301">
        <f>'[9]21st'!C3</f>
        <v>6</v>
      </c>
      <c r="G35" s="16">
        <f>'[9]21st'!D3</f>
        <v>2</v>
      </c>
      <c r="H35" s="327">
        <f>'[9]21st'!E3</f>
        <v>3</v>
      </c>
      <c r="I35" s="14">
        <f>'[9]21st'!F3</f>
        <v>69</v>
      </c>
      <c r="J35" s="301">
        <f>'[9]21st'!G3</f>
        <v>69</v>
      </c>
      <c r="K35" s="16">
        <f>'[9]21st'!H3</f>
        <v>23</v>
      </c>
      <c r="L35" s="304">
        <f>'[9]21st'!I3</f>
        <v>34.5</v>
      </c>
      <c r="M35" s="14" t="str">
        <f>'[9]21st'!J3</f>
        <v>N/A</v>
      </c>
      <c r="N35" s="16" t="str">
        <f>'[9]21st'!K3</f>
        <v>N/A</v>
      </c>
      <c r="O35" s="16" t="str">
        <f>'[9]21st'!L3</f>
        <v>N/A</v>
      </c>
      <c r="P35" s="323" t="str">
        <f>'[9]21st'!M3</f>
        <v>N/A</v>
      </c>
      <c r="Q35" s="340" t="s">
        <v>120</v>
      </c>
      <c r="R35" s="69" t="str">
        <f t="shared" si="0"/>
        <v>J</v>
      </c>
      <c r="S35" s="69" t="str">
        <f t="shared" si="1"/>
        <v>J</v>
      </c>
      <c r="T35" s="323" t="str">
        <f>'[9]21st'!N3</f>
        <v>A</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2"/>
        <v>L</v>
      </c>
      <c r="AH35" s="69" t="str">
        <f t="shared" si="3"/>
        <v>J</v>
      </c>
      <c r="AI35" s="323" t="str">
        <f>'[9]21st'!AA3</f>
        <v>Closed</v>
      </c>
    </row>
    <row r="36" spans="1:36" ht="12" customHeight="1" x14ac:dyDescent="0.2">
      <c r="A36" s="450" t="s">
        <v>67</v>
      </c>
      <c r="B36" s="451"/>
      <c r="C36" s="217"/>
      <c r="D36" s="319"/>
      <c r="E36" s="14">
        <f>'[10]21st'!B3</f>
        <v>5</v>
      </c>
      <c r="F36" s="71">
        <f>'[10]21st'!C3</f>
        <v>5</v>
      </c>
      <c r="G36" s="16">
        <f>'[10]21st'!D3</f>
        <v>1</v>
      </c>
      <c r="H36" s="325">
        <f>'[10]21st'!E3</f>
        <v>1</v>
      </c>
      <c r="I36" s="81">
        <f>'[10]21st'!F3</f>
        <v>53.5</v>
      </c>
      <c r="J36" s="56">
        <f>'[10]21st'!G3</f>
        <v>57.5</v>
      </c>
      <c r="K36" s="57">
        <f>'[10]21st'!H3</f>
        <v>11.5</v>
      </c>
      <c r="L36" s="121">
        <f>'[10]21st'!I3</f>
        <v>11.5</v>
      </c>
      <c r="M36" s="263" t="str">
        <f>'[10]21st'!J3</f>
        <v>N/A</v>
      </c>
      <c r="N36" s="264" t="str">
        <f>'[10]21st'!K3</f>
        <v>N/A</v>
      </c>
      <c r="O36" s="264" t="str">
        <f>'[10]21st'!L3</f>
        <v>N/A</v>
      </c>
      <c r="P36" s="266" t="str">
        <f>'[10]21st'!M3</f>
        <v>N/A</v>
      </c>
      <c r="Q36" s="340" t="s">
        <v>120</v>
      </c>
      <c r="R36" s="69" t="str">
        <f t="shared" si="0"/>
        <v>J</v>
      </c>
      <c r="S36" s="69" t="str">
        <f t="shared" si="1"/>
        <v>J</v>
      </c>
      <c r="T36" s="15" t="str">
        <f>'[10]21st'!N3</f>
        <v>G</v>
      </c>
      <c r="U36" s="14">
        <f>'[10]21st'!O3</f>
        <v>0</v>
      </c>
      <c r="V36" s="71">
        <f>'[10]21st'!P3</f>
        <v>0</v>
      </c>
      <c r="W36" s="16">
        <f>'[10]21st'!Q3</f>
        <v>0</v>
      </c>
      <c r="X36" s="186">
        <f>'[10]21st'!R3</f>
        <v>0</v>
      </c>
      <c r="Y36" s="81">
        <f>'[10]21st'!S3</f>
        <v>0</v>
      </c>
      <c r="Z36" s="56">
        <f>'[10]21st'!T3</f>
        <v>0</v>
      </c>
      <c r="AA36" s="17">
        <f>'[10]21st'!U3</f>
        <v>0</v>
      </c>
      <c r="AB36" s="214">
        <f>'[10]21st'!V3</f>
        <v>0</v>
      </c>
      <c r="AC36" s="321" t="str">
        <f>'[10]21st'!W3</f>
        <v>N/A</v>
      </c>
      <c r="AD36" s="264" t="str">
        <f>'[10]21st'!X3</f>
        <v>N/A</v>
      </c>
      <c r="AE36" s="264" t="str">
        <f>'[10]21st'!Y3</f>
        <v>N/A</v>
      </c>
      <c r="AF36" s="265" t="str">
        <f>'[10]21st'!Z3</f>
        <v>N/A</v>
      </c>
      <c r="AG36" s="263" t="s">
        <v>120</v>
      </c>
      <c r="AH36" s="69" t="str">
        <f t="shared" si="3"/>
        <v>J</v>
      </c>
      <c r="AI36" s="15">
        <f>'[10]21st'!$AA$3</f>
        <v>0</v>
      </c>
    </row>
    <row r="37" spans="1:36" ht="12" customHeight="1" thickBot="1" x14ac:dyDescent="0.25">
      <c r="A37" s="448" t="s">
        <v>9</v>
      </c>
      <c r="B37" s="449"/>
      <c r="C37" s="218"/>
      <c r="D37" s="320"/>
      <c r="E37" s="22">
        <f>'[11]21st'!B3</f>
        <v>2</v>
      </c>
      <c r="F37" s="277">
        <f>'[11]21st'!C3</f>
        <v>2</v>
      </c>
      <c r="G37" s="24">
        <f>'[11]21st'!D3</f>
        <v>0</v>
      </c>
      <c r="H37" s="326">
        <f>'[11]21st'!E3</f>
        <v>0</v>
      </c>
      <c r="I37" s="83">
        <f>'[11]21st'!F3</f>
        <v>23</v>
      </c>
      <c r="J37" s="58">
        <f>'[11]21st'!G3</f>
        <v>23</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1"/>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t="str">
        <f>'[11]21st'!$AA$3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'[12]21st'!$E$17+'[12]21st'!$F$17+'[12]21st'!$G$17</f>
        <v>1</v>
      </c>
      <c r="D42" s="291">
        <f>'[12]21st'!$H$17+'[12]21st'!$I$17+'[12]21st'!$J$17</f>
        <v>1</v>
      </c>
      <c r="E42" s="14">
        <f>'[12]21st'!B3</f>
        <v>3</v>
      </c>
      <c r="F42" s="71">
        <f>'[12]21st'!C3</f>
        <v>3.65</v>
      </c>
      <c r="G42" s="16">
        <f>'[12]21st'!D3</f>
        <v>2</v>
      </c>
      <c r="H42" s="186">
        <f>'[12]21st'!E3</f>
        <v>3</v>
      </c>
      <c r="I42" s="81">
        <f>'[12]21st'!F3</f>
        <v>34.5</v>
      </c>
      <c r="J42" s="56">
        <f>'[12]21st'!G3</f>
        <v>42</v>
      </c>
      <c r="K42" s="57">
        <f>'[12]21st'!H3</f>
        <v>23</v>
      </c>
      <c r="L42" s="161">
        <f>'[12]21st'!I3</f>
        <v>34.5</v>
      </c>
      <c r="M42" s="150">
        <f>'[12]21st'!J3</f>
        <v>6</v>
      </c>
      <c r="N42" s="37">
        <f>'[12]21st'!K3</f>
        <v>4.9315068493150687</v>
      </c>
      <c r="O42" s="36">
        <f>'[12]21st'!L3</f>
        <v>3.6</v>
      </c>
      <c r="P42" s="124">
        <f>'[12]21st'!M3</f>
        <v>2.7067669172932329</v>
      </c>
      <c r="Q42" s="289" t="str">
        <f>IF(D42="","",IF(D42&gt;=C42,"J",IF(D42&lt;C42,"L")))</f>
        <v>J</v>
      </c>
      <c r="R42" s="184" t="str">
        <f>IF(J42="","",IF(J42&gt;=23,"J",IF(J42&lt;23,"L")))</f>
        <v>J</v>
      </c>
      <c r="S42" s="184" t="str">
        <f t="shared" ref="S42:S53" si="5">IF(J42="","",IF(J42&gt;=I42-8,"J",IF(J42&lt;I42-8,"L")))</f>
        <v>J</v>
      </c>
      <c r="T42" s="185" t="str">
        <f>'[12]21st'!N3</f>
        <v>G</v>
      </c>
      <c r="U42" s="14">
        <f>'[12]21st'!O3</f>
        <v>3</v>
      </c>
      <c r="V42" s="71">
        <f>'[12]21st'!P3</f>
        <v>2</v>
      </c>
      <c r="W42" s="16">
        <f>'[12]21st'!Q3</f>
        <v>1</v>
      </c>
      <c r="X42" s="186">
        <f>'[12]21st'!R3</f>
        <v>1</v>
      </c>
      <c r="Y42" s="55">
        <f>'[12]21st'!S3</f>
        <v>34.5</v>
      </c>
      <c r="Z42" s="56">
        <f>'[12]21st'!T3</f>
        <v>23</v>
      </c>
      <c r="AA42" s="17">
        <f>'[12]21st'!U3</f>
        <v>11.5</v>
      </c>
      <c r="AB42" s="129">
        <f>'[12]21st'!V3</f>
        <v>11.5</v>
      </c>
      <c r="AC42" s="150">
        <f>'[12]21st'!W3</f>
        <v>6</v>
      </c>
      <c r="AD42" s="37">
        <f>'[12]21st'!X3</f>
        <v>9</v>
      </c>
      <c r="AE42" s="36">
        <f>'[12]21st'!Y3</f>
        <v>4.5</v>
      </c>
      <c r="AF42" s="151">
        <f>'[12]21st'!Z3</f>
        <v>6</v>
      </c>
      <c r="AG42" s="165" t="str">
        <f t="shared" ref="AG42:AG53" si="6">IF(Z42="","",IF(Z42&gt;=23,"J",IF(Z42&lt;23,"L")))</f>
        <v>J</v>
      </c>
      <c r="AH42" s="69" t="str">
        <f t="shared" ref="AH42:AH53" si="7">IF(Z42="","",IF(Z42&gt;=Y42-8,"J",IF(Z42&lt;Y42-8,"L")))</f>
        <v>L</v>
      </c>
      <c r="AI42" s="15" t="str">
        <f>'[12]21st'!$AA$3</f>
        <v>G</v>
      </c>
    </row>
    <row r="43" spans="1:36" ht="12" customHeight="1" x14ac:dyDescent="0.2">
      <c r="A43" s="450" t="s">
        <v>6</v>
      </c>
      <c r="B43" s="451"/>
      <c r="C43" s="217">
        <f>'[13]21st'!$E$17+'[13]21st'!$F$17+'[13]21st'!$G$17</f>
        <v>1</v>
      </c>
      <c r="D43" s="254">
        <f>'[13]21st'!$H$17+'[13]21st'!$I$17+'[13]21st'!$J$17</f>
        <v>1</v>
      </c>
      <c r="E43" s="14">
        <f>'[13]21st'!B3</f>
        <v>4</v>
      </c>
      <c r="F43" s="71">
        <f>'[13]21st'!C3</f>
        <v>3</v>
      </c>
      <c r="G43" s="16">
        <f>'[13]21st'!D3</f>
        <v>4</v>
      </c>
      <c r="H43" s="186">
        <f>'[13]21st'!E3</f>
        <v>5</v>
      </c>
      <c r="I43" s="81">
        <f>'[13]21st'!F3</f>
        <v>46</v>
      </c>
      <c r="J43" s="56">
        <f>'[13]21st'!G3</f>
        <v>34.5</v>
      </c>
      <c r="K43" s="57">
        <f>'[13]21st'!H3</f>
        <v>46</v>
      </c>
      <c r="L43" s="161">
        <f>'[13]21st'!I3</f>
        <v>57.5</v>
      </c>
      <c r="M43" s="150">
        <f>'[13]21st'!J3</f>
        <v>4</v>
      </c>
      <c r="N43" s="37">
        <f>'[13]21st'!K3</f>
        <v>5.333333333333333</v>
      </c>
      <c r="O43" s="36">
        <f>'[13]21st'!L3</f>
        <v>2</v>
      </c>
      <c r="P43" s="124">
        <f>'[13]21st'!M3</f>
        <v>2</v>
      </c>
      <c r="Q43" s="126" t="str">
        <f>IF(D43="","",IF(D43&gt;=C43,"J",IF(D43&lt;C43,"L")))</f>
        <v>J</v>
      </c>
      <c r="R43" s="90" t="str">
        <f>IF(J43="","",IF(J43&gt;=23,"J",IF(J43&lt;23,"L")))</f>
        <v>J</v>
      </c>
      <c r="S43" s="69" t="str">
        <f t="shared" si="5"/>
        <v>L</v>
      </c>
      <c r="T43" s="15" t="str">
        <f>'[13]21st'!N3</f>
        <v>G</v>
      </c>
      <c r="U43" s="14">
        <f>'[13]21st'!O3</f>
        <v>4</v>
      </c>
      <c r="V43" s="71">
        <f>'[13]21st'!P3</f>
        <v>3</v>
      </c>
      <c r="W43" s="16">
        <f>'[13]21st'!Q3</f>
        <v>4</v>
      </c>
      <c r="X43" s="186">
        <f>'[13]21st'!R3</f>
        <v>5</v>
      </c>
      <c r="Y43" s="55">
        <f>'[13]21st'!S3</f>
        <v>46</v>
      </c>
      <c r="Z43" s="56">
        <f>'[13]21st'!T3</f>
        <v>34.5</v>
      </c>
      <c r="AA43" s="17">
        <f>'[13]21st'!U3</f>
        <v>46</v>
      </c>
      <c r="AB43" s="129">
        <f>'[13]21st'!V3</f>
        <v>57.5</v>
      </c>
      <c r="AC43" s="150">
        <f>'[13]21st'!W3</f>
        <v>4</v>
      </c>
      <c r="AD43" s="37">
        <f>'[13]21st'!X3</f>
        <v>5.333333333333333</v>
      </c>
      <c r="AE43" s="36">
        <f>'[13]21st'!Y3</f>
        <v>2</v>
      </c>
      <c r="AF43" s="151">
        <f>'[13]21st'!Z3</f>
        <v>2</v>
      </c>
      <c r="AG43" s="165" t="str">
        <f t="shared" si="6"/>
        <v>J</v>
      </c>
      <c r="AH43" s="69" t="str">
        <f t="shared" si="7"/>
        <v>L</v>
      </c>
      <c r="AI43" s="15" t="str">
        <f>'[13]21st'!$AA$3</f>
        <v>G</v>
      </c>
    </row>
    <row r="44" spans="1:36" ht="12" customHeight="1" x14ac:dyDescent="0.2">
      <c r="A44" s="450" t="s">
        <v>7</v>
      </c>
      <c r="B44" s="451"/>
      <c r="C44" s="217">
        <f>'[14]21st'!$E$17+'[14]21st'!$F$17+'[14]21st'!$G$17</f>
        <v>1</v>
      </c>
      <c r="D44" s="254">
        <f>'[14]21st'!$H$17+'[14]21st'!$I$17+'[14]21st'!$J$17</f>
        <v>1</v>
      </c>
      <c r="E44" s="14">
        <f>'[14]21st'!B3</f>
        <v>3</v>
      </c>
      <c r="F44" s="71">
        <f>'[14]21st'!C3</f>
        <v>2</v>
      </c>
      <c r="G44" s="16">
        <f>'[14]21st'!D3</f>
        <v>2</v>
      </c>
      <c r="H44" s="186">
        <f>'[14]21st'!E3</f>
        <v>2</v>
      </c>
      <c r="I44" s="81">
        <f>'[14]21st'!F3</f>
        <v>34.5</v>
      </c>
      <c r="J44" s="56">
        <f>'[14]21st'!G3</f>
        <v>23</v>
      </c>
      <c r="K44" s="57">
        <f>'[14]21st'!H3</f>
        <v>23</v>
      </c>
      <c r="L44" s="161">
        <f>'[14]21st'!I3</f>
        <v>23</v>
      </c>
      <c r="M44" s="150">
        <f>'[14]21st'!J3</f>
        <v>6</v>
      </c>
      <c r="N44" s="37">
        <f>'[14]21st'!K3</f>
        <v>9</v>
      </c>
      <c r="O44" s="36">
        <f>'[14]21st'!L3</f>
        <v>3.6</v>
      </c>
      <c r="P44" s="124">
        <f>'[14]21st'!M3</f>
        <v>4.5</v>
      </c>
      <c r="Q44" s="126" t="str">
        <f>IF(D44="","",IF(D44&gt;=C44,"J",IF(D44&lt;C44,"L")))</f>
        <v>J</v>
      </c>
      <c r="R44" s="90" t="str">
        <f>IF(J44="","",IF(J44&gt;=23,"J",IF(J44&lt;23,"L")))</f>
        <v>J</v>
      </c>
      <c r="S44" s="69" t="str">
        <f t="shared" si="5"/>
        <v>L</v>
      </c>
      <c r="T44" s="15" t="str">
        <f>'[14]21st'!N3</f>
        <v>A</v>
      </c>
      <c r="U44" s="14">
        <f>'[14]21st'!O3</f>
        <v>3</v>
      </c>
      <c r="V44" s="71">
        <f>'[14]21st'!P3</f>
        <v>3</v>
      </c>
      <c r="W44" s="16">
        <f>'[14]21st'!Q3</f>
        <v>1</v>
      </c>
      <c r="X44" s="186">
        <f>'[14]21st'!R3</f>
        <v>1</v>
      </c>
      <c r="Y44" s="55">
        <f>'[14]21st'!S3</f>
        <v>34.5</v>
      </c>
      <c r="Z44" s="56">
        <f>'[14]21st'!T3</f>
        <v>34.5</v>
      </c>
      <c r="AA44" s="17">
        <f>'[14]21st'!U3</f>
        <v>11.5</v>
      </c>
      <c r="AB44" s="129">
        <f>'[14]21st'!V3</f>
        <v>11.5</v>
      </c>
      <c r="AC44" s="150">
        <f>'[14]21st'!W3</f>
        <v>6</v>
      </c>
      <c r="AD44" s="37">
        <f>'[14]21st'!X3</f>
        <v>6</v>
      </c>
      <c r="AE44" s="36">
        <f>'[14]21st'!Y3</f>
        <v>4.5</v>
      </c>
      <c r="AF44" s="151">
        <f>'[14]21st'!Z3</f>
        <v>4.5</v>
      </c>
      <c r="AG44" s="165" t="str">
        <f t="shared" si="6"/>
        <v>J</v>
      </c>
      <c r="AH44" s="69" t="str">
        <f t="shared" si="7"/>
        <v>J</v>
      </c>
      <c r="AI44" s="15" t="str">
        <f>'[14]21st'!$AA$3</f>
        <v>A</v>
      </c>
    </row>
    <row r="45" spans="1:36" ht="12" customHeight="1" x14ac:dyDescent="0.2">
      <c r="A45" s="450" t="s">
        <v>11</v>
      </c>
      <c r="B45" s="451"/>
      <c r="C45" s="217">
        <f>'[15]21st'!$E$17+'[15]21st'!$F$17+'[15]21st'!$G$17</f>
        <v>1</v>
      </c>
      <c r="D45" s="254">
        <f>'[15]21st'!$H$17+'[15]21st'!$I$17+'[15]21st'!$J$17</f>
        <v>1</v>
      </c>
      <c r="E45" s="14">
        <f>'[15]21st'!B3</f>
        <v>4</v>
      </c>
      <c r="F45" s="71">
        <f>'[15]21st'!C3</f>
        <v>3</v>
      </c>
      <c r="G45" s="16">
        <f>'[15]21st'!D3</f>
        <v>4</v>
      </c>
      <c r="H45" s="186">
        <f>'[15]21st'!E3</f>
        <v>5</v>
      </c>
      <c r="I45" s="81">
        <f>'[15]21st'!F3</f>
        <v>46</v>
      </c>
      <c r="J45" s="56">
        <f>'[15]21st'!G3</f>
        <v>34.5</v>
      </c>
      <c r="K45" s="57">
        <f>'[15]21st'!H3</f>
        <v>46</v>
      </c>
      <c r="L45" s="161">
        <f>'[15]21st'!I3</f>
        <v>57.5</v>
      </c>
      <c r="M45" s="150">
        <f>'[15]21st'!J3</f>
        <v>7</v>
      </c>
      <c r="N45" s="37">
        <f>'[15]21st'!K3</f>
        <v>9.3333333333333339</v>
      </c>
      <c r="O45" s="36">
        <f>'[15]21st'!L3</f>
        <v>3.5</v>
      </c>
      <c r="P45" s="124">
        <f>'[15]21st'!M3</f>
        <v>3.5</v>
      </c>
      <c r="Q45" s="126" t="str">
        <f t="shared" si="4"/>
        <v>J</v>
      </c>
      <c r="R45" s="90" t="str">
        <f t="shared" si="0"/>
        <v>J</v>
      </c>
      <c r="S45" s="69" t="str">
        <f t="shared" si="5"/>
        <v>L</v>
      </c>
      <c r="T45" s="15" t="str">
        <f>'[15]21st'!N3</f>
        <v>A</v>
      </c>
      <c r="U45" s="14">
        <f>'[15]21st'!O3</f>
        <v>4</v>
      </c>
      <c r="V45" s="71">
        <f>'[15]21st'!P3</f>
        <v>4</v>
      </c>
      <c r="W45" s="16">
        <f>'[15]21st'!Q3</f>
        <v>3</v>
      </c>
      <c r="X45" s="186">
        <f>'[15]21st'!R3</f>
        <v>2</v>
      </c>
      <c r="Y45" s="55">
        <f>'[15]21st'!S3</f>
        <v>46</v>
      </c>
      <c r="Z45" s="56">
        <f>'[15]21st'!T3</f>
        <v>46</v>
      </c>
      <c r="AA45" s="17">
        <f>'[15]21st'!U3</f>
        <v>34.5</v>
      </c>
      <c r="AB45" s="129">
        <f>'[15]21st'!V3</f>
        <v>23</v>
      </c>
      <c r="AC45" s="150">
        <f>'[15]21st'!W3</f>
        <v>7</v>
      </c>
      <c r="AD45" s="37">
        <f>'[15]21st'!X3</f>
        <v>7</v>
      </c>
      <c r="AE45" s="36">
        <f>'[15]21st'!Y3</f>
        <v>4</v>
      </c>
      <c r="AF45" s="151">
        <f>'[15]21st'!Z3</f>
        <v>4.666666666666667</v>
      </c>
      <c r="AG45" s="165" t="str">
        <f t="shared" si="6"/>
        <v>J</v>
      </c>
      <c r="AH45" s="69" t="str">
        <f t="shared" si="7"/>
        <v>J</v>
      </c>
      <c r="AI45" s="15" t="str">
        <f>'[15]21st'!$AA$3</f>
        <v>G</v>
      </c>
    </row>
    <row r="46" spans="1:36" ht="12" customHeight="1" x14ac:dyDescent="0.2">
      <c r="A46" s="450" t="s">
        <v>10</v>
      </c>
      <c r="B46" s="451"/>
      <c r="C46" s="217">
        <f>'[16]21st'!$E$17+'[16]21st'!$F$17+'[16]21st'!$G$17</f>
        <v>1</v>
      </c>
      <c r="D46" s="254">
        <f>'[16]21st'!$H$17+'[16]21st'!$I$17+'[16]21st'!$J$17</f>
        <v>1</v>
      </c>
      <c r="E46" s="14">
        <f>'[16]21st'!B3</f>
        <v>5</v>
      </c>
      <c r="F46" s="71">
        <f>'[16]21st'!C3</f>
        <v>4</v>
      </c>
      <c r="G46" s="16">
        <f>'[16]21st'!D3</f>
        <v>6</v>
      </c>
      <c r="H46" s="186">
        <f>'[16]21st'!E3</f>
        <v>6</v>
      </c>
      <c r="I46" s="81">
        <f>'[16]21st'!F3</f>
        <v>57.5</v>
      </c>
      <c r="J46" s="56">
        <f>'[16]21st'!G3</f>
        <v>46</v>
      </c>
      <c r="K46" s="57">
        <f>'[16]21st'!H3</f>
        <v>69</v>
      </c>
      <c r="L46" s="161">
        <f>'[16]21st'!I3</f>
        <v>69</v>
      </c>
      <c r="M46" s="150">
        <f>'[16]21st'!J3</f>
        <v>6</v>
      </c>
      <c r="N46" s="37">
        <f>'[16]21st'!K3</f>
        <v>7.5</v>
      </c>
      <c r="O46" s="36">
        <f>'[16]21st'!L3</f>
        <v>2.7272727272727271</v>
      </c>
      <c r="P46" s="124">
        <f>'[16]21st'!M3</f>
        <v>3</v>
      </c>
      <c r="Q46" s="126" t="str">
        <f t="shared" si="4"/>
        <v>J</v>
      </c>
      <c r="R46" s="90" t="str">
        <f t="shared" si="0"/>
        <v>J</v>
      </c>
      <c r="S46" s="69" t="str">
        <f t="shared" si="5"/>
        <v>L</v>
      </c>
      <c r="T46" s="15" t="str">
        <f>'[16]21st'!N3</f>
        <v>A</v>
      </c>
      <c r="U46" s="14">
        <f>'[16]21st'!O3</f>
        <v>5</v>
      </c>
      <c r="V46" s="71">
        <f>'[16]21st'!P3</f>
        <v>5</v>
      </c>
      <c r="W46" s="16">
        <f>'[16]21st'!Q3</f>
        <v>4</v>
      </c>
      <c r="X46" s="186">
        <f>'[16]21st'!R3</f>
        <v>3</v>
      </c>
      <c r="Y46" s="55">
        <f>'[16]21st'!S3</f>
        <v>57.5</v>
      </c>
      <c r="Z46" s="56">
        <f>'[16]21st'!T3</f>
        <v>57.5</v>
      </c>
      <c r="AA46" s="17">
        <f>'[16]21st'!U3</f>
        <v>46</v>
      </c>
      <c r="AB46" s="129">
        <f>'[16]21st'!V3</f>
        <v>34.5</v>
      </c>
      <c r="AC46" s="150">
        <f>'[16]21st'!W3</f>
        <v>6</v>
      </c>
      <c r="AD46" s="37">
        <f>'[16]21st'!X3</f>
        <v>6</v>
      </c>
      <c r="AE46" s="36">
        <f>'[16]21st'!Y3</f>
        <v>3.3333333333333335</v>
      </c>
      <c r="AF46" s="151">
        <f>'[16]21st'!Z3</f>
        <v>3.75</v>
      </c>
      <c r="AG46" s="165" t="str">
        <f t="shared" si="6"/>
        <v>J</v>
      </c>
      <c r="AH46" s="69" t="str">
        <f t="shared" si="7"/>
        <v>J</v>
      </c>
      <c r="AI46" s="15" t="str">
        <f>'[16]21st'!$AA$3</f>
        <v>G</v>
      </c>
    </row>
    <row r="47" spans="1:36" ht="12" customHeight="1" x14ac:dyDescent="0.2">
      <c r="A47" s="450" t="s">
        <v>13</v>
      </c>
      <c r="B47" s="451"/>
      <c r="C47" s="217">
        <f>'[17]21st'!$E$17+'[17]21st'!$F$17+'[17]21st'!$G$17</f>
        <v>1</v>
      </c>
      <c r="D47" s="254">
        <f>'[17]21st'!$H$17+'[17]21st'!$I$17+'[17]21st'!$J$17</f>
        <v>1</v>
      </c>
      <c r="E47" s="14">
        <f>'[17]21st'!B3</f>
        <v>6</v>
      </c>
      <c r="F47" s="71">
        <f>'[17]21st'!C3</f>
        <v>4</v>
      </c>
      <c r="G47" s="16">
        <f>'[17]21st'!D3</f>
        <v>3</v>
      </c>
      <c r="H47" s="186">
        <f>'[17]21st'!E3</f>
        <v>4</v>
      </c>
      <c r="I47" s="81">
        <f>'[17]21st'!F3</f>
        <v>69</v>
      </c>
      <c r="J47" s="56">
        <f>'[17]21st'!G3</f>
        <v>46</v>
      </c>
      <c r="K47" s="57">
        <f>'[17]21st'!H3</f>
        <v>34.5</v>
      </c>
      <c r="L47" s="161">
        <f>'[17]21st'!I3</f>
        <v>46</v>
      </c>
      <c r="M47" s="150">
        <f>'[17]21st'!J3</f>
        <v>4.5</v>
      </c>
      <c r="N47" s="72">
        <f>'[17]21st'!K3</f>
        <v>6.75</v>
      </c>
      <c r="O47" s="36">
        <f>'[17]21st'!L3</f>
        <v>3</v>
      </c>
      <c r="P47" s="244">
        <f>'[17]21st'!M3</f>
        <v>3.375</v>
      </c>
      <c r="Q47" s="126" t="str">
        <f t="shared" si="4"/>
        <v>J</v>
      </c>
      <c r="R47" s="90" t="str">
        <f t="shared" si="0"/>
        <v>J</v>
      </c>
      <c r="S47" s="69" t="str">
        <f t="shared" si="5"/>
        <v>L</v>
      </c>
      <c r="T47" s="15" t="str">
        <f>'[17]21st'!N3</f>
        <v>A</v>
      </c>
      <c r="U47" s="14">
        <f>'[17]21st'!O3</f>
        <v>5</v>
      </c>
      <c r="V47" s="71">
        <f>'[17]21st'!P3</f>
        <v>4</v>
      </c>
      <c r="W47" s="16">
        <f>'[17]21st'!Q3</f>
        <v>1</v>
      </c>
      <c r="X47" s="186">
        <f>'[17]21st'!R3</f>
        <v>2</v>
      </c>
      <c r="Y47" s="55">
        <f>'[17]21st'!S3</f>
        <v>57.5</v>
      </c>
      <c r="Z47" s="56">
        <f>'[17]21st'!T3</f>
        <v>46</v>
      </c>
      <c r="AA47" s="17">
        <f>'[17]21st'!U3</f>
        <v>11.5</v>
      </c>
      <c r="AB47" s="129">
        <f>'[17]21st'!V3</f>
        <v>23</v>
      </c>
      <c r="AC47" s="150">
        <f>'[17]21st'!W3</f>
        <v>5.4</v>
      </c>
      <c r="AD47" s="72">
        <f>'[17]21st'!X3</f>
        <v>6.75</v>
      </c>
      <c r="AE47" s="36">
        <f>'[17]21st'!Y3</f>
        <v>4.5</v>
      </c>
      <c r="AF47" s="187">
        <f>'[17]21st'!Z3</f>
        <v>4.5</v>
      </c>
      <c r="AG47" s="165" t="str">
        <f t="shared" si="6"/>
        <v>J</v>
      </c>
      <c r="AH47" s="69" t="str">
        <f t="shared" si="7"/>
        <v>L</v>
      </c>
      <c r="AI47" s="15" t="str">
        <f>'[17]21st'!$AA$3</f>
        <v>A</v>
      </c>
    </row>
    <row r="48" spans="1:36" ht="12" customHeight="1" x14ac:dyDescent="0.2">
      <c r="A48" s="450" t="s">
        <v>123</v>
      </c>
      <c r="B48" s="451"/>
      <c r="C48" s="217">
        <f>'[18]21st'!$E$17+'[18]21st'!$F$17+'[18]21st'!$G$17</f>
        <v>1</v>
      </c>
      <c r="D48" s="254">
        <f>'[18]21st'!$H$17+'[18]21st'!$I$17+'[18]21st'!$J$17</f>
        <v>1</v>
      </c>
      <c r="E48" s="14">
        <f>'[18]21st'!B3</f>
        <v>6</v>
      </c>
      <c r="F48" s="71">
        <f>'[18]21st'!C3</f>
        <v>5</v>
      </c>
      <c r="G48" s="16">
        <f>'[18]21st'!D3</f>
        <v>4</v>
      </c>
      <c r="H48" s="186">
        <f>'[18]21st'!E3</f>
        <v>4</v>
      </c>
      <c r="I48" s="81">
        <f>'[18]21st'!F3</f>
        <v>69</v>
      </c>
      <c r="J48" s="56">
        <f>'[18]21st'!G3</f>
        <v>57.5</v>
      </c>
      <c r="K48" s="57">
        <f>'[18]21st'!H3</f>
        <v>46</v>
      </c>
      <c r="L48" s="161">
        <f>'[18]21st'!I3</f>
        <v>46</v>
      </c>
      <c r="M48" s="150">
        <f>'[18]21st'!J3</f>
        <v>6.166666666666667</v>
      </c>
      <c r="N48" s="37">
        <f>'[18]21st'!K3</f>
        <v>7.4</v>
      </c>
      <c r="O48" s="36">
        <f>'[18]21st'!L3</f>
        <v>3.7</v>
      </c>
      <c r="P48" s="124">
        <f>'[18]21st'!M3</f>
        <v>4.1111111111111107</v>
      </c>
      <c r="Q48" s="126" t="str">
        <f t="shared" si="4"/>
        <v>J</v>
      </c>
      <c r="R48" s="90" t="str">
        <f t="shared" si="0"/>
        <v>J</v>
      </c>
      <c r="S48" s="69" t="str">
        <f t="shared" si="5"/>
        <v>L</v>
      </c>
      <c r="T48" s="15" t="str">
        <f>'[18]21st'!N3</f>
        <v>A</v>
      </c>
      <c r="U48" s="14">
        <f>'[18]21st'!O3</f>
        <v>6</v>
      </c>
      <c r="V48" s="71">
        <f>'[18]21st'!P3</f>
        <v>6</v>
      </c>
      <c r="W48" s="16">
        <f>'[18]21st'!Q3</f>
        <v>2</v>
      </c>
      <c r="X48" s="186">
        <f>'[18]21st'!R3</f>
        <v>2</v>
      </c>
      <c r="Y48" s="55">
        <f>'[18]21st'!S3</f>
        <v>69</v>
      </c>
      <c r="Z48" s="56">
        <f>'[18]21st'!T3</f>
        <v>69</v>
      </c>
      <c r="AA48" s="17">
        <f>'[18]21st'!U3</f>
        <v>23</v>
      </c>
      <c r="AB48" s="129">
        <f>'[18]21st'!V3</f>
        <v>23</v>
      </c>
      <c r="AC48" s="150">
        <f>'[18]21st'!W3</f>
        <v>6.166666666666667</v>
      </c>
      <c r="AD48" s="37">
        <f>'[18]21st'!X3</f>
        <v>6.166666666666667</v>
      </c>
      <c r="AE48" s="36">
        <f>'[18]21st'!Y3</f>
        <v>4.625</v>
      </c>
      <c r="AF48" s="151">
        <f>'[18]21st'!Z3</f>
        <v>4.625</v>
      </c>
      <c r="AG48" s="165" t="str">
        <f t="shared" si="6"/>
        <v>J</v>
      </c>
      <c r="AH48" s="69" t="str">
        <f t="shared" si="7"/>
        <v>J</v>
      </c>
      <c r="AI48" s="15" t="str">
        <f>'[18]21st'!$AA$3</f>
        <v>A</v>
      </c>
    </row>
    <row r="49" spans="1:35" ht="12" customHeight="1" x14ac:dyDescent="0.2">
      <c r="A49" s="450" t="s">
        <v>12</v>
      </c>
      <c r="B49" s="451"/>
      <c r="C49" s="217">
        <f>'[19]21st'!$E$17+'[19]21st'!$F$17+'[19]21st'!$G$17</f>
        <v>1</v>
      </c>
      <c r="D49" s="254">
        <f>'[19]21st'!$H$17+'[19]21st'!$I$17+'[19]21st'!$J$17</f>
        <v>1</v>
      </c>
      <c r="E49" s="14">
        <f>'[19]21st'!B3</f>
        <v>3</v>
      </c>
      <c r="F49" s="71">
        <f>'[19]21st'!C3</f>
        <v>3</v>
      </c>
      <c r="G49" s="16">
        <f>'[19]21st'!D3</f>
        <v>2</v>
      </c>
      <c r="H49" s="186">
        <f>'[19]21st'!E3</f>
        <v>4</v>
      </c>
      <c r="I49" s="81">
        <f>'[19]21st'!F3</f>
        <v>34.5</v>
      </c>
      <c r="J49" s="56">
        <f>'[19]21st'!G3</f>
        <v>34.5</v>
      </c>
      <c r="K49" s="57">
        <f>'[19]21st'!H3</f>
        <v>23</v>
      </c>
      <c r="L49" s="161">
        <f>'[19]21st'!I3</f>
        <v>46</v>
      </c>
      <c r="M49" s="150">
        <f>'[19]21st'!J3</f>
        <v>6.666666666666667</v>
      </c>
      <c r="N49" s="72">
        <f>'[19]21st'!K3</f>
        <v>6.666666666666667</v>
      </c>
      <c r="O49" s="36">
        <f>'[19]21st'!L3</f>
        <v>4</v>
      </c>
      <c r="P49" s="244">
        <f>'[19]21st'!M3</f>
        <v>2.8571428571428572</v>
      </c>
      <c r="Q49" s="126" t="str">
        <f t="shared" si="4"/>
        <v>J</v>
      </c>
      <c r="R49" s="90" t="str">
        <f t="shared" si="0"/>
        <v>J</v>
      </c>
      <c r="S49" s="69" t="str">
        <f t="shared" si="5"/>
        <v>J</v>
      </c>
      <c r="T49" s="15" t="str">
        <f>'[19]21st'!N3</f>
        <v>G</v>
      </c>
      <c r="U49" s="14">
        <f>'[19]21st'!O3</f>
        <v>3</v>
      </c>
      <c r="V49" s="71">
        <f>'[19]21st'!P3</f>
        <v>3</v>
      </c>
      <c r="W49" s="16">
        <f>'[19]21st'!Q3</f>
        <v>1</v>
      </c>
      <c r="X49" s="186">
        <f>'[19]21st'!R3</f>
        <v>3</v>
      </c>
      <c r="Y49" s="55">
        <f>'[19]21st'!S3</f>
        <v>34.5</v>
      </c>
      <c r="Z49" s="56">
        <f>'[19]21st'!T3</f>
        <v>34.5</v>
      </c>
      <c r="AA49" s="17">
        <f>'[19]21st'!U3</f>
        <v>11.5</v>
      </c>
      <c r="AB49" s="129">
        <f>'[19]21st'!V3</f>
        <v>34.5</v>
      </c>
      <c r="AC49" s="150">
        <f>'[19]21st'!W3</f>
        <v>6.666666666666667</v>
      </c>
      <c r="AD49" s="72">
        <f>'[19]21st'!X3</f>
        <v>6.666666666666667</v>
      </c>
      <c r="AE49" s="36">
        <f>'[19]21st'!Y3</f>
        <v>5</v>
      </c>
      <c r="AF49" s="187">
        <f>'[19]21st'!Z3</f>
        <v>3.3333333333333335</v>
      </c>
      <c r="AG49" s="165" t="str">
        <f t="shared" si="6"/>
        <v>J</v>
      </c>
      <c r="AH49" s="69" t="str">
        <f t="shared" si="7"/>
        <v>J</v>
      </c>
      <c r="AI49" s="15" t="str">
        <f>'[19]21st'!$AA$3</f>
        <v>G</v>
      </c>
    </row>
    <row r="50" spans="1:35" ht="12" customHeight="1" x14ac:dyDescent="0.2">
      <c r="A50" s="488" t="s">
        <v>118</v>
      </c>
      <c r="B50" s="489"/>
      <c r="C50" s="217">
        <f>'[20]21st'!$E$17+'[20]21st'!$F$17+'[20]21st'!$G$17</f>
        <v>1</v>
      </c>
      <c r="D50" s="254">
        <f>'[20]21st'!$H$17+'[20]21st'!$I$17+'[20]21st'!$J$17</f>
        <v>1</v>
      </c>
      <c r="E50" s="14">
        <f>'[20]21st'!B3</f>
        <v>2</v>
      </c>
      <c r="F50" s="71">
        <f>'[20]21st'!C3</f>
        <v>2</v>
      </c>
      <c r="G50" s="16">
        <f>'[20]21st'!D3</f>
        <v>2</v>
      </c>
      <c r="H50" s="186">
        <f>'[20]21st'!E3</f>
        <v>2</v>
      </c>
      <c r="I50" s="81">
        <f>'[20]21st'!F3</f>
        <v>23</v>
      </c>
      <c r="J50" s="56">
        <f>'[20]21st'!G3</f>
        <v>23</v>
      </c>
      <c r="K50" s="57">
        <f>'[20]21st'!H3</f>
        <v>23</v>
      </c>
      <c r="L50" s="161">
        <f>'[20]21st'!I3</f>
        <v>23</v>
      </c>
      <c r="M50" s="150">
        <f>'[20]21st'!J3</f>
        <v>6</v>
      </c>
      <c r="N50" s="37">
        <f>'[20]21st'!K3</f>
        <v>6</v>
      </c>
      <c r="O50" s="36">
        <f>'[20]21st'!L3</f>
        <v>3</v>
      </c>
      <c r="P50" s="124">
        <f>'[20]21st'!M3</f>
        <v>3</v>
      </c>
      <c r="Q50" s="126" t="str">
        <f t="shared" si="4"/>
        <v>J</v>
      </c>
      <c r="R50" s="90" t="str">
        <f t="shared" si="0"/>
        <v>J</v>
      </c>
      <c r="S50" s="69" t="str">
        <f t="shared" si="5"/>
        <v>J</v>
      </c>
      <c r="T50" s="15" t="str">
        <f>'[20]21st'!N3</f>
        <v>G</v>
      </c>
      <c r="U50" s="14">
        <f>'[20]21st'!O3</f>
        <v>2</v>
      </c>
      <c r="V50" s="71">
        <f>'[20]21st'!P3</f>
        <v>2</v>
      </c>
      <c r="W50" s="16">
        <f>'[20]21st'!Q3</f>
        <v>1</v>
      </c>
      <c r="X50" s="186">
        <f>'[20]21st'!R3</f>
        <v>2</v>
      </c>
      <c r="Y50" s="55">
        <f>'[20]21st'!S3</f>
        <v>23</v>
      </c>
      <c r="Z50" s="56">
        <f>'[20]21st'!T3</f>
        <v>23</v>
      </c>
      <c r="AA50" s="17">
        <f>'[20]21st'!U3</f>
        <v>11.5</v>
      </c>
      <c r="AB50" s="129">
        <f>'[20]21st'!V3</f>
        <v>23</v>
      </c>
      <c r="AC50" s="150">
        <f>'[20]21st'!W3</f>
        <v>6</v>
      </c>
      <c r="AD50" s="37">
        <f>'[20]21st'!X3</f>
        <v>6</v>
      </c>
      <c r="AE50" s="36">
        <f>'[20]21st'!Y3</f>
        <v>4</v>
      </c>
      <c r="AF50" s="151">
        <f>'[20]21st'!Z3</f>
        <v>3</v>
      </c>
      <c r="AG50" s="165" t="str">
        <f t="shared" si="6"/>
        <v>J</v>
      </c>
      <c r="AH50" s="69" t="str">
        <f t="shared" si="7"/>
        <v>J</v>
      </c>
      <c r="AI50" s="15" t="str">
        <f>'[20]21st'!$AA$3</f>
        <v>G</v>
      </c>
    </row>
    <row r="51" spans="1:35" ht="12" customHeight="1" x14ac:dyDescent="0.2">
      <c r="A51" s="450" t="s">
        <v>127</v>
      </c>
      <c r="B51" s="451"/>
      <c r="C51" s="217">
        <f>'[21]21st'!$E$17+'[21]21st'!$F$17+'[21]21st'!$G$17</f>
        <v>2</v>
      </c>
      <c r="D51" s="254">
        <f>'[21]21st'!$H$17+'[21]21st'!$I$17+'[21]21st'!$J$17</f>
        <v>2</v>
      </c>
      <c r="E51" s="14">
        <f>'[21]21st'!B3</f>
        <v>5</v>
      </c>
      <c r="F51" s="71">
        <f>'[21]21st'!C3</f>
        <v>3</v>
      </c>
      <c r="G51" s="16">
        <f>'[21]21st'!D3</f>
        <v>6</v>
      </c>
      <c r="H51" s="186">
        <f>'[21]21st'!E3</f>
        <v>3</v>
      </c>
      <c r="I51" s="81">
        <f>'[21]21st'!F3</f>
        <v>57.5</v>
      </c>
      <c r="J51" s="56">
        <f>'[21]21st'!G3</f>
        <v>34.5</v>
      </c>
      <c r="K51" s="57">
        <f>'[21]21st'!H3</f>
        <v>69</v>
      </c>
      <c r="L51" s="161">
        <f>'[21]21st'!I3</f>
        <v>34.5</v>
      </c>
      <c r="M51" s="150">
        <f>'[21]21st'!J3</f>
        <v>4.8</v>
      </c>
      <c r="N51" s="37">
        <f>'[21]21st'!K3</f>
        <v>8</v>
      </c>
      <c r="O51" s="36">
        <f>'[21]21st'!L3</f>
        <v>2.1818181818181817</v>
      </c>
      <c r="P51" s="124">
        <f>'[21]21st'!M3</f>
        <v>4</v>
      </c>
      <c r="Q51" s="126" t="str">
        <f t="shared" si="4"/>
        <v>J</v>
      </c>
      <c r="R51" s="90" t="str">
        <f t="shared" si="0"/>
        <v>J</v>
      </c>
      <c r="S51" s="69" t="str">
        <f t="shared" si="5"/>
        <v>L</v>
      </c>
      <c r="T51" s="15" t="str">
        <f>'[21]21st'!N3</f>
        <v>G</v>
      </c>
      <c r="U51" s="14">
        <f>'[21]21st'!O3</f>
        <v>5</v>
      </c>
      <c r="V51" s="71">
        <f>'[21]21st'!P3</f>
        <v>3</v>
      </c>
      <c r="W51" s="16">
        <f>'[21]21st'!Q3</f>
        <v>6</v>
      </c>
      <c r="X51" s="186">
        <f>'[21]21st'!R3</f>
        <v>4</v>
      </c>
      <c r="Y51" s="55">
        <f>'[21]21st'!S3</f>
        <v>57.5</v>
      </c>
      <c r="Z51" s="56">
        <f>'[21]21st'!T3</f>
        <v>34.5</v>
      </c>
      <c r="AA51" s="17">
        <f>'[21]21st'!U3</f>
        <v>69</v>
      </c>
      <c r="AB51" s="129">
        <f>'[21]21st'!V3</f>
        <v>46</v>
      </c>
      <c r="AC51" s="150">
        <f>'[21]21st'!W3</f>
        <v>4.8</v>
      </c>
      <c r="AD51" s="37">
        <f>'[21]21st'!X3</f>
        <v>8</v>
      </c>
      <c r="AE51" s="36">
        <f>'[21]21st'!Y3</f>
        <v>2.1818181818181817</v>
      </c>
      <c r="AF51" s="151">
        <f>'[21]21st'!Z3</f>
        <v>3.4285714285714284</v>
      </c>
      <c r="AG51" s="165" t="str">
        <f t="shared" si="6"/>
        <v>J</v>
      </c>
      <c r="AH51" s="69" t="str">
        <f t="shared" si="7"/>
        <v>L</v>
      </c>
      <c r="AI51" s="15" t="str">
        <f>'[21]21st'!$AA$3</f>
        <v>G</v>
      </c>
    </row>
    <row r="52" spans="1:35" ht="12" customHeight="1" x14ac:dyDescent="0.2">
      <c r="A52" s="486" t="s">
        <v>14</v>
      </c>
      <c r="B52" s="487"/>
      <c r="C52" s="217">
        <f>'[22]21st'!$E$17+'[22]21st'!$F$17+'[22]21st'!$G$17</f>
        <v>1</v>
      </c>
      <c r="D52" s="254">
        <f>'[22]21st'!$H$17+'[22]21st'!$I$17+'[22]21st'!$J$17</f>
        <v>1</v>
      </c>
      <c r="E52" s="14">
        <f>'[22]21st'!B3</f>
        <v>7</v>
      </c>
      <c r="F52" s="71">
        <f>'[22]21st'!C3</f>
        <v>6.65</v>
      </c>
      <c r="G52" s="16">
        <f>'[22]21st'!D3</f>
        <v>4</v>
      </c>
      <c r="H52" s="186">
        <f>'[22]21st'!E3</f>
        <v>6</v>
      </c>
      <c r="I52" s="81">
        <f>'[22]21st'!F3</f>
        <v>76.5</v>
      </c>
      <c r="J52" s="56">
        <f>'[22]21st'!G3</f>
        <v>76.5</v>
      </c>
      <c r="K52" s="57">
        <f>'[22]21st'!H3</f>
        <v>46</v>
      </c>
      <c r="L52" s="161">
        <f>'[22]21st'!I3</f>
        <v>69</v>
      </c>
      <c r="M52" s="150">
        <f>'[22]21st'!J3</f>
        <v>4.9624060150375939</v>
      </c>
      <c r="N52" s="72">
        <f>'[22]21st'!K3</f>
        <v>4.9624060150375939</v>
      </c>
      <c r="O52" s="36">
        <f>'[22]21st'!L3</f>
        <v>3.0985915492957745</v>
      </c>
      <c r="P52" s="244">
        <f>'[22]21st'!M3</f>
        <v>2.6086956521739131</v>
      </c>
      <c r="Q52" s="126" t="str">
        <f t="shared" si="4"/>
        <v>J</v>
      </c>
      <c r="R52" s="90" t="str">
        <f t="shared" si="0"/>
        <v>J</v>
      </c>
      <c r="S52" s="69" t="str">
        <f t="shared" si="5"/>
        <v>J</v>
      </c>
      <c r="T52" s="15" t="str">
        <f>'[22]21st'!N3</f>
        <v>G</v>
      </c>
      <c r="U52" s="14">
        <f>'[22]21st'!O3</f>
        <v>6</v>
      </c>
      <c r="V52" s="71">
        <f>'[22]21st'!P3</f>
        <v>4</v>
      </c>
      <c r="W52" s="16">
        <f>'[22]21st'!Q3</f>
        <v>4</v>
      </c>
      <c r="X52" s="186">
        <f>'[22]21st'!R3</f>
        <v>4</v>
      </c>
      <c r="Y52" s="55">
        <f>'[22]21st'!S3</f>
        <v>69</v>
      </c>
      <c r="Z52" s="56">
        <f>'[22]21st'!T3</f>
        <v>46</v>
      </c>
      <c r="AA52" s="17">
        <f>'[22]21st'!U3</f>
        <v>46</v>
      </c>
      <c r="AB52" s="129">
        <f>'[22]21st'!V3</f>
        <v>46</v>
      </c>
      <c r="AC52" s="150">
        <f>'[22]21st'!W3</f>
        <v>5.5</v>
      </c>
      <c r="AD52" s="72">
        <f>'[22]21st'!X3</f>
        <v>8.25</v>
      </c>
      <c r="AE52" s="36">
        <f>'[22]21st'!Y3</f>
        <v>3.3</v>
      </c>
      <c r="AF52" s="187">
        <f>'[22]21st'!Z3</f>
        <v>4.125</v>
      </c>
      <c r="AG52" s="165" t="str">
        <f t="shared" si="6"/>
        <v>J</v>
      </c>
      <c r="AH52" s="69" t="str">
        <f t="shared" si="7"/>
        <v>L</v>
      </c>
      <c r="AI52" s="15" t="str">
        <f>'[22]21st'!$AA$3</f>
        <v>G</v>
      </c>
    </row>
    <row r="53" spans="1:35" ht="12" customHeight="1" thickBot="1" x14ac:dyDescent="0.25">
      <c r="A53" s="565" t="s">
        <v>122</v>
      </c>
      <c r="B53" s="566"/>
      <c r="C53" s="218">
        <f>'[23]21st'!$E$17+'[23]21st'!$F$17+'[23]21st'!$G$17</f>
        <v>1</v>
      </c>
      <c r="D53" s="226">
        <f>'[23]21st'!$H$17+'[23]21st'!$I$17+'[23]21st'!$J$17</f>
        <v>0</v>
      </c>
      <c r="E53" s="22">
        <f>'[23]21st'!B3</f>
        <v>3</v>
      </c>
      <c r="F53" s="255">
        <f>'[23]21st'!C3</f>
        <v>2</v>
      </c>
      <c r="G53" s="24">
        <f>'[23]21st'!D3</f>
        <v>2</v>
      </c>
      <c r="H53" s="43">
        <f>'[23]21st'!E3</f>
        <v>3</v>
      </c>
      <c r="I53" s="83">
        <f>'[23]21st'!F3</f>
        <v>34.5</v>
      </c>
      <c r="J53" s="58">
        <f>'[23]21st'!G3</f>
        <v>23</v>
      </c>
      <c r="K53" s="20">
        <f>'[23]21st'!H3</f>
        <v>23</v>
      </c>
      <c r="L53" s="58">
        <f>'[23]21st'!I3</f>
        <v>34.5</v>
      </c>
      <c r="M53" s="189">
        <f>'[23]21st'!J3</f>
        <v>5.333333333333333</v>
      </c>
      <c r="N53" s="74">
        <f>'[23]21st'!K3</f>
        <v>8</v>
      </c>
      <c r="O53" s="73">
        <f>'[23]21st'!L3</f>
        <v>3.2</v>
      </c>
      <c r="P53" s="245">
        <f>'[23]21st'!M3</f>
        <v>3.2</v>
      </c>
      <c r="Q53" s="246" t="str">
        <f t="shared" si="4"/>
        <v>L</v>
      </c>
      <c r="R53" s="288" t="str">
        <f t="shared" si="0"/>
        <v>J</v>
      </c>
      <c r="S53" s="70" t="str">
        <f t="shared" si="5"/>
        <v>L</v>
      </c>
      <c r="T53" s="21" t="str">
        <f>'[23]21st'!N3</f>
        <v>A</v>
      </c>
      <c r="U53" s="22">
        <f>'[23]21st'!O3</f>
        <v>3</v>
      </c>
      <c r="V53" s="255">
        <f>'[23]21st'!P3</f>
        <v>3</v>
      </c>
      <c r="W53" s="24">
        <f>'[23]21st'!Q3</f>
        <v>2</v>
      </c>
      <c r="X53" s="43">
        <f>'[23]21st'!R3</f>
        <v>2</v>
      </c>
      <c r="Y53" s="215">
        <f>'[23]21st'!S3</f>
        <v>34.5</v>
      </c>
      <c r="Z53" s="58">
        <f>'[23]21st'!T3</f>
        <v>34.5</v>
      </c>
      <c r="AA53" s="20">
        <f>'[23]21st'!U3</f>
        <v>23</v>
      </c>
      <c r="AB53" s="130">
        <f>'[23]21st'!V3</f>
        <v>23</v>
      </c>
      <c r="AC53" s="189">
        <f>'[23]21st'!W3</f>
        <v>5.333333333333333</v>
      </c>
      <c r="AD53" s="74">
        <f>'[23]21st'!X3</f>
        <v>5.333333333333333</v>
      </c>
      <c r="AE53" s="73">
        <f>'[23]21st'!Y3</f>
        <v>3.2</v>
      </c>
      <c r="AF53" s="190">
        <f>'[23]21st'!Z3</f>
        <v>3.2</v>
      </c>
      <c r="AG53" s="188" t="str">
        <f t="shared" si="6"/>
        <v>J</v>
      </c>
      <c r="AH53" s="70" t="str">
        <f t="shared" si="7"/>
        <v>J</v>
      </c>
      <c r="AI53" s="21" t="str">
        <f>'[23]21st'!$AA$3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'[24]21st'!B32</f>
        <v>2</v>
      </c>
      <c r="F58" s="88">
        <f>'[24]21st'!C32</f>
        <v>1</v>
      </c>
      <c r="G58" s="89">
        <f>'[24]21st'!D32</f>
        <v>1.65</v>
      </c>
      <c r="H58" s="132">
        <f>'[24]21st'!E32</f>
        <v>1</v>
      </c>
      <c r="I58" s="120">
        <f>'[24]21st'!F32</f>
        <v>23</v>
      </c>
      <c r="J58" s="53">
        <f>'[24]21st'!G32</f>
        <v>11.5</v>
      </c>
      <c r="K58" s="54">
        <f>'[24]21st'!H32</f>
        <v>19</v>
      </c>
      <c r="L58" s="290">
        <f>'[24]21st'!I32</f>
        <v>11.5</v>
      </c>
      <c r="M58" s="118">
        <f>'[24]21st'!J32</f>
        <v>7</v>
      </c>
      <c r="N58" s="39">
        <f>'[24]21st'!K32</f>
        <v>14</v>
      </c>
      <c r="O58" s="38">
        <f>'[24]21st'!L32</f>
        <v>3.8356164383561646</v>
      </c>
      <c r="P58" s="123">
        <f>'[24]21st'!M32</f>
        <v>7</v>
      </c>
      <c r="Q58" s="251" t="s">
        <v>120</v>
      </c>
      <c r="R58" s="90" t="str">
        <f>IF(J58="","",IF(E58=0,"J",IF(J58&gt;=23,"J",IF(J58&lt;23,"L"))))</f>
        <v>L</v>
      </c>
      <c r="S58" s="90" t="str">
        <f>IF(J58="","",IF(J58&gt;=I58-8,"J",IF(J58&lt;I58-8,"L")))</f>
        <v>L</v>
      </c>
      <c r="T58" s="262" t="str">
        <f>'[24]21st'!N32</f>
        <v>A</v>
      </c>
      <c r="U58" s="87">
        <f>'[24]21st'!O32</f>
        <v>0</v>
      </c>
      <c r="V58" s="88">
        <f>'[24]21st'!P32</f>
        <v>0</v>
      </c>
      <c r="W58" s="89">
        <f>'[24]21st'!Q32</f>
        <v>0</v>
      </c>
      <c r="X58" s="132">
        <f>'[24]21st'!R32</f>
        <v>0</v>
      </c>
      <c r="Y58" s="247">
        <f>'[24]21st'!S32</f>
        <v>0</v>
      </c>
      <c r="Z58" s="260">
        <f>'[24]21st'!T32</f>
        <v>0</v>
      </c>
      <c r="AA58" s="248">
        <f>'[24]21st'!U32</f>
        <v>0</v>
      </c>
      <c r="AB58" s="261">
        <f>'[24]21st'!V32</f>
        <v>0</v>
      </c>
      <c r="AC58" s="118" t="e">
        <f>'[24]21st'!W32</f>
        <v>#DIV/0!</v>
      </c>
      <c r="AD58" s="39" t="e">
        <f>'[24]21st'!X32</f>
        <v>#DIV/0!</v>
      </c>
      <c r="AE58" s="38" t="e">
        <f>'[24]21st'!Y32</f>
        <v>#DIV/0!</v>
      </c>
      <c r="AF58" s="123" t="e">
        <f>'[24]21st'!Z32</f>
        <v>#DIV/0!</v>
      </c>
      <c r="AG58" s="125" t="str">
        <f>IF(Z58="","",IF(U58=0,"J",IF(Z58&gt;=23,"J",IF(Z58&lt;23,"L"))))</f>
        <v>J</v>
      </c>
      <c r="AH58" s="90" t="str">
        <f>IF(Z58="","",IF(Z58&gt;=Y58-8,"J",IF(Z58&lt;Y58-8,"L")))</f>
        <v>J</v>
      </c>
      <c r="AI58" s="68" t="str">
        <f>'[24]21st'!$AA$32</f>
        <v>Closed</v>
      </c>
    </row>
    <row r="59" spans="1:35" ht="12" customHeight="1" x14ac:dyDescent="0.2">
      <c r="A59" s="450" t="s">
        <v>17</v>
      </c>
      <c r="B59" s="451"/>
      <c r="C59" s="220">
        <f>'[24]21st'!$E$17+'[24]21st'!$F$17+'[24]21st'!$G$17</f>
        <v>1</v>
      </c>
      <c r="D59" s="228">
        <f>'[24]21st'!$H$17+'[24]21st'!$I$17+'[24]21st'!$J$17</f>
        <v>1</v>
      </c>
      <c r="E59" s="62">
        <f>'[24]21st'!B3</f>
        <v>4</v>
      </c>
      <c r="F59" s="63">
        <f>'[24]21st'!C3</f>
        <v>3</v>
      </c>
      <c r="G59" s="64">
        <f>'[24]21st'!D3</f>
        <v>2</v>
      </c>
      <c r="H59" s="133">
        <f>'[24]21st'!E3</f>
        <v>2</v>
      </c>
      <c r="I59" s="81">
        <f>'[24]21st'!F3</f>
        <v>46</v>
      </c>
      <c r="J59" s="56">
        <f>'[24]21st'!G3</f>
        <v>34.5</v>
      </c>
      <c r="K59" s="57">
        <f>'[24]21st'!H3</f>
        <v>23</v>
      </c>
      <c r="L59" s="121">
        <f>'[24]21st'!I3</f>
        <v>23</v>
      </c>
      <c r="M59" s="119">
        <f>'[24]21st'!J3</f>
        <v>7</v>
      </c>
      <c r="N59" s="37">
        <f>'[24]21st'!K3</f>
        <v>9.3333333333333339</v>
      </c>
      <c r="O59" s="36">
        <f>'[24]21st'!L3</f>
        <v>4.666666666666667</v>
      </c>
      <c r="P59" s="124">
        <f>'[24]21st'!M3</f>
        <v>5.6</v>
      </c>
      <c r="Q59" s="126" t="str">
        <f t="shared" ref="Q59:Q66" si="8">IF(D59="","",IF(D59&gt;=C59,"J",IF(D59&lt;C59,"L")))</f>
        <v>J</v>
      </c>
      <c r="R59" s="90" t="str">
        <f t="shared" ref="R59:R66" si="9">IF(J59="","",IF(J59&gt;=23,"J",IF(J59&lt;23,"L")))</f>
        <v>J</v>
      </c>
      <c r="S59" s="69" t="str">
        <f t="shared" ref="S59:S65" si="10">IF(J59="","",IF(J59&gt;=I59-8,"J",IF(J59&lt;I59-8,"L")))</f>
        <v>L</v>
      </c>
      <c r="T59" s="15" t="str">
        <f>'[24]21st'!N3</f>
        <v>A</v>
      </c>
      <c r="U59" s="62">
        <f>'[24]21st'!O3</f>
        <v>3</v>
      </c>
      <c r="V59" s="63">
        <f>'[24]21st'!P3</f>
        <v>3</v>
      </c>
      <c r="W59" s="64">
        <f>'[24]21st'!Q3</f>
        <v>1</v>
      </c>
      <c r="X59" s="133">
        <f>'[24]21st'!R3</f>
        <v>1</v>
      </c>
      <c r="Y59" s="81">
        <f>'[24]21st'!S3</f>
        <v>34.5</v>
      </c>
      <c r="Z59" s="56">
        <f>'[24]21st'!T3</f>
        <v>34.5</v>
      </c>
      <c r="AA59" s="17">
        <f>'[24]21st'!U3</f>
        <v>11.5</v>
      </c>
      <c r="AB59" s="129">
        <f>'[24]21st'!V3</f>
        <v>11.5</v>
      </c>
      <c r="AC59" s="119">
        <f>'[24]21st'!W3</f>
        <v>9.3333333333333339</v>
      </c>
      <c r="AD59" s="37">
        <f>'[24]21st'!X3</f>
        <v>9.3333333333333339</v>
      </c>
      <c r="AE59" s="36">
        <f>'[24]21st'!Y3</f>
        <v>7</v>
      </c>
      <c r="AF59" s="124">
        <f>'[24]21st'!Z3</f>
        <v>7</v>
      </c>
      <c r="AG59" s="126" t="str">
        <f t="shared" ref="AG59:AG65" si="11">IF(Z59="","",IF(Z59&gt;=23,"J",IF(Z59&lt;23,"L")))</f>
        <v>J</v>
      </c>
      <c r="AH59" s="69" t="str">
        <f t="shared" ref="AH59:AH65" si="12">IF(Z59="","",IF(Z59&gt;=Y59-8,"J",IF(Z59&lt;Y59-8,"L")))</f>
        <v>J</v>
      </c>
      <c r="AI59" s="15" t="str">
        <f>'[24]21st'!$AA$3</f>
        <v>G</v>
      </c>
    </row>
    <row r="60" spans="1:35" ht="12" customHeight="1" thickBot="1" x14ac:dyDescent="0.25">
      <c r="A60" s="450" t="s">
        <v>21</v>
      </c>
      <c r="B60" s="451"/>
      <c r="C60" s="220">
        <f>'[25]21st'!$E$17+'[25]21st'!$F$17+'[25]21st'!$G$17</f>
        <v>1</v>
      </c>
      <c r="D60" s="228">
        <f>'[25]21st'!$H$17+'[25]21st'!$I$17+'[25]21st'!$J$17</f>
        <v>1</v>
      </c>
      <c r="E60" s="62">
        <f>'[25]21st'!B3</f>
        <v>3</v>
      </c>
      <c r="F60" s="63">
        <f>'[25]21st'!C3</f>
        <v>2</v>
      </c>
      <c r="G60" s="64">
        <f>'[25]21st'!D3</f>
        <v>3</v>
      </c>
      <c r="H60" s="133">
        <f>'[25]21st'!E3</f>
        <v>4</v>
      </c>
      <c r="I60" s="81">
        <f>'[25]21st'!F3</f>
        <v>34.5</v>
      </c>
      <c r="J60" s="56">
        <f>'[25]21st'!G3</f>
        <v>23</v>
      </c>
      <c r="K60" s="57">
        <f>'[25]21st'!H3</f>
        <v>34.5</v>
      </c>
      <c r="L60" s="121">
        <f>'[25]21st'!I3</f>
        <v>46</v>
      </c>
      <c r="M60" s="119">
        <f>'[25]21st'!J3</f>
        <v>7.333333333333333</v>
      </c>
      <c r="N60" s="37">
        <f>'[25]21st'!K3</f>
        <v>11</v>
      </c>
      <c r="O60" s="36">
        <f>'[25]21st'!L3</f>
        <v>3.6666666666666665</v>
      </c>
      <c r="P60" s="124">
        <f>'[25]21st'!M3</f>
        <v>3.6666666666666665</v>
      </c>
      <c r="Q60" s="126" t="str">
        <f t="shared" si="8"/>
        <v>J</v>
      </c>
      <c r="R60" s="90" t="str">
        <f t="shared" si="9"/>
        <v>J</v>
      </c>
      <c r="S60" s="69" t="str">
        <f>IF(J60="","",IF(J60&gt;=I60-8,"J",IF(J60&lt;I60-8,"L")))</f>
        <v>L</v>
      </c>
      <c r="T60" s="15" t="str">
        <f>'[25]21st'!N3</f>
        <v>A</v>
      </c>
      <c r="U60" s="62">
        <f>'[25]21st'!O3</f>
        <v>3</v>
      </c>
      <c r="V60" s="63">
        <f>'[25]21st'!P3</f>
        <v>3</v>
      </c>
      <c r="W60" s="64">
        <f>'[25]21st'!Q3</f>
        <v>2</v>
      </c>
      <c r="X60" s="133">
        <f>'[25]21st'!R3</f>
        <v>2</v>
      </c>
      <c r="Y60" s="81">
        <f>'[25]21st'!S3</f>
        <v>34.5</v>
      </c>
      <c r="Z60" s="56">
        <f>'[25]21st'!T3</f>
        <v>34.5</v>
      </c>
      <c r="AA60" s="17">
        <f>'[25]21st'!U3</f>
        <v>23</v>
      </c>
      <c r="AB60" s="129">
        <f>'[25]21st'!V3</f>
        <v>23</v>
      </c>
      <c r="AC60" s="119">
        <f>'[25]21st'!W3</f>
        <v>7.333333333333333</v>
      </c>
      <c r="AD60" s="37">
        <f>'[25]21st'!X3</f>
        <v>7.333333333333333</v>
      </c>
      <c r="AE60" s="36">
        <f>'[25]21st'!Y3</f>
        <v>4.4000000000000004</v>
      </c>
      <c r="AF60" s="124">
        <f>'[25]21st'!Z3</f>
        <v>4.4000000000000004</v>
      </c>
      <c r="AG60" s="126" t="str">
        <f>IF(Z60="","",IF(Z60&gt;=23,"J",IF(Z60&lt;23,"L")))</f>
        <v>J</v>
      </c>
      <c r="AH60" s="69" t="str">
        <f>IF(Z60="","",IF(Z60&gt;=Y60-8,"J",IF(Z60&lt;Y60-8,"L")))</f>
        <v>J</v>
      </c>
      <c r="AI60" s="15" t="str">
        <f>'[25]21st'!$AA$3</f>
        <v>G</v>
      </c>
    </row>
    <row r="61" spans="1:35" ht="12" customHeight="1" x14ac:dyDescent="0.2">
      <c r="A61" s="444" t="s">
        <v>52</v>
      </c>
      <c r="B61" s="445"/>
      <c r="C61" s="220">
        <f>'[26]21st'!$E$17+'[26]21st'!$F$17+'[26]21st'!$G$17</f>
        <v>1</v>
      </c>
      <c r="D61" s="228">
        <f>'[26]21st'!$H$17+'[26]21st'!$I$17+'[26]21st'!$J$17</f>
        <v>0</v>
      </c>
      <c r="E61" s="62">
        <f>'[26]21st'!B3</f>
        <v>4</v>
      </c>
      <c r="F61" s="63">
        <f>'[26]21st'!C3</f>
        <v>3</v>
      </c>
      <c r="G61" s="64">
        <f>'[26]21st'!D3</f>
        <v>4</v>
      </c>
      <c r="H61" s="157">
        <f>'[26]21st'!E3</f>
        <v>4</v>
      </c>
      <c r="I61" s="55">
        <f>'[26]21st'!F3</f>
        <v>46</v>
      </c>
      <c r="J61" s="56">
        <f>'[26]21st'!G3</f>
        <v>34.5</v>
      </c>
      <c r="K61" s="57">
        <f>'[26]21st'!H3</f>
        <v>46</v>
      </c>
      <c r="L61" s="161">
        <f>'[26]21st'!I3</f>
        <v>46</v>
      </c>
      <c r="M61" s="150">
        <f>'[26]21st'!J3</f>
        <v>8.25</v>
      </c>
      <c r="N61" s="37">
        <f>'[26]21st'!K3</f>
        <v>11</v>
      </c>
      <c r="O61" s="36">
        <f>'[26]21st'!L3</f>
        <v>4.125</v>
      </c>
      <c r="P61" s="151">
        <f>'[26]21st'!M3</f>
        <v>4.7142857142857144</v>
      </c>
      <c r="Q61" s="249" t="str">
        <f>IF(D61="","",IF(D61&gt;=C61,"J",IF(D61&lt;C61,"L")))</f>
        <v>L</v>
      </c>
      <c r="R61" s="90" t="str">
        <f>IF(J61="","",IF(J61&gt;=23,"J",IF(J61&lt;23,"L")))</f>
        <v>J</v>
      </c>
      <c r="S61" s="69" t="str">
        <f>IF(J61="","",IF(J61&gt;=I61-8,"J",IF(J61&lt;I61-8,"L")))</f>
        <v>L</v>
      </c>
      <c r="T61" s="15" t="str">
        <f>'[26]21st'!N3</f>
        <v>A</v>
      </c>
      <c r="U61" s="62">
        <f>'[26]21st'!O3</f>
        <v>4</v>
      </c>
      <c r="V61" s="63">
        <f>'[26]21st'!P3</f>
        <v>4</v>
      </c>
      <c r="W61" s="64">
        <f>'[26]21st'!Q3</f>
        <v>3</v>
      </c>
      <c r="X61" s="157">
        <f>'[26]21st'!R3</f>
        <v>3</v>
      </c>
      <c r="Y61" s="55">
        <f>'[26]21st'!S3</f>
        <v>46</v>
      </c>
      <c r="Z61" s="56">
        <f>'[26]21st'!T3</f>
        <v>46</v>
      </c>
      <c r="AA61" s="17">
        <f>'[26]21st'!U3</f>
        <v>34.5</v>
      </c>
      <c r="AB61" s="144">
        <f>'[26]21st'!V3</f>
        <v>34.5</v>
      </c>
      <c r="AC61" s="150">
        <f>'[26]21st'!W3</f>
        <v>8.25</v>
      </c>
      <c r="AD61" s="37">
        <f>'[26]21st'!X3</f>
        <v>8.25</v>
      </c>
      <c r="AE61" s="36">
        <f>'[26]21st'!Y3</f>
        <v>4.7142857142857144</v>
      </c>
      <c r="AF61" s="151">
        <f>'[26]21st'!Z3</f>
        <v>4.7142857142857144</v>
      </c>
      <c r="AG61" s="165" t="str">
        <f>IF(Z61="","",IF(Z61&gt;=23,"J",IF(Z61&lt;23,"L")))</f>
        <v>J</v>
      </c>
      <c r="AH61" s="69" t="str">
        <f>IF(Z61="","",IF(Z61&gt;=Y61-8,"J",IF(Z61&lt;Y61-8,"L")))</f>
        <v>J</v>
      </c>
      <c r="AI61" s="15" t="str">
        <f>'[26]21st'!$AA$3</f>
        <v>G</v>
      </c>
    </row>
    <row r="62" spans="1:35" ht="12" customHeight="1" x14ac:dyDescent="0.2">
      <c r="A62" s="450" t="s">
        <v>19</v>
      </c>
      <c r="B62" s="451"/>
      <c r="C62" s="220">
        <f>'[27]21st'!$E$17+'[27]21st'!$F$17+'[27]21st'!$G$17</f>
        <v>1</v>
      </c>
      <c r="D62" s="228">
        <f>'[27]21st'!$H$17+'[27]21st'!$I$17+'[27]21st'!$J$17</f>
        <v>0</v>
      </c>
      <c r="E62" s="62">
        <f>'[27]21st'!B3</f>
        <v>4</v>
      </c>
      <c r="F62" s="63">
        <f>'[27]21st'!C3</f>
        <v>3.65</v>
      </c>
      <c r="G62" s="64">
        <f>'[27]21st'!D3</f>
        <v>3</v>
      </c>
      <c r="H62" s="133">
        <f>'[27]21st'!E3</f>
        <v>3</v>
      </c>
      <c r="I62" s="81">
        <f>'[27]21st'!F3</f>
        <v>46</v>
      </c>
      <c r="J62" s="56">
        <f>'[27]21st'!G3</f>
        <v>42</v>
      </c>
      <c r="K62" s="57">
        <f>'[27]21st'!H3</f>
        <v>34.5</v>
      </c>
      <c r="L62" s="121">
        <f>'[27]21st'!I3</f>
        <v>34.5</v>
      </c>
      <c r="M62" s="119">
        <f>'[27]21st'!J3</f>
        <v>7</v>
      </c>
      <c r="N62" s="37">
        <f>'[27]21st'!K3</f>
        <v>7.6712328767123292</v>
      </c>
      <c r="O62" s="36">
        <f>'[27]21st'!L3</f>
        <v>4</v>
      </c>
      <c r="P62" s="124">
        <f>'[27]21st'!M3</f>
        <v>4.2105263157894735</v>
      </c>
      <c r="Q62" s="126" t="str">
        <f t="shared" si="8"/>
        <v>L</v>
      </c>
      <c r="R62" s="90" t="str">
        <f t="shared" si="9"/>
        <v>J</v>
      </c>
      <c r="S62" s="69" t="str">
        <f>IF(J62="","",IF(J62&gt;=I62-8,"J",IF(J62&lt;I62-8,"L")))</f>
        <v>J</v>
      </c>
      <c r="T62" s="15" t="str">
        <f>'[27]21st'!N3</f>
        <v>A</v>
      </c>
      <c r="U62" s="62">
        <f>'[27]21st'!O3</f>
        <v>4</v>
      </c>
      <c r="V62" s="63">
        <f>'[27]21st'!P3</f>
        <v>4</v>
      </c>
      <c r="W62" s="64">
        <f>'[27]21st'!Q3</f>
        <v>1</v>
      </c>
      <c r="X62" s="133">
        <f>'[27]21st'!R3</f>
        <v>1</v>
      </c>
      <c r="Y62" s="81">
        <f>'[27]21st'!S3</f>
        <v>46</v>
      </c>
      <c r="Z62" s="56">
        <f>'[27]21st'!T3</f>
        <v>46</v>
      </c>
      <c r="AA62" s="17">
        <f>'[27]21st'!U3</f>
        <v>11.5</v>
      </c>
      <c r="AB62" s="129">
        <f>'[27]21st'!V3</f>
        <v>11.5</v>
      </c>
      <c r="AC62" s="119">
        <f>'[27]21st'!W3</f>
        <v>7</v>
      </c>
      <c r="AD62" s="37">
        <f>'[27]21st'!X3</f>
        <v>7</v>
      </c>
      <c r="AE62" s="36">
        <f>'[27]21st'!Y3</f>
        <v>5.6</v>
      </c>
      <c r="AF62" s="124">
        <f>'[27]21st'!Z3</f>
        <v>5.6</v>
      </c>
      <c r="AG62" s="126" t="str">
        <f>IF(Z62="","",IF(Z62&gt;=23,"J",IF(Z62&lt;23,"L")))</f>
        <v>J</v>
      </c>
      <c r="AH62" s="69" t="str">
        <f>IF(Z62="","",IF(Z62&gt;=Y62-8,"J",IF(Z62&lt;Y62-8,"L")))</f>
        <v>J</v>
      </c>
      <c r="AI62" s="15" t="str">
        <f>'[27]21st'!$AA$3</f>
        <v>G</v>
      </c>
    </row>
    <row r="63" spans="1:35" ht="12" customHeight="1" x14ac:dyDescent="0.2">
      <c r="A63" s="450" t="s">
        <v>22</v>
      </c>
      <c r="B63" s="451"/>
      <c r="C63" s="220">
        <f>'[28]21st'!$E$17+'[28]21st'!$F$17+'[28]21st'!$G$17</f>
        <v>1</v>
      </c>
      <c r="D63" s="228">
        <f>'[28]21st'!$H$17+'[28]21st'!$I$17+'[28]21st'!$J$17</f>
        <v>0</v>
      </c>
      <c r="E63" s="62">
        <f>'[28]21st'!B3</f>
        <v>3</v>
      </c>
      <c r="F63" s="63">
        <f>'[28]21st'!C3</f>
        <v>2</v>
      </c>
      <c r="G63" s="64">
        <f>'[28]21st'!D3</f>
        <v>1</v>
      </c>
      <c r="H63" s="133">
        <f>'[28]21st'!E3</f>
        <v>3</v>
      </c>
      <c r="I63" s="81">
        <f>'[28]21st'!F3</f>
        <v>34.5</v>
      </c>
      <c r="J63" s="56">
        <f>'[28]21st'!G3</f>
        <v>23</v>
      </c>
      <c r="K63" s="57">
        <f>'[28]21st'!H3</f>
        <v>11.5</v>
      </c>
      <c r="L63" s="121">
        <f>'[28]21st'!I3</f>
        <v>34.5</v>
      </c>
      <c r="M63" s="119">
        <f>'[28]21st'!J3</f>
        <v>5.333333333333333</v>
      </c>
      <c r="N63" s="37">
        <f>'[28]21st'!K3</f>
        <v>8</v>
      </c>
      <c r="O63" s="36">
        <f>'[28]21st'!L3</f>
        <v>4</v>
      </c>
      <c r="P63" s="124">
        <f>'[28]21st'!M3</f>
        <v>3.2</v>
      </c>
      <c r="Q63" s="126" t="str">
        <f t="shared" si="8"/>
        <v>L</v>
      </c>
      <c r="R63" s="90" t="str">
        <f t="shared" si="9"/>
        <v>J</v>
      </c>
      <c r="S63" s="69" t="str">
        <f>IF(J63="","",IF(J63&gt;=I63-8,"J",IF(J63&lt;I63-8,"L")))</f>
        <v>L</v>
      </c>
      <c r="T63" s="15" t="str">
        <f>'[28]21st'!N3</f>
        <v>G</v>
      </c>
      <c r="U63" s="62">
        <f>'[28]21st'!O3</f>
        <v>2</v>
      </c>
      <c r="V63" s="63">
        <f>'[28]21st'!P3</f>
        <v>2</v>
      </c>
      <c r="W63" s="64">
        <f>'[28]21st'!Q3</f>
        <v>1</v>
      </c>
      <c r="X63" s="133">
        <f>'[28]21st'!R3</f>
        <v>1</v>
      </c>
      <c r="Y63" s="81">
        <f>'[28]21st'!S3</f>
        <v>23</v>
      </c>
      <c r="Z63" s="56">
        <f>'[28]21st'!T3</f>
        <v>23</v>
      </c>
      <c r="AA63" s="17">
        <f>'[28]21st'!U3</f>
        <v>11.5</v>
      </c>
      <c r="AB63" s="129">
        <f>'[28]21st'!V3</f>
        <v>11.5</v>
      </c>
      <c r="AC63" s="119">
        <f>'[28]21st'!W3</f>
        <v>8</v>
      </c>
      <c r="AD63" s="37">
        <f>'[28]21st'!X3</f>
        <v>8</v>
      </c>
      <c r="AE63" s="36">
        <f>'[28]21st'!Y3</f>
        <v>5.333333333333333</v>
      </c>
      <c r="AF63" s="124">
        <f>'[28]21st'!Z3</f>
        <v>5.333333333333333</v>
      </c>
      <c r="AG63" s="126" t="str">
        <f>IF(Z63="","",IF(Z63&gt;=23,"J",IF(Z63&lt;23,"L")))</f>
        <v>J</v>
      </c>
      <c r="AH63" s="69" t="str">
        <f>IF(Z63="","",IF(Z63&gt;=Y63-8,"J",IF(Z63&lt;Y63-8,"L")))</f>
        <v>J</v>
      </c>
      <c r="AI63" s="15" t="str">
        <f>'[28]21st'!$AA$3</f>
        <v>G</v>
      </c>
    </row>
    <row r="64" spans="1:35" ht="12" customHeight="1" x14ac:dyDescent="0.2">
      <c r="A64" s="450" t="s">
        <v>18</v>
      </c>
      <c r="B64" s="451"/>
      <c r="C64" s="220">
        <f>'[29]21st'!$E$17+'[29]21st'!$F$17+'[29]21st'!$G$17</f>
        <v>1</v>
      </c>
      <c r="D64" s="228">
        <f>'[29]21st'!$H$17+'[29]21st'!$I$17+'[29]21st'!$J$17</f>
        <v>1</v>
      </c>
      <c r="E64" s="62">
        <f>'[29]21st'!B3</f>
        <v>3</v>
      </c>
      <c r="F64" s="63">
        <f>'[29]21st'!C3</f>
        <v>2</v>
      </c>
      <c r="G64" s="64">
        <f>'[29]21st'!D3</f>
        <v>2</v>
      </c>
      <c r="H64" s="133">
        <f>'[29]21st'!E3</f>
        <v>4</v>
      </c>
      <c r="I64" s="81">
        <f>'[29]21st'!F3</f>
        <v>34.5</v>
      </c>
      <c r="J64" s="56">
        <f>'[29]21st'!G3</f>
        <v>23</v>
      </c>
      <c r="K64" s="57">
        <f>'[29]21st'!H3</f>
        <v>23</v>
      </c>
      <c r="L64" s="121">
        <f>'[29]21st'!I3</f>
        <v>46</v>
      </c>
      <c r="M64" s="119">
        <f>'[29]21st'!J3</f>
        <v>7.333333333333333</v>
      </c>
      <c r="N64" s="37">
        <f>'[29]21st'!K3</f>
        <v>11</v>
      </c>
      <c r="O64" s="36">
        <f>'[29]21st'!L3</f>
        <v>4.4000000000000004</v>
      </c>
      <c r="P64" s="124">
        <f>'[29]21st'!M3</f>
        <v>3.6666666666666665</v>
      </c>
      <c r="Q64" s="126" t="str">
        <f t="shared" si="8"/>
        <v>J</v>
      </c>
      <c r="R64" s="90" t="str">
        <f t="shared" si="9"/>
        <v>J</v>
      </c>
      <c r="S64" s="69" t="str">
        <f t="shared" si="10"/>
        <v>L</v>
      </c>
      <c r="T64" s="15" t="str">
        <f>'[29]21st'!N3</f>
        <v>G</v>
      </c>
      <c r="U64" s="62">
        <f>'[29]21st'!O3</f>
        <v>3</v>
      </c>
      <c r="V64" s="63">
        <f>'[29]21st'!P3</f>
        <v>3</v>
      </c>
      <c r="W64" s="64">
        <f>'[29]21st'!Q3</f>
        <v>1</v>
      </c>
      <c r="X64" s="133">
        <f>'[29]21st'!R3</f>
        <v>2</v>
      </c>
      <c r="Y64" s="81">
        <f>'[29]21st'!S3</f>
        <v>34.5</v>
      </c>
      <c r="Z64" s="56">
        <f>'[29]21st'!T3</f>
        <v>34.5</v>
      </c>
      <c r="AA64" s="17">
        <f>'[29]21st'!U3</f>
        <v>11.5</v>
      </c>
      <c r="AB64" s="129">
        <f>'[29]21st'!V3</f>
        <v>23</v>
      </c>
      <c r="AC64" s="119">
        <f>'[29]21st'!W3</f>
        <v>7.333333333333333</v>
      </c>
      <c r="AD64" s="37">
        <f>'[29]21st'!X3</f>
        <v>7.333333333333333</v>
      </c>
      <c r="AE64" s="36">
        <f>'[29]21st'!Y3</f>
        <v>5.5</v>
      </c>
      <c r="AF64" s="124">
        <f>'[29]21st'!Z3</f>
        <v>4.4000000000000004</v>
      </c>
      <c r="AG64" s="126" t="str">
        <f t="shared" si="11"/>
        <v>J</v>
      </c>
      <c r="AH64" s="69" t="str">
        <f t="shared" si="12"/>
        <v>J</v>
      </c>
      <c r="AI64" s="15" t="str">
        <f>'[29]21st'!$AA$3</f>
        <v>G</v>
      </c>
    </row>
    <row r="65" spans="1:35" ht="12" customHeight="1" x14ac:dyDescent="0.2">
      <c r="A65" s="450" t="s">
        <v>20</v>
      </c>
      <c r="B65" s="451"/>
      <c r="C65" s="220">
        <f>'[30]21st'!$E$17+'[30]21st'!$F$17+'[30]21st'!$G$17</f>
        <v>1</v>
      </c>
      <c r="D65" s="228">
        <f>'[30]21st'!$H$17+'[30]21st'!$I$17+'[30]21st'!$J$17</f>
        <v>1</v>
      </c>
      <c r="E65" s="62">
        <f>'[30]21st'!B3</f>
        <v>4</v>
      </c>
      <c r="F65" s="63">
        <f>'[30]21st'!C3</f>
        <v>3</v>
      </c>
      <c r="G65" s="64">
        <f>'[30]21st'!D3</f>
        <v>3</v>
      </c>
      <c r="H65" s="133">
        <f>'[30]21st'!E3</f>
        <v>4</v>
      </c>
      <c r="I65" s="81">
        <f>'[30]21st'!F3</f>
        <v>46</v>
      </c>
      <c r="J65" s="56">
        <f>'[30]21st'!G3</f>
        <v>34.5</v>
      </c>
      <c r="K65" s="57">
        <f>'[30]21st'!H3</f>
        <v>34.5</v>
      </c>
      <c r="L65" s="121">
        <f>'[30]21st'!I3</f>
        <v>46</v>
      </c>
      <c r="M65" s="119">
        <f>'[30]21st'!J3</f>
        <v>7.25</v>
      </c>
      <c r="N65" s="37">
        <f>'[30]21st'!K3</f>
        <v>9.6666666666666661</v>
      </c>
      <c r="O65" s="36">
        <f>'[30]21st'!L3</f>
        <v>4.1428571428571432</v>
      </c>
      <c r="P65" s="124">
        <f>'[30]21st'!M3</f>
        <v>4.1428571428571432</v>
      </c>
      <c r="Q65" s="126" t="str">
        <f t="shared" si="8"/>
        <v>J</v>
      </c>
      <c r="R65" s="90" t="str">
        <f t="shared" si="9"/>
        <v>J</v>
      </c>
      <c r="S65" s="69" t="str">
        <f t="shared" si="10"/>
        <v>L</v>
      </c>
      <c r="T65" s="15" t="str">
        <f>'[30]21st'!N3</f>
        <v>G</v>
      </c>
      <c r="U65" s="62">
        <f>'[30]21st'!O3</f>
        <v>3</v>
      </c>
      <c r="V65" s="63">
        <f>'[30]21st'!P3</f>
        <v>3</v>
      </c>
      <c r="W65" s="64">
        <f>'[30]21st'!Q3</f>
        <v>2</v>
      </c>
      <c r="X65" s="133">
        <f>'[30]21st'!R3</f>
        <v>2</v>
      </c>
      <c r="Y65" s="81">
        <f>'[30]21st'!S3</f>
        <v>34.5</v>
      </c>
      <c r="Z65" s="56">
        <f>'[30]21st'!T3</f>
        <v>34.5</v>
      </c>
      <c r="AA65" s="17">
        <f>'[30]21st'!U3</f>
        <v>23</v>
      </c>
      <c r="AB65" s="129">
        <f>'[30]21st'!V3</f>
        <v>23</v>
      </c>
      <c r="AC65" s="119">
        <f>'[30]21st'!W3</f>
        <v>9.6666666666666661</v>
      </c>
      <c r="AD65" s="37">
        <f>'[30]21st'!X3</f>
        <v>9.6666666666666661</v>
      </c>
      <c r="AE65" s="36">
        <f>'[30]21st'!Y3</f>
        <v>5.8</v>
      </c>
      <c r="AF65" s="124">
        <f>'[30]21st'!Z3</f>
        <v>5.8</v>
      </c>
      <c r="AG65" s="126" t="str">
        <f t="shared" si="11"/>
        <v>J</v>
      </c>
      <c r="AH65" s="69" t="str">
        <f t="shared" si="12"/>
        <v>J</v>
      </c>
      <c r="AI65" s="15" t="str">
        <f>'[30]21st'!$AA$3</f>
        <v>G</v>
      </c>
    </row>
    <row r="66" spans="1:35" ht="12" customHeight="1" x14ac:dyDescent="0.2">
      <c r="A66" s="446" t="s">
        <v>68</v>
      </c>
      <c r="B66" s="447"/>
      <c r="C66" s="221">
        <f>'[31]21st'!$E$17+'[31]21st'!$F$17</f>
        <v>1</v>
      </c>
      <c r="D66" s="229">
        <f>'[31]21st'!$H$17+'[31]21st'!$I$17</f>
        <v>1</v>
      </c>
      <c r="E66" s="191">
        <f>'[31]21st'!B3</f>
        <v>11</v>
      </c>
      <c r="F66" s="192">
        <f>'[31]21st'!C3</f>
        <v>11</v>
      </c>
      <c r="G66" s="193">
        <f>'[31]21st'!D3</f>
        <v>1</v>
      </c>
      <c r="H66" s="194">
        <f>'[31]21st'!E3</f>
        <v>1</v>
      </c>
      <c r="I66" s="195">
        <f>'[31]21st'!F3</f>
        <v>126.5</v>
      </c>
      <c r="J66" s="196">
        <f>'[31]21st'!G3</f>
        <v>126.5</v>
      </c>
      <c r="K66" s="197">
        <f>'[31]21st'!H3</f>
        <v>11.5</v>
      </c>
      <c r="L66" s="198">
        <f>'[31]21st'!I3</f>
        <v>11.5</v>
      </c>
      <c r="M66" s="199" t="str">
        <f>'[31]21st'!J3</f>
        <v>N/A</v>
      </c>
      <c r="N66" s="200" t="str">
        <f>'[31]21st'!K3</f>
        <v>N/A</v>
      </c>
      <c r="O66" s="200" t="str">
        <f>'[31]21st'!L3</f>
        <v>N/A</v>
      </c>
      <c r="P66" s="201" t="str">
        <f>'[31]21st'!M3</f>
        <v>N/A</v>
      </c>
      <c r="Q66" s="126" t="str">
        <f t="shared" si="8"/>
        <v>J</v>
      </c>
      <c r="R66" s="90" t="str">
        <f t="shared" si="9"/>
        <v>J</v>
      </c>
      <c r="S66" s="206" t="str">
        <f>IF(J66="","",IF(J66&gt;=I66-8,"J",IF(J66&lt;I66-8,"L")))</f>
        <v>J</v>
      </c>
      <c r="T66" s="202" t="str">
        <f>'[31]21st'!N3</f>
        <v>G</v>
      </c>
      <c r="U66" s="191">
        <f>'[31]21st'!O3</f>
        <v>11</v>
      </c>
      <c r="V66" s="192">
        <f>'[31]21st'!P3</f>
        <v>11</v>
      </c>
      <c r="W66" s="193">
        <f>'[31]21st'!Q3</f>
        <v>1</v>
      </c>
      <c r="X66" s="194">
        <f>'[31]21st'!R3</f>
        <v>1</v>
      </c>
      <c r="Y66" s="195">
        <f>'[31]21st'!S3</f>
        <v>126.5</v>
      </c>
      <c r="Z66" s="196">
        <f>'[31]21st'!T3</f>
        <v>126.5</v>
      </c>
      <c r="AA66" s="203">
        <f>'[31]21st'!U3</f>
        <v>11.5</v>
      </c>
      <c r="AB66" s="204">
        <f>'[31]21st'!V3</f>
        <v>11.5</v>
      </c>
      <c r="AC66" s="199" t="str">
        <f>'[31]21st'!W3</f>
        <v>N/A</v>
      </c>
      <c r="AD66" s="200" t="str">
        <f>'[31]21st'!X3</f>
        <v>N/A</v>
      </c>
      <c r="AE66" s="200" t="str">
        <f>'[31]21st'!Y3</f>
        <v>N/A</v>
      </c>
      <c r="AF66" s="201" t="str">
        <f>'[31]21st'!Z3</f>
        <v>N/A</v>
      </c>
      <c r="AG66" s="205" t="str">
        <f>IF(Z66="","",IF(Z66&gt;=23,"J",IF(Z66&lt;23,"L")))</f>
        <v>J</v>
      </c>
      <c r="AH66" s="206" t="str">
        <f>IF(Z66="","",IF(Z66&gt;=Y66-8,"J",IF(Z66&lt;Y66-8,"L")))</f>
        <v>J</v>
      </c>
      <c r="AI66" s="202" t="str">
        <f>'[31]21st'!$AA$3</f>
        <v>G</v>
      </c>
    </row>
    <row r="67" spans="1:35" ht="12" customHeight="1" thickBot="1" x14ac:dyDescent="0.25">
      <c r="A67" s="448" t="s">
        <v>97</v>
      </c>
      <c r="B67" s="449"/>
      <c r="C67" s="222"/>
      <c r="D67" s="230"/>
      <c r="E67" s="65">
        <f>'[29]21st'!B37</f>
        <v>1</v>
      </c>
      <c r="F67" s="66">
        <f>'[29]21st'!C37</f>
        <v>1</v>
      </c>
      <c r="G67" s="67">
        <f>'[29]21st'!D37</f>
        <v>1</v>
      </c>
      <c r="H67" s="134">
        <f>'[29]21st'!E37</f>
        <v>1</v>
      </c>
      <c r="I67" s="83">
        <f>'[29]21st'!F37</f>
        <v>11.5</v>
      </c>
      <c r="J67" s="58">
        <f>'[29]21st'!G37</f>
        <v>11.5</v>
      </c>
      <c r="K67" s="59">
        <f>'[29]21st'!H37</f>
        <v>11.5</v>
      </c>
      <c r="L67" s="122">
        <f>'[29]21st'!I37</f>
        <v>11.5</v>
      </c>
      <c r="M67" s="136" t="str">
        <f>'[29]21st'!J37</f>
        <v>N/A</v>
      </c>
      <c r="N67" s="23" t="str">
        <f>'[29]21st'!K37</f>
        <v>N/A</v>
      </c>
      <c r="O67" s="23" t="str">
        <f>'[29]21st'!L37</f>
        <v>N/A</v>
      </c>
      <c r="P67" s="138" t="str">
        <f>'[29]21st'!M37</f>
        <v>N/A</v>
      </c>
      <c r="Q67" s="207" t="s">
        <v>120</v>
      </c>
      <c r="R67" s="23" t="s">
        <v>120</v>
      </c>
      <c r="S67" s="138" t="s">
        <v>120</v>
      </c>
      <c r="T67" s="21" t="str">
        <f>'[29]21st'!N37</f>
        <v>G</v>
      </c>
      <c r="U67" s="65">
        <f>'[29]21st'!O37</f>
        <v>1</v>
      </c>
      <c r="V67" s="66">
        <f>'[29]21st'!P37</f>
        <v>1</v>
      </c>
      <c r="W67" s="67">
        <f>'[29]21st'!Q37</f>
        <v>1</v>
      </c>
      <c r="X67" s="134">
        <f>'[29]21st'!R37</f>
        <v>1</v>
      </c>
      <c r="Y67" s="83">
        <f>'[29]21st'!S37</f>
        <v>11.5</v>
      </c>
      <c r="Z67" s="58">
        <f>'[29]21st'!T37</f>
        <v>11.5</v>
      </c>
      <c r="AA67" s="20">
        <f>'[29]21st'!U37</f>
        <v>11.5</v>
      </c>
      <c r="AB67" s="130">
        <f>'[29]21st'!V37</f>
        <v>11.5</v>
      </c>
      <c r="AC67" s="136" t="str">
        <f>'[29]21st'!W37</f>
        <v>N/A</v>
      </c>
      <c r="AD67" s="23" t="str">
        <f>'[29]21st'!X37</f>
        <v>N/A</v>
      </c>
      <c r="AE67" s="23" t="str">
        <f>'[29]21st'!Y37</f>
        <v>N/A</v>
      </c>
      <c r="AF67" s="138" t="str">
        <f>'[29]21st'!Z37</f>
        <v>N/A</v>
      </c>
      <c r="AG67" s="207" t="s">
        <v>120</v>
      </c>
      <c r="AH67" s="138" t="s">
        <v>120</v>
      </c>
      <c r="AI67" s="21" t="str">
        <f>'[29]21st'!$AA$37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'[32]21st'!$E$17+'[32]21st'!$F$17</f>
        <v>1</v>
      </c>
      <c r="D72" s="227">
        <f>'[32]21st'!$H$17+'[32]21st'!$I$17</f>
        <v>1</v>
      </c>
      <c r="E72" s="87">
        <f>'[32]21st'!A3</f>
        <v>4</v>
      </c>
      <c r="F72" s="88">
        <f>'[32]21st'!B3</f>
        <v>3</v>
      </c>
      <c r="G72" s="89">
        <f>'[32]21st'!C3</f>
        <v>1</v>
      </c>
      <c r="H72" s="156">
        <f>'[32]21st'!D3</f>
        <v>1</v>
      </c>
      <c r="I72" s="52">
        <f>'[32]21st'!E3</f>
        <v>46</v>
      </c>
      <c r="J72" s="53">
        <f>'[32]21st'!F3</f>
        <v>34.5</v>
      </c>
      <c r="K72" s="54">
        <f>'[32]21st'!G3</f>
        <v>11.5</v>
      </c>
      <c r="L72" s="160">
        <f>'[32]21st'!H3</f>
        <v>11.5</v>
      </c>
      <c r="M72" s="146">
        <f>'[32]21st'!I3</f>
        <v>5</v>
      </c>
      <c r="N72" s="39">
        <f>'[32]21st'!$J$3</f>
        <v>6.666666666666667</v>
      </c>
      <c r="O72" s="38">
        <f>'[32]21st'!L3</f>
        <v>4</v>
      </c>
      <c r="P72" s="147">
        <f>'[32]21st'!M3</f>
        <v>5</v>
      </c>
      <c r="Q72" s="205" t="str">
        <f>IF(D72="","",IF(D72&gt;=C72,"J",IF(D72&lt;C72,"L")))</f>
        <v>J</v>
      </c>
      <c r="R72" s="90" t="str">
        <f>IF(J72="","",IF(J72&gt;=23,"J",IF(J72&lt;23,"L")))</f>
        <v>J</v>
      </c>
      <c r="S72" s="90" t="str">
        <f>IF(J72="","",IF(J72&gt;=I72-8,"J",IF(J72&lt;I72-8,"L")))</f>
        <v>L</v>
      </c>
      <c r="T72" s="68" t="str">
        <f>'[32]21st'!N3</f>
        <v>G</v>
      </c>
      <c r="U72" s="87">
        <f>'[32]21st'!O3</f>
        <v>3</v>
      </c>
      <c r="V72" s="88">
        <f>'[32]21st'!P3</f>
        <v>3</v>
      </c>
      <c r="W72" s="89">
        <f>'[32]21st'!Q3</f>
        <v>1</v>
      </c>
      <c r="X72" s="156">
        <f>'[32]21st'!R3</f>
        <v>1</v>
      </c>
      <c r="Y72" s="52">
        <f>'[32]21st'!S3</f>
        <v>34.5</v>
      </c>
      <c r="Z72" s="53">
        <f>'[32]21st'!T3</f>
        <v>34.5</v>
      </c>
      <c r="AA72" s="60">
        <f>'[32]21st'!U3</f>
        <v>11.5</v>
      </c>
      <c r="AB72" s="143">
        <f>'[32]21st'!V3</f>
        <v>11.5</v>
      </c>
      <c r="AC72" s="146">
        <f>'[32]21st'!W3</f>
        <v>6.666666666666667</v>
      </c>
      <c r="AD72" s="39">
        <f>'[32]21st'!X3</f>
        <v>6.666666666666667</v>
      </c>
      <c r="AE72" s="38">
        <f>'[32]21st'!Z3</f>
        <v>7.666666666666667</v>
      </c>
      <c r="AF72" s="147">
        <f>'[32]21st'!AA3</f>
        <v>5</v>
      </c>
      <c r="AG72" s="164" t="str">
        <f>IF(Z72="","",IF(Z72&gt;=23,"J",IF(Z72&lt;23,"L")))</f>
        <v>J</v>
      </c>
      <c r="AH72" s="90" t="str">
        <f>IF(Z72="","",IF(Z72&gt;=Y72-8,"J",IF(Z72&lt;Y72-8,"L")))</f>
        <v>J</v>
      </c>
      <c r="AI72" s="68" t="str">
        <f>'[32]21st'!$AB$3</f>
        <v>G</v>
      </c>
    </row>
    <row r="73" spans="1:35" ht="12" customHeight="1" x14ac:dyDescent="0.2">
      <c r="A73" s="444" t="s">
        <v>25</v>
      </c>
      <c r="B73" s="445"/>
      <c r="C73" s="220">
        <f>'[33]21st'!$E$17+'[33]21st'!$F$17</f>
        <v>1</v>
      </c>
      <c r="D73" s="228">
        <f>'[33]21st'!$H$17+'[33]21st'!$I$17</f>
        <v>1</v>
      </c>
      <c r="E73" s="62">
        <f>'[33]21st'!A3</f>
        <v>2.65</v>
      </c>
      <c r="F73" s="63">
        <f>'[33]21st'!B3</f>
        <v>2.2999999999999998</v>
      </c>
      <c r="G73" s="64">
        <f>'[33]21st'!C3</f>
        <v>0</v>
      </c>
      <c r="H73" s="157">
        <f>'[33]21st'!D3</f>
        <v>0</v>
      </c>
      <c r="I73" s="55">
        <f>'[33]21st'!E3</f>
        <v>30.5</v>
      </c>
      <c r="J73" s="56">
        <f>'[33]21st'!F3</f>
        <v>26.5</v>
      </c>
      <c r="K73" s="57">
        <f>'[33]21st'!G3</f>
        <v>0</v>
      </c>
      <c r="L73" s="161">
        <f>'[33]21st'!H3</f>
        <v>0</v>
      </c>
      <c r="M73" s="148" t="str">
        <f>'[33]21st'!I3</f>
        <v>N/A</v>
      </c>
      <c r="N73" s="40" t="str">
        <f>'[33]21st'!J3</f>
        <v>N/A</v>
      </c>
      <c r="O73" s="40" t="str">
        <f>'[33]21st'!K3</f>
        <v>N/A</v>
      </c>
      <c r="P73" s="149" t="str">
        <f>'[33]21st'!L3</f>
        <v>N/A</v>
      </c>
      <c r="Q73" s="205" t="str">
        <f>IF(D73="","",IF(D73&gt;=C73,"J",IF(D73&lt;C73,"L")))</f>
        <v>J</v>
      </c>
      <c r="R73" s="90" t="str">
        <f>IF(J73="","",IF(E73=0,"J",IF(J73&gt;=23,"J",IF(J73&lt;23,"L"))))</f>
        <v>J</v>
      </c>
      <c r="S73" s="69" t="str">
        <f>IF(J73="","",IF(J73&gt;=I73-8,"J",IF(J73&lt;I73-8,"L")))</f>
        <v>J</v>
      </c>
      <c r="T73" s="15" t="str">
        <f>'[33]21st'!M3</f>
        <v>G</v>
      </c>
      <c r="U73" s="62">
        <f>'[33]21st'!N3</f>
        <v>0</v>
      </c>
      <c r="V73" s="63">
        <f>'[33]21st'!O3</f>
        <v>0</v>
      </c>
      <c r="W73" s="64">
        <f>'[33]21st'!P3</f>
        <v>0</v>
      </c>
      <c r="X73" s="157">
        <f>'[33]21st'!Q3</f>
        <v>0</v>
      </c>
      <c r="Y73" s="55">
        <f>'[33]21st'!R3</f>
        <v>0</v>
      </c>
      <c r="Z73" s="56">
        <f>'[33]21st'!S3</f>
        <v>0</v>
      </c>
      <c r="AA73" s="17">
        <f>'[33]21st'!T3</f>
        <v>0</v>
      </c>
      <c r="AB73" s="144">
        <f>'[33]21st'!U3</f>
        <v>0</v>
      </c>
      <c r="AC73" s="148" t="str">
        <f>'[33]21st'!V3</f>
        <v>N/A</v>
      </c>
      <c r="AD73" s="40" t="str">
        <f>'[33]21st'!W3</f>
        <v>N/A</v>
      </c>
      <c r="AE73" s="40" t="str">
        <f>'[33]21st'!X3</f>
        <v>N/A</v>
      </c>
      <c r="AF73" s="149" t="str">
        <f>'[33]21st'!Y3</f>
        <v>N/A</v>
      </c>
      <c r="AG73" s="166" t="s">
        <v>120</v>
      </c>
      <c r="AH73" s="75" t="s">
        <v>120</v>
      </c>
      <c r="AI73" s="15" t="str">
        <f>'[33]21st'!$Z$3</f>
        <v>Closed</v>
      </c>
    </row>
    <row r="74" spans="1:35" ht="12" customHeight="1" x14ac:dyDescent="0.2">
      <c r="A74" s="444" t="s">
        <v>45</v>
      </c>
      <c r="B74" s="445"/>
      <c r="C74" s="220"/>
      <c r="D74" s="228"/>
      <c r="E74" s="62">
        <f>'[34]21st'!A3</f>
        <v>6</v>
      </c>
      <c r="F74" s="63">
        <f>'[34]21st'!B3</f>
        <v>6</v>
      </c>
      <c r="G74" s="64">
        <f>'[34]21st'!C3</f>
        <v>0</v>
      </c>
      <c r="H74" s="157">
        <f>'[34]21st'!D3</f>
        <v>1</v>
      </c>
      <c r="I74" s="55">
        <f>'[34]21st'!E3</f>
        <v>69</v>
      </c>
      <c r="J74" s="56">
        <f>'[34]21st'!F3</f>
        <v>69</v>
      </c>
      <c r="K74" s="57">
        <f>'[34]21st'!G3</f>
        <v>0</v>
      </c>
      <c r="L74" s="161">
        <f>'[34]21st'!H3</f>
        <v>11.5</v>
      </c>
      <c r="M74" s="148" t="str">
        <f>'[34]21st'!I3</f>
        <v>N/A</v>
      </c>
      <c r="N74" s="40" t="str">
        <f>'[34]21st'!J3</f>
        <v>N/A</v>
      </c>
      <c r="O74" s="40" t="str">
        <f>'[34]21st'!K3</f>
        <v>N/A</v>
      </c>
      <c r="P74" s="149" t="str">
        <f>'[34]21st'!L3</f>
        <v>N/A</v>
      </c>
      <c r="Q74" s="166" t="s">
        <v>120</v>
      </c>
      <c r="R74" s="90" t="str">
        <f>IF(J74="","",IF(J74&gt;=23,"J",IF(J74&lt;23,"L")))</f>
        <v>J</v>
      </c>
      <c r="S74" s="69" t="str">
        <f>IF(J74="","",IF(J74&gt;=I74-8,"J",IF(J74&lt;I74-8,"L")))</f>
        <v>J</v>
      </c>
      <c r="T74" s="15" t="str">
        <f>'[34]21st'!M3</f>
        <v>G</v>
      </c>
      <c r="U74" s="62">
        <f>'[34]21st'!N3</f>
        <v>5</v>
      </c>
      <c r="V74" s="63">
        <f>'[34]21st'!O3</f>
        <v>5</v>
      </c>
      <c r="W74" s="64">
        <f>'[34]21st'!P3</f>
        <v>0</v>
      </c>
      <c r="X74" s="157">
        <f>'[34]21st'!Q3</f>
        <v>0</v>
      </c>
      <c r="Y74" s="55">
        <f>'[34]21st'!R3</f>
        <v>57.5</v>
      </c>
      <c r="Z74" s="56">
        <f>'[34]21st'!S3</f>
        <v>57.5</v>
      </c>
      <c r="AA74" s="17">
        <f>'[34]21st'!T3</f>
        <v>0</v>
      </c>
      <c r="AB74" s="144">
        <f>'[34]21st'!U3</f>
        <v>0</v>
      </c>
      <c r="AC74" s="148" t="str">
        <f>'[34]21st'!V3</f>
        <v>N/A</v>
      </c>
      <c r="AD74" s="40" t="str">
        <f>'[34]21st'!W3</f>
        <v>N/A</v>
      </c>
      <c r="AE74" s="40" t="str">
        <f>'[34]21st'!X3</f>
        <v>N/A</v>
      </c>
      <c r="AF74" s="149" t="str">
        <f>'[34]21st'!Y3</f>
        <v>N/A</v>
      </c>
      <c r="AG74" s="165" t="str">
        <f>IF(Z74="","",IF(Z74&gt;=23,"J",IF(Z74&lt;23,"L")))</f>
        <v>J</v>
      </c>
      <c r="AH74" s="69" t="str">
        <f>IF(Z74="","",IF(Z74&gt;=Y74-8,"J",IF(Z74&lt;Y74-8,"L")))</f>
        <v>J</v>
      </c>
      <c r="AI74" s="15" t="str">
        <f>'[34]21st'!$Z$3</f>
        <v>G</v>
      </c>
    </row>
    <row r="75" spans="1:35" ht="12" customHeight="1" x14ac:dyDescent="0.2">
      <c r="A75" s="444" t="s">
        <v>26</v>
      </c>
      <c r="B75" s="445"/>
      <c r="C75" s="220"/>
      <c r="D75" s="228"/>
      <c r="E75" s="62">
        <f>'[35]21st'!A3</f>
        <v>6</v>
      </c>
      <c r="F75" s="63">
        <f>'[35]21st'!B3</f>
        <v>7</v>
      </c>
      <c r="G75" s="64">
        <f>'[35]21st'!C3</f>
        <v>1</v>
      </c>
      <c r="H75" s="157">
        <f>'[35]21st'!D3</f>
        <v>0</v>
      </c>
      <c r="I75" s="55">
        <f>'[35]21st'!E3</f>
        <v>69</v>
      </c>
      <c r="J75" s="56">
        <f>'[35]21st'!F3</f>
        <v>80.5</v>
      </c>
      <c r="K75" s="57">
        <f>'[35]21st'!G3</f>
        <v>11.5</v>
      </c>
      <c r="L75" s="161">
        <f>'[35]21st'!H3</f>
        <v>0</v>
      </c>
      <c r="M75" s="148" t="str">
        <f>'[35]21st'!I3</f>
        <v>N/A</v>
      </c>
      <c r="N75" s="40" t="str">
        <f>'[35]21st'!J3</f>
        <v>N/A</v>
      </c>
      <c r="O75" s="40" t="str">
        <f>'[35]21st'!K3</f>
        <v>N/A</v>
      </c>
      <c r="P75" s="149" t="str">
        <f>'[35]21st'!L3</f>
        <v>N/A</v>
      </c>
      <c r="Q75" s="166" t="s">
        <v>120</v>
      </c>
      <c r="R75" s="90" t="str">
        <f>IF(J75="","",IF(J75&gt;=23,"J",IF(J75&lt;23,"L")))</f>
        <v>J</v>
      </c>
      <c r="S75" s="69" t="str">
        <f>IF(J75="","",IF(J75&gt;=I75-8,"J",IF(J75&lt;I75-8,"L")))</f>
        <v>J</v>
      </c>
      <c r="T75" s="15" t="str">
        <f>'[35]21st'!M3</f>
        <v>G</v>
      </c>
      <c r="U75" s="62">
        <f>'[35]21st'!N3</f>
        <v>6</v>
      </c>
      <c r="V75" s="63">
        <f>'[35]21st'!O3</f>
        <v>5</v>
      </c>
      <c r="W75" s="64">
        <f>'[35]21st'!P3</f>
        <v>1</v>
      </c>
      <c r="X75" s="157">
        <f>'[35]21st'!Q3</f>
        <v>1</v>
      </c>
      <c r="Y75" s="55">
        <f>'[35]21st'!R3</f>
        <v>69</v>
      </c>
      <c r="Z75" s="56">
        <f>'[35]21st'!S3</f>
        <v>57.5</v>
      </c>
      <c r="AA75" s="17">
        <f>'[35]21st'!T3</f>
        <v>11.5</v>
      </c>
      <c r="AB75" s="144">
        <f>'[35]21st'!U3</f>
        <v>11.5</v>
      </c>
      <c r="AC75" s="148" t="str">
        <f>'[35]21st'!V3</f>
        <v>N/A</v>
      </c>
      <c r="AD75" s="40" t="str">
        <f>'[35]21st'!W3</f>
        <v>N/A</v>
      </c>
      <c r="AE75" s="40" t="str">
        <f>'[35]21st'!X3</f>
        <v>N/A</v>
      </c>
      <c r="AF75" s="149" t="str">
        <f>'[35]21st'!Y3</f>
        <v>N/A</v>
      </c>
      <c r="AG75" s="165" t="str">
        <f>IF(Z75="","",IF(Z75&gt;=23,"J",IF(Z75&lt;23,"L")))</f>
        <v>J</v>
      </c>
      <c r="AH75" s="69" t="str">
        <f>IF(Z75="","",IF(Z75&gt;=Y75-8,"J",IF(Z75&lt;Y75-8,"L")))</f>
        <v>L</v>
      </c>
      <c r="AI75" s="15" t="str">
        <f>'[35]21st'!$Z$3</f>
        <v>G</v>
      </c>
    </row>
    <row r="76" spans="1:35" ht="12" customHeight="1" x14ac:dyDescent="0.2">
      <c r="A76" s="444" t="s">
        <v>27</v>
      </c>
      <c r="B76" s="445"/>
      <c r="C76" s="220"/>
      <c r="D76" s="228"/>
      <c r="E76" s="62">
        <f>'[36]21st'!A3</f>
        <v>0</v>
      </c>
      <c r="F76" s="63">
        <f>'[36]21st'!B3</f>
        <v>0</v>
      </c>
      <c r="G76" s="64">
        <f>'[36]21st'!C3</f>
        <v>2</v>
      </c>
      <c r="H76" s="157">
        <f>'[36]21st'!D3</f>
        <v>1</v>
      </c>
      <c r="I76" s="55">
        <f>'[36]21st'!E3</f>
        <v>0</v>
      </c>
      <c r="J76" s="56">
        <f>'[36]21st'!F3</f>
        <v>0</v>
      </c>
      <c r="K76" s="57">
        <f>'[36]21st'!G3</f>
        <v>23</v>
      </c>
      <c r="L76" s="161">
        <f>'[36]21st'!H3</f>
        <v>11.5</v>
      </c>
      <c r="M76" s="148" t="str">
        <f>'[36]21st'!I3</f>
        <v>N/A</v>
      </c>
      <c r="N76" s="40" t="str">
        <f>'[36]21st'!J3</f>
        <v>N/A</v>
      </c>
      <c r="O76" s="40" t="str">
        <f>'[36]21st'!K3</f>
        <v>N/A</v>
      </c>
      <c r="P76" s="149" t="str">
        <f>'[36]21st'!L3</f>
        <v>N/A</v>
      </c>
      <c r="Q76" s="183" t="s">
        <v>120</v>
      </c>
      <c r="R76" s="183" t="s">
        <v>120</v>
      </c>
      <c r="S76" s="75" t="s">
        <v>120</v>
      </c>
      <c r="T76" s="15" t="str">
        <f>'[36]21st'!M3</f>
        <v>G</v>
      </c>
      <c r="U76" s="62">
        <f>'[36]21st'!N3</f>
        <v>0</v>
      </c>
      <c r="V76" s="63">
        <f>'[36]21st'!O3</f>
        <v>0</v>
      </c>
      <c r="W76" s="64">
        <f>'[36]21st'!P3</f>
        <v>2</v>
      </c>
      <c r="X76" s="157">
        <f>'[36]21st'!Q3</f>
        <v>1</v>
      </c>
      <c r="Y76" s="55">
        <f>'[36]21st'!R3</f>
        <v>0</v>
      </c>
      <c r="Z76" s="56">
        <f>'[36]21st'!S3</f>
        <v>0</v>
      </c>
      <c r="AA76" s="17">
        <f>'[36]21st'!T3</f>
        <v>23</v>
      </c>
      <c r="AB76" s="144">
        <f>'[36]21st'!U3</f>
        <v>11.5</v>
      </c>
      <c r="AC76" s="148" t="str">
        <f>'[36]21st'!V3</f>
        <v>N/A</v>
      </c>
      <c r="AD76" s="40" t="str">
        <f>'[36]21st'!W3</f>
        <v>N/A</v>
      </c>
      <c r="AE76" s="40" t="str">
        <f>'[36]21st'!X3</f>
        <v>N/A</v>
      </c>
      <c r="AF76" s="149" t="str">
        <f>'[36]21st'!Y3</f>
        <v>N/A</v>
      </c>
      <c r="AG76" s="183" t="s">
        <v>120</v>
      </c>
      <c r="AH76" s="75" t="s">
        <v>120</v>
      </c>
      <c r="AI76" s="15" t="str">
        <f>'[36]21st'!$Z$3</f>
        <v>G</v>
      </c>
    </row>
    <row r="77" spans="1:35" ht="12" customHeight="1" x14ac:dyDescent="0.2">
      <c r="A77" s="444" t="s">
        <v>53</v>
      </c>
      <c r="B77" s="445"/>
      <c r="C77" s="220"/>
      <c r="D77" s="228"/>
      <c r="E77" s="62">
        <f>'[37]21st'!B97</f>
        <v>10</v>
      </c>
      <c r="F77" s="63">
        <f>'[37]21st'!C97</f>
        <v>8</v>
      </c>
      <c r="G77" s="64">
        <f>'[37]21st'!D97</f>
        <v>2</v>
      </c>
      <c r="H77" s="157">
        <f>'[37]21st'!E97</f>
        <v>0.65</v>
      </c>
      <c r="I77" s="153">
        <f>'[37]21st'!F97</f>
        <v>111</v>
      </c>
      <c r="J77" s="19">
        <f>'[37]21st'!G97</f>
        <v>92</v>
      </c>
      <c r="K77" s="17">
        <f>'[37]21st'!H97</f>
        <v>23</v>
      </c>
      <c r="L77" s="145">
        <f>'[37]21st'!I97</f>
        <v>7.5</v>
      </c>
      <c r="M77" s="148" t="s">
        <v>120</v>
      </c>
      <c r="N77" s="40" t="s">
        <v>120</v>
      </c>
      <c r="O77" s="40" t="s">
        <v>120</v>
      </c>
      <c r="P77" s="149" t="s">
        <v>120</v>
      </c>
      <c r="Q77" s="183" t="s">
        <v>120</v>
      </c>
      <c r="R77" s="166" t="s">
        <v>120</v>
      </c>
      <c r="S77" s="75" t="s">
        <v>120</v>
      </c>
      <c r="T77" s="15" t="str">
        <f>'[37]21st'!J97</f>
        <v>A</v>
      </c>
      <c r="U77" s="62">
        <f>'[37]21st'!K97</f>
        <v>9</v>
      </c>
      <c r="V77" s="63">
        <f>'[37]21st'!L97</f>
        <v>9</v>
      </c>
      <c r="W77" s="64">
        <f>'[37]21st'!M97</f>
        <v>2</v>
      </c>
      <c r="X77" s="157">
        <f>'[37]21st'!N97</f>
        <v>2</v>
      </c>
      <c r="Y77" s="55">
        <f>'[37]21st'!O97</f>
        <v>103.5</v>
      </c>
      <c r="Z77" s="18">
        <f>'[37]21st'!P97</f>
        <v>103.5</v>
      </c>
      <c r="AA77" s="17">
        <f>'[37]21st'!Q97</f>
        <v>23</v>
      </c>
      <c r="AB77" s="145">
        <f>'[37]21st'!R97</f>
        <v>23</v>
      </c>
      <c r="AC77" s="148" t="s">
        <v>120</v>
      </c>
      <c r="AD77" s="40" t="s">
        <v>120</v>
      </c>
      <c r="AE77" s="40" t="s">
        <v>120</v>
      </c>
      <c r="AF77" s="149" t="s">
        <v>120</v>
      </c>
      <c r="AG77" s="166" t="s">
        <v>120</v>
      </c>
      <c r="AH77" s="75" t="s">
        <v>120</v>
      </c>
      <c r="AI77" s="15" t="str">
        <f>'[37]21st'!$S$97</f>
        <v>G</v>
      </c>
    </row>
    <row r="78" spans="1:35" ht="12" customHeight="1" x14ac:dyDescent="0.2">
      <c r="A78" s="444" t="s">
        <v>54</v>
      </c>
      <c r="B78" s="445"/>
      <c r="C78" s="220"/>
      <c r="D78" s="228"/>
      <c r="E78" s="62">
        <f>'[37]21st'!B98</f>
        <v>3</v>
      </c>
      <c r="F78" s="63">
        <f>'[37]21st'!C98</f>
        <v>1</v>
      </c>
      <c r="G78" s="64">
        <f>'[37]21st'!D98</f>
        <v>1</v>
      </c>
      <c r="H78" s="157">
        <f>'[37]21st'!E98</f>
        <v>1</v>
      </c>
      <c r="I78" s="153">
        <f>'[37]21st'!F98</f>
        <v>34.5</v>
      </c>
      <c r="J78" s="19">
        <f>'[37]21st'!G98</f>
        <v>11.5</v>
      </c>
      <c r="K78" s="17">
        <f>'[37]21st'!H98</f>
        <v>11.5</v>
      </c>
      <c r="L78" s="145">
        <f>'[37]21st'!I98</f>
        <v>11.5</v>
      </c>
      <c r="M78" s="148" t="s">
        <v>120</v>
      </c>
      <c r="N78" s="40" t="s">
        <v>120</v>
      </c>
      <c r="O78" s="40" t="s">
        <v>120</v>
      </c>
      <c r="P78" s="149" t="s">
        <v>120</v>
      </c>
      <c r="Q78" s="183" t="s">
        <v>120</v>
      </c>
      <c r="R78" s="166" t="s">
        <v>120</v>
      </c>
      <c r="S78" s="75" t="s">
        <v>120</v>
      </c>
      <c r="T78" s="15" t="str">
        <f>'[37]21st'!J98</f>
        <v>A</v>
      </c>
      <c r="U78" s="62">
        <f>'[37]21st'!K98</f>
        <v>3</v>
      </c>
      <c r="V78" s="63">
        <f>'[37]21st'!L98</f>
        <v>2</v>
      </c>
      <c r="W78" s="64">
        <f>'[37]21st'!M98</f>
        <v>1</v>
      </c>
      <c r="X78" s="157">
        <f>'[37]21st'!N98</f>
        <v>1</v>
      </c>
      <c r="Y78" s="55">
        <f>'[37]21st'!O98</f>
        <v>34.5</v>
      </c>
      <c r="Z78" s="18">
        <f>'[37]21st'!P98</f>
        <v>23</v>
      </c>
      <c r="AA78" s="17">
        <f>'[37]21st'!Q98</f>
        <v>11.5</v>
      </c>
      <c r="AB78" s="145">
        <f>'[37]21st'!R98</f>
        <v>11.5</v>
      </c>
      <c r="AC78" s="148" t="s">
        <v>120</v>
      </c>
      <c r="AD78" s="40" t="s">
        <v>120</v>
      </c>
      <c r="AE78" s="40" t="s">
        <v>120</v>
      </c>
      <c r="AF78" s="149" t="s">
        <v>120</v>
      </c>
      <c r="AG78" s="166" t="s">
        <v>120</v>
      </c>
      <c r="AH78" s="75" t="s">
        <v>120</v>
      </c>
      <c r="AI78" s="15" t="str">
        <f>'[37]21st'!$S$98</f>
        <v>G</v>
      </c>
    </row>
    <row r="79" spans="1:35" ht="12" customHeight="1" x14ac:dyDescent="0.2">
      <c r="A79" s="444" t="s">
        <v>55</v>
      </c>
      <c r="B79" s="445"/>
      <c r="C79" s="220"/>
      <c r="D79" s="228"/>
      <c r="E79" s="62">
        <f>'[37]21st'!B99</f>
        <v>2</v>
      </c>
      <c r="F79" s="63">
        <f>'[37]21st'!C99</f>
        <v>2</v>
      </c>
      <c r="G79" s="64">
        <f>'[37]21st'!D99</f>
        <v>1</v>
      </c>
      <c r="H79" s="157">
        <f>'[37]21st'!E99</f>
        <v>1</v>
      </c>
      <c r="I79" s="153">
        <f>'[37]21st'!F99</f>
        <v>23</v>
      </c>
      <c r="J79" s="19">
        <f>'[37]21st'!G99</f>
        <v>23</v>
      </c>
      <c r="K79" s="17">
        <f>'[37]21st'!H99</f>
        <v>11.5</v>
      </c>
      <c r="L79" s="145">
        <f>'[37]21st'!I99</f>
        <v>11.5</v>
      </c>
      <c r="M79" s="148" t="s">
        <v>120</v>
      </c>
      <c r="N79" s="40" t="s">
        <v>120</v>
      </c>
      <c r="O79" s="40" t="s">
        <v>120</v>
      </c>
      <c r="P79" s="149" t="s">
        <v>120</v>
      </c>
      <c r="Q79" s="183" t="s">
        <v>120</v>
      </c>
      <c r="R79" s="166" t="s">
        <v>120</v>
      </c>
      <c r="S79" s="75" t="s">
        <v>120</v>
      </c>
      <c r="T79" s="15" t="str">
        <f>'[37]21st'!J99</f>
        <v>G</v>
      </c>
      <c r="U79" s="62">
        <f>'[37]21st'!K99</f>
        <v>2</v>
      </c>
      <c r="V79" s="63">
        <f>'[37]21st'!L99</f>
        <v>2</v>
      </c>
      <c r="W79" s="64">
        <f>'[37]21st'!M99</f>
        <v>1</v>
      </c>
      <c r="X79" s="157">
        <f>'[37]21st'!N99</f>
        <v>1</v>
      </c>
      <c r="Y79" s="55">
        <f>'[37]21st'!O99</f>
        <v>23</v>
      </c>
      <c r="Z79" s="18">
        <f>'[37]21st'!P99</f>
        <v>23</v>
      </c>
      <c r="AA79" s="17">
        <f>'[37]21st'!Q99</f>
        <v>11.5</v>
      </c>
      <c r="AB79" s="145">
        <f>'[37]21st'!R99</f>
        <v>11.5</v>
      </c>
      <c r="AC79" s="148" t="s">
        <v>120</v>
      </c>
      <c r="AD79" s="40" t="s">
        <v>120</v>
      </c>
      <c r="AE79" s="40" t="s">
        <v>120</v>
      </c>
      <c r="AF79" s="149" t="s">
        <v>120</v>
      </c>
      <c r="AG79" s="166" t="s">
        <v>120</v>
      </c>
      <c r="AH79" s="75" t="s">
        <v>120</v>
      </c>
      <c r="AI79" s="15" t="str">
        <f>'[37]21st'!$S$99</f>
        <v>G</v>
      </c>
    </row>
    <row r="80" spans="1:35" ht="12" customHeight="1" x14ac:dyDescent="0.2">
      <c r="A80" s="444" t="s">
        <v>130</v>
      </c>
      <c r="B80" s="445"/>
      <c r="C80" s="220"/>
      <c r="D80" s="228"/>
      <c r="E80" s="62">
        <f>'[37]21st'!B100</f>
        <v>5</v>
      </c>
      <c r="F80" s="63">
        <f>'[37]21st'!C100</f>
        <v>5</v>
      </c>
      <c r="G80" s="64">
        <f>'[37]21st'!D100</f>
        <v>4</v>
      </c>
      <c r="H80" s="157">
        <f>'[37]21st'!E100</f>
        <v>3</v>
      </c>
      <c r="I80" s="153">
        <f>'[37]21st'!F100</f>
        <v>57.5</v>
      </c>
      <c r="J80" s="19">
        <f>'[37]21st'!G100</f>
        <v>57.5</v>
      </c>
      <c r="K80" s="17">
        <f>'[37]21st'!H100</f>
        <v>46</v>
      </c>
      <c r="L80" s="145">
        <f>'[37]21st'!I100</f>
        <v>34.5</v>
      </c>
      <c r="M80" s="148" t="s">
        <v>120</v>
      </c>
      <c r="N80" s="40" t="s">
        <v>120</v>
      </c>
      <c r="O80" s="40" t="s">
        <v>120</v>
      </c>
      <c r="P80" s="149" t="s">
        <v>120</v>
      </c>
      <c r="Q80" s="183" t="s">
        <v>120</v>
      </c>
      <c r="R80" s="166" t="s">
        <v>120</v>
      </c>
      <c r="S80" s="75" t="s">
        <v>120</v>
      </c>
      <c r="T80" s="15" t="str">
        <f>'[37]21st'!J100</f>
        <v>A</v>
      </c>
      <c r="U80" s="62">
        <f>'[37]21st'!K100</f>
        <v>4</v>
      </c>
      <c r="V80" s="63">
        <f>'[37]21st'!L100</f>
        <v>4</v>
      </c>
      <c r="W80" s="64">
        <f>'[37]21st'!M100</f>
        <v>4</v>
      </c>
      <c r="X80" s="157">
        <f>'[37]21st'!N100</f>
        <v>3</v>
      </c>
      <c r="Y80" s="55">
        <f>'[37]21st'!O100</f>
        <v>46</v>
      </c>
      <c r="Z80" s="18">
        <f>'[37]21st'!P100</f>
        <v>46</v>
      </c>
      <c r="AA80" s="17">
        <f>'[37]21st'!Q100</f>
        <v>46</v>
      </c>
      <c r="AB80" s="145">
        <f>'[37]21st'!R100</f>
        <v>34.5</v>
      </c>
      <c r="AC80" s="148" t="s">
        <v>120</v>
      </c>
      <c r="AD80" s="40" t="s">
        <v>120</v>
      </c>
      <c r="AE80" s="40" t="s">
        <v>120</v>
      </c>
      <c r="AF80" s="149" t="s">
        <v>120</v>
      </c>
      <c r="AG80" s="166" t="s">
        <v>120</v>
      </c>
      <c r="AH80" s="75" t="s">
        <v>120</v>
      </c>
      <c r="AI80" s="15" t="str">
        <f>'[37]21st'!$S$100</f>
        <v>A</v>
      </c>
    </row>
    <row r="81" spans="1:35" ht="12" hidden="1" customHeight="1" x14ac:dyDescent="0.2">
      <c r="A81" s="444" t="s">
        <v>56</v>
      </c>
      <c r="B81" s="445"/>
      <c r="C81" s="220"/>
      <c r="D81" s="228"/>
      <c r="E81" s="62">
        <f>'[37]21st'!B101</f>
        <v>0</v>
      </c>
      <c r="F81" s="63">
        <f>'[37]21st'!C101</f>
        <v>0</v>
      </c>
      <c r="G81" s="64">
        <f>'[37]21st'!D101</f>
        <v>0</v>
      </c>
      <c r="H81" s="157">
        <f>'[37]21st'!E101</f>
        <v>0</v>
      </c>
      <c r="I81" s="153">
        <f>'[37]21st'!F101</f>
        <v>0</v>
      </c>
      <c r="J81" s="19">
        <f>'[37]21st'!G101</f>
        <v>0</v>
      </c>
      <c r="K81" s="17">
        <f>'[37]21st'!H101</f>
        <v>0</v>
      </c>
      <c r="L81" s="145">
        <f>'[37]21st'!I101</f>
        <v>0</v>
      </c>
      <c r="M81" s="148" t="s">
        <v>120</v>
      </c>
      <c r="N81" s="40" t="s">
        <v>120</v>
      </c>
      <c r="O81" s="40" t="s">
        <v>120</v>
      </c>
      <c r="P81" s="149" t="s">
        <v>120</v>
      </c>
      <c r="Q81" s="183" t="s">
        <v>120</v>
      </c>
      <c r="R81" s="166" t="s">
        <v>120</v>
      </c>
      <c r="S81" s="75" t="s">
        <v>120</v>
      </c>
      <c r="T81" s="15">
        <f>'[37]21st'!J101</f>
        <v>0</v>
      </c>
      <c r="U81" s="62">
        <f>'[37]21st'!K101</f>
        <v>0</v>
      </c>
      <c r="V81" s="63">
        <f>'[37]21st'!L101</f>
        <v>0</v>
      </c>
      <c r="W81" s="64">
        <f>'[37]21st'!M101</f>
        <v>0</v>
      </c>
      <c r="X81" s="157">
        <f>'[37]21st'!N101</f>
        <v>0</v>
      </c>
      <c r="Y81" s="55">
        <f>'[37]21st'!O101</f>
        <v>0</v>
      </c>
      <c r="Z81" s="18">
        <f>'[37]21st'!P101</f>
        <v>0</v>
      </c>
      <c r="AA81" s="17">
        <f>'[37]21st'!Q101</f>
        <v>0</v>
      </c>
      <c r="AB81" s="145">
        <f>'[37]21st'!R101</f>
        <v>0</v>
      </c>
      <c r="AC81" s="148" t="s">
        <v>120</v>
      </c>
      <c r="AD81" s="40" t="s">
        <v>120</v>
      </c>
      <c r="AE81" s="40" t="s">
        <v>120</v>
      </c>
      <c r="AF81" s="149" t="s">
        <v>120</v>
      </c>
      <c r="AG81" s="166" t="s">
        <v>120</v>
      </c>
      <c r="AH81" s="75" t="s">
        <v>120</v>
      </c>
      <c r="AI81" s="15">
        <f>'[37]21st'!$S$101</f>
        <v>0</v>
      </c>
    </row>
    <row r="82" spans="1:35" hidden="1" x14ac:dyDescent="0.2">
      <c r="A82" s="436" t="s">
        <v>92</v>
      </c>
      <c r="B82" s="437"/>
      <c r="C82" s="81">
        <f>'[38]21st'!B34</f>
        <v>0</v>
      </c>
      <c r="D82" s="55"/>
      <c r="E82" s="55"/>
      <c r="F82" s="82">
        <f>'[38]21st'!C34</f>
        <v>0</v>
      </c>
      <c r="G82" s="17">
        <f>'[38]21st'!D34</f>
        <v>0</v>
      </c>
      <c r="H82" s="158">
        <f>'[38]21st'!E34</f>
        <v>0</v>
      </c>
      <c r="I82" s="153">
        <f>'[38]21st'!F34</f>
        <v>0</v>
      </c>
      <c r="J82" s="19">
        <f>'[38]21st'!G34</f>
        <v>0</v>
      </c>
      <c r="K82" s="17">
        <f>'[38]21st'!H34</f>
        <v>0</v>
      </c>
      <c r="L82" s="162">
        <f>'[38]21st'!I34</f>
        <v>0</v>
      </c>
      <c r="M82" s="169" t="s">
        <v>120</v>
      </c>
      <c r="N82" s="78" t="s">
        <v>120</v>
      </c>
      <c r="O82" s="77" t="s">
        <v>120</v>
      </c>
      <c r="P82" s="170" t="s">
        <v>120</v>
      </c>
      <c r="Q82" s="167" t="s">
        <v>120</v>
      </c>
      <c r="R82" s="167"/>
      <c r="S82" s="77" t="s">
        <v>120</v>
      </c>
      <c r="T82" s="15">
        <f>'[38]21st'!$J$34</f>
        <v>0</v>
      </c>
      <c r="U82" s="62">
        <f>'[38]21st'!K34</f>
        <v>0</v>
      </c>
      <c r="V82" s="63">
        <f>'[38]21st'!L34</f>
        <v>0</v>
      </c>
      <c r="W82" s="64">
        <f>'[38]21st'!M34</f>
        <v>0</v>
      </c>
      <c r="X82" s="157">
        <f>'[38]21st'!N34</f>
        <v>0</v>
      </c>
      <c r="Y82" s="174">
        <f>'[38]21st'!O34</f>
        <v>0</v>
      </c>
      <c r="Z82" s="85">
        <f>'[38]21st'!P34</f>
        <v>0</v>
      </c>
      <c r="AA82" s="85" t="str">
        <f>'[38]21st'!Q34</f>
        <v>N/A</v>
      </c>
      <c r="AB82" s="177" t="str">
        <f>'[38]21st'!R34</f>
        <v>N/A</v>
      </c>
      <c r="AC82" s="142" t="s">
        <v>120</v>
      </c>
      <c r="AD82" s="75" t="s">
        <v>120</v>
      </c>
      <c r="AE82" s="75" t="s">
        <v>120</v>
      </c>
      <c r="AF82" s="180" t="s">
        <v>120</v>
      </c>
      <c r="AG82" s="166" t="s">
        <v>120</v>
      </c>
      <c r="AH82" s="75" t="s">
        <v>120</v>
      </c>
      <c r="AI82" s="15">
        <f>'[38]21st'!S34</f>
        <v>0</v>
      </c>
    </row>
    <row r="83" spans="1:35" hidden="1" x14ac:dyDescent="0.2">
      <c r="A83" s="436" t="s">
        <v>94</v>
      </c>
      <c r="B83" s="437"/>
      <c r="C83" s="81">
        <f>'[38]21st'!B35</f>
        <v>0</v>
      </c>
      <c r="D83" s="55"/>
      <c r="E83" s="55"/>
      <c r="F83" s="82">
        <f>'[38]21st'!C35</f>
        <v>0</v>
      </c>
      <c r="G83" s="17">
        <f>'[38]21st'!D35</f>
        <v>0</v>
      </c>
      <c r="H83" s="158">
        <f>'[38]21st'!E35</f>
        <v>0</v>
      </c>
      <c r="I83" s="153">
        <f>'[38]21st'!F35</f>
        <v>0</v>
      </c>
      <c r="J83" s="19">
        <f>'[38]21st'!G35</f>
        <v>0</v>
      </c>
      <c r="K83" s="17">
        <f>'[38]21st'!H35</f>
        <v>0</v>
      </c>
      <c r="L83" s="162">
        <f>'[38]21st'!I35</f>
        <v>0</v>
      </c>
      <c r="M83" s="169" t="s">
        <v>120</v>
      </c>
      <c r="N83" s="78" t="s">
        <v>120</v>
      </c>
      <c r="O83" s="77" t="s">
        <v>120</v>
      </c>
      <c r="P83" s="170" t="s">
        <v>120</v>
      </c>
      <c r="Q83" s="167" t="s">
        <v>120</v>
      </c>
      <c r="R83" s="167"/>
      <c r="S83" s="77" t="s">
        <v>120</v>
      </c>
      <c r="T83" s="15">
        <f>'[38]21st'!J35</f>
        <v>0</v>
      </c>
      <c r="U83" s="62">
        <f>'[38]21st'!K35</f>
        <v>0</v>
      </c>
      <c r="V83" s="63">
        <f>'[38]21st'!L35</f>
        <v>0</v>
      </c>
      <c r="W83" s="64">
        <f>'[38]21st'!M35</f>
        <v>0</v>
      </c>
      <c r="X83" s="157">
        <f>'[38]21st'!N35</f>
        <v>0</v>
      </c>
      <c r="Y83" s="174">
        <f>'[38]21st'!O35</f>
        <v>0</v>
      </c>
      <c r="Z83" s="85">
        <f>'[38]21st'!P35</f>
        <v>0</v>
      </c>
      <c r="AA83" s="85" t="str">
        <f>'[38]21st'!Q35</f>
        <v>N/A</v>
      </c>
      <c r="AB83" s="177" t="str">
        <f>'[38]21st'!R35</f>
        <v>N/A</v>
      </c>
      <c r="AC83" s="142" t="s">
        <v>120</v>
      </c>
      <c r="AD83" s="75" t="s">
        <v>120</v>
      </c>
      <c r="AE83" s="75" t="s">
        <v>120</v>
      </c>
      <c r="AF83" s="180" t="s">
        <v>120</v>
      </c>
      <c r="AG83" s="166" t="s">
        <v>120</v>
      </c>
      <c r="AH83" s="75" t="s">
        <v>120</v>
      </c>
      <c r="AI83" s="15">
        <f>'[38]21st'!S35</f>
        <v>0</v>
      </c>
    </row>
    <row r="84" spans="1:35" ht="13.5" hidden="1" thickBot="1" x14ac:dyDescent="0.25">
      <c r="A84" s="434" t="s">
        <v>93</v>
      </c>
      <c r="B84" s="435"/>
      <c r="C84" s="83">
        <f>'[38]21st'!B36</f>
        <v>0</v>
      </c>
      <c r="D84" s="215"/>
      <c r="E84" s="215"/>
      <c r="F84" s="84">
        <f>'[38]21st'!C36</f>
        <v>0</v>
      </c>
      <c r="G84" s="20">
        <f>'[38]21st'!D36</f>
        <v>0</v>
      </c>
      <c r="H84" s="159">
        <f>'[38]21st'!E36</f>
        <v>0</v>
      </c>
      <c r="I84" s="154">
        <f>'[38]21st'!F36</f>
        <v>0</v>
      </c>
      <c r="J84" s="41">
        <f>'[38]21st'!G36</f>
        <v>0</v>
      </c>
      <c r="K84" s="20">
        <f>'[38]21st'!H36</f>
        <v>0</v>
      </c>
      <c r="L84" s="163">
        <f>'[38]21st'!I36</f>
        <v>0</v>
      </c>
      <c r="M84" s="171" t="s">
        <v>120</v>
      </c>
      <c r="N84" s="80" t="s">
        <v>120</v>
      </c>
      <c r="O84" s="79" t="s">
        <v>120</v>
      </c>
      <c r="P84" s="172" t="s">
        <v>120</v>
      </c>
      <c r="Q84" s="168" t="s">
        <v>120</v>
      </c>
      <c r="R84" s="168"/>
      <c r="S84" s="79" t="s">
        <v>120</v>
      </c>
      <c r="T84" s="21">
        <f>'[38]21st'!J36</f>
        <v>0</v>
      </c>
      <c r="U84" s="65">
        <f>'[38]21st'!K36</f>
        <v>0</v>
      </c>
      <c r="V84" s="66">
        <f>'[38]21st'!L36</f>
        <v>0</v>
      </c>
      <c r="W84" s="67">
        <f>'[38]21st'!M36</f>
        <v>0</v>
      </c>
      <c r="X84" s="176">
        <f>'[38]21st'!N36</f>
        <v>0</v>
      </c>
      <c r="Y84" s="175">
        <f>'[38]21st'!O36</f>
        <v>0</v>
      </c>
      <c r="Z84" s="86">
        <f>'[38]21st'!P36</f>
        <v>0</v>
      </c>
      <c r="AA84" s="86" t="str">
        <f>'[38]21st'!Q36</f>
        <v>N/A</v>
      </c>
      <c r="AB84" s="178" t="str">
        <f>'[38]21st'!R36</f>
        <v>N/A</v>
      </c>
      <c r="AC84" s="181" t="s">
        <v>120</v>
      </c>
      <c r="AD84" s="76" t="s">
        <v>120</v>
      </c>
      <c r="AE84" s="76" t="s">
        <v>120</v>
      </c>
      <c r="AF84" s="182" t="s">
        <v>120</v>
      </c>
      <c r="AG84" s="179" t="s">
        <v>120</v>
      </c>
      <c r="AH84" s="76" t="s">
        <v>120</v>
      </c>
      <c r="AI84" s="21">
        <f>'[38]21st'!S36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'[39]21st'!$C$12+'[39]21st'!$C$13+'[39]21st'!$C$14</f>
        <v>0</v>
      </c>
      <c r="D90" s="581"/>
      <c r="E90" s="581"/>
      <c r="F90" s="508"/>
      <c r="G90" s="509">
        <f>'[39]21st'!$F$12+'[39]21st'!$F$13+'[39]21st'!$F$14</f>
        <v>0</v>
      </c>
      <c r="H90" s="509"/>
      <c r="I90" s="508">
        <f>'[39]21st'!$C$15+'[39]21st'!$C$16+'[39]21st'!$C$17</f>
        <v>0</v>
      </c>
      <c r="J90" s="508"/>
      <c r="K90" s="507">
        <f>'[39]21st'!$F$15+'[39]21st'!$F$16+'[39]21st'!$F$17</f>
        <v>0</v>
      </c>
      <c r="L90" s="507"/>
      <c r="M90" s="508">
        <f>'[39]21st'!$D$12+'[39]21st'!$D$13+'[39]21st'!$D$14</f>
        <v>0</v>
      </c>
      <c r="N90" s="508"/>
      <c r="O90" s="509">
        <f>'[39]21st'!$G$12+'[39]21st'!$G$13+'[39]21st'!$G$14</f>
        <v>0</v>
      </c>
      <c r="P90" s="509"/>
      <c r="Q90" s="508">
        <f>'[39]21st'!$D$15+'[39]21st'!$D$16+'[39]21st'!$D$17</f>
        <v>0</v>
      </c>
      <c r="R90" s="508"/>
      <c r="S90" s="597">
        <f>'[39]21st'!$G$15+'[39]21st'!$G$16+'[39]21st'!$G$17</f>
        <v>0</v>
      </c>
      <c r="T90" s="598"/>
      <c r="U90" s="594">
        <f>'[39]21st'!$L$12</f>
        <v>0</v>
      </c>
      <c r="V90" s="595"/>
      <c r="W90" s="617" t="str">
        <f>'[39]21st'!$M$12</f>
        <v>On Call</v>
      </c>
      <c r="X90" s="618"/>
      <c r="Y90" s="233"/>
      <c r="Z90" s="12"/>
      <c r="AA90" s="12"/>
      <c r="AB90" s="12"/>
      <c r="AC90" s="12"/>
      <c r="AD90" s="12"/>
      <c r="AE90" s="12"/>
      <c r="AF90" s="12"/>
      <c r="AG90" s="12"/>
      <c r="AH90" s="12"/>
      <c r="AI90" s="12"/>
    </row>
    <row r="91" spans="1:35" ht="12" customHeight="1" x14ac:dyDescent="0.2">
      <c r="A91" s="376" t="s">
        <v>15</v>
      </c>
      <c r="B91" s="377"/>
      <c r="C91" s="582">
        <f>'[39]21st'!$C$18+'[39]21st'!$C$19+'[39]21st'!$C$20</f>
        <v>0</v>
      </c>
      <c r="D91" s="583"/>
      <c r="E91" s="583"/>
      <c r="F91" s="470"/>
      <c r="G91" s="468">
        <f>'[39]21st'!$F$18+'[39]21st'!$F$19+'[39]21st'!$F$20</f>
        <v>0</v>
      </c>
      <c r="H91" s="468"/>
      <c r="I91" s="470">
        <f>'[39]21st'!$C$21+'[39]21st'!$C$22+'[39]21st'!$C$23</f>
        <v>0</v>
      </c>
      <c r="J91" s="470"/>
      <c r="K91" s="468">
        <f>'[39]21st'!$F$21+'[39]21st'!$F$22+'[39]21st'!$F$23</f>
        <v>0</v>
      </c>
      <c r="L91" s="468"/>
      <c r="M91" s="470">
        <f>'[39]21st'!$D$18+'[39]21st'!$D$19+'[39]21st'!$D$20</f>
        <v>0</v>
      </c>
      <c r="N91" s="470"/>
      <c r="O91" s="468">
        <f>'[39]21st'!$G$18+'[39]21st'!$G$19+'[39]21st'!$G$20</f>
        <v>0</v>
      </c>
      <c r="P91" s="468"/>
      <c r="Q91" s="470">
        <f>'[39]21st'!$D$21+'[39]21st'!$D$22+'[39]21st'!$D$23</f>
        <v>0</v>
      </c>
      <c r="R91" s="470"/>
      <c r="S91" s="599">
        <f>'[39]21st'!$G$21+'[39]21st'!$G$22+'[39]21st'!$G$23</f>
        <v>0</v>
      </c>
      <c r="T91" s="600"/>
      <c r="U91" s="586">
        <f>'[39]21st'!$L$18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'[39]21st'!$C$24+'[39]21st'!$C$25+'[39]21st'!$C$26</f>
        <v>0</v>
      </c>
      <c r="D92" s="583"/>
      <c r="E92" s="583"/>
      <c r="F92" s="470"/>
      <c r="G92" s="472">
        <f>'[39]21st'!$F$24+'[39]21st'!$F$25+'[39]21st'!$F$26</f>
        <v>0</v>
      </c>
      <c r="H92" s="472"/>
      <c r="I92" s="470">
        <f>'[39]21st'!$C$27+'[39]21st'!$C$28</f>
        <v>0</v>
      </c>
      <c r="J92" s="470"/>
      <c r="K92" s="468">
        <f>'[39]21st'!$F$27+'[39]21st'!$F$28</f>
        <v>0</v>
      </c>
      <c r="L92" s="468"/>
      <c r="M92" s="470">
        <f>'[39]21st'!$D$24+'[39]21st'!$D$25+'[39]21st'!$D$26</f>
        <v>0</v>
      </c>
      <c r="N92" s="470"/>
      <c r="O92" s="472">
        <f>'[39]21st'!$G$24+'[39]21st'!$G$25+'[39]21st'!$G$26</f>
        <v>0</v>
      </c>
      <c r="P92" s="472"/>
      <c r="Q92" s="470">
        <f>'[39]21st'!$D$27+'[39]21st'!$D$28</f>
        <v>0</v>
      </c>
      <c r="R92" s="470"/>
      <c r="S92" s="599">
        <f>'[39]21st'!$G$27+'[39]21st'!$G$28</f>
        <v>0</v>
      </c>
      <c r="T92" s="600"/>
      <c r="U92" s="586">
        <f>'[39]21st'!$L$24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'[39]21st'!$C$29+'[39]21st'!$C$30+'[39]21st'!$C$31+'[39]21st'!$C$32</f>
        <v>0</v>
      </c>
      <c r="D93" s="583"/>
      <c r="E93" s="583"/>
      <c r="F93" s="470"/>
      <c r="G93" s="472">
        <f>'[39]21st'!$F$29+'[39]21st'!$F$30+'[39]21st'!$F$31+'[39]21st'!$F$32</f>
        <v>0</v>
      </c>
      <c r="H93" s="472"/>
      <c r="I93" s="470">
        <f>'[39]21st'!$C$33+'[39]21st'!$C$34</f>
        <v>0</v>
      </c>
      <c r="J93" s="470"/>
      <c r="K93" s="468">
        <f>'[39]21st'!$F$33+'[39]21st'!$F$34</f>
        <v>0</v>
      </c>
      <c r="L93" s="468"/>
      <c r="M93" s="470">
        <f>'[39]21st'!$D$29+'[39]21st'!$D$30+'[39]21st'!$D$31+'[39]21st'!$D$32</f>
        <v>0</v>
      </c>
      <c r="N93" s="470"/>
      <c r="O93" s="472">
        <f>'[39]21st'!$G$29+'[39]21st'!$G$30+'[39]21st'!$G$31+'[39]21st'!$G$32</f>
        <v>0</v>
      </c>
      <c r="P93" s="472"/>
      <c r="Q93" s="470">
        <f>'[39]21st'!$D$33+'[39]21st'!$D$34</f>
        <v>0</v>
      </c>
      <c r="R93" s="470"/>
      <c r="S93" s="599">
        <f>'[39]21st'!$G$33+'[39]21st'!$G$34</f>
        <v>0</v>
      </c>
      <c r="T93" s="600"/>
      <c r="U93" s="586">
        <f>'[39]21st'!$L$29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'[39]21st'!$C$35+'[39]21st'!$C$36+'[39]21st'!$C$37</f>
        <v>0</v>
      </c>
      <c r="D94" s="583"/>
      <c r="E94" s="583"/>
      <c r="F94" s="470"/>
      <c r="G94" s="472">
        <f>'[39]21st'!$F$35+'[39]21st'!$F$36+'[39]21st'!$F$37</f>
        <v>0</v>
      </c>
      <c r="H94" s="472"/>
      <c r="I94" s="470">
        <f>'[39]21st'!$C$38+'[39]21st'!$C$39</f>
        <v>0</v>
      </c>
      <c r="J94" s="470"/>
      <c r="K94" s="472">
        <f>'[39]21st'!$F$38+'[39]21st'!$F$39</f>
        <v>0</v>
      </c>
      <c r="L94" s="472"/>
      <c r="M94" s="470">
        <f>'[39]21st'!$D$35+'[39]21st'!$D$36+'[39]21st'!$D$37</f>
        <v>0</v>
      </c>
      <c r="N94" s="470"/>
      <c r="O94" s="472">
        <f>'[39]21st'!$G$35+'[39]21st'!$G$36+'[39]21st'!$G$37</f>
        <v>0</v>
      </c>
      <c r="P94" s="472"/>
      <c r="Q94" s="470">
        <f>'[39]21st'!$D$38+'[39]21st'!$D$39</f>
        <v>0</v>
      </c>
      <c r="R94" s="470"/>
      <c r="S94" s="601">
        <f>'[39]21st'!$G$38+'[39]21st'!$G$39</f>
        <v>0</v>
      </c>
      <c r="T94" s="602"/>
      <c r="U94" s="586">
        <f>'[39]21st'!$L$35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'[39]21st'!$C$40+'[39]21st'!$C$41+'[39]21st'!$C$42</f>
        <v>0</v>
      </c>
      <c r="D95" s="583"/>
      <c r="E95" s="583"/>
      <c r="F95" s="470"/>
      <c r="G95" s="472">
        <f>'[39]21st'!$F$40+'[39]21st'!$F$41+'[39]21st'!$F$42</f>
        <v>0</v>
      </c>
      <c r="H95" s="472"/>
      <c r="I95" s="470">
        <f>'[39]21st'!$C$43</f>
        <v>0</v>
      </c>
      <c r="J95" s="470"/>
      <c r="K95" s="468">
        <f>'[39]21st'!$F$43</f>
        <v>0</v>
      </c>
      <c r="L95" s="468"/>
      <c r="M95" s="470">
        <f>'[39]21st'!$D$40+'[39]21st'!$D$41+'[39]21st'!$D$42</f>
        <v>0</v>
      </c>
      <c r="N95" s="470"/>
      <c r="O95" s="472">
        <f>'[39]21st'!$G$40+'[39]21st'!$G$41+'[39]21st'!$G$42</f>
        <v>0</v>
      </c>
      <c r="P95" s="472"/>
      <c r="Q95" s="470">
        <f>'[39]21st'!$D$43</f>
        <v>0</v>
      </c>
      <c r="R95" s="470"/>
      <c r="S95" s="599">
        <f>'[39]21st'!$G$43</f>
        <v>0</v>
      </c>
      <c r="T95" s="600"/>
      <c r="U95" s="586">
        <f>'[39]21st'!$L$40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'[39]21st'!$C$45+'[39]21st'!$C$46+'[39]21st'!$C$47</f>
        <v>0</v>
      </c>
      <c r="D96" s="583"/>
      <c r="E96" s="583"/>
      <c r="F96" s="470"/>
      <c r="G96" s="472">
        <f>'[39]21st'!$F$45+'[39]21st'!$F$46+'[39]21st'!$F$47</f>
        <v>0</v>
      </c>
      <c r="H96" s="472"/>
      <c r="I96" s="470">
        <f>'[39]21st'!$C$48+'[39]21st'!$C$49</f>
        <v>0</v>
      </c>
      <c r="J96" s="470"/>
      <c r="K96" s="468">
        <f>'[39]21st'!$F$48+'[39]21st'!$F$49</f>
        <v>0</v>
      </c>
      <c r="L96" s="468"/>
      <c r="M96" s="470">
        <f>'[39]21st'!$D$45+'[39]21st'!$D$46+'[39]21st'!$D$47</f>
        <v>0</v>
      </c>
      <c r="N96" s="470"/>
      <c r="O96" s="472">
        <f>'[39]21st'!$G$45+'[39]21st'!$G$46+'[39]21st'!$G$47</f>
        <v>0</v>
      </c>
      <c r="P96" s="472"/>
      <c r="Q96" s="470">
        <f>'[39]21st'!$D$48+'[39]21st'!$D$49</f>
        <v>0</v>
      </c>
      <c r="R96" s="470"/>
      <c r="S96" s="599">
        <f>'[39]21st'!$G$48+'[39]21st'!$G$49</f>
        <v>0</v>
      </c>
      <c r="T96" s="600"/>
      <c r="U96" s="586">
        <f>'[39]21st'!$L$45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'[39]21st'!$C$50+'[39]21st'!$C$51</f>
        <v>0</v>
      </c>
      <c r="D97" s="583"/>
      <c r="E97" s="583"/>
      <c r="F97" s="470"/>
      <c r="G97" s="472">
        <f>'[39]21st'!$F$50+'[39]21st'!$F$51</f>
        <v>0</v>
      </c>
      <c r="H97" s="472"/>
      <c r="I97" s="470">
        <f>'[39]21st'!$C$52</f>
        <v>0</v>
      </c>
      <c r="J97" s="470"/>
      <c r="K97" s="472">
        <f>'[39]21st'!$F$52</f>
        <v>0</v>
      </c>
      <c r="L97" s="472"/>
      <c r="M97" s="470">
        <f>'[39]21st'!$D$50+'[39]21st'!$D$51</f>
        <v>0</v>
      </c>
      <c r="N97" s="470"/>
      <c r="O97" s="472">
        <f>'[39]21st'!$G$50+'[39]21st'!$G$51</f>
        <v>0</v>
      </c>
      <c r="P97" s="472"/>
      <c r="Q97" s="470">
        <f>'[39]21st'!$D$52</f>
        <v>0</v>
      </c>
      <c r="R97" s="470"/>
      <c r="S97" s="601">
        <f>'[39]21st'!$G$52</f>
        <v>0</v>
      </c>
      <c r="T97" s="602"/>
      <c r="U97" s="586">
        <f>'[39]21st'!$L$50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'[39]21st'!$C$55+'[39]21st'!$C$56</f>
        <v>0</v>
      </c>
      <c r="D98" s="585"/>
      <c r="E98" s="585"/>
      <c r="F98" s="466"/>
      <c r="G98" s="473">
        <f>'[39]21st'!$F$55+'[39]21st'!$F$56</f>
        <v>0</v>
      </c>
      <c r="H98" s="473"/>
      <c r="I98" s="466">
        <f>'[39]21st'!$C$57</f>
        <v>0</v>
      </c>
      <c r="J98" s="466"/>
      <c r="K98" s="469">
        <f>'[39]21st'!$F$57</f>
        <v>0</v>
      </c>
      <c r="L98" s="469"/>
      <c r="M98" s="466">
        <f>'[39]21st'!$D$55+'[39]21st'!$D$56</f>
        <v>0</v>
      </c>
      <c r="N98" s="466"/>
      <c r="O98" s="473">
        <f>'[39]21st'!$G$55+'[39]21st'!$G$56</f>
        <v>0</v>
      </c>
      <c r="P98" s="473"/>
      <c r="Q98" s="466">
        <f>'[39]21st'!$D$57</f>
        <v>0</v>
      </c>
      <c r="R98" s="466"/>
      <c r="S98" s="629">
        <f>'[39]21st'!$G$57</f>
        <v>0</v>
      </c>
      <c r="T98" s="630"/>
      <c r="U98" s="624">
        <f>'[39]21st'!$L$55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'[40]21st'!$C$12+'[40]21st'!$C$13+'[40]21st'!$C$14</f>
        <v>0</v>
      </c>
      <c r="D103" s="504"/>
      <c r="E103" s="504"/>
      <c r="F103" s="505"/>
      <c r="G103" s="471">
        <f>'[40]21st'!$F$12+'[40]21st'!$F$13+'[40]21st'!$F$14</f>
        <v>0</v>
      </c>
      <c r="H103" s="471"/>
      <c r="I103" s="505">
        <f>'[40]21st'!$C$15+'[40]21st'!$C$16</f>
        <v>0</v>
      </c>
      <c r="J103" s="505"/>
      <c r="K103" s="467">
        <f>'[40]21st'!$F$15+'[40]21st'!$F$16</f>
        <v>0</v>
      </c>
      <c r="L103" s="467"/>
      <c r="M103" s="505">
        <f>'[40]21st'!$D$12+'[40]21st'!$D$13+'[40]21st'!$D$14</f>
        <v>0</v>
      </c>
      <c r="N103" s="505"/>
      <c r="O103" s="471">
        <f>'[40]21st'!$G$12+'[40]21st'!$G$13+'[40]21st'!$G$14</f>
        <v>0</v>
      </c>
      <c r="P103" s="471"/>
      <c r="Q103" s="645">
        <f>'[40]21st'!$D$15+'[40]21st'!$D$16</f>
        <v>0</v>
      </c>
      <c r="R103" s="646"/>
      <c r="S103" s="597">
        <f>'[40]21st'!$G$15+'[40]21st'!$G$16</f>
        <v>0</v>
      </c>
      <c r="T103" s="598"/>
      <c r="U103" s="594">
        <f>'[40]21st'!$L$12</f>
        <v>0</v>
      </c>
      <c r="V103" s="627"/>
      <c r="W103" s="649" t="str">
        <f>'[40]21st'!$M$12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'[40]21st'!$C$17+'[40]21st'!$C$18+'[40]21st'!$C$19</f>
        <v>0</v>
      </c>
      <c r="D104" s="583"/>
      <c r="E104" s="583"/>
      <c r="F104" s="470"/>
      <c r="G104" s="468">
        <f>'[40]21st'!$F$17+'[40]21st'!$F$18+'[40]21st'!$F$19</f>
        <v>0</v>
      </c>
      <c r="H104" s="468"/>
      <c r="I104" s="470">
        <f>'[40]21st'!$C$20+'[40]21st'!$C$21</f>
        <v>0</v>
      </c>
      <c r="J104" s="470"/>
      <c r="K104" s="468">
        <f>'[40]21st'!$F$20+'[40]21st'!$F$21</f>
        <v>0</v>
      </c>
      <c r="L104" s="468"/>
      <c r="M104" s="470">
        <f>'[40]21st'!$D$17+'[40]21st'!$D$18+'[40]21st'!$D$19</f>
        <v>0</v>
      </c>
      <c r="N104" s="470"/>
      <c r="O104" s="468">
        <f>'[40]21st'!$G$17+'[40]21st'!$G$18+'[40]21st'!$G$19</f>
        <v>0</v>
      </c>
      <c r="P104" s="468"/>
      <c r="Q104" s="643">
        <f>'[40]21st'!$D$20+'[40]21st'!$D$21</f>
        <v>0</v>
      </c>
      <c r="R104" s="644"/>
      <c r="S104" s="599">
        <f>'[40]21st'!$G$20+'[40]21st'!$G$21</f>
        <v>0</v>
      </c>
      <c r="T104" s="600"/>
      <c r="U104" s="586">
        <f>'[40]21st'!$L$17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'[40]21st'!$C$22+'[40]21st'!$C$23+'[40]21st'!$C$24</f>
        <v>0</v>
      </c>
      <c r="D105" s="583"/>
      <c r="E105" s="583"/>
      <c r="F105" s="470"/>
      <c r="G105" s="472">
        <f>'[40]21st'!$F$22+'[40]21st'!$F$23+'[40]21st'!$F$24</f>
        <v>0</v>
      </c>
      <c r="H105" s="472"/>
      <c r="I105" s="470">
        <f>'[40]21st'!$C$25</f>
        <v>0</v>
      </c>
      <c r="J105" s="470"/>
      <c r="K105" s="468">
        <f>'[40]21st'!$F$25</f>
        <v>0</v>
      </c>
      <c r="L105" s="468"/>
      <c r="M105" s="470">
        <f>'[40]21st'!$D$22+'[40]21st'!$D$23+'[40]21st'!$D$24</f>
        <v>0</v>
      </c>
      <c r="N105" s="470"/>
      <c r="O105" s="472">
        <f>'[40]21st'!$G$22+'[40]21st'!$G$23+'[40]21st'!$G$24</f>
        <v>0</v>
      </c>
      <c r="P105" s="472"/>
      <c r="Q105" s="643">
        <f>'[40]21st'!$D$25</f>
        <v>0</v>
      </c>
      <c r="R105" s="644"/>
      <c r="S105" s="599">
        <f>'[40]21st'!$G$25</f>
        <v>0</v>
      </c>
      <c r="T105" s="600"/>
      <c r="U105" s="586">
        <f>'[40]21st'!$L$22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'[40]21st'!$C$28+'[40]21st'!$C$29+'[40]21st'!$C$30</f>
        <v>0</v>
      </c>
      <c r="D106" s="585"/>
      <c r="E106" s="585"/>
      <c r="F106" s="466"/>
      <c r="G106" s="473">
        <f>'[40]21st'!$F$28+'[40]21st'!$F$29+'[40]21st'!$F$30</f>
        <v>0</v>
      </c>
      <c r="H106" s="473"/>
      <c r="I106" s="466">
        <f>'[40]21st'!$C$31</f>
        <v>0</v>
      </c>
      <c r="J106" s="466"/>
      <c r="K106" s="469">
        <f>'[40]21st'!$F$31</f>
        <v>0</v>
      </c>
      <c r="L106" s="469"/>
      <c r="M106" s="466">
        <f>'[40]21st'!$D$28+'[40]21st'!$D$29+'[40]21st'!$D$30</f>
        <v>0</v>
      </c>
      <c r="N106" s="466"/>
      <c r="O106" s="473">
        <f>'[40]21st'!$G$28+'[40]21st'!$G$29+'[40]21st'!$G$30</f>
        <v>0</v>
      </c>
      <c r="P106" s="473"/>
      <c r="Q106" s="641">
        <f>'[40]21st'!$D$31</f>
        <v>0</v>
      </c>
      <c r="R106" s="642"/>
      <c r="S106" s="629">
        <f>'[40]21st'!$G$31</f>
        <v>0</v>
      </c>
      <c r="T106" s="630"/>
      <c r="U106" s="624">
        <f>'[40]21st'!$L$28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'[41]21st'!D12</f>
        <v>18</v>
      </c>
      <c r="I112" s="107">
        <f>'[41]21st'!G12</f>
        <v>0</v>
      </c>
      <c r="J112" s="42">
        <f>'[41]21st'!D12+'[41]21st'!$E$12</f>
        <v>23</v>
      </c>
      <c r="K112" s="107">
        <f>'[41]21st'!G12+'[41]21st'!$H$12</f>
        <v>0</v>
      </c>
      <c r="L112" s="464">
        <f>'[41]21st'!M12</f>
        <v>0</v>
      </c>
      <c r="M112" s="465"/>
      <c r="N112" s="111">
        <f>'[41]21st'!E12</f>
        <v>5</v>
      </c>
      <c r="O112" s="108">
        <f>'[41]21st'!H12</f>
        <v>0</v>
      </c>
      <c r="P112" s="256">
        <f>'[41]21st'!F12</f>
        <v>2</v>
      </c>
      <c r="Q112" s="108">
        <f>'[41]21st'!I12</f>
        <v>0</v>
      </c>
      <c r="R112" s="464">
        <f>'[41]21st'!N12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'[41]21st'!D13</f>
        <v>2</v>
      </c>
      <c r="I113" s="27">
        <f>'[41]21st'!G13</f>
        <v>0</v>
      </c>
      <c r="J113" s="28">
        <f>'[41]21st'!D13</f>
        <v>2</v>
      </c>
      <c r="K113" s="27">
        <f>'[41]21st'!G13+'[41]21st'!$H$13</f>
        <v>0</v>
      </c>
      <c r="L113" s="421"/>
      <c r="M113" s="422"/>
      <c r="N113" s="112">
        <f>'[41]21st'!E13</f>
        <v>0</v>
      </c>
      <c r="O113" s="33">
        <f>'[41]21st'!H13</f>
        <v>0</v>
      </c>
      <c r="P113" s="252">
        <f>'[41]21st'!F13</f>
        <v>0</v>
      </c>
      <c r="Q113" s="34">
        <f>'[41]21st'!I13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'[41]21st'!D14</f>
        <v>3</v>
      </c>
      <c r="I114" s="29">
        <f>'[41]21st'!G14</f>
        <v>0</v>
      </c>
      <c r="J114" s="28">
        <f>'[41]21st'!D14+'[41]21st'!$E$14</f>
        <v>4</v>
      </c>
      <c r="K114" s="29">
        <f>'[41]21st'!G14+'[41]21st'!$H$14</f>
        <v>0</v>
      </c>
      <c r="L114" s="421"/>
      <c r="M114" s="422"/>
      <c r="N114" s="112">
        <f>'[41]21st'!E14</f>
        <v>1</v>
      </c>
      <c r="O114" s="34">
        <f>'[41]21st'!H14</f>
        <v>0</v>
      </c>
      <c r="P114" s="252">
        <f>'[41]21st'!F14</f>
        <v>0</v>
      </c>
      <c r="Q114" s="34">
        <f>'[41]21st'!I14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'[41]21st'!D15</f>
        <v>2</v>
      </c>
      <c r="I115" s="29">
        <f>'[41]21st'!G15</f>
        <v>0</v>
      </c>
      <c r="J115" s="28">
        <f>'[41]21st'!D15</f>
        <v>2</v>
      </c>
      <c r="K115" s="29">
        <f>'[41]21st'!G15+'[41]21st'!$H$15</f>
        <v>0</v>
      </c>
      <c r="L115" s="421"/>
      <c r="M115" s="422"/>
      <c r="N115" s="112">
        <f>'[41]21st'!E15</f>
        <v>0</v>
      </c>
      <c r="O115" s="34">
        <f>'[41]21st'!H15</f>
        <v>0</v>
      </c>
      <c r="P115" s="252">
        <f>'[41]21st'!F15</f>
        <v>0</v>
      </c>
      <c r="Q115" s="34">
        <f>'[41]21st'!I15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'[41]21st'!D16</f>
        <v>4</v>
      </c>
      <c r="I116" s="29">
        <f>'[41]21st'!G16</f>
        <v>0</v>
      </c>
      <c r="J116" s="28">
        <f>'[41]21st'!D16</f>
        <v>4</v>
      </c>
      <c r="K116" s="29">
        <f>'[41]21st'!G16+'[41]21st'!$H$16</f>
        <v>0</v>
      </c>
      <c r="L116" s="421">
        <f>'[41]21st'!M16</f>
        <v>0</v>
      </c>
      <c r="M116" s="422"/>
      <c r="N116" s="112">
        <f>'[41]21st'!E16</f>
        <v>0</v>
      </c>
      <c r="O116" s="34">
        <f>'[41]21st'!H16</f>
        <v>0</v>
      </c>
      <c r="P116" s="252">
        <f>'[41]21st'!F16</f>
        <v>0</v>
      </c>
      <c r="Q116" s="34">
        <f>'[41]21st'!I16</f>
        <v>0</v>
      </c>
      <c r="R116" s="421">
        <f>'[41]21st'!N16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'[41]21st'!D17</f>
        <v>0</v>
      </c>
      <c r="I117" s="27">
        <f>'[41]21st'!G17</f>
        <v>0</v>
      </c>
      <c r="J117" s="28">
        <f>'[41]21st'!D17</f>
        <v>0</v>
      </c>
      <c r="K117" s="27">
        <f>'[41]21st'!G17+'[41]21st'!$H$17</f>
        <v>0</v>
      </c>
      <c r="L117" s="421"/>
      <c r="M117" s="422"/>
      <c r="N117" s="112">
        <f>'[41]21st'!E17</f>
        <v>0</v>
      </c>
      <c r="O117" s="33">
        <f>'[41]21st'!H17</f>
        <v>0</v>
      </c>
      <c r="P117" s="252">
        <f>'[41]21st'!F17</f>
        <v>0</v>
      </c>
      <c r="Q117" s="34">
        <f>'[41]21st'!I17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'[41]21st'!D18</f>
        <v>1</v>
      </c>
      <c r="I118" s="29">
        <f>'[41]21st'!G18</f>
        <v>0</v>
      </c>
      <c r="J118" s="28">
        <f>'[41]21st'!D18</f>
        <v>1</v>
      </c>
      <c r="K118" s="29">
        <f>'[41]21st'!G18+'[41]21st'!$H$18</f>
        <v>0</v>
      </c>
      <c r="L118" s="421"/>
      <c r="M118" s="422"/>
      <c r="N118" s="112">
        <f>'[41]21st'!E18</f>
        <v>0</v>
      </c>
      <c r="O118" s="34">
        <f>'[41]21st'!H18</f>
        <v>0</v>
      </c>
      <c r="P118" s="252">
        <f>'[41]21st'!F18</f>
        <v>0</v>
      </c>
      <c r="Q118" s="34">
        <f>'[41]21st'!I18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'[41]21st'!D19</f>
        <v>0</v>
      </c>
      <c r="I119" s="29">
        <f>'[41]21st'!G19</f>
        <v>0</v>
      </c>
      <c r="J119" s="28">
        <f>'[41]21st'!D19</f>
        <v>0</v>
      </c>
      <c r="K119" s="29">
        <f>'[41]21st'!G19+'[41]21st'!$H$19</f>
        <v>0</v>
      </c>
      <c r="L119" s="421"/>
      <c r="M119" s="422"/>
      <c r="N119" s="112">
        <f>'[41]21st'!E19</f>
        <v>0</v>
      </c>
      <c r="O119" s="34">
        <f>'[41]21st'!H19</f>
        <v>0</v>
      </c>
      <c r="P119" s="252">
        <f>'[41]21st'!F19</f>
        <v>0</v>
      </c>
      <c r="Q119" s="34">
        <f>'[41]21st'!I19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'[41]21st'!D20</f>
        <v>10</v>
      </c>
      <c r="I120" s="29">
        <f>'[41]21st'!G20</f>
        <v>0</v>
      </c>
      <c r="J120" s="28">
        <f>'[41]21st'!D20+'[41]21st'!$E$20</f>
        <v>11</v>
      </c>
      <c r="K120" s="29">
        <f>'[41]21st'!G20+'[41]21st'!$H$20</f>
        <v>0</v>
      </c>
      <c r="L120" s="421">
        <f>'[41]21st'!M20</f>
        <v>0</v>
      </c>
      <c r="M120" s="422"/>
      <c r="N120" s="112">
        <f>'[41]21st'!E20</f>
        <v>1</v>
      </c>
      <c r="O120" s="34">
        <f>'[41]21st'!H20</f>
        <v>0</v>
      </c>
      <c r="P120" s="252">
        <f>'[41]21st'!F20</f>
        <v>0</v>
      </c>
      <c r="Q120" s="34">
        <f>'[41]21st'!I20</f>
        <v>0</v>
      </c>
      <c r="R120" s="421">
        <f>'[41]21st'!N20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'[41]21st'!D21</f>
        <v>1</v>
      </c>
      <c r="I121" s="27">
        <f>'[41]21st'!G21</f>
        <v>0</v>
      </c>
      <c r="J121" s="28">
        <f>'[41]21st'!D21</f>
        <v>1</v>
      </c>
      <c r="K121" s="27">
        <f>'[41]21st'!G21+'[41]21st'!$H$21</f>
        <v>0</v>
      </c>
      <c r="L121" s="421"/>
      <c r="M121" s="422"/>
      <c r="N121" s="112">
        <f>'[41]21st'!E21</f>
        <v>0</v>
      </c>
      <c r="O121" s="33">
        <f>'[41]21st'!H21</f>
        <v>0</v>
      </c>
      <c r="P121" s="252">
        <f>'[41]21st'!F21</f>
        <v>0</v>
      </c>
      <c r="Q121" s="34">
        <f>'[41]21st'!I21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'[41]21st'!D22</f>
        <v>2</v>
      </c>
      <c r="I122" s="29">
        <f>'[41]21st'!G22</f>
        <v>0</v>
      </c>
      <c r="J122" s="28">
        <f>'[41]21st'!D22</f>
        <v>2</v>
      </c>
      <c r="K122" s="29">
        <f>'[41]21st'!G22+'[41]21st'!$H$22</f>
        <v>0</v>
      </c>
      <c r="L122" s="421"/>
      <c r="M122" s="422"/>
      <c r="N122" s="112">
        <f>'[41]21st'!E22</f>
        <v>0</v>
      </c>
      <c r="O122" s="34">
        <f>'[41]21st'!H22</f>
        <v>0</v>
      </c>
      <c r="P122" s="252">
        <f>'[41]21st'!F22</f>
        <v>0</v>
      </c>
      <c r="Q122" s="34">
        <f>'[41]21st'!I22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'[41]21st'!D24</f>
        <v>9</v>
      </c>
      <c r="I123" s="29">
        <f>'[41]21st'!G24</f>
        <v>0</v>
      </c>
      <c r="J123" s="28">
        <f>'[41]21st'!D24</f>
        <v>9</v>
      </c>
      <c r="K123" s="29">
        <f>'[41]21st'!G24+'[41]21st'!$H$24</f>
        <v>0</v>
      </c>
      <c r="L123" s="421">
        <f>'[41]21st'!M24</f>
        <v>0</v>
      </c>
      <c r="M123" s="422"/>
      <c r="N123" s="112">
        <f>'[41]21st'!E24</f>
        <v>0</v>
      </c>
      <c r="O123" s="34">
        <f>'[41]21st'!H24</f>
        <v>0</v>
      </c>
      <c r="P123" s="252">
        <f>'[41]21st'!F24</f>
        <v>0</v>
      </c>
      <c r="Q123" s="34">
        <f>'[41]21st'!I24</f>
        <v>0</v>
      </c>
      <c r="R123" s="421">
        <f>'[41]21st'!N24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'[41]21st'!D25</f>
        <v>1</v>
      </c>
      <c r="I124" s="27">
        <f>'[41]21st'!G25</f>
        <v>0</v>
      </c>
      <c r="J124" s="28">
        <f>'[41]21st'!D25</f>
        <v>1</v>
      </c>
      <c r="K124" s="27">
        <f>'[41]21st'!G25+'[41]21st'!$H$25</f>
        <v>0</v>
      </c>
      <c r="L124" s="421"/>
      <c r="M124" s="422"/>
      <c r="N124" s="112">
        <f>'[41]21st'!E25</f>
        <v>0</v>
      </c>
      <c r="O124" s="33">
        <f>'[41]21st'!H25</f>
        <v>0</v>
      </c>
      <c r="P124" s="252">
        <f>'[41]21st'!F25</f>
        <v>0</v>
      </c>
      <c r="Q124" s="34">
        <f>'[41]21st'!I25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'[41]21st'!D26</f>
        <v>1</v>
      </c>
      <c r="I125" s="29">
        <f>'[41]21st'!G26</f>
        <v>0</v>
      </c>
      <c r="J125" s="28">
        <f>'[41]21st'!D26</f>
        <v>1</v>
      </c>
      <c r="K125" s="29">
        <f>'[41]21st'!G26+'[41]21st'!$H$26</f>
        <v>0</v>
      </c>
      <c r="L125" s="421"/>
      <c r="M125" s="422"/>
      <c r="N125" s="112">
        <f>'[41]21st'!E26</f>
        <v>0</v>
      </c>
      <c r="O125" s="34">
        <f>'[41]21st'!H26</f>
        <v>0</v>
      </c>
      <c r="P125" s="252">
        <f>'[41]21st'!F26</f>
        <v>0</v>
      </c>
      <c r="Q125" s="34">
        <f>'[41]21st'!I26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'[41]21st'!D27</f>
        <v>2</v>
      </c>
      <c r="I126" s="31">
        <f>'[41]21st'!G27</f>
        <v>0</v>
      </c>
      <c r="J126" s="32">
        <f>'[41]21st'!D27</f>
        <v>2</v>
      </c>
      <c r="K126" s="31">
        <f>'[41]21st'!G27+'[41]21st'!$H$27</f>
        <v>0</v>
      </c>
      <c r="L126" s="576"/>
      <c r="M126" s="577"/>
      <c r="N126" s="113">
        <f>'[41]21st'!E27</f>
        <v>0</v>
      </c>
      <c r="O126" s="35">
        <f>'[41]21st'!H27</f>
        <v>0</v>
      </c>
      <c r="P126" s="253">
        <f>'[41]21st'!F27</f>
        <v>0</v>
      </c>
      <c r="Q126" s="35">
        <f>'[41]21st'!I27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9" priority="642" stopIfTrue="1" operator="containsText" text="G">
      <formula>NOT(ISERROR(SEARCH("G",L27)))</formula>
    </cfRule>
    <cfRule type="containsText" dxfId="58" priority="643" stopIfTrue="1" operator="containsText" text="A">
      <formula>NOT(ISERROR(SEARCH("A",L27)))</formula>
    </cfRule>
    <cfRule type="containsText" dxfId="57" priority="644" stopIfTrue="1" operator="containsText" text="R">
      <formula>NOT(ISERROR(SEARCH("R",L27)))</formula>
    </cfRule>
  </conditionalFormatting>
  <conditionalFormatting sqref="R112 R116 R120 R123 L112 L116 L120 L123">
    <cfRule type="containsText" dxfId="56" priority="641" stopIfTrue="1" operator="containsText" text="No Service">
      <formula>NOT(ISERROR(SEARCH("No Service",L112)))</formula>
    </cfRule>
  </conditionalFormatting>
  <conditionalFormatting sqref="T58">
    <cfRule type="containsText" dxfId="5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134"/>
  <sheetViews>
    <sheetView topLeftCell="A2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'[1]22nd'!$E$17+'[1]22nd'!$F$17+'[1]22nd'!$G$17</f>
        <v>0</v>
      </c>
      <c r="D27" s="318">
        <f>'[1]22nd'!$H$17+'[1]22nd'!$I$17+'[1]22nd'!$J$17</f>
        <v>0</v>
      </c>
      <c r="E27" s="14">
        <f>'[1]22nd'!B3</f>
        <v>3</v>
      </c>
      <c r="F27" s="71">
        <f>'[1]22nd'!C3</f>
        <v>3</v>
      </c>
      <c r="G27" s="16">
        <f>'[1]22nd'!D3</f>
        <v>2</v>
      </c>
      <c r="H27" s="325">
        <f>'[1]22nd'!E3</f>
        <v>2</v>
      </c>
      <c r="I27" s="81">
        <f>'[1]22nd'!F3</f>
        <v>34.5</v>
      </c>
      <c r="J27" s="56">
        <f>'[1]22nd'!G3</f>
        <v>34.5</v>
      </c>
      <c r="K27" s="57">
        <f>'[1]22nd'!H3</f>
        <v>23</v>
      </c>
      <c r="L27" s="121">
        <f>'[1]22nd'!I3</f>
        <v>23</v>
      </c>
      <c r="M27" s="150">
        <f>'[1]22nd'!J3</f>
        <v>5</v>
      </c>
      <c r="N27" s="37">
        <f>'[1]22nd'!K3</f>
        <v>5</v>
      </c>
      <c r="O27" s="36">
        <f>'[1]22nd'!L3</f>
        <v>3</v>
      </c>
      <c r="P27" s="151">
        <f>'[1]22nd'!M3</f>
        <v>3</v>
      </c>
      <c r="Q27" s="165" t="str">
        <f>IF(D27="","",IF(D27&gt;=C27,"J",IF(D27&lt;C27,"L")))</f>
        <v>J</v>
      </c>
      <c r="R27" s="69" t="str">
        <f t="shared" ref="R27:R53" si="0">IF(J27="","",IF(J27&gt;=23,"J",IF(J27&lt;23,"L")))</f>
        <v>J</v>
      </c>
      <c r="S27" s="69" t="str">
        <f t="shared" ref="S27:S37" si="1">IF(J27="","",IF(J27&gt;=I27-8,"J",IF(J27&lt;I27-8,"L")))</f>
        <v>J</v>
      </c>
      <c r="T27" s="15" t="str">
        <f>'[1]22nd'!N3</f>
        <v>G</v>
      </c>
      <c r="U27" s="14">
        <f>'[1]22nd'!O3</f>
        <v>3</v>
      </c>
      <c r="V27" s="71">
        <f>'[1]22nd'!P3</f>
        <v>3</v>
      </c>
      <c r="W27" s="16">
        <f>'[1]22nd'!Q3</f>
        <v>2</v>
      </c>
      <c r="X27" s="186">
        <f>'[1]22nd'!R3</f>
        <v>2</v>
      </c>
      <c r="Y27" s="81">
        <f>'[1]22nd'!S3</f>
        <v>34.5</v>
      </c>
      <c r="Z27" s="56">
        <f>'[1]22nd'!T3</f>
        <v>34.5</v>
      </c>
      <c r="AA27" s="17">
        <f>'[1]22nd'!U3</f>
        <v>23</v>
      </c>
      <c r="AB27" s="129">
        <f>'[1]22nd'!V3</f>
        <v>23</v>
      </c>
      <c r="AC27" s="119">
        <f>'[1]22nd'!W3</f>
        <v>5</v>
      </c>
      <c r="AD27" s="37">
        <f>'[1]22nd'!X3</f>
        <v>5</v>
      </c>
      <c r="AE27" s="36">
        <f>'[1]22nd'!Y3</f>
        <v>3</v>
      </c>
      <c r="AF27" s="124">
        <f>'[1]22nd'!Z3</f>
        <v>3</v>
      </c>
      <c r="AG27" s="126" t="str">
        <f t="shared" ref="AG27:AG35" si="2">IF(Z27="","",IF(Z27&gt;=23,"J",IF(Z27&lt;23,"L")))</f>
        <v>J</v>
      </c>
      <c r="AH27" s="69" t="str">
        <f t="shared" ref="AH27:AH36" si="3">IF(Z27="","",IF(Z27&gt;=Y27-8,"J",IF(Z27&lt;Y27-8,"L")))</f>
        <v>J</v>
      </c>
      <c r="AI27" s="15" t="str">
        <f>'[1]22nd'!$AA$3</f>
        <v>G</v>
      </c>
    </row>
    <row r="28" spans="1:35" ht="12" customHeight="1" x14ac:dyDescent="0.2">
      <c r="A28" s="450" t="s">
        <v>2</v>
      </c>
      <c r="B28" s="451"/>
      <c r="C28" s="217">
        <f>'[2]22nd'!$E$17+'[2]22nd'!$F$17+'[2]22nd'!$G$17</f>
        <v>0</v>
      </c>
      <c r="D28" s="319">
        <f>'[2]22nd'!$H$17+'[2]22nd'!$I$17+'[2]22nd'!$J$17</f>
        <v>0</v>
      </c>
      <c r="E28" s="14">
        <f>'[2]22nd'!B3</f>
        <v>3</v>
      </c>
      <c r="F28" s="71">
        <f>'[2]22nd'!C3</f>
        <v>3</v>
      </c>
      <c r="G28" s="16">
        <f>'[2]22nd'!D3</f>
        <v>2</v>
      </c>
      <c r="H28" s="325">
        <f>'[2]22nd'!E3</f>
        <v>2</v>
      </c>
      <c r="I28" s="81">
        <f>'[2]22nd'!F3</f>
        <v>34.5</v>
      </c>
      <c r="J28" s="56">
        <f>'[2]22nd'!G3</f>
        <v>34.5</v>
      </c>
      <c r="K28" s="57">
        <f>'[2]22nd'!H3</f>
        <v>23</v>
      </c>
      <c r="L28" s="121">
        <f>'[2]22nd'!I3</f>
        <v>23</v>
      </c>
      <c r="M28" s="150">
        <f>'[2]22nd'!J3</f>
        <v>5</v>
      </c>
      <c r="N28" s="37">
        <f>'[2]22nd'!K3</f>
        <v>5</v>
      </c>
      <c r="O28" s="36">
        <f>'[2]22nd'!L3</f>
        <v>3</v>
      </c>
      <c r="P28" s="151">
        <f>'[2]22nd'!M3</f>
        <v>3</v>
      </c>
      <c r="Q28" s="165" t="str">
        <f t="shared" ref="Q28:Q53" si="4">IF(D28="","",IF(D28&gt;=C28,"J",IF(D28&lt;C28,"L")))</f>
        <v>J</v>
      </c>
      <c r="R28" s="69" t="str">
        <f t="shared" si="0"/>
        <v>J</v>
      </c>
      <c r="S28" s="69" t="str">
        <f t="shared" si="1"/>
        <v>J</v>
      </c>
      <c r="T28" s="15" t="str">
        <f>'[2]22nd'!N3</f>
        <v>G</v>
      </c>
      <c r="U28" s="14">
        <f>'[2]22nd'!O3</f>
        <v>3</v>
      </c>
      <c r="V28" s="71">
        <f>'[2]22nd'!P3</f>
        <v>3</v>
      </c>
      <c r="W28" s="16">
        <f>'[2]22nd'!Q3</f>
        <v>2</v>
      </c>
      <c r="X28" s="186">
        <f>'[2]22nd'!R3</f>
        <v>2</v>
      </c>
      <c r="Y28" s="81">
        <f>'[2]22nd'!S3</f>
        <v>34.5</v>
      </c>
      <c r="Z28" s="56">
        <f>'[2]22nd'!T3</f>
        <v>34.5</v>
      </c>
      <c r="AA28" s="17">
        <f>'[2]22nd'!U3</f>
        <v>23</v>
      </c>
      <c r="AB28" s="129">
        <f>'[2]22nd'!V3</f>
        <v>23</v>
      </c>
      <c r="AC28" s="119">
        <f>'[2]22nd'!W3</f>
        <v>5</v>
      </c>
      <c r="AD28" s="37">
        <f>'[2]22nd'!X3</f>
        <v>5</v>
      </c>
      <c r="AE28" s="36">
        <f>'[2]22nd'!Y3</f>
        <v>3</v>
      </c>
      <c r="AF28" s="124">
        <f>'[2]22nd'!Z3</f>
        <v>3</v>
      </c>
      <c r="AG28" s="126" t="str">
        <f t="shared" si="2"/>
        <v>J</v>
      </c>
      <c r="AH28" s="69" t="str">
        <f t="shared" si="3"/>
        <v>J</v>
      </c>
      <c r="AI28" s="15" t="str">
        <f>'[2]22nd'!$AA$3</f>
        <v>G</v>
      </c>
    </row>
    <row r="29" spans="1:35" ht="12" customHeight="1" x14ac:dyDescent="0.2">
      <c r="A29" s="450" t="s">
        <v>3</v>
      </c>
      <c r="B29" s="451"/>
      <c r="C29" s="217">
        <f>'[3]22nd'!$E$17+'[3]22nd'!$F$17+'[3]22nd'!$G$17</f>
        <v>0</v>
      </c>
      <c r="D29" s="319">
        <f>'[3]22nd'!$H$17+'[3]22nd'!$I$17+'[3]22nd'!$J$17</f>
        <v>0</v>
      </c>
      <c r="E29" s="14">
        <f>'[3]22nd'!B3</f>
        <v>3</v>
      </c>
      <c r="F29" s="71">
        <f>'[3]22nd'!C3</f>
        <v>3</v>
      </c>
      <c r="G29" s="16">
        <f>'[3]22nd'!D3</f>
        <v>2</v>
      </c>
      <c r="H29" s="325">
        <f>'[3]22nd'!E3</f>
        <v>2</v>
      </c>
      <c r="I29" s="81">
        <f>'[3]22nd'!F3</f>
        <v>34.5</v>
      </c>
      <c r="J29" s="56">
        <f>'[3]22nd'!G3</f>
        <v>34.5</v>
      </c>
      <c r="K29" s="57">
        <f>'[3]22nd'!H3</f>
        <v>23</v>
      </c>
      <c r="L29" s="121">
        <f>'[3]22nd'!I3</f>
        <v>23</v>
      </c>
      <c r="M29" s="150">
        <f>'[3]22nd'!J3</f>
        <v>5</v>
      </c>
      <c r="N29" s="37">
        <f>'[3]22nd'!K3</f>
        <v>5</v>
      </c>
      <c r="O29" s="36">
        <f>'[3]22nd'!L3</f>
        <v>3</v>
      </c>
      <c r="P29" s="151">
        <f>'[3]22nd'!M3</f>
        <v>3</v>
      </c>
      <c r="Q29" s="165" t="str">
        <f t="shared" si="4"/>
        <v>J</v>
      </c>
      <c r="R29" s="69" t="str">
        <f t="shared" si="0"/>
        <v>J</v>
      </c>
      <c r="S29" s="69" t="str">
        <f t="shared" si="1"/>
        <v>J</v>
      </c>
      <c r="T29" s="15" t="str">
        <f>'[3]22nd'!N3</f>
        <v>G</v>
      </c>
      <c r="U29" s="14">
        <f>'[3]22nd'!O3</f>
        <v>3</v>
      </c>
      <c r="V29" s="71">
        <f>'[3]22nd'!P3</f>
        <v>3</v>
      </c>
      <c r="W29" s="16">
        <f>'[3]22nd'!Q3</f>
        <v>2</v>
      </c>
      <c r="X29" s="186">
        <f>'[3]22nd'!R3</f>
        <v>2</v>
      </c>
      <c r="Y29" s="81">
        <f>'[3]22nd'!S3</f>
        <v>34.5</v>
      </c>
      <c r="Z29" s="56">
        <f>'[3]22nd'!T3</f>
        <v>34.5</v>
      </c>
      <c r="AA29" s="17">
        <f>'[3]22nd'!U3</f>
        <v>23</v>
      </c>
      <c r="AB29" s="129">
        <f>'[3]22nd'!V3</f>
        <v>23</v>
      </c>
      <c r="AC29" s="119">
        <f>'[3]22nd'!W3</f>
        <v>5</v>
      </c>
      <c r="AD29" s="37">
        <f>'[3]22nd'!X3</f>
        <v>5</v>
      </c>
      <c r="AE29" s="36">
        <f>'[3]22nd'!Y3</f>
        <v>3</v>
      </c>
      <c r="AF29" s="124">
        <f>'[3]22nd'!Z3</f>
        <v>3</v>
      </c>
      <c r="AG29" s="126" t="str">
        <f t="shared" si="2"/>
        <v>J</v>
      </c>
      <c r="AH29" s="69" t="str">
        <f t="shared" si="3"/>
        <v>J</v>
      </c>
      <c r="AI29" s="15" t="str">
        <f>'[3]22nd'!$AA$3</f>
        <v>G</v>
      </c>
    </row>
    <row r="30" spans="1:35" ht="12" customHeight="1" x14ac:dyDescent="0.2">
      <c r="A30" s="450" t="s">
        <v>119</v>
      </c>
      <c r="B30" s="451"/>
      <c r="C30" s="217">
        <f>'[4]22nd'!$E$17+'[4]22nd'!$F$17+'[4]22nd'!$G$17</f>
        <v>0</v>
      </c>
      <c r="D30" s="319">
        <f>'[4]22nd'!$H$17+'[4]22nd'!$I$17+'[4]22nd'!$J$17</f>
        <v>0</v>
      </c>
      <c r="E30" s="14">
        <f>'[4]22nd'!B3</f>
        <v>7</v>
      </c>
      <c r="F30" s="71">
        <f>'[4]22nd'!C3</f>
        <v>7</v>
      </c>
      <c r="G30" s="16">
        <f>'[4]22nd'!D3</f>
        <v>7</v>
      </c>
      <c r="H30" s="325">
        <f>'[4]22nd'!E3</f>
        <v>7</v>
      </c>
      <c r="I30" s="81">
        <f>'[4]22nd'!F3</f>
        <v>80.5</v>
      </c>
      <c r="J30" s="56">
        <f>'[4]22nd'!G3</f>
        <v>80.5</v>
      </c>
      <c r="K30" s="57">
        <f>'[4]22nd'!H3</f>
        <v>80.5</v>
      </c>
      <c r="L30" s="121">
        <f>'[4]22nd'!I3</f>
        <v>80.5</v>
      </c>
      <c r="M30" s="150">
        <f>'[4]22nd'!J3</f>
        <v>5.1428571428571432</v>
      </c>
      <c r="N30" s="37">
        <f>'[4]22nd'!K3</f>
        <v>5.1428571428571432</v>
      </c>
      <c r="O30" s="36">
        <f>'[4]22nd'!L3</f>
        <v>2.5714285714285716</v>
      </c>
      <c r="P30" s="151">
        <f>'[4]22nd'!M3</f>
        <v>2.5714285714285716</v>
      </c>
      <c r="Q30" s="165" t="str">
        <f t="shared" si="4"/>
        <v>J</v>
      </c>
      <c r="R30" s="69" t="str">
        <f t="shared" si="0"/>
        <v>J</v>
      </c>
      <c r="S30" s="69" t="str">
        <f t="shared" si="1"/>
        <v>J</v>
      </c>
      <c r="T30" s="15" t="str">
        <f>'[4]22nd'!N3</f>
        <v>G</v>
      </c>
      <c r="U30" s="14">
        <f>'[4]22nd'!O3</f>
        <v>7</v>
      </c>
      <c r="V30" s="71">
        <f>'[4]22nd'!P3</f>
        <v>6</v>
      </c>
      <c r="W30" s="16">
        <f>'[4]22nd'!Q3</f>
        <v>3</v>
      </c>
      <c r="X30" s="186">
        <f>'[4]22nd'!R3</f>
        <v>4</v>
      </c>
      <c r="Y30" s="81">
        <f>'[4]22nd'!S3</f>
        <v>80.5</v>
      </c>
      <c r="Z30" s="56">
        <f>'[4]22nd'!T3</f>
        <v>69</v>
      </c>
      <c r="AA30" s="17">
        <f>'[4]22nd'!U3</f>
        <v>34.5</v>
      </c>
      <c r="AB30" s="129">
        <f>'[4]22nd'!V3</f>
        <v>46</v>
      </c>
      <c r="AC30" s="119">
        <f>'[4]22nd'!W3</f>
        <v>5.1428571428571432</v>
      </c>
      <c r="AD30" s="37">
        <f>'[4]22nd'!X3</f>
        <v>6</v>
      </c>
      <c r="AE30" s="36">
        <f>'[4]22nd'!Y3</f>
        <v>3.6</v>
      </c>
      <c r="AF30" s="124">
        <f>'[4]22nd'!Z3</f>
        <v>3.6</v>
      </c>
      <c r="AG30" s="126" t="str">
        <f t="shared" si="2"/>
        <v>J</v>
      </c>
      <c r="AH30" s="69" t="str">
        <f t="shared" si="3"/>
        <v>L</v>
      </c>
      <c r="AI30" s="15" t="str">
        <f>'[4]22nd'!$AA$3</f>
        <v>A</v>
      </c>
    </row>
    <row r="31" spans="1:35" ht="12" customHeight="1" x14ac:dyDescent="0.2">
      <c r="A31" s="450" t="s">
        <v>121</v>
      </c>
      <c r="B31" s="451"/>
      <c r="C31" s="217">
        <f>'[5]22nd'!$E$17+'[5]22nd'!$F$17+'[5]22nd'!$G$17</f>
        <v>0</v>
      </c>
      <c r="D31" s="319">
        <f>'[5]22nd'!$H$17+'[5]22nd'!$I$17+'[5]22nd'!$J$17</f>
        <v>0</v>
      </c>
      <c r="E31" s="14">
        <f>'[5]22nd'!B3</f>
        <v>6</v>
      </c>
      <c r="F31" s="71">
        <f>'[5]22nd'!C3</f>
        <v>6</v>
      </c>
      <c r="G31" s="16">
        <f>'[5]22nd'!D3</f>
        <v>2</v>
      </c>
      <c r="H31" s="325">
        <f>'[5]22nd'!E3</f>
        <v>2</v>
      </c>
      <c r="I31" s="81">
        <f>'[5]22nd'!F3</f>
        <v>69</v>
      </c>
      <c r="J31" s="56">
        <f>'[5]22nd'!G3</f>
        <v>69</v>
      </c>
      <c r="K31" s="57">
        <f>'[5]22nd'!H3</f>
        <v>23</v>
      </c>
      <c r="L31" s="121">
        <f>'[5]22nd'!I3</f>
        <v>23</v>
      </c>
      <c r="M31" s="150">
        <f>'[5]22nd'!J3</f>
        <v>4</v>
      </c>
      <c r="N31" s="37">
        <f>'[5]22nd'!K3</f>
        <v>4</v>
      </c>
      <c r="O31" s="36">
        <f>'[5]22nd'!L3</f>
        <v>3</v>
      </c>
      <c r="P31" s="151">
        <f>'[5]22nd'!M3</f>
        <v>3</v>
      </c>
      <c r="Q31" s="165" t="str">
        <f t="shared" si="4"/>
        <v>J</v>
      </c>
      <c r="R31" s="69" t="str">
        <f t="shared" si="0"/>
        <v>J</v>
      </c>
      <c r="S31" s="69" t="str">
        <f t="shared" si="1"/>
        <v>J</v>
      </c>
      <c r="T31" s="15" t="str">
        <f>'[5]22nd'!N3</f>
        <v>G</v>
      </c>
      <c r="U31" s="14">
        <f>'[5]22nd'!O3</f>
        <v>5</v>
      </c>
      <c r="V31" s="71">
        <f>'[5]22nd'!P3</f>
        <v>5</v>
      </c>
      <c r="W31" s="16">
        <f>'[5]22nd'!Q3</f>
        <v>1</v>
      </c>
      <c r="X31" s="186">
        <f>'[5]22nd'!R3</f>
        <v>1</v>
      </c>
      <c r="Y31" s="81">
        <f>'[5]22nd'!S3</f>
        <v>57.5</v>
      </c>
      <c r="Z31" s="56">
        <f>'[5]22nd'!T3</f>
        <v>57.5</v>
      </c>
      <c r="AA31" s="17">
        <f>'[5]22nd'!U3</f>
        <v>11.5</v>
      </c>
      <c r="AB31" s="129">
        <f>'[5]22nd'!V3</f>
        <v>11.5</v>
      </c>
      <c r="AC31" s="119">
        <f>'[5]22nd'!W3</f>
        <v>4.8</v>
      </c>
      <c r="AD31" s="37">
        <f>'[5]22nd'!X3</f>
        <v>4.8</v>
      </c>
      <c r="AE31" s="36">
        <f>'[5]22nd'!Y3</f>
        <v>4</v>
      </c>
      <c r="AF31" s="124">
        <f>'[5]22nd'!Z3</f>
        <v>4</v>
      </c>
      <c r="AG31" s="126" t="str">
        <f t="shared" si="2"/>
        <v>J</v>
      </c>
      <c r="AH31" s="69" t="str">
        <f t="shared" si="3"/>
        <v>J</v>
      </c>
      <c r="AI31" s="15" t="str">
        <f>'[5]22nd'!$AA$3</f>
        <v>G</v>
      </c>
    </row>
    <row r="32" spans="1:35" ht="12" customHeight="1" x14ac:dyDescent="0.2">
      <c r="A32" s="563" t="s">
        <v>129</v>
      </c>
      <c r="B32" s="564"/>
      <c r="C32" s="217">
        <v>1</v>
      </c>
      <c r="D32" s="319">
        <v>0</v>
      </c>
      <c r="E32" s="14">
        <f>'[6]22nd'!B3</f>
        <v>0</v>
      </c>
      <c r="F32" s="315">
        <f>'[6]22nd'!C3</f>
        <v>0.65</v>
      </c>
      <c r="G32" s="16">
        <f>'[6]22nd'!D3</f>
        <v>0</v>
      </c>
      <c r="H32" s="314">
        <f>'[6]22nd'!E3</f>
        <v>1.3</v>
      </c>
      <c r="I32" s="81">
        <f>'[6]22nd'!F3</f>
        <v>0</v>
      </c>
      <c r="J32" s="56">
        <f>'[6]22nd'!G3</f>
        <v>7.5</v>
      </c>
      <c r="K32" s="17">
        <f>'[6]22nd'!H3</f>
        <v>0</v>
      </c>
      <c r="L32" s="129">
        <f>'[6]22nd'!I3</f>
        <v>15</v>
      </c>
      <c r="M32" s="150" t="e">
        <f>'[6]22nd'!J3</f>
        <v>#DIV/0!</v>
      </c>
      <c r="N32" s="72">
        <f>'[6]22nd'!K3</f>
        <v>0</v>
      </c>
      <c r="O32" s="36" t="e">
        <f>'[6]22nd'!L3</f>
        <v>#DIV/0!</v>
      </c>
      <c r="P32" s="187">
        <f>'[6]22nd'!M3</f>
        <v>0</v>
      </c>
      <c r="Q32" s="165" t="str">
        <f>IF(D32="","",IF(D32&gt;=C32,"J",IF(D32&lt;C32,"L")))</f>
        <v>L</v>
      </c>
      <c r="R32" s="69" t="str">
        <f>IF(J32="","",IF(J32&gt;=23,"J",IF(J32&lt;23,"L")))</f>
        <v>L</v>
      </c>
      <c r="S32" s="69" t="str">
        <f t="shared" si="1"/>
        <v>J</v>
      </c>
      <c r="T32" s="15" t="str">
        <f>'[6]22nd'!N3</f>
        <v>G</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 t="shared" si="2"/>
        <v>L</v>
      </c>
      <c r="AH32" s="69" t="str">
        <f t="shared" si="3"/>
        <v>J</v>
      </c>
      <c r="AI32" s="15">
        <f>'[6]22nd'!$AA$3</f>
        <v>0</v>
      </c>
    </row>
    <row r="33" spans="1:36" ht="12" customHeight="1" x14ac:dyDescent="0.2">
      <c r="A33" s="450" t="s">
        <v>5</v>
      </c>
      <c r="B33" s="451"/>
      <c r="C33" s="217">
        <f>'[7]22nd'!$E$17+'[7]22nd'!$F$17+'[7]22nd'!$G$17</f>
        <v>0</v>
      </c>
      <c r="D33" s="319">
        <f>'[7]22nd'!$H$17+'[7]22nd'!$I$17+'[7]22nd'!$J$17</f>
        <v>1</v>
      </c>
      <c r="E33" s="14">
        <f>'[7]22nd'!B3</f>
        <v>4</v>
      </c>
      <c r="F33" s="71">
        <f>'[7]22nd'!C3</f>
        <v>4</v>
      </c>
      <c r="G33" s="16">
        <f>'[7]22nd'!D3</f>
        <v>2</v>
      </c>
      <c r="H33" s="325">
        <f>'[7]22nd'!E3</f>
        <v>2</v>
      </c>
      <c r="I33" s="81">
        <f>'[7]22nd'!F3</f>
        <v>46</v>
      </c>
      <c r="J33" s="56">
        <f>'[7]22nd'!G3</f>
        <v>46</v>
      </c>
      <c r="K33" s="57">
        <f>'[7]22nd'!H3</f>
        <v>23</v>
      </c>
      <c r="L33" s="121">
        <f>'[7]22nd'!I3</f>
        <v>23</v>
      </c>
      <c r="M33" s="263" t="str">
        <f>'[7]22nd'!J3</f>
        <v>N/A</v>
      </c>
      <c r="N33" s="264" t="str">
        <f>'[7]22nd'!K3</f>
        <v>N/A</v>
      </c>
      <c r="O33" s="264" t="str">
        <f>'[7]22nd'!L3</f>
        <v>N/A</v>
      </c>
      <c r="P33" s="266" t="str">
        <f>'[7]22nd'!M3</f>
        <v>N/A</v>
      </c>
      <c r="Q33" s="165" t="str">
        <f t="shared" si="4"/>
        <v>J</v>
      </c>
      <c r="R33" s="69" t="str">
        <f t="shared" si="0"/>
        <v>J</v>
      </c>
      <c r="S33" s="69" t="str">
        <f t="shared" si="1"/>
        <v>J</v>
      </c>
      <c r="T33" s="15" t="str">
        <f>'[7]22nd'!N3</f>
        <v>A</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2"/>
        <v>J</v>
      </c>
      <c r="AH33" s="69" t="str">
        <f t="shared" si="3"/>
        <v>J</v>
      </c>
      <c r="AI33" s="15" t="str">
        <f>'[7]22nd'!$AA$3</f>
        <v>G</v>
      </c>
    </row>
    <row r="34" spans="1:36" ht="12" customHeight="1" x14ac:dyDescent="0.2">
      <c r="A34" s="450" t="s">
        <v>8</v>
      </c>
      <c r="B34" s="451"/>
      <c r="C34" s="217"/>
      <c r="D34" s="319"/>
      <c r="E34" s="14">
        <f>'[8]22nd'!B3</f>
        <v>14</v>
      </c>
      <c r="F34" s="71">
        <f>'[8]22nd'!C3</f>
        <v>14</v>
      </c>
      <c r="G34" s="16">
        <f>'[8]22nd'!D3</f>
        <v>5</v>
      </c>
      <c r="H34" s="325">
        <f>'[8]22nd'!E3</f>
        <v>5</v>
      </c>
      <c r="I34" s="81">
        <f>'[8]22nd'!F3</f>
        <v>161</v>
      </c>
      <c r="J34" s="56">
        <f>'[8]22nd'!G3</f>
        <v>161</v>
      </c>
      <c r="K34" s="57">
        <f>'[8]22nd'!H3</f>
        <v>57.5</v>
      </c>
      <c r="L34" s="121">
        <f>'[8]22nd'!I3</f>
        <v>57.5</v>
      </c>
      <c r="M34" s="263" t="str">
        <f>'[8]22nd'!J3</f>
        <v>N/A</v>
      </c>
      <c r="N34" s="264" t="str">
        <f>'[8]22nd'!K3</f>
        <v>N/A</v>
      </c>
      <c r="O34" s="264" t="str">
        <f>'[8]22nd'!L3</f>
        <v>N/A</v>
      </c>
      <c r="P34" s="266" t="str">
        <f>'[8]22nd'!M3</f>
        <v>N/A</v>
      </c>
      <c r="Q34" s="340" t="s">
        <v>120</v>
      </c>
      <c r="R34" s="69" t="str">
        <f t="shared" si="0"/>
        <v>J</v>
      </c>
      <c r="S34" s="69" t="str">
        <f t="shared" si="1"/>
        <v>J</v>
      </c>
      <c r="T34" s="15" t="str">
        <f>'[8]22nd'!N3</f>
        <v>A</v>
      </c>
      <c r="U34" s="14">
        <f>'[8]22nd'!O3</f>
        <v>13</v>
      </c>
      <c r="V34" s="71">
        <f>'[8]22nd'!P3</f>
        <v>15</v>
      </c>
      <c r="W34" s="16">
        <f>'[8]22nd'!Q3</f>
        <v>3</v>
      </c>
      <c r="X34" s="186">
        <f>'[8]22nd'!R3</f>
        <v>5</v>
      </c>
      <c r="Y34" s="81">
        <f>'[8]22nd'!S3</f>
        <v>149.5</v>
      </c>
      <c r="Z34" s="56">
        <f>'[8]22nd'!T3</f>
        <v>172.5</v>
      </c>
      <c r="AA34" s="17">
        <f>'[8]22nd'!U3</f>
        <v>34.5</v>
      </c>
      <c r="AB34" s="214">
        <f>'[8]22nd'!V3</f>
        <v>57.5</v>
      </c>
      <c r="AC34" s="321" t="str">
        <f>'[8]22nd'!W3</f>
        <v>N/A</v>
      </c>
      <c r="AD34" s="264" t="str">
        <f>'[8]22nd'!X3</f>
        <v>N/A</v>
      </c>
      <c r="AE34" s="264" t="str">
        <f>'[8]22nd'!Y3</f>
        <v>N/A</v>
      </c>
      <c r="AF34" s="265" t="str">
        <f>'[8]22nd'!Z3</f>
        <v>N/A</v>
      </c>
      <c r="AG34" s="126" t="str">
        <f t="shared" si="2"/>
        <v>J</v>
      </c>
      <c r="AH34" s="69" t="str">
        <f t="shared" si="3"/>
        <v>J</v>
      </c>
      <c r="AI34" s="15" t="str">
        <f>'[8]22nd'!$AA$3</f>
        <v>A</v>
      </c>
    </row>
    <row r="35" spans="1:36" ht="12" customHeight="1" x14ac:dyDescent="0.2">
      <c r="A35" s="316" t="s">
        <v>131</v>
      </c>
      <c r="B35" s="317"/>
      <c r="C35" s="217"/>
      <c r="D35" s="319"/>
      <c r="E35" s="14">
        <f>'[9]22nd'!B3</f>
        <v>3</v>
      </c>
      <c r="F35" s="301">
        <f>'[9]22nd'!C3</f>
        <v>3</v>
      </c>
      <c r="G35" s="16">
        <f>'[9]22nd'!D3</f>
        <v>2</v>
      </c>
      <c r="H35" s="327">
        <f>'[9]22nd'!E3</f>
        <v>2</v>
      </c>
      <c r="I35" s="14">
        <f>'[9]22nd'!F3</f>
        <v>34.5</v>
      </c>
      <c r="J35" s="301">
        <f>'[9]22nd'!G3</f>
        <v>34.5</v>
      </c>
      <c r="K35" s="16">
        <f>'[9]22nd'!H3</f>
        <v>23</v>
      </c>
      <c r="L35" s="304">
        <f>'[9]22nd'!I3</f>
        <v>23</v>
      </c>
      <c r="M35" s="14" t="str">
        <f>'[9]22nd'!J3</f>
        <v>N/A</v>
      </c>
      <c r="N35" s="16" t="str">
        <f>'[9]22nd'!K3</f>
        <v>N/A</v>
      </c>
      <c r="O35" s="16" t="str">
        <f>'[9]22nd'!L3</f>
        <v>N/A</v>
      </c>
      <c r="P35" s="323" t="str">
        <f>'[9]22nd'!M3</f>
        <v>N/A</v>
      </c>
      <c r="Q35" s="340" t="s">
        <v>120</v>
      </c>
      <c r="R35" s="69" t="str">
        <f t="shared" si="0"/>
        <v>J</v>
      </c>
      <c r="S35" s="69" t="str">
        <f t="shared" si="1"/>
        <v>J</v>
      </c>
      <c r="T35" s="323" t="str">
        <f>'[9]22nd'!N3</f>
        <v>G</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2"/>
        <v>L</v>
      </c>
      <c r="AH35" s="69" t="str">
        <f t="shared" si="3"/>
        <v>J</v>
      </c>
      <c r="AI35" s="323" t="str">
        <f>'[9]22nd'!AA3</f>
        <v>Closed</v>
      </c>
    </row>
    <row r="36" spans="1:36" ht="12" customHeight="1" x14ac:dyDescent="0.2">
      <c r="A36" s="450" t="s">
        <v>67</v>
      </c>
      <c r="B36" s="451"/>
      <c r="C36" s="217"/>
      <c r="D36" s="319"/>
      <c r="E36" s="14">
        <f>'[10]22nd'!B3</f>
        <v>4</v>
      </c>
      <c r="F36" s="71">
        <f>'[10]22nd'!C3</f>
        <v>5</v>
      </c>
      <c r="G36" s="16">
        <f>'[10]22nd'!D3</f>
        <v>1</v>
      </c>
      <c r="H36" s="325">
        <f>'[10]22nd'!E3</f>
        <v>1</v>
      </c>
      <c r="I36" s="81">
        <f>'[10]22nd'!F3</f>
        <v>46</v>
      </c>
      <c r="J36" s="56">
        <f>'[10]22nd'!G3</f>
        <v>57.5</v>
      </c>
      <c r="K36" s="57">
        <f>'[10]22nd'!H3</f>
        <v>11.5</v>
      </c>
      <c r="L36" s="121">
        <f>'[10]22nd'!I3</f>
        <v>11.5</v>
      </c>
      <c r="M36" s="263" t="str">
        <f>'[10]22nd'!J3</f>
        <v>N/A</v>
      </c>
      <c r="N36" s="264" t="str">
        <f>'[10]22nd'!K3</f>
        <v>N/A</v>
      </c>
      <c r="O36" s="264" t="str">
        <f>'[10]22nd'!L3</f>
        <v>N/A</v>
      </c>
      <c r="P36" s="266" t="str">
        <f>'[10]22nd'!M3</f>
        <v>N/A</v>
      </c>
      <c r="Q36" s="340" t="s">
        <v>120</v>
      </c>
      <c r="R36" s="69" t="str">
        <f t="shared" si="0"/>
        <v>J</v>
      </c>
      <c r="S36" s="69" t="str">
        <f t="shared" si="1"/>
        <v>J</v>
      </c>
      <c r="T36" s="15" t="str">
        <f>'[10]22nd'!N3</f>
        <v>G</v>
      </c>
      <c r="U36" s="14">
        <f>'[10]22nd'!O3</f>
        <v>0</v>
      </c>
      <c r="V36" s="71">
        <f>'[10]22nd'!P3</f>
        <v>0</v>
      </c>
      <c r="W36" s="16">
        <f>'[10]22nd'!Q3</f>
        <v>0</v>
      </c>
      <c r="X36" s="186">
        <f>'[10]22nd'!R3</f>
        <v>0</v>
      </c>
      <c r="Y36" s="81">
        <f>'[10]22nd'!S3</f>
        <v>0</v>
      </c>
      <c r="Z36" s="56">
        <f>'[10]22nd'!T3</f>
        <v>0</v>
      </c>
      <c r="AA36" s="17">
        <f>'[10]22nd'!U3</f>
        <v>0</v>
      </c>
      <c r="AB36" s="214">
        <f>'[10]22nd'!V3</f>
        <v>0</v>
      </c>
      <c r="AC36" s="321" t="str">
        <f>'[10]22nd'!W3</f>
        <v>N/A</v>
      </c>
      <c r="AD36" s="264" t="str">
        <f>'[10]22nd'!X3</f>
        <v>N/A</v>
      </c>
      <c r="AE36" s="264" t="str">
        <f>'[10]22nd'!Y3</f>
        <v>N/A</v>
      </c>
      <c r="AF36" s="265" t="str">
        <f>'[10]22nd'!Z3</f>
        <v>N/A</v>
      </c>
      <c r="AG36" s="263" t="s">
        <v>120</v>
      </c>
      <c r="AH36" s="69" t="str">
        <f t="shared" si="3"/>
        <v>J</v>
      </c>
      <c r="AI36" s="15">
        <f>'[10]22nd'!$AA$3</f>
        <v>0</v>
      </c>
    </row>
    <row r="37" spans="1:36" ht="12" customHeight="1" thickBot="1" x14ac:dyDescent="0.25">
      <c r="A37" s="448" t="s">
        <v>9</v>
      </c>
      <c r="B37" s="449"/>
      <c r="C37" s="218"/>
      <c r="D37" s="320"/>
      <c r="E37" s="22">
        <f>'[11]22nd'!B3</f>
        <v>2</v>
      </c>
      <c r="F37" s="277">
        <f>'[11]22nd'!C3</f>
        <v>2</v>
      </c>
      <c r="G37" s="24">
        <f>'[11]22nd'!D3</f>
        <v>0</v>
      </c>
      <c r="H37" s="326">
        <f>'[11]22nd'!E3</f>
        <v>0</v>
      </c>
      <c r="I37" s="83">
        <f>'[11]22nd'!F3</f>
        <v>23</v>
      </c>
      <c r="J37" s="58">
        <f>'[11]22nd'!G3</f>
        <v>23</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1"/>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t="str">
        <f>'[11]22nd'!$AA$3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'[12]22nd'!$E$17+'[12]22nd'!$F$17+'[12]22nd'!$G$17</f>
        <v>0</v>
      </c>
      <c r="D42" s="291">
        <f>'[12]22nd'!$H$17+'[12]22nd'!$I$17+'[12]22nd'!$J$17</f>
        <v>0</v>
      </c>
      <c r="E42" s="14">
        <f>'[12]22nd'!B3</f>
        <v>3</v>
      </c>
      <c r="F42" s="71">
        <f>'[12]22nd'!C3</f>
        <v>3</v>
      </c>
      <c r="G42" s="16">
        <f>'[12]22nd'!D3</f>
        <v>2</v>
      </c>
      <c r="H42" s="186">
        <f>'[12]22nd'!E3</f>
        <v>3</v>
      </c>
      <c r="I42" s="81">
        <f>'[12]22nd'!F3</f>
        <v>34.5</v>
      </c>
      <c r="J42" s="56">
        <f>'[12]22nd'!G3</f>
        <v>34.5</v>
      </c>
      <c r="K42" s="57">
        <f>'[12]22nd'!H3</f>
        <v>23</v>
      </c>
      <c r="L42" s="161">
        <f>'[12]22nd'!I3</f>
        <v>34.5</v>
      </c>
      <c r="M42" s="150">
        <f>'[12]22nd'!J3</f>
        <v>6</v>
      </c>
      <c r="N42" s="37">
        <f>'[12]22nd'!K3</f>
        <v>6</v>
      </c>
      <c r="O42" s="36">
        <f>'[12]22nd'!L3</f>
        <v>3.6</v>
      </c>
      <c r="P42" s="124">
        <f>'[12]22nd'!M3</f>
        <v>3</v>
      </c>
      <c r="Q42" s="289" t="str">
        <f>IF(D42="","",IF(D42&gt;=C42,"J",IF(D42&lt;C42,"L")))</f>
        <v>J</v>
      </c>
      <c r="R42" s="184" t="str">
        <f>IF(J42="","",IF(J42&gt;=23,"J",IF(J42&lt;23,"L")))</f>
        <v>J</v>
      </c>
      <c r="S42" s="184" t="str">
        <f t="shared" ref="S42:S53" si="5">IF(J42="","",IF(J42&gt;=I42-8,"J",IF(J42&lt;I42-8,"L")))</f>
        <v>J</v>
      </c>
      <c r="T42" s="185" t="str">
        <f>'[12]22nd'!N3</f>
        <v>G</v>
      </c>
      <c r="U42" s="14">
        <f>'[12]22nd'!O3</f>
        <v>3</v>
      </c>
      <c r="V42" s="71">
        <f>'[12]22nd'!P3</f>
        <v>2</v>
      </c>
      <c r="W42" s="16">
        <f>'[12]22nd'!Q3</f>
        <v>1</v>
      </c>
      <c r="X42" s="186">
        <f>'[12]22nd'!R3</f>
        <v>2</v>
      </c>
      <c r="Y42" s="55">
        <f>'[12]22nd'!S3</f>
        <v>34.5</v>
      </c>
      <c r="Z42" s="56">
        <f>'[12]22nd'!T3</f>
        <v>23</v>
      </c>
      <c r="AA42" s="17">
        <f>'[12]22nd'!U3</f>
        <v>11.5</v>
      </c>
      <c r="AB42" s="129">
        <f>'[12]22nd'!V3</f>
        <v>23</v>
      </c>
      <c r="AC42" s="150">
        <f>'[12]22nd'!W3</f>
        <v>6</v>
      </c>
      <c r="AD42" s="37">
        <f>'[12]22nd'!X3</f>
        <v>9</v>
      </c>
      <c r="AE42" s="36">
        <f>'[12]22nd'!Y3</f>
        <v>4.5</v>
      </c>
      <c r="AF42" s="151">
        <f>'[12]22nd'!Z3</f>
        <v>4.5</v>
      </c>
      <c r="AG42" s="165" t="str">
        <f t="shared" ref="AG42:AG53" si="6">IF(Z42="","",IF(Z42&gt;=23,"J",IF(Z42&lt;23,"L")))</f>
        <v>J</v>
      </c>
      <c r="AH42" s="69" t="str">
        <f t="shared" ref="AH42:AH53" si="7">IF(Z42="","",IF(Z42&gt;=Y42-8,"J",IF(Z42&lt;Y42-8,"L")))</f>
        <v>L</v>
      </c>
      <c r="AI42" s="15" t="str">
        <f>'[12]22nd'!$AA$3</f>
        <v>G</v>
      </c>
    </row>
    <row r="43" spans="1:36" ht="12" customHeight="1" x14ac:dyDescent="0.2">
      <c r="A43" s="450" t="s">
        <v>6</v>
      </c>
      <c r="B43" s="451"/>
      <c r="C43" s="217">
        <f>'[13]22nd'!$E$17+'[13]22nd'!$F$17+'[13]22nd'!$G$17</f>
        <v>0</v>
      </c>
      <c r="D43" s="254">
        <f>'[13]22nd'!$H$17+'[13]22nd'!$I$17+'[13]22nd'!$J$17</f>
        <v>0</v>
      </c>
      <c r="E43" s="14">
        <f>'[13]22nd'!B3</f>
        <v>4</v>
      </c>
      <c r="F43" s="71">
        <f>'[13]22nd'!C3</f>
        <v>3</v>
      </c>
      <c r="G43" s="16">
        <f>'[13]22nd'!D3</f>
        <v>4</v>
      </c>
      <c r="H43" s="186">
        <f>'[13]22nd'!E3</f>
        <v>5</v>
      </c>
      <c r="I43" s="81">
        <f>'[13]22nd'!F3</f>
        <v>46</v>
      </c>
      <c r="J43" s="56">
        <f>'[13]22nd'!G3</f>
        <v>34.5</v>
      </c>
      <c r="K43" s="57">
        <f>'[13]22nd'!H3</f>
        <v>46</v>
      </c>
      <c r="L43" s="161">
        <f>'[13]22nd'!I3</f>
        <v>57.5</v>
      </c>
      <c r="M43" s="150">
        <f>'[13]22nd'!J3</f>
        <v>4</v>
      </c>
      <c r="N43" s="37">
        <f>'[13]22nd'!K3</f>
        <v>5.333333333333333</v>
      </c>
      <c r="O43" s="36">
        <f>'[13]22nd'!L3</f>
        <v>2</v>
      </c>
      <c r="P43" s="124">
        <f>'[13]22nd'!M3</f>
        <v>2</v>
      </c>
      <c r="Q43" s="126" t="str">
        <f>IF(D43="","",IF(D43&gt;=C43,"J",IF(D43&lt;C43,"L")))</f>
        <v>J</v>
      </c>
      <c r="R43" s="90" t="str">
        <f>IF(J43="","",IF(J43&gt;=23,"J",IF(J43&lt;23,"L")))</f>
        <v>J</v>
      </c>
      <c r="S43" s="69" t="str">
        <f t="shared" si="5"/>
        <v>L</v>
      </c>
      <c r="T43" s="15" t="str">
        <f>'[13]22nd'!N3</f>
        <v>G</v>
      </c>
      <c r="U43" s="14">
        <f>'[13]22nd'!O3</f>
        <v>4</v>
      </c>
      <c r="V43" s="71">
        <f>'[13]22nd'!P3</f>
        <v>3</v>
      </c>
      <c r="W43" s="16">
        <f>'[13]22nd'!Q3</f>
        <v>4</v>
      </c>
      <c r="X43" s="186">
        <f>'[13]22nd'!R3</f>
        <v>5</v>
      </c>
      <c r="Y43" s="55">
        <f>'[13]22nd'!S3</f>
        <v>46</v>
      </c>
      <c r="Z43" s="56">
        <f>'[13]22nd'!T3</f>
        <v>34.5</v>
      </c>
      <c r="AA43" s="17">
        <f>'[13]22nd'!U3</f>
        <v>46</v>
      </c>
      <c r="AB43" s="129">
        <f>'[13]22nd'!V3</f>
        <v>57.5</v>
      </c>
      <c r="AC43" s="150">
        <f>'[13]22nd'!W3</f>
        <v>4</v>
      </c>
      <c r="AD43" s="37">
        <f>'[13]22nd'!X3</f>
        <v>5.333333333333333</v>
      </c>
      <c r="AE43" s="36">
        <f>'[13]22nd'!Y3</f>
        <v>2</v>
      </c>
      <c r="AF43" s="151">
        <f>'[13]22nd'!Z3</f>
        <v>2</v>
      </c>
      <c r="AG43" s="165" t="str">
        <f t="shared" si="6"/>
        <v>J</v>
      </c>
      <c r="AH43" s="69" t="str">
        <f t="shared" si="7"/>
        <v>L</v>
      </c>
      <c r="AI43" s="15" t="str">
        <f>'[13]22nd'!$AA$3</f>
        <v>G</v>
      </c>
    </row>
    <row r="44" spans="1:36" ht="12" customHeight="1" x14ac:dyDescent="0.2">
      <c r="A44" s="450" t="s">
        <v>7</v>
      </c>
      <c r="B44" s="451"/>
      <c r="C44" s="217">
        <f>'[14]22nd'!$E$17+'[14]22nd'!$F$17+'[14]22nd'!$G$17</f>
        <v>0</v>
      </c>
      <c r="D44" s="254">
        <f>'[14]22nd'!$H$17+'[14]22nd'!$I$17+'[14]22nd'!$J$17</f>
        <v>0</v>
      </c>
      <c r="E44" s="14">
        <f>'[14]22nd'!B3</f>
        <v>3</v>
      </c>
      <c r="F44" s="71">
        <f>'[14]22nd'!C3</f>
        <v>3</v>
      </c>
      <c r="G44" s="16">
        <f>'[14]22nd'!D3</f>
        <v>2</v>
      </c>
      <c r="H44" s="186">
        <f>'[14]22nd'!E3</f>
        <v>1.65</v>
      </c>
      <c r="I44" s="81">
        <f>'[14]22nd'!F3</f>
        <v>34.5</v>
      </c>
      <c r="J44" s="56">
        <f>'[14]22nd'!G3</f>
        <v>34.5</v>
      </c>
      <c r="K44" s="57">
        <f>'[14]22nd'!H3</f>
        <v>23</v>
      </c>
      <c r="L44" s="161">
        <f>'[14]22nd'!I3</f>
        <v>19</v>
      </c>
      <c r="M44" s="150">
        <f>'[14]22nd'!J3</f>
        <v>6</v>
      </c>
      <c r="N44" s="37">
        <f>'[14]22nd'!K3</f>
        <v>6</v>
      </c>
      <c r="O44" s="36">
        <f>'[14]22nd'!L3</f>
        <v>3.6</v>
      </c>
      <c r="P44" s="124">
        <f>'[14]22nd'!M3</f>
        <v>3.8709677419354835</v>
      </c>
      <c r="Q44" s="126" t="str">
        <f>IF(D44="","",IF(D44&gt;=C44,"J",IF(D44&lt;C44,"L")))</f>
        <v>J</v>
      </c>
      <c r="R44" s="90" t="str">
        <f>IF(J44="","",IF(J44&gt;=23,"J",IF(J44&lt;23,"L")))</f>
        <v>J</v>
      </c>
      <c r="S44" s="69" t="str">
        <f t="shared" si="5"/>
        <v>J</v>
      </c>
      <c r="T44" s="15" t="str">
        <f>'[14]22nd'!N3</f>
        <v>A</v>
      </c>
      <c r="U44" s="14">
        <f>'[14]22nd'!O3</f>
        <v>3</v>
      </c>
      <c r="V44" s="71">
        <f>'[14]22nd'!P3</f>
        <v>2</v>
      </c>
      <c r="W44" s="16">
        <f>'[14]22nd'!Q3</f>
        <v>1</v>
      </c>
      <c r="X44" s="186">
        <f>'[14]22nd'!R3</f>
        <v>1</v>
      </c>
      <c r="Y44" s="55">
        <f>'[14]22nd'!S3</f>
        <v>34.5</v>
      </c>
      <c r="Z44" s="56">
        <f>'[14]22nd'!T3</f>
        <v>23</v>
      </c>
      <c r="AA44" s="17">
        <f>'[14]22nd'!U3</f>
        <v>11.5</v>
      </c>
      <c r="AB44" s="129">
        <f>'[14]22nd'!V3</f>
        <v>11.5</v>
      </c>
      <c r="AC44" s="150">
        <f>'[14]22nd'!W3</f>
        <v>6</v>
      </c>
      <c r="AD44" s="37">
        <f>'[14]22nd'!X3</f>
        <v>9</v>
      </c>
      <c r="AE44" s="36">
        <f>'[14]22nd'!Y3</f>
        <v>4.5</v>
      </c>
      <c r="AF44" s="151">
        <f>'[14]22nd'!Z3</f>
        <v>6</v>
      </c>
      <c r="AG44" s="165" t="str">
        <f t="shared" si="6"/>
        <v>J</v>
      </c>
      <c r="AH44" s="69" t="str">
        <f t="shared" si="7"/>
        <v>L</v>
      </c>
      <c r="AI44" s="15" t="str">
        <f>'[14]22nd'!$AA$3</f>
        <v>A</v>
      </c>
    </row>
    <row r="45" spans="1:36" ht="12" customHeight="1" x14ac:dyDescent="0.2">
      <c r="A45" s="450" t="s">
        <v>11</v>
      </c>
      <c r="B45" s="451"/>
      <c r="C45" s="217">
        <f>'[15]22nd'!$E$17+'[15]22nd'!$F$17+'[15]22nd'!$G$17</f>
        <v>0</v>
      </c>
      <c r="D45" s="254">
        <f>'[15]22nd'!$H$17+'[15]22nd'!$I$17+'[15]22nd'!$J$17</f>
        <v>0</v>
      </c>
      <c r="E45" s="14">
        <f>'[15]22nd'!B3</f>
        <v>4</v>
      </c>
      <c r="F45" s="71">
        <f>'[15]22nd'!C3</f>
        <v>4</v>
      </c>
      <c r="G45" s="16">
        <f>'[15]22nd'!D3</f>
        <v>4</v>
      </c>
      <c r="H45" s="186">
        <f>'[15]22nd'!E3</f>
        <v>5</v>
      </c>
      <c r="I45" s="81">
        <f>'[15]22nd'!F3</f>
        <v>46</v>
      </c>
      <c r="J45" s="56">
        <f>'[15]22nd'!G3</f>
        <v>46</v>
      </c>
      <c r="K45" s="57">
        <f>'[15]22nd'!H3</f>
        <v>46</v>
      </c>
      <c r="L45" s="161">
        <f>'[15]22nd'!I3</f>
        <v>57.5</v>
      </c>
      <c r="M45" s="150">
        <f>'[15]22nd'!J3</f>
        <v>7</v>
      </c>
      <c r="N45" s="37">
        <f>'[15]22nd'!K3</f>
        <v>7</v>
      </c>
      <c r="O45" s="36">
        <f>'[15]22nd'!L3</f>
        <v>3.5</v>
      </c>
      <c r="P45" s="124">
        <f>'[15]22nd'!M3</f>
        <v>3.1111111111111112</v>
      </c>
      <c r="Q45" s="126" t="str">
        <f t="shared" si="4"/>
        <v>J</v>
      </c>
      <c r="R45" s="90" t="str">
        <f t="shared" si="0"/>
        <v>J</v>
      </c>
      <c r="S45" s="69" t="str">
        <f t="shared" si="5"/>
        <v>J</v>
      </c>
      <c r="T45" s="15" t="str">
        <f>'[15]22nd'!N3</f>
        <v>G</v>
      </c>
      <c r="U45" s="14">
        <f>'[15]22nd'!O3</f>
        <v>4</v>
      </c>
      <c r="V45" s="71">
        <f>'[15]22nd'!P3</f>
        <v>4</v>
      </c>
      <c r="W45" s="16">
        <f>'[15]22nd'!Q3</f>
        <v>3</v>
      </c>
      <c r="X45" s="186">
        <f>'[15]22nd'!R3</f>
        <v>3</v>
      </c>
      <c r="Y45" s="55">
        <f>'[15]22nd'!S3</f>
        <v>46</v>
      </c>
      <c r="Z45" s="56">
        <f>'[15]22nd'!T3</f>
        <v>46</v>
      </c>
      <c r="AA45" s="17">
        <f>'[15]22nd'!U3</f>
        <v>34.5</v>
      </c>
      <c r="AB45" s="129">
        <f>'[15]22nd'!V3</f>
        <v>34.5</v>
      </c>
      <c r="AC45" s="150">
        <f>'[15]22nd'!W3</f>
        <v>7</v>
      </c>
      <c r="AD45" s="37">
        <f>'[15]22nd'!X3</f>
        <v>7</v>
      </c>
      <c r="AE45" s="36">
        <f>'[15]22nd'!Y3</f>
        <v>4</v>
      </c>
      <c r="AF45" s="151">
        <f>'[15]22nd'!Z3</f>
        <v>4</v>
      </c>
      <c r="AG45" s="165" t="str">
        <f t="shared" si="6"/>
        <v>J</v>
      </c>
      <c r="AH45" s="69" t="str">
        <f t="shared" si="7"/>
        <v>J</v>
      </c>
      <c r="AI45" s="15" t="str">
        <f>'[15]22nd'!$AA$3</f>
        <v>G</v>
      </c>
    </row>
    <row r="46" spans="1:36" ht="12" customHeight="1" x14ac:dyDescent="0.2">
      <c r="A46" s="450" t="s">
        <v>10</v>
      </c>
      <c r="B46" s="451"/>
      <c r="C46" s="217">
        <f>'[16]22nd'!$E$17+'[16]22nd'!$F$17+'[16]22nd'!$G$17</f>
        <v>0</v>
      </c>
      <c r="D46" s="254">
        <f>'[16]22nd'!$H$17+'[16]22nd'!$I$17+'[16]22nd'!$J$17</f>
        <v>0</v>
      </c>
      <c r="E46" s="14">
        <f>'[16]22nd'!B3</f>
        <v>5</v>
      </c>
      <c r="F46" s="71">
        <f>'[16]22nd'!C3</f>
        <v>5</v>
      </c>
      <c r="G46" s="16">
        <f>'[16]22nd'!D3</f>
        <v>6</v>
      </c>
      <c r="H46" s="186">
        <f>'[16]22nd'!E3</f>
        <v>6</v>
      </c>
      <c r="I46" s="81">
        <f>'[16]22nd'!F3</f>
        <v>57.5</v>
      </c>
      <c r="J46" s="56">
        <f>'[16]22nd'!G3</f>
        <v>57.5</v>
      </c>
      <c r="K46" s="57">
        <f>'[16]22nd'!H3</f>
        <v>69</v>
      </c>
      <c r="L46" s="161">
        <f>'[16]22nd'!I3</f>
        <v>69</v>
      </c>
      <c r="M46" s="150">
        <f>'[16]22nd'!J3</f>
        <v>6</v>
      </c>
      <c r="N46" s="37">
        <f>'[16]22nd'!K3</f>
        <v>6</v>
      </c>
      <c r="O46" s="36">
        <f>'[16]22nd'!L3</f>
        <v>2.7272727272727271</v>
      </c>
      <c r="P46" s="124">
        <f>'[16]22nd'!M3</f>
        <v>2.7272727272727271</v>
      </c>
      <c r="Q46" s="126" t="str">
        <f t="shared" si="4"/>
        <v>J</v>
      </c>
      <c r="R46" s="90" t="str">
        <f t="shared" si="0"/>
        <v>J</v>
      </c>
      <c r="S46" s="69" t="str">
        <f t="shared" si="5"/>
        <v>J</v>
      </c>
      <c r="T46" s="15" t="str">
        <f>'[16]22nd'!N3</f>
        <v>G</v>
      </c>
      <c r="U46" s="14">
        <f>'[16]22nd'!O3</f>
        <v>5</v>
      </c>
      <c r="V46" s="71">
        <f>'[16]22nd'!P3</f>
        <v>5</v>
      </c>
      <c r="W46" s="16">
        <f>'[16]22nd'!Q3</f>
        <v>4</v>
      </c>
      <c r="X46" s="186">
        <f>'[16]22nd'!R3</f>
        <v>4</v>
      </c>
      <c r="Y46" s="55">
        <f>'[16]22nd'!S3</f>
        <v>57.5</v>
      </c>
      <c r="Z46" s="56">
        <f>'[16]22nd'!T3</f>
        <v>57.5</v>
      </c>
      <c r="AA46" s="17">
        <f>'[16]22nd'!U3</f>
        <v>46</v>
      </c>
      <c r="AB46" s="129">
        <f>'[16]22nd'!V3</f>
        <v>46</v>
      </c>
      <c r="AC46" s="150">
        <f>'[16]22nd'!W3</f>
        <v>6</v>
      </c>
      <c r="AD46" s="37">
        <f>'[16]22nd'!X3</f>
        <v>6</v>
      </c>
      <c r="AE46" s="36">
        <f>'[16]22nd'!Y3</f>
        <v>3.3333333333333335</v>
      </c>
      <c r="AF46" s="151">
        <f>'[16]22nd'!Z3</f>
        <v>3.3333333333333335</v>
      </c>
      <c r="AG46" s="165" t="str">
        <f t="shared" si="6"/>
        <v>J</v>
      </c>
      <c r="AH46" s="69" t="str">
        <f t="shared" si="7"/>
        <v>J</v>
      </c>
      <c r="AI46" s="15" t="str">
        <f>'[16]22nd'!$AA$3</f>
        <v>G</v>
      </c>
    </row>
    <row r="47" spans="1:36" ht="12" customHeight="1" x14ac:dyDescent="0.2">
      <c r="A47" s="450" t="s">
        <v>13</v>
      </c>
      <c r="B47" s="451"/>
      <c r="C47" s="217">
        <f>'[17]22nd'!$E$17+'[17]22nd'!$F$17+'[17]22nd'!$G$17</f>
        <v>0</v>
      </c>
      <c r="D47" s="254">
        <f>'[17]22nd'!$H$17+'[17]22nd'!$I$17+'[17]22nd'!$J$17</f>
        <v>0</v>
      </c>
      <c r="E47" s="14">
        <f>'[17]22nd'!B3</f>
        <v>6</v>
      </c>
      <c r="F47" s="71">
        <f>'[17]22nd'!C3</f>
        <v>5</v>
      </c>
      <c r="G47" s="16">
        <f>'[17]22nd'!D3</f>
        <v>3</v>
      </c>
      <c r="H47" s="186">
        <f>'[17]22nd'!E3</f>
        <v>4</v>
      </c>
      <c r="I47" s="81">
        <f>'[17]22nd'!F3</f>
        <v>69</v>
      </c>
      <c r="J47" s="56">
        <f>'[17]22nd'!G3</f>
        <v>57.5</v>
      </c>
      <c r="K47" s="57">
        <f>'[17]22nd'!H3</f>
        <v>34.5</v>
      </c>
      <c r="L47" s="161">
        <f>'[17]22nd'!I3</f>
        <v>46</v>
      </c>
      <c r="M47" s="150">
        <f>'[17]22nd'!J3</f>
        <v>4.5</v>
      </c>
      <c r="N47" s="72">
        <f>'[17]22nd'!K3</f>
        <v>5.4</v>
      </c>
      <c r="O47" s="36">
        <f>'[17]22nd'!L3</f>
        <v>3</v>
      </c>
      <c r="P47" s="244">
        <f>'[17]22nd'!M3</f>
        <v>3</v>
      </c>
      <c r="Q47" s="126" t="str">
        <f t="shared" si="4"/>
        <v>J</v>
      </c>
      <c r="R47" s="90" t="str">
        <f t="shared" si="0"/>
        <v>J</v>
      </c>
      <c r="S47" s="69" t="str">
        <f t="shared" si="5"/>
        <v>L</v>
      </c>
      <c r="T47" s="15" t="str">
        <f>'[17]22nd'!N3</f>
        <v>A</v>
      </c>
      <c r="U47" s="14">
        <f>'[17]22nd'!O3</f>
        <v>5</v>
      </c>
      <c r="V47" s="71">
        <f>'[17]22nd'!P3</f>
        <v>4</v>
      </c>
      <c r="W47" s="16">
        <f>'[17]22nd'!Q3</f>
        <v>1</v>
      </c>
      <c r="X47" s="186">
        <f>'[17]22nd'!R3</f>
        <v>2</v>
      </c>
      <c r="Y47" s="55">
        <f>'[17]22nd'!S3</f>
        <v>57.5</v>
      </c>
      <c r="Z47" s="56">
        <f>'[17]22nd'!T3</f>
        <v>46</v>
      </c>
      <c r="AA47" s="17">
        <f>'[17]22nd'!U3</f>
        <v>11.5</v>
      </c>
      <c r="AB47" s="129">
        <f>'[17]22nd'!V3</f>
        <v>23</v>
      </c>
      <c r="AC47" s="150">
        <f>'[17]22nd'!W3</f>
        <v>5.4</v>
      </c>
      <c r="AD47" s="72">
        <f>'[17]22nd'!X3</f>
        <v>6.75</v>
      </c>
      <c r="AE47" s="36">
        <f>'[17]22nd'!Y3</f>
        <v>4.5</v>
      </c>
      <c r="AF47" s="187">
        <f>'[17]22nd'!Z3</f>
        <v>4.5</v>
      </c>
      <c r="AG47" s="165" t="str">
        <f t="shared" si="6"/>
        <v>J</v>
      </c>
      <c r="AH47" s="69" t="str">
        <f t="shared" si="7"/>
        <v>L</v>
      </c>
      <c r="AI47" s="15" t="str">
        <f>'[17]22nd'!$AA$3</f>
        <v>A</v>
      </c>
    </row>
    <row r="48" spans="1:36" ht="12" customHeight="1" x14ac:dyDescent="0.2">
      <c r="A48" s="450" t="s">
        <v>123</v>
      </c>
      <c r="B48" s="451"/>
      <c r="C48" s="217">
        <f>'[18]22nd'!$E$17+'[18]22nd'!$F$17+'[18]22nd'!$G$17</f>
        <v>0</v>
      </c>
      <c r="D48" s="254">
        <f>'[18]22nd'!$H$17+'[18]22nd'!$I$17+'[18]22nd'!$J$17</f>
        <v>0</v>
      </c>
      <c r="E48" s="14">
        <f>'[18]22nd'!B3</f>
        <v>6</v>
      </c>
      <c r="F48" s="71">
        <f>'[18]22nd'!C3</f>
        <v>6</v>
      </c>
      <c r="G48" s="16">
        <f>'[18]22nd'!D3</f>
        <v>4</v>
      </c>
      <c r="H48" s="186">
        <f>'[18]22nd'!E3</f>
        <v>4</v>
      </c>
      <c r="I48" s="81">
        <f>'[18]22nd'!F3</f>
        <v>69</v>
      </c>
      <c r="J48" s="56">
        <f>'[18]22nd'!G3</f>
        <v>69</v>
      </c>
      <c r="K48" s="57">
        <f>'[18]22nd'!H3</f>
        <v>46</v>
      </c>
      <c r="L48" s="161">
        <f>'[18]22nd'!I3</f>
        <v>46</v>
      </c>
      <c r="M48" s="150">
        <f>'[18]22nd'!J3</f>
        <v>6.166666666666667</v>
      </c>
      <c r="N48" s="37">
        <f>'[18]22nd'!K3</f>
        <v>6.166666666666667</v>
      </c>
      <c r="O48" s="36">
        <f>'[18]22nd'!L3</f>
        <v>3.7</v>
      </c>
      <c r="P48" s="124">
        <f>'[18]22nd'!M3</f>
        <v>3.7</v>
      </c>
      <c r="Q48" s="126" t="str">
        <f t="shared" si="4"/>
        <v>J</v>
      </c>
      <c r="R48" s="90" t="str">
        <f t="shared" si="0"/>
        <v>J</v>
      </c>
      <c r="S48" s="69" t="str">
        <f t="shared" si="5"/>
        <v>J</v>
      </c>
      <c r="T48" s="15" t="str">
        <f>'[18]22nd'!N3</f>
        <v>G</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6"/>
        <v>J</v>
      </c>
      <c r="AH48" s="69" t="str">
        <f t="shared" si="7"/>
        <v>J</v>
      </c>
      <c r="AI48" s="15" t="str">
        <f>'[18]22nd'!$AA$3</f>
        <v>G</v>
      </c>
    </row>
    <row r="49" spans="1:35" ht="12" customHeight="1" x14ac:dyDescent="0.2">
      <c r="A49" s="450" t="s">
        <v>12</v>
      </c>
      <c r="B49" s="451"/>
      <c r="C49" s="217">
        <f>'[19]22nd'!$E$17+'[19]22nd'!$F$17+'[19]22nd'!$G$17</f>
        <v>0</v>
      </c>
      <c r="D49" s="254">
        <f>'[19]22nd'!$H$17+'[19]22nd'!$I$17+'[19]22nd'!$J$17</f>
        <v>0</v>
      </c>
      <c r="E49" s="14">
        <f>'[19]22nd'!B3</f>
        <v>3</v>
      </c>
      <c r="F49" s="71">
        <f>'[19]22nd'!C3</f>
        <v>3</v>
      </c>
      <c r="G49" s="16">
        <f>'[19]22nd'!D3</f>
        <v>2</v>
      </c>
      <c r="H49" s="186">
        <f>'[19]22nd'!E3</f>
        <v>4</v>
      </c>
      <c r="I49" s="81">
        <f>'[19]22nd'!F3</f>
        <v>34.5</v>
      </c>
      <c r="J49" s="56">
        <f>'[19]22nd'!G3</f>
        <v>34.5</v>
      </c>
      <c r="K49" s="57">
        <f>'[19]22nd'!H3</f>
        <v>23</v>
      </c>
      <c r="L49" s="161">
        <f>'[19]22nd'!I3</f>
        <v>46</v>
      </c>
      <c r="M49" s="150">
        <f>'[19]22nd'!J3</f>
        <v>6.666666666666667</v>
      </c>
      <c r="N49" s="72">
        <f>'[19]22nd'!K3</f>
        <v>6.666666666666667</v>
      </c>
      <c r="O49" s="36">
        <f>'[19]22nd'!L3</f>
        <v>4</v>
      </c>
      <c r="P49" s="244">
        <f>'[19]22nd'!M3</f>
        <v>2.8571428571428572</v>
      </c>
      <c r="Q49" s="126" t="str">
        <f t="shared" si="4"/>
        <v>J</v>
      </c>
      <c r="R49" s="90" t="str">
        <f t="shared" si="0"/>
        <v>J</v>
      </c>
      <c r="S49" s="69" t="str">
        <f t="shared" si="5"/>
        <v>J</v>
      </c>
      <c r="T49" s="15" t="str">
        <f>'[19]22nd'!N3</f>
        <v>G</v>
      </c>
      <c r="U49" s="14">
        <f>'[19]22nd'!O3</f>
        <v>3</v>
      </c>
      <c r="V49" s="71">
        <f>'[19]22nd'!P3</f>
        <v>3</v>
      </c>
      <c r="W49" s="16">
        <f>'[19]22nd'!Q3</f>
        <v>1</v>
      </c>
      <c r="X49" s="186">
        <f>'[19]22nd'!R3</f>
        <v>3</v>
      </c>
      <c r="Y49" s="55">
        <f>'[19]22nd'!S3</f>
        <v>34.5</v>
      </c>
      <c r="Z49" s="56">
        <f>'[19]22nd'!T3</f>
        <v>34.5</v>
      </c>
      <c r="AA49" s="17">
        <f>'[19]22nd'!U3</f>
        <v>11.5</v>
      </c>
      <c r="AB49" s="129">
        <f>'[19]22nd'!V3</f>
        <v>34.5</v>
      </c>
      <c r="AC49" s="150">
        <f>'[19]22nd'!W3</f>
        <v>6.666666666666667</v>
      </c>
      <c r="AD49" s="72">
        <f>'[19]22nd'!X3</f>
        <v>6.666666666666667</v>
      </c>
      <c r="AE49" s="36">
        <f>'[19]22nd'!Y3</f>
        <v>5</v>
      </c>
      <c r="AF49" s="187">
        <f>'[19]22nd'!Z3</f>
        <v>3.3333333333333335</v>
      </c>
      <c r="AG49" s="165" t="str">
        <f t="shared" si="6"/>
        <v>J</v>
      </c>
      <c r="AH49" s="69" t="str">
        <f t="shared" si="7"/>
        <v>J</v>
      </c>
      <c r="AI49" s="15" t="str">
        <f>'[19]22nd'!$AA$3</f>
        <v>G</v>
      </c>
    </row>
    <row r="50" spans="1:35" ht="12" customHeight="1" x14ac:dyDescent="0.2">
      <c r="A50" s="488" t="s">
        <v>118</v>
      </c>
      <c r="B50" s="489"/>
      <c r="C50" s="217">
        <f>'[20]22nd'!$E$17+'[20]22nd'!$F$17+'[20]22nd'!$G$17</f>
        <v>0</v>
      </c>
      <c r="D50" s="254">
        <f>'[20]22nd'!$H$17+'[20]22nd'!$I$17+'[20]22nd'!$J$17</f>
        <v>0</v>
      </c>
      <c r="E50" s="14">
        <f>'[20]22nd'!B3</f>
        <v>2</v>
      </c>
      <c r="F50" s="71">
        <f>'[20]22nd'!C3</f>
        <v>2</v>
      </c>
      <c r="G50" s="16">
        <f>'[20]22nd'!D3</f>
        <v>2</v>
      </c>
      <c r="H50" s="186">
        <f>'[20]22nd'!E3</f>
        <v>1</v>
      </c>
      <c r="I50" s="81">
        <f>'[20]22nd'!F3</f>
        <v>23</v>
      </c>
      <c r="J50" s="56">
        <f>'[20]22nd'!G3</f>
        <v>23</v>
      </c>
      <c r="K50" s="57">
        <f>'[20]22nd'!H3</f>
        <v>23</v>
      </c>
      <c r="L50" s="161">
        <f>'[20]22nd'!I3</f>
        <v>11.5</v>
      </c>
      <c r="M50" s="150">
        <f>'[20]22nd'!J3</f>
        <v>5.5</v>
      </c>
      <c r="N50" s="37">
        <f>'[20]22nd'!K3</f>
        <v>5.5</v>
      </c>
      <c r="O50" s="36">
        <f>'[20]22nd'!L3</f>
        <v>2.75</v>
      </c>
      <c r="P50" s="124">
        <f>'[20]22nd'!M3</f>
        <v>3.6666666666666665</v>
      </c>
      <c r="Q50" s="126" t="str">
        <f t="shared" si="4"/>
        <v>J</v>
      </c>
      <c r="R50" s="90" t="str">
        <f t="shared" si="0"/>
        <v>J</v>
      </c>
      <c r="S50" s="69" t="str">
        <f t="shared" si="5"/>
        <v>J</v>
      </c>
      <c r="T50" s="15" t="str">
        <f>'[20]22nd'!N3</f>
        <v>A</v>
      </c>
      <c r="U50" s="14">
        <f>'[20]22nd'!O3</f>
        <v>2</v>
      </c>
      <c r="V50" s="71">
        <f>'[20]22nd'!P3</f>
        <v>2</v>
      </c>
      <c r="W50" s="16">
        <f>'[20]22nd'!Q3</f>
        <v>1</v>
      </c>
      <c r="X50" s="186">
        <f>'[20]22nd'!R3</f>
        <v>2</v>
      </c>
      <c r="Y50" s="55">
        <f>'[20]22nd'!S3</f>
        <v>23</v>
      </c>
      <c r="Z50" s="56">
        <f>'[20]22nd'!T3</f>
        <v>23</v>
      </c>
      <c r="AA50" s="17">
        <f>'[20]22nd'!U3</f>
        <v>11.5</v>
      </c>
      <c r="AB50" s="129">
        <f>'[20]22nd'!V3</f>
        <v>23</v>
      </c>
      <c r="AC50" s="150">
        <f>'[20]22nd'!W3</f>
        <v>5.5</v>
      </c>
      <c r="AD50" s="37">
        <f>'[20]22nd'!X3</f>
        <v>5.5</v>
      </c>
      <c r="AE50" s="36">
        <f>'[20]22nd'!Y3</f>
        <v>3.6666666666666665</v>
      </c>
      <c r="AF50" s="151">
        <f>'[20]22nd'!Z3</f>
        <v>2.75</v>
      </c>
      <c r="AG50" s="165" t="str">
        <f t="shared" si="6"/>
        <v>J</v>
      </c>
      <c r="AH50" s="69" t="str">
        <f t="shared" si="7"/>
        <v>J</v>
      </c>
      <c r="AI50" s="15" t="str">
        <f>'[20]22nd'!$AA$3</f>
        <v>G</v>
      </c>
    </row>
    <row r="51" spans="1:35" ht="12" customHeight="1" x14ac:dyDescent="0.2">
      <c r="A51" s="450" t="s">
        <v>127</v>
      </c>
      <c r="B51" s="451"/>
      <c r="C51" s="217">
        <f>'[21]22nd'!$E$17+'[21]22nd'!$F$17+'[21]22nd'!$G$17</f>
        <v>0</v>
      </c>
      <c r="D51" s="254">
        <f>'[21]22nd'!$H$17+'[21]22nd'!$I$17+'[21]22nd'!$J$17</f>
        <v>0</v>
      </c>
      <c r="E51" s="14">
        <f>'[21]22nd'!B3</f>
        <v>5</v>
      </c>
      <c r="F51" s="71">
        <f>'[21]22nd'!C3</f>
        <v>2</v>
      </c>
      <c r="G51" s="16">
        <f>'[21]22nd'!D3</f>
        <v>6</v>
      </c>
      <c r="H51" s="186">
        <f>'[21]22nd'!E3</f>
        <v>5</v>
      </c>
      <c r="I51" s="81">
        <f>'[21]22nd'!F3</f>
        <v>57.5</v>
      </c>
      <c r="J51" s="56">
        <f>'[21]22nd'!G3</f>
        <v>23</v>
      </c>
      <c r="K51" s="57">
        <f>'[21]22nd'!H3</f>
        <v>69</v>
      </c>
      <c r="L51" s="161">
        <f>'[21]22nd'!I3</f>
        <v>57.5</v>
      </c>
      <c r="M51" s="150">
        <f>'[21]22nd'!J3</f>
        <v>4.8</v>
      </c>
      <c r="N51" s="37">
        <f>'[21]22nd'!K3</f>
        <v>12</v>
      </c>
      <c r="O51" s="36">
        <f>'[21]22nd'!L3</f>
        <v>2.1818181818181817</v>
      </c>
      <c r="P51" s="124">
        <f>'[21]22nd'!M3</f>
        <v>3.4285714285714284</v>
      </c>
      <c r="Q51" s="126" t="str">
        <f t="shared" si="4"/>
        <v>J</v>
      </c>
      <c r="R51" s="90" t="str">
        <f t="shared" si="0"/>
        <v>J</v>
      </c>
      <c r="S51" s="69" t="str">
        <f t="shared" si="5"/>
        <v>L</v>
      </c>
      <c r="T51" s="15" t="str">
        <f>'[21]22nd'!N3</f>
        <v>A</v>
      </c>
      <c r="U51" s="14">
        <f>'[21]22nd'!O3</f>
        <v>5</v>
      </c>
      <c r="V51" s="71">
        <f>'[21]22nd'!P3</f>
        <v>3</v>
      </c>
      <c r="W51" s="16">
        <f>'[21]22nd'!Q3</f>
        <v>6</v>
      </c>
      <c r="X51" s="186">
        <f>'[21]22nd'!R3</f>
        <v>4</v>
      </c>
      <c r="Y51" s="55">
        <f>'[21]22nd'!S3</f>
        <v>57.5</v>
      </c>
      <c r="Z51" s="56">
        <f>'[21]22nd'!T3</f>
        <v>34.5</v>
      </c>
      <c r="AA51" s="17">
        <f>'[21]22nd'!U3</f>
        <v>69</v>
      </c>
      <c r="AB51" s="129">
        <f>'[21]22nd'!V3</f>
        <v>46</v>
      </c>
      <c r="AC51" s="150">
        <f>'[21]22nd'!W3</f>
        <v>4.8</v>
      </c>
      <c r="AD51" s="37">
        <f>'[21]22nd'!X3</f>
        <v>8</v>
      </c>
      <c r="AE51" s="36">
        <f>'[21]22nd'!Y3</f>
        <v>2.1818181818181817</v>
      </c>
      <c r="AF51" s="151">
        <f>'[21]22nd'!Z3</f>
        <v>3.4285714285714284</v>
      </c>
      <c r="AG51" s="165" t="str">
        <f t="shared" si="6"/>
        <v>J</v>
      </c>
      <c r="AH51" s="69" t="str">
        <f t="shared" si="7"/>
        <v>L</v>
      </c>
      <c r="AI51" s="15" t="str">
        <f>'[21]22nd'!$AA$3</f>
        <v>G</v>
      </c>
    </row>
    <row r="52" spans="1:35" ht="12" customHeight="1" x14ac:dyDescent="0.2">
      <c r="A52" s="486" t="s">
        <v>14</v>
      </c>
      <c r="B52" s="487"/>
      <c r="C52" s="217">
        <f>'[22]22nd'!$E$17+'[22]22nd'!$F$17+'[22]22nd'!$G$17</f>
        <v>0</v>
      </c>
      <c r="D52" s="254">
        <f>'[22]22nd'!$H$17+'[22]22nd'!$I$17+'[22]22nd'!$J$17</f>
        <v>0</v>
      </c>
      <c r="E52" s="14">
        <f>'[22]22nd'!B3</f>
        <v>7</v>
      </c>
      <c r="F52" s="71">
        <f>'[22]22nd'!C3</f>
        <v>6.65</v>
      </c>
      <c r="G52" s="16">
        <f>'[22]22nd'!D3</f>
        <v>4</v>
      </c>
      <c r="H52" s="186">
        <f>'[22]22nd'!E3</f>
        <v>4</v>
      </c>
      <c r="I52" s="81">
        <f>'[22]22nd'!F3</f>
        <v>76.5</v>
      </c>
      <c r="J52" s="56">
        <f>'[22]22nd'!G3</f>
        <v>76.5</v>
      </c>
      <c r="K52" s="57">
        <f>'[22]22nd'!H3</f>
        <v>46</v>
      </c>
      <c r="L52" s="161">
        <f>'[22]22nd'!I3</f>
        <v>46</v>
      </c>
      <c r="M52" s="150">
        <f>'[22]22nd'!J3</f>
        <v>4.9624060150375939</v>
      </c>
      <c r="N52" s="72">
        <f>'[22]22nd'!K3</f>
        <v>4.9624060150375939</v>
      </c>
      <c r="O52" s="36">
        <f>'[22]22nd'!L3</f>
        <v>3.0985915492957745</v>
      </c>
      <c r="P52" s="244">
        <f>'[22]22nd'!M3</f>
        <v>3.0985915492957745</v>
      </c>
      <c r="Q52" s="126" t="str">
        <f t="shared" si="4"/>
        <v>J</v>
      </c>
      <c r="R52" s="90" t="str">
        <f t="shared" si="0"/>
        <v>J</v>
      </c>
      <c r="S52" s="69" t="str">
        <f t="shared" si="5"/>
        <v>J</v>
      </c>
      <c r="T52" s="15" t="str">
        <f>'[22]22nd'!N3</f>
        <v>G</v>
      </c>
      <c r="U52" s="14">
        <f>'[22]22nd'!O3</f>
        <v>6</v>
      </c>
      <c r="V52" s="71">
        <f>'[22]22nd'!P3</f>
        <v>6</v>
      </c>
      <c r="W52" s="16">
        <f>'[22]22nd'!Q3</f>
        <v>4</v>
      </c>
      <c r="X52" s="186">
        <f>'[22]22nd'!R3</f>
        <v>4</v>
      </c>
      <c r="Y52" s="55">
        <f>'[22]22nd'!S3</f>
        <v>69</v>
      </c>
      <c r="Z52" s="56">
        <f>'[22]22nd'!T3</f>
        <v>69</v>
      </c>
      <c r="AA52" s="17">
        <f>'[22]22nd'!U3</f>
        <v>46</v>
      </c>
      <c r="AB52" s="129">
        <f>'[22]22nd'!V3</f>
        <v>46</v>
      </c>
      <c r="AC52" s="150">
        <f>'[22]22nd'!W3</f>
        <v>5.5</v>
      </c>
      <c r="AD52" s="72">
        <f>'[22]22nd'!X3</f>
        <v>5.5</v>
      </c>
      <c r="AE52" s="36">
        <f>'[22]22nd'!Y3</f>
        <v>3.3</v>
      </c>
      <c r="AF52" s="187">
        <f>'[22]22nd'!Z3</f>
        <v>3.3</v>
      </c>
      <c r="AG52" s="165" t="str">
        <f t="shared" si="6"/>
        <v>J</v>
      </c>
      <c r="AH52" s="69" t="str">
        <f t="shared" si="7"/>
        <v>J</v>
      </c>
      <c r="AI52" s="15" t="str">
        <f>'[22]22nd'!$AA$3</f>
        <v>G</v>
      </c>
    </row>
    <row r="53" spans="1:35" ht="12" customHeight="1" thickBot="1" x14ac:dyDescent="0.25">
      <c r="A53" s="565" t="s">
        <v>122</v>
      </c>
      <c r="B53" s="566"/>
      <c r="C53" s="218">
        <f>'[23]22nd'!$E$17+'[23]22nd'!$F$17+'[23]22nd'!$G$17</f>
        <v>0</v>
      </c>
      <c r="D53" s="226">
        <f>'[23]22nd'!$H$17+'[23]22nd'!$I$17+'[23]22nd'!$J$17</f>
        <v>0</v>
      </c>
      <c r="E53" s="22">
        <f>'[23]22nd'!B3</f>
        <v>3</v>
      </c>
      <c r="F53" s="255">
        <f>'[23]22nd'!C3</f>
        <v>3</v>
      </c>
      <c r="G53" s="24">
        <f>'[23]22nd'!D3</f>
        <v>2</v>
      </c>
      <c r="H53" s="43">
        <f>'[23]22nd'!E3</f>
        <v>3</v>
      </c>
      <c r="I53" s="83">
        <f>'[23]22nd'!F3</f>
        <v>34.5</v>
      </c>
      <c r="J53" s="58">
        <f>'[23]22nd'!G3</f>
        <v>34.5</v>
      </c>
      <c r="K53" s="20">
        <f>'[23]22nd'!H3</f>
        <v>23</v>
      </c>
      <c r="L53" s="58">
        <f>'[23]22nd'!I3</f>
        <v>34.5</v>
      </c>
      <c r="M53" s="189">
        <f>'[23]22nd'!J3</f>
        <v>5.333333333333333</v>
      </c>
      <c r="N53" s="74">
        <f>'[23]22nd'!K3</f>
        <v>5.333333333333333</v>
      </c>
      <c r="O53" s="73">
        <f>'[23]22nd'!L3</f>
        <v>3.2</v>
      </c>
      <c r="P53" s="245">
        <f>'[23]22nd'!M3</f>
        <v>2.6666666666666665</v>
      </c>
      <c r="Q53" s="246" t="str">
        <f t="shared" si="4"/>
        <v>J</v>
      </c>
      <c r="R53" s="288" t="str">
        <f t="shared" si="0"/>
        <v>J</v>
      </c>
      <c r="S53" s="70" t="str">
        <f t="shared" si="5"/>
        <v>J</v>
      </c>
      <c r="T53" s="21" t="str">
        <f>'[23]22nd'!N3</f>
        <v>G</v>
      </c>
      <c r="U53" s="22">
        <f>'[23]22nd'!O3</f>
        <v>3</v>
      </c>
      <c r="V53" s="255">
        <f>'[23]22nd'!P3</f>
        <v>3</v>
      </c>
      <c r="W53" s="24">
        <f>'[23]22nd'!Q3</f>
        <v>2</v>
      </c>
      <c r="X53" s="43">
        <f>'[23]22nd'!R3</f>
        <v>2</v>
      </c>
      <c r="Y53" s="215">
        <f>'[23]22nd'!S3</f>
        <v>34.5</v>
      </c>
      <c r="Z53" s="58">
        <f>'[23]22nd'!T3</f>
        <v>34.5</v>
      </c>
      <c r="AA53" s="20">
        <f>'[23]22nd'!U3</f>
        <v>23</v>
      </c>
      <c r="AB53" s="130">
        <f>'[23]22nd'!V3</f>
        <v>23</v>
      </c>
      <c r="AC53" s="189">
        <f>'[23]22nd'!W3</f>
        <v>5.333333333333333</v>
      </c>
      <c r="AD53" s="74">
        <f>'[23]22nd'!X3</f>
        <v>5.333333333333333</v>
      </c>
      <c r="AE53" s="73">
        <f>'[23]22nd'!Y3</f>
        <v>3.2</v>
      </c>
      <c r="AF53" s="190">
        <f>'[23]22nd'!Z3</f>
        <v>3.2</v>
      </c>
      <c r="AG53" s="188" t="str">
        <f t="shared" si="6"/>
        <v>J</v>
      </c>
      <c r="AH53" s="70" t="str">
        <f t="shared" si="7"/>
        <v>J</v>
      </c>
      <c r="AI53" s="21" t="str">
        <f>'[23]22nd'!$AA$3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'[24]22nd'!B32</f>
        <v>0</v>
      </c>
      <c r="F58" s="88">
        <f>'[24]22nd'!C32</f>
        <v>1.65</v>
      </c>
      <c r="G58" s="89">
        <f>'[24]22nd'!D32</f>
        <v>0</v>
      </c>
      <c r="H58" s="132">
        <f>'[24]22nd'!E32</f>
        <v>1</v>
      </c>
      <c r="I58" s="120">
        <f>'[24]22nd'!F32</f>
        <v>0</v>
      </c>
      <c r="J58" s="53">
        <f>'[24]22nd'!G32</f>
        <v>19</v>
      </c>
      <c r="K58" s="54">
        <f>'[24]22nd'!H32</f>
        <v>0</v>
      </c>
      <c r="L58" s="290">
        <f>'[24]22nd'!I32</f>
        <v>11.5</v>
      </c>
      <c r="M58" s="118" t="e">
        <f>'[24]22nd'!J32</f>
        <v>#DIV/0!</v>
      </c>
      <c r="N58" s="39">
        <f>'[24]22nd'!K32</f>
        <v>8.4848484848484844</v>
      </c>
      <c r="O58" s="38" t="e">
        <f>'[24]22nd'!L32</f>
        <v>#DIV/0!</v>
      </c>
      <c r="P58" s="123">
        <f>'[24]22nd'!M32</f>
        <v>5.2830188679245289</v>
      </c>
      <c r="Q58" s="251" t="s">
        <v>120</v>
      </c>
      <c r="R58" s="90" t="str">
        <f>IF(J58="","",IF(E58=0,"J",IF(J58&gt;=23,"J",IF(J58&lt;23,"L"))))</f>
        <v>J</v>
      </c>
      <c r="S58" s="90" t="str">
        <f>IF(J58="","",IF(J58&gt;=I58-8,"J",IF(J58&lt;I58-8,"L")))</f>
        <v>J</v>
      </c>
      <c r="T58" s="262" t="str">
        <f>'[24]22nd'!N32</f>
        <v>Assessment Only</v>
      </c>
      <c r="U58" s="87">
        <f>'[24]22nd'!O32</f>
        <v>0</v>
      </c>
      <c r="V58" s="88">
        <f>'[24]22nd'!P32</f>
        <v>0</v>
      </c>
      <c r="W58" s="89">
        <f>'[24]22nd'!Q32</f>
        <v>0</v>
      </c>
      <c r="X58" s="132">
        <f>'[24]22nd'!R32</f>
        <v>0</v>
      </c>
      <c r="Y58" s="247">
        <f>'[24]22nd'!S32</f>
        <v>0</v>
      </c>
      <c r="Z58" s="260">
        <f>'[24]22nd'!T32</f>
        <v>0</v>
      </c>
      <c r="AA58" s="248">
        <f>'[24]22nd'!U32</f>
        <v>0</v>
      </c>
      <c r="AB58" s="261">
        <f>'[24]22nd'!V32</f>
        <v>0</v>
      </c>
      <c r="AC58" s="118" t="e">
        <f>'[24]22nd'!W32</f>
        <v>#DIV/0!</v>
      </c>
      <c r="AD58" s="39" t="e">
        <f>'[24]22nd'!X32</f>
        <v>#DIV/0!</v>
      </c>
      <c r="AE58" s="38" t="e">
        <f>'[24]22nd'!Y32</f>
        <v>#DIV/0!</v>
      </c>
      <c r="AF58" s="123" t="e">
        <f>'[24]22nd'!Z32</f>
        <v>#DIV/0!</v>
      </c>
      <c r="AG58" s="125" t="str">
        <f>IF(Z58="","",IF(U58=0,"J",IF(Z58&gt;=23,"J",IF(Z58&lt;23,"L"))))</f>
        <v>J</v>
      </c>
      <c r="AH58" s="90" t="str">
        <f>IF(Z58="","",IF(Z58&gt;=Y58-8,"J",IF(Z58&lt;Y58-8,"L")))</f>
        <v>J</v>
      </c>
      <c r="AI58" s="68" t="str">
        <f>'[24]22nd'!$AA$32</f>
        <v>Closed</v>
      </c>
    </row>
    <row r="59" spans="1:35" ht="12" customHeight="1" x14ac:dyDescent="0.2">
      <c r="A59" s="450" t="s">
        <v>17</v>
      </c>
      <c r="B59" s="451"/>
      <c r="C59" s="220">
        <f>'[24]22nd'!$E$17+'[24]22nd'!$F$17+'[24]22nd'!$G$17</f>
        <v>0</v>
      </c>
      <c r="D59" s="228">
        <f>'[24]22nd'!$H$17+'[24]22nd'!$I$17+'[24]22nd'!$J$17</f>
        <v>0</v>
      </c>
      <c r="E59" s="62">
        <f>'[24]22nd'!B3</f>
        <v>4</v>
      </c>
      <c r="F59" s="63">
        <f>'[24]22nd'!C3</f>
        <v>4</v>
      </c>
      <c r="G59" s="64">
        <f>'[24]22nd'!D3</f>
        <v>2</v>
      </c>
      <c r="H59" s="133">
        <f>'[24]22nd'!E3</f>
        <v>3</v>
      </c>
      <c r="I59" s="81">
        <f>'[24]22nd'!F3</f>
        <v>46</v>
      </c>
      <c r="J59" s="56">
        <f>'[24]22nd'!G3</f>
        <v>46</v>
      </c>
      <c r="K59" s="57">
        <f>'[24]22nd'!H3</f>
        <v>23</v>
      </c>
      <c r="L59" s="121">
        <f>'[24]22nd'!I3</f>
        <v>34.5</v>
      </c>
      <c r="M59" s="119">
        <f>'[24]22nd'!J3</f>
        <v>7</v>
      </c>
      <c r="N59" s="37">
        <f>'[24]22nd'!K3</f>
        <v>7</v>
      </c>
      <c r="O59" s="36">
        <f>'[24]22nd'!L3</f>
        <v>4.666666666666667</v>
      </c>
      <c r="P59" s="124">
        <f>'[24]22nd'!M3</f>
        <v>4</v>
      </c>
      <c r="Q59" s="126" t="str">
        <f t="shared" ref="Q59:Q66" si="8">IF(D59="","",IF(D59&gt;=C59,"J",IF(D59&lt;C59,"L")))</f>
        <v>J</v>
      </c>
      <c r="R59" s="90" t="str">
        <f t="shared" ref="R59:R66" si="9">IF(J59="","",IF(J59&gt;=23,"J",IF(J59&lt;23,"L")))</f>
        <v>J</v>
      </c>
      <c r="S59" s="69" t="str">
        <f t="shared" ref="S59:S65" si="10">IF(J59="","",IF(J59&gt;=I59-8,"J",IF(J59&lt;I59-8,"L")))</f>
        <v>J</v>
      </c>
      <c r="T59" s="15" t="str">
        <f>'[24]22nd'!N3</f>
        <v>G</v>
      </c>
      <c r="U59" s="62">
        <f>'[24]22nd'!O3</f>
        <v>3</v>
      </c>
      <c r="V59" s="63">
        <f>'[24]22nd'!P3</f>
        <v>3</v>
      </c>
      <c r="W59" s="64">
        <f>'[24]22nd'!Q3</f>
        <v>1</v>
      </c>
      <c r="X59" s="133">
        <f>'[24]22nd'!R3</f>
        <v>1</v>
      </c>
      <c r="Y59" s="81">
        <f>'[24]22nd'!S3</f>
        <v>34.5</v>
      </c>
      <c r="Z59" s="56">
        <f>'[24]22nd'!T3</f>
        <v>34.5</v>
      </c>
      <c r="AA59" s="17">
        <f>'[24]22nd'!U3</f>
        <v>11.5</v>
      </c>
      <c r="AB59" s="129">
        <f>'[24]22nd'!V3</f>
        <v>11.5</v>
      </c>
      <c r="AC59" s="119">
        <f>'[24]22nd'!W3</f>
        <v>9.3333333333333339</v>
      </c>
      <c r="AD59" s="37">
        <f>'[24]22nd'!X3</f>
        <v>9.3333333333333339</v>
      </c>
      <c r="AE59" s="36">
        <f>'[24]22nd'!Y3</f>
        <v>7</v>
      </c>
      <c r="AF59" s="124">
        <f>'[24]22nd'!Z3</f>
        <v>7</v>
      </c>
      <c r="AG59" s="126" t="str">
        <f t="shared" ref="AG59:AG65" si="11">IF(Z59="","",IF(Z59&gt;=23,"J",IF(Z59&lt;23,"L")))</f>
        <v>J</v>
      </c>
      <c r="AH59" s="69" t="str">
        <f t="shared" ref="AH59:AH65" si="12">IF(Z59="","",IF(Z59&gt;=Y59-8,"J",IF(Z59&lt;Y59-8,"L")))</f>
        <v>J</v>
      </c>
      <c r="AI59" s="15" t="str">
        <f>'[24]22nd'!$AA$3</f>
        <v>G</v>
      </c>
    </row>
    <row r="60" spans="1:35" ht="12" customHeight="1" thickBot="1" x14ac:dyDescent="0.25">
      <c r="A60" s="450" t="s">
        <v>21</v>
      </c>
      <c r="B60" s="451"/>
      <c r="C60" s="220">
        <f>'[25]22nd'!$E$17+'[25]22nd'!$F$17+'[25]22nd'!$G$17</f>
        <v>0</v>
      </c>
      <c r="D60" s="228">
        <f>'[25]22nd'!$H$17+'[25]22nd'!$I$17+'[25]22nd'!$J$17</f>
        <v>0</v>
      </c>
      <c r="E60" s="62">
        <f>'[25]22nd'!B3</f>
        <v>3</v>
      </c>
      <c r="F60" s="63">
        <f>'[25]22nd'!C3</f>
        <v>3</v>
      </c>
      <c r="G60" s="64">
        <f>'[25]22nd'!D3</f>
        <v>3</v>
      </c>
      <c r="H60" s="133">
        <f>'[25]22nd'!E3</f>
        <v>3</v>
      </c>
      <c r="I60" s="81">
        <f>'[25]22nd'!F3</f>
        <v>34.5</v>
      </c>
      <c r="J60" s="56">
        <f>'[25]22nd'!G3</f>
        <v>34.5</v>
      </c>
      <c r="K60" s="57">
        <f>'[25]22nd'!H3</f>
        <v>34.5</v>
      </c>
      <c r="L60" s="121">
        <f>'[25]22nd'!I3</f>
        <v>34.5</v>
      </c>
      <c r="M60" s="119">
        <f>'[25]22nd'!J3</f>
        <v>7.333333333333333</v>
      </c>
      <c r="N60" s="37">
        <f>'[25]22nd'!K3</f>
        <v>7.333333333333333</v>
      </c>
      <c r="O60" s="36">
        <f>'[25]22nd'!L3</f>
        <v>3.6666666666666665</v>
      </c>
      <c r="P60" s="124">
        <f>'[25]22nd'!M3</f>
        <v>3.6666666666666665</v>
      </c>
      <c r="Q60" s="126" t="str">
        <f t="shared" si="8"/>
        <v>J</v>
      </c>
      <c r="R60" s="90" t="str">
        <f t="shared" si="9"/>
        <v>J</v>
      </c>
      <c r="S60" s="69" t="str">
        <f>IF(J60="","",IF(J60&gt;=I60-8,"J",IF(J60&lt;I60-8,"L")))</f>
        <v>J</v>
      </c>
      <c r="T60" s="15" t="str">
        <f>'[25]22nd'!N3</f>
        <v>G</v>
      </c>
      <c r="U60" s="62">
        <f>'[25]22nd'!O3</f>
        <v>3</v>
      </c>
      <c r="V60" s="63">
        <f>'[25]22nd'!P3</f>
        <v>3</v>
      </c>
      <c r="W60" s="64">
        <f>'[25]22nd'!Q3</f>
        <v>2</v>
      </c>
      <c r="X60" s="133">
        <f>'[25]22nd'!R3</f>
        <v>2</v>
      </c>
      <c r="Y60" s="81">
        <f>'[25]22nd'!S3</f>
        <v>34.5</v>
      </c>
      <c r="Z60" s="56">
        <f>'[25]22nd'!T3</f>
        <v>34.5</v>
      </c>
      <c r="AA60" s="17">
        <f>'[25]22nd'!U3</f>
        <v>23</v>
      </c>
      <c r="AB60" s="129">
        <f>'[25]22nd'!V3</f>
        <v>23</v>
      </c>
      <c r="AC60" s="119">
        <f>'[25]22nd'!W3</f>
        <v>7.333333333333333</v>
      </c>
      <c r="AD60" s="37">
        <f>'[25]22nd'!X3</f>
        <v>7.333333333333333</v>
      </c>
      <c r="AE60" s="36">
        <f>'[25]22nd'!Y3</f>
        <v>4.4000000000000004</v>
      </c>
      <c r="AF60" s="124">
        <f>'[25]22nd'!Z3</f>
        <v>4.4000000000000004</v>
      </c>
      <c r="AG60" s="126" t="str">
        <f>IF(Z60="","",IF(Z60&gt;=23,"J",IF(Z60&lt;23,"L")))</f>
        <v>J</v>
      </c>
      <c r="AH60" s="69" t="str">
        <f>IF(Z60="","",IF(Z60&gt;=Y60-8,"J",IF(Z60&lt;Y60-8,"L")))</f>
        <v>J</v>
      </c>
      <c r="AI60" s="15" t="str">
        <f>'[25]22nd'!$AA$3</f>
        <v>G</v>
      </c>
    </row>
    <row r="61" spans="1:35" ht="12" customHeight="1" x14ac:dyDescent="0.2">
      <c r="A61" s="444" t="s">
        <v>52</v>
      </c>
      <c r="B61" s="445"/>
      <c r="C61" s="220">
        <f>'[26]22nd'!$E$17+'[26]22nd'!$F$17+'[26]22nd'!$G$17</f>
        <v>0</v>
      </c>
      <c r="D61" s="228">
        <f>'[26]22nd'!$H$17+'[26]22nd'!$I$17+'[26]22nd'!$J$17</f>
        <v>0</v>
      </c>
      <c r="E61" s="62">
        <f>'[26]22nd'!B3</f>
        <v>4</v>
      </c>
      <c r="F61" s="63">
        <f>'[26]22nd'!C3</f>
        <v>4</v>
      </c>
      <c r="G61" s="64">
        <f>'[26]22nd'!D3</f>
        <v>4</v>
      </c>
      <c r="H61" s="157">
        <f>'[26]22nd'!E3</f>
        <v>4</v>
      </c>
      <c r="I61" s="55">
        <f>'[26]22nd'!F3</f>
        <v>46</v>
      </c>
      <c r="J61" s="56">
        <f>'[26]22nd'!G3</f>
        <v>46</v>
      </c>
      <c r="K61" s="57">
        <f>'[26]22nd'!H3</f>
        <v>46</v>
      </c>
      <c r="L61" s="161">
        <f>'[26]22nd'!I3</f>
        <v>46</v>
      </c>
      <c r="M61" s="150">
        <f>'[26]22nd'!J3</f>
        <v>8.25</v>
      </c>
      <c r="N61" s="37">
        <f>'[26]22nd'!K3</f>
        <v>8.25</v>
      </c>
      <c r="O61" s="36">
        <f>'[26]22nd'!L3</f>
        <v>4.125</v>
      </c>
      <c r="P61" s="151">
        <f>'[26]22nd'!M3</f>
        <v>4.125</v>
      </c>
      <c r="Q61" s="249" t="str">
        <f>IF(D61="","",IF(D61&gt;=C61,"J",IF(D61&lt;C61,"L")))</f>
        <v>J</v>
      </c>
      <c r="R61" s="90" t="str">
        <f>IF(J61="","",IF(J61&gt;=23,"J",IF(J61&lt;23,"L")))</f>
        <v>J</v>
      </c>
      <c r="S61" s="69" t="str">
        <f>IF(J61="","",IF(J61&gt;=I61-8,"J",IF(J61&lt;I61-8,"L")))</f>
        <v>J</v>
      </c>
      <c r="T61" s="15" t="str">
        <f>'[26]22nd'!N3</f>
        <v>G</v>
      </c>
      <c r="U61" s="62">
        <f>'[26]22nd'!O3</f>
        <v>4</v>
      </c>
      <c r="V61" s="63">
        <f>'[26]22nd'!P3</f>
        <v>4</v>
      </c>
      <c r="W61" s="64">
        <f>'[26]22nd'!Q3</f>
        <v>3</v>
      </c>
      <c r="X61" s="157">
        <f>'[26]22nd'!R3</f>
        <v>3</v>
      </c>
      <c r="Y61" s="55">
        <f>'[26]22nd'!S3</f>
        <v>46</v>
      </c>
      <c r="Z61" s="56">
        <f>'[26]22nd'!T3</f>
        <v>46</v>
      </c>
      <c r="AA61" s="17">
        <f>'[26]22nd'!U3</f>
        <v>34.5</v>
      </c>
      <c r="AB61" s="144">
        <f>'[26]22nd'!V3</f>
        <v>34.5</v>
      </c>
      <c r="AC61" s="150">
        <f>'[26]22nd'!W3</f>
        <v>8.25</v>
      </c>
      <c r="AD61" s="37">
        <f>'[26]22nd'!X3</f>
        <v>8.25</v>
      </c>
      <c r="AE61" s="36">
        <f>'[26]22nd'!Y3</f>
        <v>4.7142857142857144</v>
      </c>
      <c r="AF61" s="151">
        <f>'[26]22nd'!Z3</f>
        <v>4.7142857142857144</v>
      </c>
      <c r="AG61" s="165" t="str">
        <f>IF(Z61="","",IF(Z61&gt;=23,"J",IF(Z61&lt;23,"L")))</f>
        <v>J</v>
      </c>
      <c r="AH61" s="69" t="str">
        <f>IF(Z61="","",IF(Z61&gt;=Y61-8,"J",IF(Z61&lt;Y61-8,"L")))</f>
        <v>J</v>
      </c>
      <c r="AI61" s="15" t="str">
        <f>'[26]22nd'!$AA$3</f>
        <v>G</v>
      </c>
    </row>
    <row r="62" spans="1:35" ht="12" customHeight="1" x14ac:dyDescent="0.2">
      <c r="A62" s="450" t="s">
        <v>19</v>
      </c>
      <c r="B62" s="451"/>
      <c r="C62" s="220">
        <f>'[27]22nd'!$E$17+'[27]22nd'!$F$17+'[27]22nd'!$G$17</f>
        <v>0</v>
      </c>
      <c r="D62" s="228">
        <f>'[27]22nd'!$H$17+'[27]22nd'!$I$17+'[27]22nd'!$J$17</f>
        <v>1</v>
      </c>
      <c r="E62" s="62">
        <f>'[27]22nd'!B3</f>
        <v>4</v>
      </c>
      <c r="F62" s="63">
        <f>'[27]22nd'!C3</f>
        <v>4</v>
      </c>
      <c r="G62" s="64">
        <f>'[27]22nd'!D3</f>
        <v>3</v>
      </c>
      <c r="H62" s="133">
        <f>'[27]22nd'!E3</f>
        <v>3</v>
      </c>
      <c r="I62" s="81">
        <f>'[27]22nd'!F3</f>
        <v>46</v>
      </c>
      <c r="J62" s="56">
        <f>'[27]22nd'!G3</f>
        <v>46</v>
      </c>
      <c r="K62" s="57">
        <f>'[27]22nd'!H3</f>
        <v>34.5</v>
      </c>
      <c r="L62" s="121">
        <f>'[27]22nd'!I3</f>
        <v>34.5</v>
      </c>
      <c r="M62" s="119">
        <f>'[27]22nd'!J3</f>
        <v>7</v>
      </c>
      <c r="N62" s="37">
        <f>'[27]22nd'!K3</f>
        <v>7</v>
      </c>
      <c r="O62" s="36">
        <f>'[27]22nd'!L3</f>
        <v>4</v>
      </c>
      <c r="P62" s="124">
        <f>'[27]22nd'!M3</f>
        <v>4</v>
      </c>
      <c r="Q62" s="126" t="str">
        <f t="shared" si="8"/>
        <v>J</v>
      </c>
      <c r="R62" s="90" t="str">
        <f t="shared" si="9"/>
        <v>J</v>
      </c>
      <c r="S62" s="69" t="str">
        <f>IF(J62="","",IF(J62&gt;=I62-8,"J",IF(J62&lt;I62-8,"L")))</f>
        <v>J</v>
      </c>
      <c r="T62" s="15" t="str">
        <f>'[27]22nd'!N3</f>
        <v>G</v>
      </c>
      <c r="U62" s="62">
        <f>'[27]22nd'!O3</f>
        <v>4</v>
      </c>
      <c r="V62" s="63">
        <f>'[27]22nd'!P3</f>
        <v>4</v>
      </c>
      <c r="W62" s="64">
        <f>'[27]22nd'!Q3</f>
        <v>1</v>
      </c>
      <c r="X62" s="133">
        <f>'[27]22nd'!R3</f>
        <v>1</v>
      </c>
      <c r="Y62" s="81">
        <f>'[27]22nd'!S3</f>
        <v>46</v>
      </c>
      <c r="Z62" s="56">
        <f>'[27]22nd'!T3</f>
        <v>46</v>
      </c>
      <c r="AA62" s="17">
        <f>'[27]22nd'!U3</f>
        <v>11.5</v>
      </c>
      <c r="AB62" s="129">
        <f>'[27]22nd'!V3</f>
        <v>11.5</v>
      </c>
      <c r="AC62" s="119">
        <f>'[27]22nd'!W3</f>
        <v>7</v>
      </c>
      <c r="AD62" s="37">
        <f>'[27]22nd'!X3</f>
        <v>7</v>
      </c>
      <c r="AE62" s="36">
        <f>'[27]22nd'!Y3</f>
        <v>5.6</v>
      </c>
      <c r="AF62" s="124">
        <f>'[27]22nd'!Z3</f>
        <v>5.6</v>
      </c>
      <c r="AG62" s="126" t="str">
        <f>IF(Z62="","",IF(Z62&gt;=23,"J",IF(Z62&lt;23,"L")))</f>
        <v>J</v>
      </c>
      <c r="AH62" s="69" t="str">
        <f>IF(Z62="","",IF(Z62&gt;=Y62-8,"J",IF(Z62&lt;Y62-8,"L")))</f>
        <v>J</v>
      </c>
      <c r="AI62" s="15" t="str">
        <f>'[27]22nd'!$AA$3</f>
        <v>G</v>
      </c>
    </row>
    <row r="63" spans="1:35" ht="12" customHeight="1" x14ac:dyDescent="0.2">
      <c r="A63" s="450" t="s">
        <v>22</v>
      </c>
      <c r="B63" s="451"/>
      <c r="C63" s="220">
        <f>'[28]22nd'!$E$17+'[28]22nd'!$F$17+'[28]22nd'!$G$17</f>
        <v>0</v>
      </c>
      <c r="D63" s="228">
        <f>'[28]22nd'!$H$17+'[28]22nd'!$I$17+'[28]22nd'!$J$17</f>
        <v>0</v>
      </c>
      <c r="E63" s="62">
        <f>'[28]22nd'!B3</f>
        <v>2</v>
      </c>
      <c r="F63" s="63">
        <f>'[28]22nd'!C3</f>
        <v>2</v>
      </c>
      <c r="G63" s="64">
        <f>'[28]22nd'!D3</f>
        <v>2</v>
      </c>
      <c r="H63" s="133">
        <f>'[28]22nd'!E3</f>
        <v>2</v>
      </c>
      <c r="I63" s="81">
        <f>'[28]22nd'!F3</f>
        <v>23</v>
      </c>
      <c r="J63" s="56">
        <f>'[28]22nd'!G3</f>
        <v>23</v>
      </c>
      <c r="K63" s="57">
        <f>'[28]22nd'!H3</f>
        <v>23</v>
      </c>
      <c r="L63" s="121">
        <f>'[28]22nd'!I3</f>
        <v>23</v>
      </c>
      <c r="M63" s="119">
        <f>'[28]22nd'!J3</f>
        <v>8</v>
      </c>
      <c r="N63" s="37">
        <f>'[28]22nd'!K3</f>
        <v>8</v>
      </c>
      <c r="O63" s="36">
        <f>'[28]22nd'!L3</f>
        <v>4</v>
      </c>
      <c r="P63" s="124">
        <f>'[28]22nd'!M3</f>
        <v>4</v>
      </c>
      <c r="Q63" s="126" t="str">
        <f t="shared" si="8"/>
        <v>J</v>
      </c>
      <c r="R63" s="90" t="str">
        <f t="shared" si="9"/>
        <v>J</v>
      </c>
      <c r="S63" s="69" t="str">
        <f>IF(J63="","",IF(J63&gt;=I63-8,"J",IF(J63&lt;I63-8,"L")))</f>
        <v>J</v>
      </c>
      <c r="T63" s="15" t="str">
        <f>'[28]22nd'!N3</f>
        <v>G</v>
      </c>
      <c r="U63" s="62">
        <f>'[28]22nd'!O3</f>
        <v>2</v>
      </c>
      <c r="V63" s="63">
        <f>'[28]22nd'!P3</f>
        <v>2</v>
      </c>
      <c r="W63" s="64">
        <f>'[28]22nd'!Q3</f>
        <v>1</v>
      </c>
      <c r="X63" s="133">
        <f>'[28]22nd'!R3</f>
        <v>1</v>
      </c>
      <c r="Y63" s="81">
        <f>'[28]22nd'!S3</f>
        <v>23</v>
      </c>
      <c r="Z63" s="56">
        <f>'[28]22nd'!T3</f>
        <v>23</v>
      </c>
      <c r="AA63" s="17">
        <f>'[28]22nd'!U3</f>
        <v>11.5</v>
      </c>
      <c r="AB63" s="129">
        <f>'[28]22nd'!V3</f>
        <v>11.5</v>
      </c>
      <c r="AC63" s="119">
        <f>'[28]22nd'!W3</f>
        <v>8</v>
      </c>
      <c r="AD63" s="37">
        <f>'[28]22nd'!X3</f>
        <v>8</v>
      </c>
      <c r="AE63" s="36">
        <f>'[28]22nd'!Y3</f>
        <v>5.333333333333333</v>
      </c>
      <c r="AF63" s="124">
        <f>'[28]22nd'!Z3</f>
        <v>5.333333333333333</v>
      </c>
      <c r="AG63" s="126" t="str">
        <f>IF(Z63="","",IF(Z63&gt;=23,"J",IF(Z63&lt;23,"L")))</f>
        <v>J</v>
      </c>
      <c r="AH63" s="69" t="str">
        <f>IF(Z63="","",IF(Z63&gt;=Y63-8,"J",IF(Z63&lt;Y63-8,"L")))</f>
        <v>J</v>
      </c>
      <c r="AI63" s="15" t="str">
        <f>'[28]22nd'!$AA$3</f>
        <v>G</v>
      </c>
    </row>
    <row r="64" spans="1:35" ht="12" customHeight="1" x14ac:dyDescent="0.2">
      <c r="A64" s="450" t="s">
        <v>18</v>
      </c>
      <c r="B64" s="451"/>
      <c r="C64" s="220">
        <f>'[29]22nd'!$E$17+'[29]22nd'!$F$17+'[29]22nd'!$G$17</f>
        <v>0</v>
      </c>
      <c r="D64" s="228">
        <f>'[29]22nd'!$H$17+'[29]22nd'!$I$17+'[29]22nd'!$J$17</f>
        <v>0</v>
      </c>
      <c r="E64" s="62">
        <f>'[29]22nd'!B3</f>
        <v>3</v>
      </c>
      <c r="F64" s="63">
        <f>'[29]22nd'!C3</f>
        <v>3</v>
      </c>
      <c r="G64" s="64">
        <f>'[29]22nd'!D3</f>
        <v>2</v>
      </c>
      <c r="H64" s="133">
        <f>'[29]22nd'!E3</f>
        <v>3</v>
      </c>
      <c r="I64" s="81">
        <f>'[29]22nd'!F3</f>
        <v>34.5</v>
      </c>
      <c r="J64" s="56">
        <f>'[29]22nd'!G3</f>
        <v>34.5</v>
      </c>
      <c r="K64" s="57">
        <f>'[29]22nd'!H3</f>
        <v>23</v>
      </c>
      <c r="L64" s="121">
        <f>'[29]22nd'!I3</f>
        <v>34.5</v>
      </c>
      <c r="M64" s="119">
        <f>'[29]22nd'!J3</f>
        <v>7.333333333333333</v>
      </c>
      <c r="N64" s="37">
        <f>'[29]22nd'!K3</f>
        <v>7.333333333333333</v>
      </c>
      <c r="O64" s="36">
        <f>'[29]22nd'!L3</f>
        <v>4.4000000000000004</v>
      </c>
      <c r="P64" s="124">
        <f>'[29]22nd'!M3</f>
        <v>3.6666666666666665</v>
      </c>
      <c r="Q64" s="126" t="str">
        <f t="shared" si="8"/>
        <v>J</v>
      </c>
      <c r="R64" s="90" t="str">
        <f t="shared" si="9"/>
        <v>J</v>
      </c>
      <c r="S64" s="69" t="str">
        <f t="shared" si="10"/>
        <v>J</v>
      </c>
      <c r="T64" s="15" t="str">
        <f>'[29]22nd'!N3</f>
        <v>G</v>
      </c>
      <c r="U64" s="62">
        <f>'[29]22nd'!O3</f>
        <v>3</v>
      </c>
      <c r="V64" s="63">
        <f>'[29]22nd'!P3</f>
        <v>3</v>
      </c>
      <c r="W64" s="64">
        <f>'[29]22nd'!Q3</f>
        <v>1</v>
      </c>
      <c r="X64" s="133">
        <f>'[29]22nd'!R3</f>
        <v>2</v>
      </c>
      <c r="Y64" s="81">
        <f>'[29]22nd'!S3</f>
        <v>34.5</v>
      </c>
      <c r="Z64" s="56">
        <f>'[29]22nd'!T3</f>
        <v>34.5</v>
      </c>
      <c r="AA64" s="17">
        <f>'[29]22nd'!U3</f>
        <v>11.5</v>
      </c>
      <c r="AB64" s="129">
        <f>'[29]22nd'!V3</f>
        <v>23</v>
      </c>
      <c r="AC64" s="119">
        <f>'[29]22nd'!W3</f>
        <v>7.333333333333333</v>
      </c>
      <c r="AD64" s="37">
        <f>'[29]22nd'!X3</f>
        <v>7.333333333333333</v>
      </c>
      <c r="AE64" s="36">
        <f>'[29]22nd'!Y3</f>
        <v>5.5</v>
      </c>
      <c r="AF64" s="124">
        <f>'[29]22nd'!Z3</f>
        <v>4.4000000000000004</v>
      </c>
      <c r="AG64" s="126" t="str">
        <f t="shared" si="11"/>
        <v>J</v>
      </c>
      <c r="AH64" s="69" t="str">
        <f t="shared" si="12"/>
        <v>J</v>
      </c>
      <c r="AI64" s="15" t="str">
        <f>'[29]22nd'!$AA$3</f>
        <v>G</v>
      </c>
    </row>
    <row r="65" spans="1:35" ht="12" customHeight="1" x14ac:dyDescent="0.2">
      <c r="A65" s="450" t="s">
        <v>20</v>
      </c>
      <c r="B65" s="451"/>
      <c r="C65" s="220">
        <f>'[30]22nd'!$E$17+'[30]22nd'!$F$17+'[30]22nd'!$G$17</f>
        <v>0</v>
      </c>
      <c r="D65" s="228">
        <f>'[30]22nd'!$H$17+'[30]22nd'!$I$17+'[30]22nd'!$J$17</f>
        <v>0</v>
      </c>
      <c r="E65" s="62">
        <f>'[30]22nd'!B3</f>
        <v>4</v>
      </c>
      <c r="F65" s="63">
        <f>'[30]22nd'!C3</f>
        <v>2</v>
      </c>
      <c r="G65" s="64">
        <f>'[30]22nd'!D3</f>
        <v>3</v>
      </c>
      <c r="H65" s="133">
        <f>'[30]22nd'!E3</f>
        <v>4</v>
      </c>
      <c r="I65" s="81">
        <f>'[30]22nd'!F3</f>
        <v>46</v>
      </c>
      <c r="J65" s="56">
        <f>'[30]22nd'!G3</f>
        <v>23</v>
      </c>
      <c r="K65" s="57">
        <f>'[30]22nd'!H3</f>
        <v>34.5</v>
      </c>
      <c r="L65" s="121">
        <f>'[30]22nd'!I3</f>
        <v>46</v>
      </c>
      <c r="M65" s="119">
        <f>'[30]22nd'!J3</f>
        <v>7.25</v>
      </c>
      <c r="N65" s="37">
        <f>'[30]22nd'!K3</f>
        <v>14.5</v>
      </c>
      <c r="O65" s="36">
        <f>'[30]22nd'!L3</f>
        <v>4.1428571428571432</v>
      </c>
      <c r="P65" s="124">
        <f>'[30]22nd'!M3</f>
        <v>4.833333333333333</v>
      </c>
      <c r="Q65" s="126" t="str">
        <f t="shared" si="8"/>
        <v>J</v>
      </c>
      <c r="R65" s="90" t="str">
        <f t="shared" si="9"/>
        <v>J</v>
      </c>
      <c r="S65" s="69" t="str">
        <f t="shared" si="10"/>
        <v>L</v>
      </c>
      <c r="T65" s="15" t="str">
        <f>'[30]22nd'!N3</f>
        <v>A</v>
      </c>
      <c r="U65" s="62">
        <f>'[30]22nd'!O3</f>
        <v>3</v>
      </c>
      <c r="V65" s="63">
        <f>'[30]22nd'!P3</f>
        <v>3</v>
      </c>
      <c r="W65" s="64">
        <f>'[30]22nd'!Q3</f>
        <v>2</v>
      </c>
      <c r="X65" s="133">
        <f>'[30]22nd'!R3</f>
        <v>2</v>
      </c>
      <c r="Y65" s="81">
        <f>'[30]22nd'!S3</f>
        <v>34.5</v>
      </c>
      <c r="Z65" s="56">
        <f>'[30]22nd'!T3</f>
        <v>34.5</v>
      </c>
      <c r="AA65" s="17">
        <f>'[30]22nd'!U3</f>
        <v>23</v>
      </c>
      <c r="AB65" s="129">
        <f>'[30]22nd'!V3</f>
        <v>23</v>
      </c>
      <c r="AC65" s="119">
        <f>'[30]22nd'!W3</f>
        <v>9.6666666666666661</v>
      </c>
      <c r="AD65" s="37">
        <f>'[30]22nd'!X3</f>
        <v>9.6666666666666661</v>
      </c>
      <c r="AE65" s="36">
        <f>'[30]22nd'!Y3</f>
        <v>5.8</v>
      </c>
      <c r="AF65" s="124">
        <f>'[30]22nd'!Z3</f>
        <v>5.8</v>
      </c>
      <c r="AG65" s="126" t="str">
        <f t="shared" si="11"/>
        <v>J</v>
      </c>
      <c r="AH65" s="69" t="str">
        <f t="shared" si="12"/>
        <v>J</v>
      </c>
      <c r="AI65" s="15" t="str">
        <f>'[30]22nd'!$AA$3</f>
        <v>G</v>
      </c>
    </row>
    <row r="66" spans="1:35" ht="12" customHeight="1" x14ac:dyDescent="0.2">
      <c r="A66" s="446" t="s">
        <v>68</v>
      </c>
      <c r="B66" s="447"/>
      <c r="C66" s="221">
        <f>'[31]22nd'!$E$17+'[31]22nd'!$F$17</f>
        <v>1</v>
      </c>
      <c r="D66" s="229">
        <f>'[31]22nd'!$H$17+'[31]22nd'!$I$17</f>
        <v>1</v>
      </c>
      <c r="E66" s="191">
        <f>'[31]22nd'!B3</f>
        <v>11</v>
      </c>
      <c r="F66" s="192">
        <f>'[31]22nd'!C3</f>
        <v>11</v>
      </c>
      <c r="G66" s="193">
        <f>'[31]22nd'!D3</f>
        <v>1</v>
      </c>
      <c r="H66" s="194">
        <f>'[31]22nd'!E3</f>
        <v>1</v>
      </c>
      <c r="I66" s="195">
        <f>'[31]22nd'!F3</f>
        <v>126.5</v>
      </c>
      <c r="J66" s="196">
        <f>'[31]22nd'!G3</f>
        <v>126.5</v>
      </c>
      <c r="K66" s="197">
        <f>'[31]22nd'!H3</f>
        <v>11.5</v>
      </c>
      <c r="L66" s="198">
        <f>'[31]22nd'!I3</f>
        <v>11.5</v>
      </c>
      <c r="M66" s="199" t="str">
        <f>'[31]22nd'!J3</f>
        <v>N/A</v>
      </c>
      <c r="N66" s="200" t="str">
        <f>'[31]22nd'!K3</f>
        <v>N/A</v>
      </c>
      <c r="O66" s="200" t="str">
        <f>'[31]22nd'!L3</f>
        <v>N/A</v>
      </c>
      <c r="P66" s="201" t="str">
        <f>'[31]22nd'!M3</f>
        <v>N/A</v>
      </c>
      <c r="Q66" s="126" t="str">
        <f t="shared" si="8"/>
        <v>J</v>
      </c>
      <c r="R66" s="90" t="str">
        <f t="shared" si="9"/>
        <v>J</v>
      </c>
      <c r="S66" s="206" t="str">
        <f>IF(J66="","",IF(J66&gt;=I66-8,"J",IF(J66&lt;I66-8,"L")))</f>
        <v>J</v>
      </c>
      <c r="T66" s="202" t="str">
        <f>'[31]22nd'!N3</f>
        <v>G</v>
      </c>
      <c r="U66" s="191">
        <f>'[31]22nd'!O3</f>
        <v>11</v>
      </c>
      <c r="V66" s="192">
        <f>'[31]22nd'!P3</f>
        <v>11</v>
      </c>
      <c r="W66" s="193">
        <f>'[31]22nd'!Q3</f>
        <v>1</v>
      </c>
      <c r="X66" s="194">
        <f>'[31]22nd'!R3</f>
        <v>1</v>
      </c>
      <c r="Y66" s="195">
        <f>'[31]22nd'!S3</f>
        <v>126.5</v>
      </c>
      <c r="Z66" s="196">
        <f>'[31]22nd'!T3</f>
        <v>126.5</v>
      </c>
      <c r="AA66" s="203">
        <f>'[31]22nd'!U3</f>
        <v>11.5</v>
      </c>
      <c r="AB66" s="204">
        <f>'[31]22nd'!V3</f>
        <v>11.5</v>
      </c>
      <c r="AC66" s="199" t="str">
        <f>'[31]22nd'!W3</f>
        <v>N/A</v>
      </c>
      <c r="AD66" s="200" t="str">
        <f>'[31]22nd'!X3</f>
        <v>N/A</v>
      </c>
      <c r="AE66" s="200" t="str">
        <f>'[31]22nd'!Y3</f>
        <v>N/A</v>
      </c>
      <c r="AF66" s="201" t="str">
        <f>'[31]22nd'!Z3</f>
        <v>N/A</v>
      </c>
      <c r="AG66" s="205" t="str">
        <f>IF(Z66="","",IF(Z66&gt;=23,"J",IF(Z66&lt;23,"L")))</f>
        <v>J</v>
      </c>
      <c r="AH66" s="206" t="str">
        <f>IF(Z66="","",IF(Z66&gt;=Y66-8,"J",IF(Z66&lt;Y66-8,"L")))</f>
        <v>J</v>
      </c>
      <c r="AI66" s="202" t="str">
        <f>'[31]22nd'!$AA$3</f>
        <v>G</v>
      </c>
    </row>
    <row r="67" spans="1:35" ht="12" customHeight="1" thickBot="1" x14ac:dyDescent="0.25">
      <c r="A67" s="448" t="s">
        <v>97</v>
      </c>
      <c r="B67" s="449"/>
      <c r="C67" s="222"/>
      <c r="D67" s="230"/>
      <c r="E67" s="65">
        <f>'[29]22nd'!B37</f>
        <v>1</v>
      </c>
      <c r="F67" s="66">
        <f>'[29]22nd'!C37</f>
        <v>1</v>
      </c>
      <c r="G67" s="67">
        <f>'[29]22nd'!D37</f>
        <v>1</v>
      </c>
      <c r="H67" s="134">
        <f>'[29]22nd'!E37</f>
        <v>1</v>
      </c>
      <c r="I67" s="83">
        <f>'[29]22nd'!F37</f>
        <v>11.5</v>
      </c>
      <c r="J67" s="58">
        <f>'[29]22nd'!G37</f>
        <v>11.5</v>
      </c>
      <c r="K67" s="59">
        <f>'[29]22nd'!H37</f>
        <v>11.5</v>
      </c>
      <c r="L67" s="122">
        <f>'[29]22nd'!I37</f>
        <v>11.5</v>
      </c>
      <c r="M67" s="136" t="str">
        <f>'[29]22nd'!J37</f>
        <v>N/A</v>
      </c>
      <c r="N67" s="23" t="str">
        <f>'[29]22nd'!K37</f>
        <v>N/A</v>
      </c>
      <c r="O67" s="23" t="str">
        <f>'[29]22nd'!L37</f>
        <v>N/A</v>
      </c>
      <c r="P67" s="138" t="str">
        <f>'[29]22nd'!M37</f>
        <v>N/A</v>
      </c>
      <c r="Q67" s="207" t="s">
        <v>120</v>
      </c>
      <c r="R67" s="23" t="s">
        <v>120</v>
      </c>
      <c r="S67" s="138" t="s">
        <v>120</v>
      </c>
      <c r="T67" s="21" t="str">
        <f>'[29]22nd'!N37</f>
        <v>G</v>
      </c>
      <c r="U67" s="65">
        <f>'[29]22nd'!O37</f>
        <v>1</v>
      </c>
      <c r="V67" s="66">
        <f>'[29]22nd'!P37</f>
        <v>1</v>
      </c>
      <c r="W67" s="67">
        <f>'[29]22nd'!Q37</f>
        <v>1</v>
      </c>
      <c r="X67" s="134">
        <f>'[29]22nd'!R37</f>
        <v>1</v>
      </c>
      <c r="Y67" s="83">
        <f>'[29]22nd'!S37</f>
        <v>11.5</v>
      </c>
      <c r="Z67" s="58">
        <f>'[29]22nd'!T37</f>
        <v>11.5</v>
      </c>
      <c r="AA67" s="20">
        <f>'[29]22nd'!U37</f>
        <v>11.5</v>
      </c>
      <c r="AB67" s="130">
        <f>'[29]22nd'!V37</f>
        <v>11.5</v>
      </c>
      <c r="AC67" s="136" t="str">
        <f>'[29]22nd'!W37</f>
        <v>N/A</v>
      </c>
      <c r="AD67" s="23" t="str">
        <f>'[29]22nd'!X37</f>
        <v>N/A</v>
      </c>
      <c r="AE67" s="23" t="str">
        <f>'[29]22nd'!Y37</f>
        <v>N/A</v>
      </c>
      <c r="AF67" s="138" t="str">
        <f>'[29]22nd'!Z37</f>
        <v>N/A</v>
      </c>
      <c r="AG67" s="207" t="s">
        <v>120</v>
      </c>
      <c r="AH67" s="138" t="s">
        <v>120</v>
      </c>
      <c r="AI67" s="21" t="str">
        <f>'[29]22nd'!$AA$37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'[32]22nd'!$E$17+'[32]22nd'!$F$17</f>
        <v>0</v>
      </c>
      <c r="D72" s="227">
        <f>'[32]22nd'!$H$17+'[32]22nd'!$I$17</f>
        <v>0</v>
      </c>
      <c r="E72" s="87">
        <f>'[32]22nd'!A3</f>
        <v>3</v>
      </c>
      <c r="F72" s="88">
        <f>'[32]22nd'!B3</f>
        <v>4</v>
      </c>
      <c r="G72" s="89">
        <f>'[32]22nd'!C3</f>
        <v>1</v>
      </c>
      <c r="H72" s="156">
        <f>'[32]22nd'!D3</f>
        <v>1</v>
      </c>
      <c r="I72" s="52">
        <f>'[32]22nd'!E3</f>
        <v>34.5</v>
      </c>
      <c r="J72" s="53">
        <f>'[32]22nd'!F3</f>
        <v>46</v>
      </c>
      <c r="K72" s="54">
        <f>'[32]22nd'!G3</f>
        <v>11.5</v>
      </c>
      <c r="L72" s="160">
        <f>'[32]22nd'!H3</f>
        <v>11.5</v>
      </c>
      <c r="M72" s="146">
        <f>'[32]22nd'!I3</f>
        <v>6.666666666666667</v>
      </c>
      <c r="N72" s="39">
        <f>'[32]22nd'!$J$3</f>
        <v>5</v>
      </c>
      <c r="O72" s="38">
        <f>'[32]22nd'!L3</f>
        <v>5</v>
      </c>
      <c r="P72" s="147">
        <f>'[32]22nd'!M3</f>
        <v>4</v>
      </c>
      <c r="Q72" s="205" t="str">
        <f>IF(D72="","",IF(D72&gt;=C72,"J",IF(D72&lt;C72,"L")))</f>
        <v>J</v>
      </c>
      <c r="R72" s="90" t="str">
        <f>IF(J72="","",IF(J72&gt;=23,"J",IF(J72&lt;23,"L")))</f>
        <v>J</v>
      </c>
      <c r="S72" s="90" t="str">
        <f>IF(J72="","",IF(J72&gt;=I72-8,"J",IF(J72&lt;I72-8,"L")))</f>
        <v>J</v>
      </c>
      <c r="T72" s="68" t="str">
        <f>'[32]22nd'!N3</f>
        <v>G</v>
      </c>
      <c r="U72" s="87">
        <f>'[32]22nd'!O3</f>
        <v>3</v>
      </c>
      <c r="V72" s="88">
        <f>'[32]22nd'!P3</f>
        <v>3</v>
      </c>
      <c r="W72" s="89">
        <f>'[32]22nd'!Q3</f>
        <v>1</v>
      </c>
      <c r="X72" s="156">
        <f>'[32]22nd'!R3</f>
        <v>1</v>
      </c>
      <c r="Y72" s="52">
        <f>'[32]22nd'!S3</f>
        <v>34.5</v>
      </c>
      <c r="Z72" s="53">
        <f>'[32]22nd'!T3</f>
        <v>34.5</v>
      </c>
      <c r="AA72" s="60">
        <f>'[32]22nd'!U3</f>
        <v>11.5</v>
      </c>
      <c r="AB72" s="143">
        <f>'[32]22nd'!V3</f>
        <v>11.5</v>
      </c>
      <c r="AC72" s="146">
        <f>'[32]22nd'!W3</f>
        <v>6.666666666666667</v>
      </c>
      <c r="AD72" s="39">
        <f>'[32]22nd'!X3</f>
        <v>6.666666666666667</v>
      </c>
      <c r="AE72" s="38">
        <f>'[32]22nd'!Z3</f>
        <v>7.666666666666667</v>
      </c>
      <c r="AF72" s="147">
        <f>'[32]22nd'!AA3</f>
        <v>5</v>
      </c>
      <c r="AG72" s="164" t="str">
        <f>IF(Z72="","",IF(Z72&gt;=23,"J",IF(Z72&lt;23,"L")))</f>
        <v>J</v>
      </c>
      <c r="AH72" s="90" t="str">
        <f>IF(Z72="","",IF(Z72&gt;=Y72-8,"J",IF(Z72&lt;Y72-8,"L")))</f>
        <v>J</v>
      </c>
      <c r="AI72" s="68" t="str">
        <f>'[32]22nd'!$AB$3</f>
        <v>G</v>
      </c>
    </row>
    <row r="73" spans="1:35" ht="12" customHeight="1" x14ac:dyDescent="0.2">
      <c r="A73" s="444" t="s">
        <v>25</v>
      </c>
      <c r="B73" s="445"/>
      <c r="C73" s="220">
        <f>'[33]22nd'!$E$17+'[33]22nd'!$F$17</f>
        <v>0</v>
      </c>
      <c r="D73" s="228">
        <f>'[33]22nd'!$H$17+'[33]22nd'!$I$17</f>
        <v>0</v>
      </c>
      <c r="E73" s="62">
        <f>'[33]22nd'!A3</f>
        <v>0</v>
      </c>
      <c r="F73" s="63">
        <f>'[33]22nd'!B3</f>
        <v>0</v>
      </c>
      <c r="G73" s="64">
        <f>'[33]22nd'!C3</f>
        <v>0</v>
      </c>
      <c r="H73" s="157">
        <f>'[33]22nd'!D3</f>
        <v>0</v>
      </c>
      <c r="I73" s="55">
        <f>'[33]22nd'!E3</f>
        <v>0</v>
      </c>
      <c r="J73" s="56">
        <f>'[33]22nd'!F3</f>
        <v>0</v>
      </c>
      <c r="K73" s="57">
        <f>'[33]22nd'!G3</f>
        <v>0</v>
      </c>
      <c r="L73" s="161">
        <f>'[33]22nd'!H3</f>
        <v>0</v>
      </c>
      <c r="M73" s="148" t="str">
        <f>'[33]22nd'!I3</f>
        <v>N/A</v>
      </c>
      <c r="N73" s="40" t="str">
        <f>'[33]22nd'!J3</f>
        <v>N/A</v>
      </c>
      <c r="O73" s="40" t="str">
        <f>'[33]22nd'!K3</f>
        <v>N/A</v>
      </c>
      <c r="P73" s="149" t="str">
        <f>'[33]22nd'!L3</f>
        <v>N/A</v>
      </c>
      <c r="Q73" s="205" t="str">
        <f>IF(D73="","",IF(D73&gt;=C73,"J",IF(D73&lt;C73,"L")))</f>
        <v>J</v>
      </c>
      <c r="R73" s="90" t="str">
        <f>IF(J73="","",IF(E73=0,"J",IF(J73&gt;=23,"J",IF(J73&lt;23,"L"))))</f>
        <v>J</v>
      </c>
      <c r="S73" s="69" t="str">
        <f>IF(J73="","",IF(J73&gt;=I73-8,"J",IF(J73&lt;I73-8,"L")))</f>
        <v>J</v>
      </c>
      <c r="T73" s="15">
        <f>'[33]22nd'!M3</f>
        <v>0</v>
      </c>
      <c r="U73" s="62">
        <f>'[33]22nd'!N3</f>
        <v>0</v>
      </c>
      <c r="V73" s="63">
        <f>'[33]22nd'!O3</f>
        <v>0</v>
      </c>
      <c r="W73" s="64">
        <f>'[33]22nd'!P3</f>
        <v>0</v>
      </c>
      <c r="X73" s="157">
        <f>'[33]22nd'!Q3</f>
        <v>0</v>
      </c>
      <c r="Y73" s="55">
        <f>'[33]22nd'!R3</f>
        <v>0</v>
      </c>
      <c r="Z73" s="56">
        <f>'[33]22nd'!S3</f>
        <v>0</v>
      </c>
      <c r="AA73" s="17">
        <f>'[33]22nd'!T3</f>
        <v>0</v>
      </c>
      <c r="AB73" s="144">
        <f>'[33]22nd'!U3</f>
        <v>0</v>
      </c>
      <c r="AC73" s="148" t="str">
        <f>'[33]22nd'!V3</f>
        <v>N/A</v>
      </c>
      <c r="AD73" s="40" t="str">
        <f>'[33]22nd'!W3</f>
        <v>N/A</v>
      </c>
      <c r="AE73" s="40" t="str">
        <f>'[33]22nd'!X3</f>
        <v>N/A</v>
      </c>
      <c r="AF73" s="149" t="str">
        <f>'[33]22nd'!Y3</f>
        <v>N/A</v>
      </c>
      <c r="AG73" s="166" t="s">
        <v>120</v>
      </c>
      <c r="AH73" s="75" t="s">
        <v>120</v>
      </c>
      <c r="AI73" s="15" t="str">
        <f>'[33]22nd'!$Z$3</f>
        <v>Closed</v>
      </c>
    </row>
    <row r="74" spans="1:35" ht="12" customHeight="1" x14ac:dyDescent="0.2">
      <c r="A74" s="444" t="s">
        <v>45</v>
      </c>
      <c r="B74" s="445"/>
      <c r="C74" s="220"/>
      <c r="D74" s="228"/>
      <c r="E74" s="62">
        <f>'[34]22nd'!A3</f>
        <v>6</v>
      </c>
      <c r="F74" s="63">
        <f>'[34]22nd'!B3</f>
        <v>6</v>
      </c>
      <c r="G74" s="64">
        <f>'[34]22nd'!C3</f>
        <v>0</v>
      </c>
      <c r="H74" s="157">
        <f>'[34]22nd'!D3</f>
        <v>1</v>
      </c>
      <c r="I74" s="55">
        <f>'[34]22nd'!E3</f>
        <v>69</v>
      </c>
      <c r="J74" s="56">
        <f>'[34]22nd'!F3</f>
        <v>69</v>
      </c>
      <c r="K74" s="57">
        <f>'[34]22nd'!G3</f>
        <v>0</v>
      </c>
      <c r="L74" s="161">
        <f>'[34]22nd'!H3</f>
        <v>11.5</v>
      </c>
      <c r="M74" s="148" t="str">
        <f>'[34]22nd'!I3</f>
        <v>N/A</v>
      </c>
      <c r="N74" s="40" t="str">
        <f>'[34]22nd'!J3</f>
        <v>N/A</v>
      </c>
      <c r="O74" s="40" t="str">
        <f>'[34]22nd'!K3</f>
        <v>N/A</v>
      </c>
      <c r="P74" s="149" t="str">
        <f>'[34]22nd'!L3</f>
        <v>N/A</v>
      </c>
      <c r="Q74" s="166" t="s">
        <v>120</v>
      </c>
      <c r="R74" s="90" t="str">
        <f>IF(J74="","",IF(J74&gt;=23,"J",IF(J74&lt;23,"L")))</f>
        <v>J</v>
      </c>
      <c r="S74" s="69" t="str">
        <f>IF(J74="","",IF(J74&gt;=I74-8,"J",IF(J74&lt;I74-8,"L")))</f>
        <v>J</v>
      </c>
      <c r="T74" s="15" t="str">
        <f>'[34]22nd'!M3</f>
        <v>G</v>
      </c>
      <c r="U74" s="62">
        <f>'[34]22nd'!N3</f>
        <v>5</v>
      </c>
      <c r="V74" s="63">
        <f>'[34]22nd'!O3</f>
        <v>5</v>
      </c>
      <c r="W74" s="64">
        <f>'[34]22nd'!P3</f>
        <v>0</v>
      </c>
      <c r="X74" s="157">
        <f>'[34]22nd'!Q3</f>
        <v>0</v>
      </c>
      <c r="Y74" s="55">
        <f>'[34]22nd'!R3</f>
        <v>57.5</v>
      </c>
      <c r="Z74" s="56">
        <f>'[34]22nd'!S3</f>
        <v>57.5</v>
      </c>
      <c r="AA74" s="17">
        <f>'[34]22nd'!T3</f>
        <v>0</v>
      </c>
      <c r="AB74" s="144">
        <f>'[34]22nd'!U3</f>
        <v>0</v>
      </c>
      <c r="AC74" s="148" t="str">
        <f>'[34]22nd'!V3</f>
        <v>N/A</v>
      </c>
      <c r="AD74" s="40" t="str">
        <f>'[34]22nd'!W3</f>
        <v>N/A</v>
      </c>
      <c r="AE74" s="40" t="str">
        <f>'[34]22nd'!X3</f>
        <v>N/A</v>
      </c>
      <c r="AF74" s="149" t="str">
        <f>'[34]22nd'!Y3</f>
        <v>N/A</v>
      </c>
      <c r="AG74" s="165" t="str">
        <f>IF(Z74="","",IF(Z74&gt;=23,"J",IF(Z74&lt;23,"L")))</f>
        <v>J</v>
      </c>
      <c r="AH74" s="69" t="str">
        <f>IF(Z74="","",IF(Z74&gt;=Y74-8,"J",IF(Z74&lt;Y74-8,"L")))</f>
        <v>J</v>
      </c>
      <c r="AI74" s="15" t="str">
        <f>'[34]22nd'!$Z$3</f>
        <v>G</v>
      </c>
    </row>
    <row r="75" spans="1:35" ht="12" customHeight="1" x14ac:dyDescent="0.2">
      <c r="A75" s="444" t="s">
        <v>26</v>
      </c>
      <c r="B75" s="445"/>
      <c r="C75" s="220"/>
      <c r="D75" s="228"/>
      <c r="E75" s="62">
        <f>'[35]22nd'!A3</f>
        <v>6</v>
      </c>
      <c r="F75" s="63">
        <f>'[35]22nd'!B3</f>
        <v>5</v>
      </c>
      <c r="G75" s="64">
        <f>'[35]22nd'!C3</f>
        <v>1</v>
      </c>
      <c r="H75" s="157">
        <f>'[35]22nd'!D3</f>
        <v>1</v>
      </c>
      <c r="I75" s="55">
        <f>'[35]22nd'!E3</f>
        <v>69</v>
      </c>
      <c r="J75" s="56">
        <f>'[35]22nd'!F3</f>
        <v>57.5</v>
      </c>
      <c r="K75" s="57">
        <f>'[35]22nd'!G3</f>
        <v>11.5</v>
      </c>
      <c r="L75" s="161">
        <f>'[35]22nd'!H3</f>
        <v>11.5</v>
      </c>
      <c r="M75" s="148" t="str">
        <f>'[35]22nd'!I3</f>
        <v>N/A</v>
      </c>
      <c r="N75" s="40" t="str">
        <f>'[35]22nd'!J3</f>
        <v>N/A</v>
      </c>
      <c r="O75" s="40" t="str">
        <f>'[35]22nd'!K3</f>
        <v>N/A</v>
      </c>
      <c r="P75" s="149" t="str">
        <f>'[35]22nd'!L3</f>
        <v>N/A</v>
      </c>
      <c r="Q75" s="166" t="s">
        <v>120</v>
      </c>
      <c r="R75" s="90" t="str">
        <f>IF(J75="","",IF(J75&gt;=23,"J",IF(J75&lt;23,"L")))</f>
        <v>J</v>
      </c>
      <c r="S75" s="69" t="str">
        <f>IF(J75="","",IF(J75&gt;=I75-8,"J",IF(J75&lt;I75-8,"L")))</f>
        <v>L</v>
      </c>
      <c r="T75" s="15" t="str">
        <f>'[35]22nd'!M3</f>
        <v>A</v>
      </c>
      <c r="U75" s="62">
        <f>'[35]22nd'!N3</f>
        <v>6</v>
      </c>
      <c r="V75" s="63">
        <f>'[35]22nd'!O3</f>
        <v>4</v>
      </c>
      <c r="W75" s="64">
        <f>'[35]22nd'!P3</f>
        <v>1</v>
      </c>
      <c r="X75" s="157">
        <f>'[35]22nd'!Q3</f>
        <v>1</v>
      </c>
      <c r="Y75" s="55">
        <f>'[35]22nd'!R3</f>
        <v>69</v>
      </c>
      <c r="Z75" s="56">
        <f>'[35]22nd'!S3</f>
        <v>46</v>
      </c>
      <c r="AA75" s="17">
        <f>'[35]22nd'!T3</f>
        <v>11.5</v>
      </c>
      <c r="AB75" s="144">
        <f>'[35]22nd'!U3</f>
        <v>11.5</v>
      </c>
      <c r="AC75" s="148" t="str">
        <f>'[35]22nd'!V3</f>
        <v>N/A</v>
      </c>
      <c r="AD75" s="40" t="str">
        <f>'[35]22nd'!W3</f>
        <v>N/A</v>
      </c>
      <c r="AE75" s="40" t="str">
        <f>'[35]22nd'!X3</f>
        <v>N/A</v>
      </c>
      <c r="AF75" s="149" t="str">
        <f>'[35]22nd'!Y3</f>
        <v>N/A</v>
      </c>
      <c r="AG75" s="165" t="str">
        <f>IF(Z75="","",IF(Z75&gt;=23,"J",IF(Z75&lt;23,"L")))</f>
        <v>J</v>
      </c>
      <c r="AH75" s="69" t="str">
        <f>IF(Z75="","",IF(Z75&gt;=Y75-8,"J",IF(Z75&lt;Y75-8,"L")))</f>
        <v>L</v>
      </c>
      <c r="AI75" s="15" t="str">
        <f>'[35]22nd'!$Z$3</f>
        <v>G</v>
      </c>
    </row>
    <row r="76" spans="1:35" ht="12" customHeight="1" x14ac:dyDescent="0.2">
      <c r="A76" s="444" t="s">
        <v>27</v>
      </c>
      <c r="B76" s="445"/>
      <c r="C76" s="220"/>
      <c r="D76" s="228"/>
      <c r="E76" s="62">
        <f>'[36]22nd'!A3</f>
        <v>0</v>
      </c>
      <c r="F76" s="63">
        <f>'[36]22nd'!B3</f>
        <v>0</v>
      </c>
      <c r="G76" s="64">
        <f>'[36]22nd'!C3</f>
        <v>2</v>
      </c>
      <c r="H76" s="157">
        <f>'[36]22nd'!D3</f>
        <v>1</v>
      </c>
      <c r="I76" s="55">
        <f>'[36]22nd'!E3</f>
        <v>0</v>
      </c>
      <c r="J76" s="56">
        <f>'[36]22nd'!F3</f>
        <v>0</v>
      </c>
      <c r="K76" s="57">
        <f>'[36]22nd'!G3</f>
        <v>23</v>
      </c>
      <c r="L76" s="161">
        <f>'[36]22nd'!H3</f>
        <v>11.5</v>
      </c>
      <c r="M76" s="148" t="str">
        <f>'[36]22nd'!I3</f>
        <v>N/A</v>
      </c>
      <c r="N76" s="40" t="str">
        <f>'[36]22nd'!J3</f>
        <v>N/A</v>
      </c>
      <c r="O76" s="40" t="str">
        <f>'[36]22nd'!K3</f>
        <v>N/A</v>
      </c>
      <c r="P76" s="149" t="str">
        <f>'[36]22nd'!L3</f>
        <v>N/A</v>
      </c>
      <c r="Q76" s="183" t="s">
        <v>120</v>
      </c>
      <c r="R76" s="183" t="s">
        <v>120</v>
      </c>
      <c r="S76" s="75" t="s">
        <v>120</v>
      </c>
      <c r="T76" s="15" t="str">
        <f>'[36]22nd'!M3</f>
        <v>G</v>
      </c>
      <c r="U76" s="62">
        <f>'[36]22nd'!N3</f>
        <v>0</v>
      </c>
      <c r="V76" s="63">
        <f>'[36]22nd'!O3</f>
        <v>0</v>
      </c>
      <c r="W76" s="64">
        <f>'[36]22nd'!P3</f>
        <v>2</v>
      </c>
      <c r="X76" s="157">
        <f>'[36]22nd'!Q3</f>
        <v>1</v>
      </c>
      <c r="Y76" s="55">
        <f>'[36]22nd'!R3</f>
        <v>0</v>
      </c>
      <c r="Z76" s="56">
        <f>'[36]22nd'!S3</f>
        <v>0</v>
      </c>
      <c r="AA76" s="17">
        <f>'[36]22nd'!T3</f>
        <v>23</v>
      </c>
      <c r="AB76" s="144">
        <f>'[36]22nd'!U3</f>
        <v>11.5</v>
      </c>
      <c r="AC76" s="148" t="str">
        <f>'[36]22nd'!V3</f>
        <v>N/A</v>
      </c>
      <c r="AD76" s="40" t="str">
        <f>'[36]22nd'!W3</f>
        <v>N/A</v>
      </c>
      <c r="AE76" s="40" t="str">
        <f>'[36]22nd'!X3</f>
        <v>N/A</v>
      </c>
      <c r="AF76" s="149" t="str">
        <f>'[36]22nd'!Y3</f>
        <v>N/A</v>
      </c>
      <c r="AG76" s="183" t="s">
        <v>120</v>
      </c>
      <c r="AH76" s="75" t="s">
        <v>120</v>
      </c>
      <c r="AI76" s="15" t="str">
        <f>'[36]22nd'!$Z$3</f>
        <v>G</v>
      </c>
    </row>
    <row r="77" spans="1:35" ht="12" customHeight="1" x14ac:dyDescent="0.2">
      <c r="A77" s="444" t="s">
        <v>53</v>
      </c>
      <c r="B77" s="445"/>
      <c r="C77" s="220"/>
      <c r="D77" s="228"/>
      <c r="E77" s="62">
        <f>'[37]22nd'!B97</f>
        <v>9</v>
      </c>
      <c r="F77" s="63">
        <f>'[37]22nd'!C97</f>
        <v>6.65</v>
      </c>
      <c r="G77" s="64">
        <f>'[37]22nd'!D97</f>
        <v>2</v>
      </c>
      <c r="H77" s="157">
        <f>'[37]22nd'!E97</f>
        <v>2</v>
      </c>
      <c r="I77" s="153">
        <f>'[37]22nd'!F97</f>
        <v>103.5</v>
      </c>
      <c r="J77" s="19">
        <f>'[37]22nd'!G97</f>
        <v>76.5</v>
      </c>
      <c r="K77" s="17">
        <f>'[37]22nd'!H97</f>
        <v>23</v>
      </c>
      <c r="L77" s="145">
        <f>'[37]22nd'!I97</f>
        <v>23</v>
      </c>
      <c r="M77" s="148" t="s">
        <v>120</v>
      </c>
      <c r="N77" s="40" t="s">
        <v>120</v>
      </c>
      <c r="O77" s="40" t="s">
        <v>120</v>
      </c>
      <c r="P77" s="149" t="s">
        <v>120</v>
      </c>
      <c r="Q77" s="183" t="s">
        <v>120</v>
      </c>
      <c r="R77" s="166" t="s">
        <v>120</v>
      </c>
      <c r="S77" s="75" t="s">
        <v>120</v>
      </c>
      <c r="T77" s="15" t="str">
        <f>'[37]22nd'!J97</f>
        <v>A</v>
      </c>
      <c r="U77" s="62">
        <f>'[37]22nd'!K97</f>
        <v>9</v>
      </c>
      <c r="V77" s="63">
        <f>'[37]22nd'!L97</f>
        <v>9</v>
      </c>
      <c r="W77" s="64">
        <f>'[37]22nd'!M97</f>
        <v>2</v>
      </c>
      <c r="X77" s="157">
        <f>'[37]22nd'!N97</f>
        <v>1</v>
      </c>
      <c r="Y77" s="55">
        <f>'[37]22nd'!O97</f>
        <v>103.5</v>
      </c>
      <c r="Z77" s="18">
        <f>'[37]22nd'!P97</f>
        <v>103.5</v>
      </c>
      <c r="AA77" s="17">
        <f>'[37]22nd'!Q97</f>
        <v>23</v>
      </c>
      <c r="AB77" s="145">
        <f>'[37]22nd'!R97</f>
        <v>11.5</v>
      </c>
      <c r="AC77" s="148" t="s">
        <v>120</v>
      </c>
      <c r="AD77" s="40" t="s">
        <v>120</v>
      </c>
      <c r="AE77" s="40" t="s">
        <v>120</v>
      </c>
      <c r="AF77" s="149" t="s">
        <v>120</v>
      </c>
      <c r="AG77" s="166" t="s">
        <v>120</v>
      </c>
      <c r="AH77" s="75" t="s">
        <v>120</v>
      </c>
      <c r="AI77" s="15" t="str">
        <f>'[37]22nd'!$S$97</f>
        <v>G</v>
      </c>
    </row>
    <row r="78" spans="1:35" ht="12" customHeight="1" x14ac:dyDescent="0.2">
      <c r="A78" s="444" t="s">
        <v>54</v>
      </c>
      <c r="B78" s="445"/>
      <c r="C78" s="220"/>
      <c r="D78" s="228"/>
      <c r="E78" s="62">
        <f>'[37]22nd'!B98</f>
        <v>3</v>
      </c>
      <c r="F78" s="63">
        <f>'[37]22nd'!C98</f>
        <v>2</v>
      </c>
      <c r="G78" s="64">
        <f>'[37]22nd'!D98</f>
        <v>1</v>
      </c>
      <c r="H78" s="157">
        <f>'[37]22nd'!E98</f>
        <v>1</v>
      </c>
      <c r="I78" s="153">
        <f>'[37]22nd'!F98</f>
        <v>34.5</v>
      </c>
      <c r="J78" s="19">
        <f>'[37]22nd'!G98</f>
        <v>23</v>
      </c>
      <c r="K78" s="17">
        <f>'[37]22nd'!H98</f>
        <v>11.5</v>
      </c>
      <c r="L78" s="145">
        <f>'[37]22nd'!I98</f>
        <v>11.5</v>
      </c>
      <c r="M78" s="148" t="s">
        <v>120</v>
      </c>
      <c r="N78" s="40" t="s">
        <v>120</v>
      </c>
      <c r="O78" s="40" t="s">
        <v>120</v>
      </c>
      <c r="P78" s="149" t="s">
        <v>120</v>
      </c>
      <c r="Q78" s="183" t="s">
        <v>120</v>
      </c>
      <c r="R78" s="166" t="s">
        <v>120</v>
      </c>
      <c r="S78" s="75" t="s">
        <v>120</v>
      </c>
      <c r="T78" s="15" t="str">
        <f>'[37]22nd'!J98</f>
        <v>G</v>
      </c>
      <c r="U78" s="62">
        <f>'[37]22nd'!K98</f>
        <v>3</v>
      </c>
      <c r="V78" s="63">
        <f>'[37]22nd'!L98</f>
        <v>2</v>
      </c>
      <c r="W78" s="64">
        <f>'[37]22nd'!M98</f>
        <v>1</v>
      </c>
      <c r="X78" s="157">
        <f>'[37]22nd'!N98</f>
        <v>1</v>
      </c>
      <c r="Y78" s="55">
        <f>'[37]22nd'!O98</f>
        <v>34.5</v>
      </c>
      <c r="Z78" s="18">
        <f>'[37]22nd'!P98</f>
        <v>23</v>
      </c>
      <c r="AA78" s="17">
        <f>'[37]22nd'!Q98</f>
        <v>11.5</v>
      </c>
      <c r="AB78" s="145">
        <f>'[37]22nd'!R98</f>
        <v>11.5</v>
      </c>
      <c r="AC78" s="148" t="s">
        <v>120</v>
      </c>
      <c r="AD78" s="40" t="s">
        <v>120</v>
      </c>
      <c r="AE78" s="40" t="s">
        <v>120</v>
      </c>
      <c r="AF78" s="149" t="s">
        <v>120</v>
      </c>
      <c r="AG78" s="166" t="s">
        <v>120</v>
      </c>
      <c r="AH78" s="75" t="s">
        <v>120</v>
      </c>
      <c r="AI78" s="15" t="str">
        <f>'[37]22nd'!$S$98</f>
        <v>G</v>
      </c>
    </row>
    <row r="79" spans="1:35" ht="12" customHeight="1" x14ac:dyDescent="0.2">
      <c r="A79" s="444" t="s">
        <v>55</v>
      </c>
      <c r="B79" s="445"/>
      <c r="C79" s="220"/>
      <c r="D79" s="228"/>
      <c r="E79" s="62">
        <f>'[37]22nd'!B99</f>
        <v>2</v>
      </c>
      <c r="F79" s="63">
        <f>'[37]22nd'!C99</f>
        <v>2</v>
      </c>
      <c r="G79" s="64">
        <f>'[37]22nd'!D99</f>
        <v>1</v>
      </c>
      <c r="H79" s="157">
        <f>'[37]22nd'!E99</f>
        <v>1</v>
      </c>
      <c r="I79" s="153">
        <f>'[37]22nd'!F99</f>
        <v>23</v>
      </c>
      <c r="J79" s="19">
        <f>'[37]22nd'!G99</f>
        <v>23</v>
      </c>
      <c r="K79" s="17">
        <f>'[37]22nd'!H99</f>
        <v>11.5</v>
      </c>
      <c r="L79" s="145">
        <f>'[37]22nd'!I99</f>
        <v>11.5</v>
      </c>
      <c r="M79" s="148" t="s">
        <v>120</v>
      </c>
      <c r="N79" s="40" t="s">
        <v>120</v>
      </c>
      <c r="O79" s="40" t="s">
        <v>120</v>
      </c>
      <c r="P79" s="149" t="s">
        <v>120</v>
      </c>
      <c r="Q79" s="183" t="s">
        <v>120</v>
      </c>
      <c r="R79" s="166" t="s">
        <v>120</v>
      </c>
      <c r="S79" s="75" t="s">
        <v>120</v>
      </c>
      <c r="T79" s="15" t="str">
        <f>'[37]22nd'!J99</f>
        <v>A</v>
      </c>
      <c r="U79" s="62">
        <f>'[37]22nd'!K99</f>
        <v>2</v>
      </c>
      <c r="V79" s="63">
        <f>'[37]22nd'!L99</f>
        <v>2</v>
      </c>
      <c r="W79" s="64">
        <f>'[37]22nd'!M99</f>
        <v>1</v>
      </c>
      <c r="X79" s="157">
        <f>'[37]22nd'!N99</f>
        <v>1</v>
      </c>
      <c r="Y79" s="55">
        <f>'[37]22nd'!O99</f>
        <v>23</v>
      </c>
      <c r="Z79" s="18">
        <f>'[37]22nd'!P99</f>
        <v>23</v>
      </c>
      <c r="AA79" s="17">
        <f>'[37]22nd'!Q99</f>
        <v>11.5</v>
      </c>
      <c r="AB79" s="145">
        <f>'[37]22nd'!R99</f>
        <v>11.5</v>
      </c>
      <c r="AC79" s="148" t="s">
        <v>120</v>
      </c>
      <c r="AD79" s="40" t="s">
        <v>120</v>
      </c>
      <c r="AE79" s="40" t="s">
        <v>120</v>
      </c>
      <c r="AF79" s="149" t="s">
        <v>120</v>
      </c>
      <c r="AG79" s="166" t="s">
        <v>120</v>
      </c>
      <c r="AH79" s="75" t="s">
        <v>120</v>
      </c>
      <c r="AI79" s="15" t="str">
        <f>'[37]22nd'!$S$99</f>
        <v>G</v>
      </c>
    </row>
    <row r="80" spans="1:35" ht="12" customHeight="1" x14ac:dyDescent="0.2">
      <c r="A80" s="444" t="s">
        <v>130</v>
      </c>
      <c r="B80" s="445"/>
      <c r="C80" s="220"/>
      <c r="D80" s="228"/>
      <c r="E80" s="62">
        <f>'[37]22nd'!B100</f>
        <v>5</v>
      </c>
      <c r="F80" s="63">
        <f>'[37]22nd'!C100</f>
        <v>4</v>
      </c>
      <c r="G80" s="64">
        <f>'[37]22nd'!D100</f>
        <v>4</v>
      </c>
      <c r="H80" s="157">
        <f>'[37]22nd'!E100</f>
        <v>4</v>
      </c>
      <c r="I80" s="153">
        <f>'[37]22nd'!F100</f>
        <v>57.5</v>
      </c>
      <c r="J80" s="19">
        <f>'[37]22nd'!G100</f>
        <v>46</v>
      </c>
      <c r="K80" s="17">
        <f>'[37]22nd'!H100</f>
        <v>46</v>
      </c>
      <c r="L80" s="145">
        <f>'[37]22nd'!I100</f>
        <v>46</v>
      </c>
      <c r="M80" s="148" t="s">
        <v>120</v>
      </c>
      <c r="N80" s="40" t="s">
        <v>120</v>
      </c>
      <c r="O80" s="40" t="s">
        <v>120</v>
      </c>
      <c r="P80" s="149" t="s">
        <v>120</v>
      </c>
      <c r="Q80" s="183" t="s">
        <v>120</v>
      </c>
      <c r="R80" s="166" t="s">
        <v>120</v>
      </c>
      <c r="S80" s="75" t="s">
        <v>120</v>
      </c>
      <c r="T80" s="15" t="str">
        <f>'[37]22nd'!J100</f>
        <v>A</v>
      </c>
      <c r="U80" s="62">
        <f>'[37]22nd'!K100</f>
        <v>4</v>
      </c>
      <c r="V80" s="63">
        <f>'[37]22nd'!L100</f>
        <v>4</v>
      </c>
      <c r="W80" s="64">
        <f>'[37]22nd'!M100</f>
        <v>4</v>
      </c>
      <c r="X80" s="157">
        <f>'[37]22nd'!N100</f>
        <v>3</v>
      </c>
      <c r="Y80" s="55">
        <f>'[37]22nd'!O100</f>
        <v>46</v>
      </c>
      <c r="Z80" s="18">
        <f>'[37]22nd'!P100</f>
        <v>46</v>
      </c>
      <c r="AA80" s="17">
        <f>'[37]22nd'!Q100</f>
        <v>46</v>
      </c>
      <c r="AB80" s="145">
        <f>'[37]22nd'!R100</f>
        <v>34.5</v>
      </c>
      <c r="AC80" s="148" t="s">
        <v>120</v>
      </c>
      <c r="AD80" s="40" t="s">
        <v>120</v>
      </c>
      <c r="AE80" s="40" t="s">
        <v>120</v>
      </c>
      <c r="AF80" s="149" t="s">
        <v>120</v>
      </c>
      <c r="AG80" s="166" t="s">
        <v>120</v>
      </c>
      <c r="AH80" s="75" t="s">
        <v>120</v>
      </c>
      <c r="AI80" s="15" t="str">
        <f>'[37]22nd'!$S$100</f>
        <v>A</v>
      </c>
    </row>
    <row r="81" spans="1:35" ht="12" hidden="1" customHeight="1" x14ac:dyDescent="0.2">
      <c r="A81" s="444" t="s">
        <v>56</v>
      </c>
      <c r="B81" s="445"/>
      <c r="C81" s="220"/>
      <c r="D81" s="228"/>
      <c r="E81" s="62">
        <f>'[37]22nd'!B101</f>
        <v>0</v>
      </c>
      <c r="F81" s="63">
        <f>'[37]22nd'!C101</f>
        <v>0</v>
      </c>
      <c r="G81" s="64">
        <f>'[37]22nd'!D101</f>
        <v>0</v>
      </c>
      <c r="H81" s="157">
        <f>'[37]22nd'!E101</f>
        <v>0</v>
      </c>
      <c r="I81" s="153">
        <f>'[37]22nd'!F101</f>
        <v>0</v>
      </c>
      <c r="J81" s="19">
        <f>'[37]22nd'!G101</f>
        <v>0</v>
      </c>
      <c r="K81" s="17">
        <f>'[37]22nd'!H101</f>
        <v>0</v>
      </c>
      <c r="L81" s="145">
        <f>'[37]22nd'!I101</f>
        <v>0</v>
      </c>
      <c r="M81" s="148" t="s">
        <v>120</v>
      </c>
      <c r="N81" s="40" t="s">
        <v>120</v>
      </c>
      <c r="O81" s="40" t="s">
        <v>120</v>
      </c>
      <c r="P81" s="149" t="s">
        <v>120</v>
      </c>
      <c r="Q81" s="183" t="s">
        <v>120</v>
      </c>
      <c r="R81" s="166" t="s">
        <v>120</v>
      </c>
      <c r="S81" s="75" t="s">
        <v>120</v>
      </c>
      <c r="T81" s="15">
        <f>'[37]22nd'!J101</f>
        <v>0</v>
      </c>
      <c r="U81" s="62">
        <f>'[37]22nd'!K101</f>
        <v>0</v>
      </c>
      <c r="V81" s="63">
        <f>'[37]22nd'!L101</f>
        <v>0</v>
      </c>
      <c r="W81" s="64">
        <f>'[37]22nd'!M101</f>
        <v>0</v>
      </c>
      <c r="X81" s="157">
        <f>'[37]22nd'!N101</f>
        <v>0</v>
      </c>
      <c r="Y81" s="55">
        <f>'[37]22nd'!O101</f>
        <v>0</v>
      </c>
      <c r="Z81" s="18">
        <f>'[37]22nd'!P101</f>
        <v>0</v>
      </c>
      <c r="AA81" s="17">
        <f>'[37]22nd'!Q101</f>
        <v>0</v>
      </c>
      <c r="AB81" s="145">
        <f>'[37]22nd'!R101</f>
        <v>0</v>
      </c>
      <c r="AC81" s="148" t="s">
        <v>120</v>
      </c>
      <c r="AD81" s="40" t="s">
        <v>120</v>
      </c>
      <c r="AE81" s="40" t="s">
        <v>120</v>
      </c>
      <c r="AF81" s="149" t="s">
        <v>120</v>
      </c>
      <c r="AG81" s="166" t="s">
        <v>120</v>
      </c>
      <c r="AH81" s="75" t="s">
        <v>120</v>
      </c>
      <c r="AI81" s="15">
        <f>'[37]22nd'!$S$101</f>
        <v>0</v>
      </c>
    </row>
    <row r="82" spans="1:35" hidden="1" x14ac:dyDescent="0.2">
      <c r="A82" s="436" t="s">
        <v>92</v>
      </c>
      <c r="B82" s="437"/>
      <c r="C82" s="81">
        <f>'[38]22nd'!B34</f>
        <v>0</v>
      </c>
      <c r="D82" s="55"/>
      <c r="E82" s="55"/>
      <c r="F82" s="82">
        <f>'[38]22nd'!C34</f>
        <v>0</v>
      </c>
      <c r="G82" s="17">
        <f>'[38]22nd'!D34</f>
        <v>0</v>
      </c>
      <c r="H82" s="158">
        <f>'[38]22nd'!E34</f>
        <v>0</v>
      </c>
      <c r="I82" s="153">
        <f>'[38]22nd'!F34</f>
        <v>0</v>
      </c>
      <c r="J82" s="19">
        <f>'[38]22nd'!G34</f>
        <v>0</v>
      </c>
      <c r="K82" s="17">
        <f>'[38]22nd'!H34</f>
        <v>0</v>
      </c>
      <c r="L82" s="162">
        <f>'[38]22nd'!I34</f>
        <v>0</v>
      </c>
      <c r="M82" s="169" t="s">
        <v>120</v>
      </c>
      <c r="N82" s="78" t="s">
        <v>120</v>
      </c>
      <c r="O82" s="77" t="s">
        <v>120</v>
      </c>
      <c r="P82" s="170" t="s">
        <v>120</v>
      </c>
      <c r="Q82" s="167" t="s">
        <v>120</v>
      </c>
      <c r="R82" s="167"/>
      <c r="S82" s="77" t="s">
        <v>120</v>
      </c>
      <c r="T82" s="15">
        <f>'[38]22nd'!$J$34</f>
        <v>0</v>
      </c>
      <c r="U82" s="62">
        <f>'[38]22nd'!K34</f>
        <v>0</v>
      </c>
      <c r="V82" s="63">
        <f>'[38]22nd'!L34</f>
        <v>0</v>
      </c>
      <c r="W82" s="64">
        <f>'[38]22nd'!M34</f>
        <v>0</v>
      </c>
      <c r="X82" s="157">
        <f>'[38]22nd'!N34</f>
        <v>0</v>
      </c>
      <c r="Y82" s="174">
        <f>'[38]22nd'!O34</f>
        <v>0</v>
      </c>
      <c r="Z82" s="85">
        <f>'[38]22nd'!P34</f>
        <v>0</v>
      </c>
      <c r="AA82" s="85" t="str">
        <f>'[38]22nd'!Q34</f>
        <v>N/A</v>
      </c>
      <c r="AB82" s="177" t="str">
        <f>'[38]22nd'!R34</f>
        <v>N/A</v>
      </c>
      <c r="AC82" s="142" t="s">
        <v>120</v>
      </c>
      <c r="AD82" s="75" t="s">
        <v>120</v>
      </c>
      <c r="AE82" s="75" t="s">
        <v>120</v>
      </c>
      <c r="AF82" s="180" t="s">
        <v>120</v>
      </c>
      <c r="AG82" s="166" t="s">
        <v>120</v>
      </c>
      <c r="AH82" s="75" t="s">
        <v>120</v>
      </c>
      <c r="AI82" s="15">
        <f>'[38]22nd'!S34</f>
        <v>0</v>
      </c>
    </row>
    <row r="83" spans="1:35" hidden="1" x14ac:dyDescent="0.2">
      <c r="A83" s="436" t="s">
        <v>94</v>
      </c>
      <c r="B83" s="437"/>
      <c r="C83" s="81">
        <f>'[38]22nd'!B35</f>
        <v>0</v>
      </c>
      <c r="D83" s="55"/>
      <c r="E83" s="55"/>
      <c r="F83" s="82">
        <f>'[38]22nd'!C35</f>
        <v>0</v>
      </c>
      <c r="G83" s="17">
        <f>'[38]22nd'!D35</f>
        <v>0</v>
      </c>
      <c r="H83" s="158">
        <f>'[38]22nd'!E35</f>
        <v>0</v>
      </c>
      <c r="I83" s="153">
        <f>'[38]22nd'!F35</f>
        <v>0</v>
      </c>
      <c r="J83" s="19">
        <f>'[38]22nd'!G35</f>
        <v>0</v>
      </c>
      <c r="K83" s="17">
        <f>'[38]22nd'!H35</f>
        <v>0</v>
      </c>
      <c r="L83" s="162">
        <f>'[38]22nd'!I35</f>
        <v>0</v>
      </c>
      <c r="M83" s="169" t="s">
        <v>120</v>
      </c>
      <c r="N83" s="78" t="s">
        <v>120</v>
      </c>
      <c r="O83" s="77" t="s">
        <v>120</v>
      </c>
      <c r="P83" s="170" t="s">
        <v>120</v>
      </c>
      <c r="Q83" s="167" t="s">
        <v>120</v>
      </c>
      <c r="R83" s="167"/>
      <c r="S83" s="77" t="s">
        <v>120</v>
      </c>
      <c r="T83" s="15">
        <f>'[38]22nd'!J35</f>
        <v>0</v>
      </c>
      <c r="U83" s="62">
        <f>'[38]22nd'!K35</f>
        <v>0</v>
      </c>
      <c r="V83" s="63">
        <f>'[38]22nd'!L35</f>
        <v>0</v>
      </c>
      <c r="W83" s="64">
        <f>'[38]22nd'!M35</f>
        <v>0</v>
      </c>
      <c r="X83" s="157">
        <f>'[38]22nd'!N35</f>
        <v>0</v>
      </c>
      <c r="Y83" s="174">
        <f>'[38]22nd'!O35</f>
        <v>0</v>
      </c>
      <c r="Z83" s="85">
        <f>'[38]22nd'!P35</f>
        <v>0</v>
      </c>
      <c r="AA83" s="85" t="str">
        <f>'[38]22nd'!Q35</f>
        <v>N/A</v>
      </c>
      <c r="AB83" s="177" t="str">
        <f>'[38]22nd'!R35</f>
        <v>N/A</v>
      </c>
      <c r="AC83" s="142" t="s">
        <v>120</v>
      </c>
      <c r="AD83" s="75" t="s">
        <v>120</v>
      </c>
      <c r="AE83" s="75" t="s">
        <v>120</v>
      </c>
      <c r="AF83" s="180" t="s">
        <v>120</v>
      </c>
      <c r="AG83" s="166" t="s">
        <v>120</v>
      </c>
      <c r="AH83" s="75" t="s">
        <v>120</v>
      </c>
      <c r="AI83" s="15">
        <f>'[38]22nd'!S35</f>
        <v>0</v>
      </c>
    </row>
    <row r="84" spans="1:35" ht="13.5" hidden="1" thickBot="1" x14ac:dyDescent="0.25">
      <c r="A84" s="434" t="s">
        <v>93</v>
      </c>
      <c r="B84" s="435"/>
      <c r="C84" s="83">
        <f>'[38]22nd'!B36</f>
        <v>0</v>
      </c>
      <c r="D84" s="215"/>
      <c r="E84" s="215"/>
      <c r="F84" s="84">
        <f>'[38]22nd'!C36</f>
        <v>0</v>
      </c>
      <c r="G84" s="20">
        <f>'[38]22nd'!D36</f>
        <v>0</v>
      </c>
      <c r="H84" s="159">
        <f>'[38]22nd'!E36</f>
        <v>0</v>
      </c>
      <c r="I84" s="154">
        <f>'[38]22nd'!F36</f>
        <v>0</v>
      </c>
      <c r="J84" s="41">
        <f>'[38]22nd'!G36</f>
        <v>0</v>
      </c>
      <c r="K84" s="20">
        <f>'[38]22nd'!H36</f>
        <v>0</v>
      </c>
      <c r="L84" s="163">
        <f>'[38]22nd'!I36</f>
        <v>0</v>
      </c>
      <c r="M84" s="171" t="s">
        <v>120</v>
      </c>
      <c r="N84" s="80" t="s">
        <v>120</v>
      </c>
      <c r="O84" s="79" t="s">
        <v>120</v>
      </c>
      <c r="P84" s="172" t="s">
        <v>120</v>
      </c>
      <c r="Q84" s="168" t="s">
        <v>120</v>
      </c>
      <c r="R84" s="168"/>
      <c r="S84" s="79" t="s">
        <v>120</v>
      </c>
      <c r="T84" s="21">
        <f>'[38]22nd'!J36</f>
        <v>0</v>
      </c>
      <c r="U84" s="65">
        <f>'[38]22nd'!K36</f>
        <v>0</v>
      </c>
      <c r="V84" s="66">
        <f>'[38]22nd'!L36</f>
        <v>0</v>
      </c>
      <c r="W84" s="67">
        <f>'[38]22nd'!M36</f>
        <v>0</v>
      </c>
      <c r="X84" s="176">
        <f>'[38]22nd'!N36</f>
        <v>0</v>
      </c>
      <c r="Y84" s="175">
        <f>'[38]22nd'!O36</f>
        <v>0</v>
      </c>
      <c r="Z84" s="86">
        <f>'[38]22nd'!P36</f>
        <v>0</v>
      </c>
      <c r="AA84" s="86" t="str">
        <f>'[38]22nd'!Q36</f>
        <v>N/A</v>
      </c>
      <c r="AB84" s="178" t="str">
        <f>'[38]22nd'!R36</f>
        <v>N/A</v>
      </c>
      <c r="AC84" s="181" t="s">
        <v>120</v>
      </c>
      <c r="AD84" s="76" t="s">
        <v>120</v>
      </c>
      <c r="AE84" s="76" t="s">
        <v>120</v>
      </c>
      <c r="AF84" s="182" t="s">
        <v>120</v>
      </c>
      <c r="AG84" s="179" t="s">
        <v>120</v>
      </c>
      <c r="AH84" s="76" t="s">
        <v>120</v>
      </c>
      <c r="AI84" s="21">
        <f>'[38]22nd'!S36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'[39]22nd'!$C$12+'[39]22nd'!$C$13+'[39]22nd'!$C$14</f>
        <v>0</v>
      </c>
      <c r="D90" s="581"/>
      <c r="E90" s="581"/>
      <c r="F90" s="508"/>
      <c r="G90" s="509">
        <f>'[39]22nd'!$F$12+'[39]22nd'!$F$13+'[39]22nd'!$F$14</f>
        <v>0</v>
      </c>
      <c r="H90" s="509"/>
      <c r="I90" s="508">
        <f>'[39]22nd'!$C$15+'[39]22nd'!$C$16+'[39]22nd'!$C$17</f>
        <v>0</v>
      </c>
      <c r="J90" s="508"/>
      <c r="K90" s="507">
        <f>'[39]22nd'!$F$15+'[39]22nd'!$F$16+'[39]22nd'!$F$17</f>
        <v>0</v>
      </c>
      <c r="L90" s="507"/>
      <c r="M90" s="508">
        <f>'[39]22nd'!$D$12+'[39]22nd'!$D$13+'[39]22nd'!$D$14</f>
        <v>0</v>
      </c>
      <c r="N90" s="508"/>
      <c r="O90" s="509">
        <f>'[39]22nd'!$G$12+'[39]22nd'!$G$13+'[39]22nd'!$G$14</f>
        <v>0</v>
      </c>
      <c r="P90" s="509"/>
      <c r="Q90" s="508">
        <f>'[39]22nd'!$D$15+'[39]22nd'!$D$16+'[39]22nd'!$D$17</f>
        <v>0</v>
      </c>
      <c r="R90" s="508"/>
      <c r="S90" s="597">
        <f>'[39]22nd'!$G$15+'[39]22nd'!$G$16+'[39]22nd'!$G$17</f>
        <v>0</v>
      </c>
      <c r="T90" s="598"/>
      <c r="U90" s="594">
        <f>'[39]22nd'!$L$12</f>
        <v>0</v>
      </c>
      <c r="V90" s="595"/>
      <c r="W90" s="617" t="str">
        <f>'[39]22nd'!$M$12</f>
        <v>On Call</v>
      </c>
      <c r="X90" s="618"/>
      <c r="Y90" s="233"/>
      <c r="Z90" s="12"/>
      <c r="AA90" s="12"/>
      <c r="AB90" s="12"/>
      <c r="AC90" s="12"/>
      <c r="AD90" s="12"/>
      <c r="AE90" s="12"/>
      <c r="AF90" s="12"/>
      <c r="AG90" s="12"/>
      <c r="AH90" s="12"/>
      <c r="AI90" s="12"/>
    </row>
    <row r="91" spans="1:35" ht="12" customHeight="1" x14ac:dyDescent="0.2">
      <c r="A91" s="376" t="s">
        <v>15</v>
      </c>
      <c r="B91" s="377"/>
      <c r="C91" s="582">
        <f>'[39]22nd'!$C$18+'[39]22nd'!$C$19+'[39]22nd'!$C$20</f>
        <v>0</v>
      </c>
      <c r="D91" s="583"/>
      <c r="E91" s="583"/>
      <c r="F91" s="470"/>
      <c r="G91" s="468">
        <f>'[39]22nd'!$F$18+'[39]22nd'!$F$19+'[39]22nd'!$F$20</f>
        <v>0</v>
      </c>
      <c r="H91" s="468"/>
      <c r="I91" s="470">
        <f>'[39]22nd'!$C$21+'[39]22nd'!$C$22+'[39]22nd'!$C$23</f>
        <v>0</v>
      </c>
      <c r="J91" s="470"/>
      <c r="K91" s="468">
        <f>'[39]22nd'!$F$21+'[39]22nd'!$F$22+'[39]22nd'!$F$23</f>
        <v>0</v>
      </c>
      <c r="L91" s="468"/>
      <c r="M91" s="470">
        <f>'[39]22nd'!$D$18+'[39]22nd'!$D$19+'[39]22nd'!$D$20</f>
        <v>0</v>
      </c>
      <c r="N91" s="470"/>
      <c r="O91" s="468">
        <f>'[39]22nd'!$G$18+'[39]22nd'!$G$19+'[39]22nd'!$G$20</f>
        <v>0</v>
      </c>
      <c r="P91" s="468"/>
      <c r="Q91" s="470">
        <f>'[39]22nd'!$D$21+'[39]22nd'!$D$22+'[39]22nd'!$D$23</f>
        <v>0</v>
      </c>
      <c r="R91" s="470"/>
      <c r="S91" s="599">
        <f>'[39]22nd'!$G$21+'[39]22nd'!$G$22+'[39]22nd'!$G$23</f>
        <v>0</v>
      </c>
      <c r="T91" s="600"/>
      <c r="U91" s="586">
        <f>'[39]22nd'!$L$18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'[39]22nd'!$C$24+'[39]22nd'!$C$25+'[39]22nd'!$C$26</f>
        <v>0</v>
      </c>
      <c r="D92" s="583"/>
      <c r="E92" s="583"/>
      <c r="F92" s="470"/>
      <c r="G92" s="472">
        <f>'[39]22nd'!$F$24+'[39]22nd'!$F$25+'[39]22nd'!$F$26</f>
        <v>0</v>
      </c>
      <c r="H92" s="472"/>
      <c r="I92" s="470">
        <f>'[39]22nd'!$C$27+'[39]22nd'!$C$28</f>
        <v>0</v>
      </c>
      <c r="J92" s="470"/>
      <c r="K92" s="468">
        <f>'[39]22nd'!$F$27+'[39]22nd'!$F$28</f>
        <v>0</v>
      </c>
      <c r="L92" s="468"/>
      <c r="M92" s="470">
        <f>'[39]22nd'!$D$24+'[39]22nd'!$D$25+'[39]22nd'!$D$26</f>
        <v>0</v>
      </c>
      <c r="N92" s="470"/>
      <c r="O92" s="472">
        <f>'[39]22nd'!$G$24+'[39]22nd'!$G$25+'[39]22nd'!$G$26</f>
        <v>0</v>
      </c>
      <c r="P92" s="472"/>
      <c r="Q92" s="470">
        <f>'[39]22nd'!$D$27+'[39]22nd'!$D$28</f>
        <v>0</v>
      </c>
      <c r="R92" s="470"/>
      <c r="S92" s="599">
        <f>'[39]22nd'!$G$27+'[39]22nd'!$G$28</f>
        <v>0</v>
      </c>
      <c r="T92" s="600"/>
      <c r="U92" s="586">
        <f>'[39]22nd'!$L$24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'[39]22nd'!$C$29+'[39]22nd'!$C$30+'[39]22nd'!$C$31+'[39]22nd'!$C$32</f>
        <v>0</v>
      </c>
      <c r="D93" s="583"/>
      <c r="E93" s="583"/>
      <c r="F93" s="470"/>
      <c r="G93" s="472">
        <f>'[39]22nd'!$F$29+'[39]22nd'!$F$30+'[39]22nd'!$F$31+'[39]22nd'!$F$32</f>
        <v>0</v>
      </c>
      <c r="H93" s="472"/>
      <c r="I93" s="470">
        <f>'[39]22nd'!$C$33+'[39]22nd'!$C$34</f>
        <v>0</v>
      </c>
      <c r="J93" s="470"/>
      <c r="K93" s="468">
        <f>'[39]22nd'!$F$33+'[39]22nd'!$F$34</f>
        <v>0</v>
      </c>
      <c r="L93" s="468"/>
      <c r="M93" s="470">
        <f>'[39]22nd'!$D$29+'[39]22nd'!$D$30+'[39]22nd'!$D$31+'[39]22nd'!$D$32</f>
        <v>0</v>
      </c>
      <c r="N93" s="470"/>
      <c r="O93" s="472">
        <f>'[39]22nd'!$G$29+'[39]22nd'!$G$30+'[39]22nd'!$G$31+'[39]22nd'!$G$32</f>
        <v>0</v>
      </c>
      <c r="P93" s="472"/>
      <c r="Q93" s="470">
        <f>'[39]22nd'!$D$33+'[39]22nd'!$D$34</f>
        <v>0</v>
      </c>
      <c r="R93" s="470"/>
      <c r="S93" s="599">
        <f>'[39]22nd'!$G$33+'[39]22nd'!$G$34</f>
        <v>0</v>
      </c>
      <c r="T93" s="600"/>
      <c r="U93" s="586">
        <f>'[39]22nd'!$L$29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'[39]22nd'!$C$35+'[39]22nd'!$C$36+'[39]22nd'!$C$37</f>
        <v>0</v>
      </c>
      <c r="D94" s="583"/>
      <c r="E94" s="583"/>
      <c r="F94" s="470"/>
      <c r="G94" s="472">
        <f>'[39]22nd'!$F$35+'[39]22nd'!$F$36+'[39]22nd'!$F$37</f>
        <v>0</v>
      </c>
      <c r="H94" s="472"/>
      <c r="I94" s="470">
        <f>'[39]22nd'!$C$38+'[39]22nd'!$C$39</f>
        <v>0</v>
      </c>
      <c r="J94" s="470"/>
      <c r="K94" s="472">
        <f>'[39]22nd'!$F$38+'[39]22nd'!$F$39</f>
        <v>0</v>
      </c>
      <c r="L94" s="472"/>
      <c r="M94" s="470">
        <f>'[39]22nd'!$D$35+'[39]22nd'!$D$36+'[39]22nd'!$D$37</f>
        <v>0</v>
      </c>
      <c r="N94" s="470"/>
      <c r="O94" s="472">
        <f>'[39]22nd'!$G$35+'[39]22nd'!$G$36+'[39]22nd'!$G$37</f>
        <v>0</v>
      </c>
      <c r="P94" s="472"/>
      <c r="Q94" s="470">
        <f>'[39]22nd'!$D$38+'[39]22nd'!$D$39</f>
        <v>0</v>
      </c>
      <c r="R94" s="470"/>
      <c r="S94" s="601">
        <f>'[39]22nd'!$G$38+'[39]22nd'!$G$39</f>
        <v>0</v>
      </c>
      <c r="T94" s="602"/>
      <c r="U94" s="586">
        <f>'[39]22nd'!$L$35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'[39]22nd'!$C$40+'[39]22nd'!$C$41+'[39]22nd'!$C$42</f>
        <v>0</v>
      </c>
      <c r="D95" s="583"/>
      <c r="E95" s="583"/>
      <c r="F95" s="470"/>
      <c r="G95" s="472">
        <f>'[39]22nd'!$F$40+'[39]22nd'!$F$41+'[39]22nd'!$F$42</f>
        <v>0</v>
      </c>
      <c r="H95" s="472"/>
      <c r="I95" s="470">
        <f>'[39]22nd'!$C$43</f>
        <v>0</v>
      </c>
      <c r="J95" s="470"/>
      <c r="K95" s="468">
        <f>'[39]22nd'!$F$43</f>
        <v>0</v>
      </c>
      <c r="L95" s="468"/>
      <c r="M95" s="470">
        <f>'[39]22nd'!$D$40+'[39]22nd'!$D$41+'[39]22nd'!$D$42</f>
        <v>0</v>
      </c>
      <c r="N95" s="470"/>
      <c r="O95" s="472">
        <f>'[39]22nd'!$G$40+'[39]22nd'!$G$41+'[39]22nd'!$G$42</f>
        <v>0</v>
      </c>
      <c r="P95" s="472"/>
      <c r="Q95" s="470">
        <f>'[39]22nd'!$D$43</f>
        <v>0</v>
      </c>
      <c r="R95" s="470"/>
      <c r="S95" s="599">
        <f>'[39]22nd'!$G$43</f>
        <v>0</v>
      </c>
      <c r="T95" s="600"/>
      <c r="U95" s="586">
        <f>'[39]22nd'!$L$40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'[39]22nd'!$C$45+'[39]22nd'!$C$46+'[39]22nd'!$C$47</f>
        <v>0</v>
      </c>
      <c r="D96" s="583"/>
      <c r="E96" s="583"/>
      <c r="F96" s="470"/>
      <c r="G96" s="472">
        <f>'[39]22nd'!$F$45+'[39]22nd'!$F$46+'[39]22nd'!$F$47</f>
        <v>0</v>
      </c>
      <c r="H96" s="472"/>
      <c r="I96" s="470">
        <f>'[39]22nd'!$C$48+'[39]22nd'!$C$49</f>
        <v>0</v>
      </c>
      <c r="J96" s="470"/>
      <c r="K96" s="468">
        <f>'[39]22nd'!$F$48+'[39]22nd'!$F$49</f>
        <v>0</v>
      </c>
      <c r="L96" s="468"/>
      <c r="M96" s="470">
        <f>'[39]22nd'!$D$45+'[39]22nd'!$D$46+'[39]22nd'!$D$47</f>
        <v>0</v>
      </c>
      <c r="N96" s="470"/>
      <c r="O96" s="472">
        <f>'[39]22nd'!$G$45+'[39]22nd'!$G$46+'[39]22nd'!$G$47</f>
        <v>0</v>
      </c>
      <c r="P96" s="472"/>
      <c r="Q96" s="470">
        <f>'[39]22nd'!$D$48+'[39]22nd'!$D$49</f>
        <v>0</v>
      </c>
      <c r="R96" s="470"/>
      <c r="S96" s="599">
        <f>'[39]22nd'!$G$48+'[39]22nd'!$G$49</f>
        <v>0</v>
      </c>
      <c r="T96" s="600"/>
      <c r="U96" s="586">
        <f>'[39]22nd'!$L$45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'[39]22nd'!$C$50+'[39]22nd'!$C$51</f>
        <v>0</v>
      </c>
      <c r="D97" s="583"/>
      <c r="E97" s="583"/>
      <c r="F97" s="470"/>
      <c r="G97" s="472">
        <f>'[39]22nd'!$F$50+'[39]22nd'!$F$51</f>
        <v>0</v>
      </c>
      <c r="H97" s="472"/>
      <c r="I97" s="470">
        <f>'[39]22nd'!$C$52</f>
        <v>0</v>
      </c>
      <c r="J97" s="470"/>
      <c r="K97" s="472">
        <f>'[39]22nd'!$F$52</f>
        <v>0</v>
      </c>
      <c r="L97" s="472"/>
      <c r="M97" s="470">
        <f>'[39]22nd'!$D$50+'[39]22nd'!$D$51</f>
        <v>0</v>
      </c>
      <c r="N97" s="470"/>
      <c r="O97" s="472">
        <f>'[39]22nd'!$G$50+'[39]22nd'!$G$51</f>
        <v>0</v>
      </c>
      <c r="P97" s="472"/>
      <c r="Q97" s="470">
        <f>'[39]22nd'!$D$52</f>
        <v>0</v>
      </c>
      <c r="R97" s="470"/>
      <c r="S97" s="601">
        <f>'[39]22nd'!$G$52</f>
        <v>0</v>
      </c>
      <c r="T97" s="602"/>
      <c r="U97" s="586">
        <f>'[39]22nd'!$L$50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'[39]22nd'!$C$55+'[39]22nd'!$C$56</f>
        <v>0</v>
      </c>
      <c r="D98" s="585"/>
      <c r="E98" s="585"/>
      <c r="F98" s="466"/>
      <c r="G98" s="473">
        <f>'[39]22nd'!$F$55+'[39]22nd'!$F$56</f>
        <v>0</v>
      </c>
      <c r="H98" s="473"/>
      <c r="I98" s="466">
        <f>'[39]22nd'!$C$57</f>
        <v>0</v>
      </c>
      <c r="J98" s="466"/>
      <c r="K98" s="469">
        <f>'[39]22nd'!$F$57</f>
        <v>0</v>
      </c>
      <c r="L98" s="469"/>
      <c r="M98" s="466">
        <f>'[39]22nd'!$D$55+'[39]22nd'!$D$56</f>
        <v>0</v>
      </c>
      <c r="N98" s="466"/>
      <c r="O98" s="473">
        <f>'[39]22nd'!$G$55+'[39]22nd'!$G$56</f>
        <v>0</v>
      </c>
      <c r="P98" s="473"/>
      <c r="Q98" s="466">
        <f>'[39]22nd'!$D$57</f>
        <v>0</v>
      </c>
      <c r="R98" s="466"/>
      <c r="S98" s="629">
        <f>'[39]22nd'!$G$57</f>
        <v>0</v>
      </c>
      <c r="T98" s="630"/>
      <c r="U98" s="624">
        <f>'[39]22nd'!$L$55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'[40]22nd'!$C$12+'[40]22nd'!$C$13+'[40]22nd'!$C$14</f>
        <v>0</v>
      </c>
      <c r="D103" s="504"/>
      <c r="E103" s="504"/>
      <c r="F103" s="505"/>
      <c r="G103" s="471">
        <f>'[40]22nd'!$F$12+'[40]22nd'!$F$13+'[40]22nd'!$F$14</f>
        <v>0</v>
      </c>
      <c r="H103" s="471"/>
      <c r="I103" s="505">
        <f>'[40]22nd'!$C$15+'[40]22nd'!$C$16</f>
        <v>0</v>
      </c>
      <c r="J103" s="505"/>
      <c r="K103" s="467">
        <f>'[40]22nd'!$F$15+'[40]22nd'!$F$16</f>
        <v>0</v>
      </c>
      <c r="L103" s="467"/>
      <c r="M103" s="505">
        <f>'[40]22nd'!$D$12+'[40]22nd'!$D$13+'[40]22nd'!$D$14</f>
        <v>0</v>
      </c>
      <c r="N103" s="505"/>
      <c r="O103" s="471">
        <f>'[40]22nd'!$G$12+'[40]22nd'!$G$13+'[40]22nd'!$G$14</f>
        <v>0</v>
      </c>
      <c r="P103" s="471"/>
      <c r="Q103" s="645">
        <f>'[40]22nd'!$D$15+'[40]22nd'!$D$16</f>
        <v>0</v>
      </c>
      <c r="R103" s="646"/>
      <c r="S103" s="597">
        <f>'[40]22nd'!$G$15+'[40]22nd'!$G$16</f>
        <v>0</v>
      </c>
      <c r="T103" s="598"/>
      <c r="U103" s="594">
        <f>'[40]22nd'!$L$12</f>
        <v>0</v>
      </c>
      <c r="V103" s="627"/>
      <c r="W103" s="649" t="str">
        <f>'[40]22nd'!$M$12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'[40]22nd'!$C$17+'[40]22nd'!$C$18+'[40]22nd'!$C$19</f>
        <v>0</v>
      </c>
      <c r="D104" s="583"/>
      <c r="E104" s="583"/>
      <c r="F104" s="470"/>
      <c r="G104" s="468">
        <f>'[40]22nd'!$F$17+'[40]22nd'!$F$18+'[40]22nd'!$F$19</f>
        <v>0</v>
      </c>
      <c r="H104" s="468"/>
      <c r="I104" s="470">
        <f>'[40]22nd'!$C$20+'[40]22nd'!$C$21</f>
        <v>0</v>
      </c>
      <c r="J104" s="470"/>
      <c r="K104" s="468">
        <f>'[40]22nd'!$F$20+'[40]22nd'!$F$21</f>
        <v>0</v>
      </c>
      <c r="L104" s="468"/>
      <c r="M104" s="470">
        <f>'[40]22nd'!$D$17+'[40]22nd'!$D$18+'[40]22nd'!$D$19</f>
        <v>0</v>
      </c>
      <c r="N104" s="470"/>
      <c r="O104" s="468">
        <f>'[40]22nd'!$G$17+'[40]22nd'!$G$18+'[40]22nd'!$G$19</f>
        <v>0</v>
      </c>
      <c r="P104" s="468"/>
      <c r="Q104" s="643">
        <f>'[40]22nd'!$D$20+'[40]22nd'!$D$21</f>
        <v>0</v>
      </c>
      <c r="R104" s="644"/>
      <c r="S104" s="599">
        <f>'[40]22nd'!$G$20+'[40]22nd'!$G$21</f>
        <v>0</v>
      </c>
      <c r="T104" s="600"/>
      <c r="U104" s="586">
        <f>'[40]22nd'!$L$17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'[40]22nd'!$C$22+'[40]22nd'!$C$23+'[40]22nd'!$C$24</f>
        <v>0</v>
      </c>
      <c r="D105" s="583"/>
      <c r="E105" s="583"/>
      <c r="F105" s="470"/>
      <c r="G105" s="472">
        <f>'[40]22nd'!$F$22+'[40]22nd'!$F$23+'[40]22nd'!$F$24</f>
        <v>0</v>
      </c>
      <c r="H105" s="472"/>
      <c r="I105" s="470">
        <f>'[40]22nd'!$C$25</f>
        <v>0</v>
      </c>
      <c r="J105" s="470"/>
      <c r="K105" s="468">
        <f>'[40]22nd'!$F$25</f>
        <v>0</v>
      </c>
      <c r="L105" s="468"/>
      <c r="M105" s="470">
        <f>'[40]22nd'!$D$22+'[40]22nd'!$D$23+'[40]22nd'!$D$24</f>
        <v>0</v>
      </c>
      <c r="N105" s="470"/>
      <c r="O105" s="472">
        <f>'[40]22nd'!$G$22+'[40]22nd'!$G$23+'[40]22nd'!$G$24</f>
        <v>0</v>
      </c>
      <c r="P105" s="472"/>
      <c r="Q105" s="643">
        <f>'[40]22nd'!$D$25</f>
        <v>0</v>
      </c>
      <c r="R105" s="644"/>
      <c r="S105" s="599">
        <f>'[40]22nd'!$G$25</f>
        <v>0</v>
      </c>
      <c r="T105" s="600"/>
      <c r="U105" s="586">
        <f>'[40]22nd'!$L$22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'[40]22nd'!$C$28+'[40]22nd'!$C$29+'[40]22nd'!$C$30</f>
        <v>0</v>
      </c>
      <c r="D106" s="585"/>
      <c r="E106" s="585"/>
      <c r="F106" s="466"/>
      <c r="G106" s="473">
        <f>'[40]22nd'!$F$28+'[40]22nd'!$F$29+'[40]22nd'!$F$30</f>
        <v>0</v>
      </c>
      <c r="H106" s="473"/>
      <c r="I106" s="466">
        <f>'[40]22nd'!$C$31</f>
        <v>0</v>
      </c>
      <c r="J106" s="466"/>
      <c r="K106" s="469">
        <f>'[40]22nd'!$F$31</f>
        <v>0</v>
      </c>
      <c r="L106" s="469"/>
      <c r="M106" s="466">
        <f>'[40]22nd'!$D$28+'[40]22nd'!$D$29+'[40]22nd'!$D$30</f>
        <v>0</v>
      </c>
      <c r="N106" s="466"/>
      <c r="O106" s="473">
        <f>'[40]22nd'!$G$28+'[40]22nd'!$G$29+'[40]22nd'!$G$30</f>
        <v>0</v>
      </c>
      <c r="P106" s="473"/>
      <c r="Q106" s="641">
        <f>'[40]22nd'!$D$31</f>
        <v>0</v>
      </c>
      <c r="R106" s="642"/>
      <c r="S106" s="629">
        <f>'[40]22nd'!$G$31</f>
        <v>0</v>
      </c>
      <c r="T106" s="630"/>
      <c r="U106" s="624">
        <f>'[40]22nd'!$L$28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'[41]22nd'!D12</f>
        <v>18</v>
      </c>
      <c r="I112" s="107">
        <f>'[41]22nd'!G12</f>
        <v>0</v>
      </c>
      <c r="J112" s="42">
        <f>'[41]22nd'!D12+'[41]22nd'!$E$12</f>
        <v>23</v>
      </c>
      <c r="K112" s="107">
        <f>'[41]22nd'!G12+'[41]22nd'!$H$12</f>
        <v>0</v>
      </c>
      <c r="L112" s="464">
        <f>'[41]22nd'!M12</f>
        <v>0</v>
      </c>
      <c r="M112" s="465"/>
      <c r="N112" s="111">
        <f>'[41]22nd'!E12</f>
        <v>5</v>
      </c>
      <c r="O112" s="108">
        <f>'[41]22nd'!H12</f>
        <v>0</v>
      </c>
      <c r="P112" s="256">
        <f>'[41]22nd'!F12</f>
        <v>2</v>
      </c>
      <c r="Q112" s="108">
        <f>'[41]22nd'!I12</f>
        <v>0</v>
      </c>
      <c r="R112" s="464">
        <f>'[41]22nd'!N12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'[41]22nd'!D13</f>
        <v>2</v>
      </c>
      <c r="I113" s="27">
        <f>'[41]22nd'!G13</f>
        <v>0</v>
      </c>
      <c r="J113" s="28">
        <f>'[41]22nd'!D13</f>
        <v>2</v>
      </c>
      <c r="K113" s="27">
        <f>'[41]22nd'!G13+'[41]22nd'!$H$13</f>
        <v>0</v>
      </c>
      <c r="L113" s="421"/>
      <c r="M113" s="422"/>
      <c r="N113" s="112">
        <f>'[41]22nd'!E13</f>
        <v>0</v>
      </c>
      <c r="O113" s="33">
        <f>'[41]22nd'!H13</f>
        <v>0</v>
      </c>
      <c r="P113" s="252">
        <f>'[41]22nd'!F13</f>
        <v>0</v>
      </c>
      <c r="Q113" s="34">
        <f>'[41]22nd'!I13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'[41]22nd'!D14</f>
        <v>3</v>
      </c>
      <c r="I114" s="29">
        <f>'[41]22nd'!G14</f>
        <v>0</v>
      </c>
      <c r="J114" s="28">
        <f>'[41]22nd'!D14+'[41]22nd'!$E$14</f>
        <v>4</v>
      </c>
      <c r="K114" s="29">
        <f>'[41]22nd'!G14+'[41]22nd'!$H$14</f>
        <v>0</v>
      </c>
      <c r="L114" s="421"/>
      <c r="M114" s="422"/>
      <c r="N114" s="112">
        <f>'[41]22nd'!E14</f>
        <v>1</v>
      </c>
      <c r="O114" s="34">
        <f>'[41]22nd'!H14</f>
        <v>0</v>
      </c>
      <c r="P114" s="252">
        <f>'[41]22nd'!F14</f>
        <v>0</v>
      </c>
      <c r="Q114" s="34">
        <f>'[41]22nd'!I14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'[41]22nd'!D15</f>
        <v>2</v>
      </c>
      <c r="I115" s="29">
        <f>'[41]22nd'!G15</f>
        <v>0</v>
      </c>
      <c r="J115" s="28">
        <f>'[41]22nd'!D15</f>
        <v>2</v>
      </c>
      <c r="K115" s="29">
        <f>'[41]22nd'!G15+'[41]22nd'!$H$15</f>
        <v>0</v>
      </c>
      <c r="L115" s="421"/>
      <c r="M115" s="422"/>
      <c r="N115" s="112">
        <f>'[41]22nd'!E15</f>
        <v>0</v>
      </c>
      <c r="O115" s="34">
        <f>'[41]22nd'!H15</f>
        <v>0</v>
      </c>
      <c r="P115" s="252">
        <f>'[41]22nd'!F15</f>
        <v>0</v>
      </c>
      <c r="Q115" s="34">
        <f>'[41]22nd'!I15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'[41]22nd'!D16</f>
        <v>4</v>
      </c>
      <c r="I116" s="29">
        <f>'[41]22nd'!G16</f>
        <v>0</v>
      </c>
      <c r="J116" s="28">
        <f>'[41]22nd'!D16</f>
        <v>4</v>
      </c>
      <c r="K116" s="29">
        <f>'[41]22nd'!G16+'[41]22nd'!$H$16</f>
        <v>0</v>
      </c>
      <c r="L116" s="421">
        <f>'[41]22nd'!M16</f>
        <v>0</v>
      </c>
      <c r="M116" s="422"/>
      <c r="N116" s="112">
        <f>'[41]22nd'!E16</f>
        <v>0</v>
      </c>
      <c r="O116" s="34">
        <f>'[41]22nd'!H16</f>
        <v>0</v>
      </c>
      <c r="P116" s="252">
        <f>'[41]22nd'!F16</f>
        <v>0</v>
      </c>
      <c r="Q116" s="34">
        <f>'[41]22nd'!I16</f>
        <v>0</v>
      </c>
      <c r="R116" s="421">
        <f>'[41]22nd'!N16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'[41]22nd'!D17</f>
        <v>0</v>
      </c>
      <c r="I117" s="27">
        <f>'[41]22nd'!G17</f>
        <v>0</v>
      </c>
      <c r="J117" s="28">
        <f>'[41]22nd'!D17</f>
        <v>0</v>
      </c>
      <c r="K117" s="27">
        <f>'[41]22nd'!G17+'[41]22nd'!$H$17</f>
        <v>0</v>
      </c>
      <c r="L117" s="421"/>
      <c r="M117" s="422"/>
      <c r="N117" s="112">
        <f>'[41]22nd'!E17</f>
        <v>0</v>
      </c>
      <c r="O117" s="33">
        <f>'[41]22nd'!H17</f>
        <v>0</v>
      </c>
      <c r="P117" s="252">
        <f>'[41]22nd'!F17</f>
        <v>0</v>
      </c>
      <c r="Q117" s="34">
        <f>'[41]22nd'!I17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'[41]22nd'!D18</f>
        <v>1</v>
      </c>
      <c r="I118" s="29">
        <f>'[41]22nd'!G18</f>
        <v>0</v>
      </c>
      <c r="J118" s="28">
        <f>'[41]22nd'!D18</f>
        <v>1</v>
      </c>
      <c r="K118" s="29">
        <f>'[41]22nd'!G18+'[41]22nd'!$H$18</f>
        <v>0</v>
      </c>
      <c r="L118" s="421"/>
      <c r="M118" s="422"/>
      <c r="N118" s="112">
        <f>'[41]22nd'!E18</f>
        <v>0</v>
      </c>
      <c r="O118" s="34">
        <f>'[41]22nd'!H18</f>
        <v>0</v>
      </c>
      <c r="P118" s="252">
        <f>'[41]22nd'!F18</f>
        <v>0</v>
      </c>
      <c r="Q118" s="34">
        <f>'[41]22nd'!I18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'[41]22nd'!D19</f>
        <v>0</v>
      </c>
      <c r="I119" s="29">
        <f>'[41]22nd'!G19</f>
        <v>0</v>
      </c>
      <c r="J119" s="28">
        <f>'[41]22nd'!D19</f>
        <v>0</v>
      </c>
      <c r="K119" s="29">
        <f>'[41]22nd'!G19+'[41]22nd'!$H$19</f>
        <v>0</v>
      </c>
      <c r="L119" s="421"/>
      <c r="M119" s="422"/>
      <c r="N119" s="112">
        <f>'[41]22nd'!E19</f>
        <v>0</v>
      </c>
      <c r="O119" s="34">
        <f>'[41]22nd'!H19</f>
        <v>0</v>
      </c>
      <c r="P119" s="252">
        <f>'[41]22nd'!F19</f>
        <v>0</v>
      </c>
      <c r="Q119" s="34">
        <f>'[41]22nd'!I19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'[41]22nd'!D20</f>
        <v>10</v>
      </c>
      <c r="I120" s="29">
        <f>'[41]22nd'!G20</f>
        <v>0</v>
      </c>
      <c r="J120" s="28">
        <f>'[41]22nd'!D20+'[41]22nd'!$E$20</f>
        <v>11</v>
      </c>
      <c r="K120" s="29">
        <f>'[41]22nd'!G20+'[41]22nd'!$H$20</f>
        <v>0</v>
      </c>
      <c r="L120" s="421">
        <f>'[41]22nd'!M20</f>
        <v>0</v>
      </c>
      <c r="M120" s="422"/>
      <c r="N120" s="112">
        <f>'[41]22nd'!E20</f>
        <v>1</v>
      </c>
      <c r="O120" s="34">
        <f>'[41]22nd'!H20</f>
        <v>0</v>
      </c>
      <c r="P120" s="252">
        <f>'[41]22nd'!F20</f>
        <v>0</v>
      </c>
      <c r="Q120" s="34">
        <f>'[41]22nd'!I20</f>
        <v>0</v>
      </c>
      <c r="R120" s="421">
        <f>'[41]22nd'!N20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'[41]22nd'!D21</f>
        <v>1</v>
      </c>
      <c r="I121" s="27">
        <f>'[41]22nd'!G21</f>
        <v>0</v>
      </c>
      <c r="J121" s="28">
        <f>'[41]22nd'!D21</f>
        <v>1</v>
      </c>
      <c r="K121" s="27">
        <f>'[41]22nd'!G21+'[41]22nd'!$H$21</f>
        <v>0</v>
      </c>
      <c r="L121" s="421"/>
      <c r="M121" s="422"/>
      <c r="N121" s="112">
        <f>'[41]22nd'!E21</f>
        <v>0</v>
      </c>
      <c r="O121" s="33">
        <f>'[41]22nd'!H21</f>
        <v>0</v>
      </c>
      <c r="P121" s="252">
        <f>'[41]22nd'!F21</f>
        <v>0</v>
      </c>
      <c r="Q121" s="34">
        <f>'[41]22nd'!I21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'[41]22nd'!D22</f>
        <v>2</v>
      </c>
      <c r="I122" s="29">
        <f>'[41]22nd'!G22</f>
        <v>0</v>
      </c>
      <c r="J122" s="28">
        <f>'[41]22nd'!D22</f>
        <v>2</v>
      </c>
      <c r="K122" s="29">
        <f>'[41]22nd'!G22+'[41]22nd'!$H$22</f>
        <v>0</v>
      </c>
      <c r="L122" s="421"/>
      <c r="M122" s="422"/>
      <c r="N122" s="112">
        <f>'[41]22nd'!E22</f>
        <v>0</v>
      </c>
      <c r="O122" s="34">
        <f>'[41]22nd'!H22</f>
        <v>0</v>
      </c>
      <c r="P122" s="252">
        <f>'[41]22nd'!F22</f>
        <v>0</v>
      </c>
      <c r="Q122" s="34">
        <f>'[41]22nd'!I22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'[41]22nd'!D24</f>
        <v>9</v>
      </c>
      <c r="I123" s="29">
        <f>'[41]22nd'!G24</f>
        <v>0</v>
      </c>
      <c r="J123" s="28">
        <f>'[41]22nd'!D24</f>
        <v>9</v>
      </c>
      <c r="K123" s="29">
        <f>'[41]22nd'!G24+'[41]22nd'!$H$24</f>
        <v>0</v>
      </c>
      <c r="L123" s="421">
        <f>'[41]22nd'!M24</f>
        <v>0</v>
      </c>
      <c r="M123" s="422"/>
      <c r="N123" s="112">
        <f>'[41]22nd'!E24</f>
        <v>0</v>
      </c>
      <c r="O123" s="34">
        <f>'[41]22nd'!H24</f>
        <v>0</v>
      </c>
      <c r="P123" s="252">
        <f>'[41]22nd'!F24</f>
        <v>0</v>
      </c>
      <c r="Q123" s="34">
        <f>'[41]22nd'!I24</f>
        <v>0</v>
      </c>
      <c r="R123" s="421">
        <f>'[41]22nd'!N24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'[41]22nd'!D25</f>
        <v>1</v>
      </c>
      <c r="I124" s="27">
        <f>'[41]22nd'!G25</f>
        <v>0</v>
      </c>
      <c r="J124" s="28">
        <f>'[41]22nd'!D25</f>
        <v>1</v>
      </c>
      <c r="K124" s="27">
        <f>'[41]22nd'!G25+'[41]22nd'!$H$25</f>
        <v>0</v>
      </c>
      <c r="L124" s="421"/>
      <c r="M124" s="422"/>
      <c r="N124" s="112">
        <f>'[41]22nd'!E25</f>
        <v>0</v>
      </c>
      <c r="O124" s="33">
        <f>'[41]22nd'!H25</f>
        <v>0</v>
      </c>
      <c r="P124" s="252">
        <f>'[41]22nd'!F25</f>
        <v>0</v>
      </c>
      <c r="Q124" s="34">
        <f>'[41]22nd'!I25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'[41]22nd'!D26</f>
        <v>1</v>
      </c>
      <c r="I125" s="29">
        <f>'[41]22nd'!G26</f>
        <v>0</v>
      </c>
      <c r="J125" s="28">
        <f>'[41]22nd'!D26</f>
        <v>1</v>
      </c>
      <c r="K125" s="29">
        <f>'[41]22nd'!G26+'[41]22nd'!$H$26</f>
        <v>0</v>
      </c>
      <c r="L125" s="421"/>
      <c r="M125" s="422"/>
      <c r="N125" s="112">
        <f>'[41]22nd'!E26</f>
        <v>0</v>
      </c>
      <c r="O125" s="34">
        <f>'[41]22nd'!H26</f>
        <v>0</v>
      </c>
      <c r="P125" s="252">
        <f>'[41]22nd'!F26</f>
        <v>0</v>
      </c>
      <c r="Q125" s="34">
        <f>'[41]22nd'!I26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'[41]22nd'!D27</f>
        <v>2</v>
      </c>
      <c r="I126" s="31">
        <f>'[41]22nd'!G27</f>
        <v>0</v>
      </c>
      <c r="J126" s="32">
        <f>'[41]22nd'!D27</f>
        <v>2</v>
      </c>
      <c r="K126" s="31">
        <f>'[41]22nd'!G27+'[41]22nd'!$H$27</f>
        <v>0</v>
      </c>
      <c r="L126" s="576"/>
      <c r="M126" s="577"/>
      <c r="N126" s="113">
        <f>'[41]22nd'!E27</f>
        <v>0</v>
      </c>
      <c r="O126" s="35">
        <f>'[41]22nd'!H27</f>
        <v>0</v>
      </c>
      <c r="P126" s="253">
        <f>'[41]22nd'!F27</f>
        <v>0</v>
      </c>
      <c r="Q126" s="35">
        <f>'[41]22nd'!I27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4" priority="642" stopIfTrue="1" operator="containsText" text="G">
      <formula>NOT(ISERROR(SEARCH("G",L27)))</formula>
    </cfRule>
    <cfRule type="containsText" dxfId="53" priority="643" stopIfTrue="1" operator="containsText" text="A">
      <formula>NOT(ISERROR(SEARCH("A",L27)))</formula>
    </cfRule>
    <cfRule type="containsText" dxfId="52" priority="644" stopIfTrue="1" operator="containsText" text="R">
      <formula>NOT(ISERROR(SEARCH("R",L27)))</formula>
    </cfRule>
  </conditionalFormatting>
  <conditionalFormatting sqref="R112 R116 R120 R123 L112 L116 L120 L123">
    <cfRule type="containsText" dxfId="51" priority="641" stopIfTrue="1" operator="containsText" text="No Service">
      <formula>NOT(ISERROR(SEARCH("No Service",L112)))</formula>
    </cfRule>
  </conditionalFormatting>
  <conditionalFormatting sqref="T58">
    <cfRule type="containsText" dxfId="5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J134"/>
  <sheetViews>
    <sheetView topLeftCell="A22" zoomScaleNormal="100" workbookViewId="0">
      <selection activeCell="V33" sqref="V3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'[1]23rd'!$E$17+'[1]23rd'!$F$17+'[1]23rd'!$G$17</f>
        <v>0</v>
      </c>
      <c r="D27" s="318">
        <f>'[1]23rd'!$H$17+'[1]23rd'!$I$17+'[1]23rd'!$J$17</f>
        <v>0</v>
      </c>
      <c r="E27" s="14">
        <f>'[1]23rd'!B3</f>
        <v>3</v>
      </c>
      <c r="F27" s="71">
        <f>'[1]23rd'!C3</f>
        <v>3</v>
      </c>
      <c r="G27" s="16">
        <f>'[1]23rd'!D3</f>
        <v>2</v>
      </c>
      <c r="H27" s="325">
        <f>'[1]23rd'!E3</f>
        <v>2</v>
      </c>
      <c r="I27" s="81">
        <f>'[1]23rd'!F3</f>
        <v>34.5</v>
      </c>
      <c r="J27" s="56">
        <f>'[1]23rd'!G3</f>
        <v>34.5</v>
      </c>
      <c r="K27" s="57">
        <f>'[1]23rd'!H3</f>
        <v>23</v>
      </c>
      <c r="L27" s="121">
        <f>'[1]23rd'!I3</f>
        <v>23</v>
      </c>
      <c r="M27" s="150">
        <f>'[1]23rd'!J3</f>
        <v>5</v>
      </c>
      <c r="N27" s="37">
        <f>'[1]23rd'!K3</f>
        <v>5</v>
      </c>
      <c r="O27" s="36">
        <f>'[1]23rd'!L3</f>
        <v>3</v>
      </c>
      <c r="P27" s="151">
        <f>'[1]23rd'!M3</f>
        <v>3</v>
      </c>
      <c r="Q27" s="165" t="str">
        <f>IF(D27="","",IF(D27&gt;=C27,"J",IF(D27&lt;C27,"L")))</f>
        <v>J</v>
      </c>
      <c r="R27" s="69" t="str">
        <f t="shared" ref="R27:R53" si="0">IF(J27="","",IF(J27&gt;=23,"J",IF(J27&lt;23,"L")))</f>
        <v>J</v>
      </c>
      <c r="S27" s="69" t="str">
        <f t="shared" ref="S27:S37" si="1">IF(J27="","",IF(J27&gt;=I27-8,"J",IF(J27&lt;I27-8,"L")))</f>
        <v>J</v>
      </c>
      <c r="T27" s="15" t="str">
        <f>'[1]23rd'!N3</f>
        <v>G</v>
      </c>
      <c r="U27" s="14">
        <f>'[1]23rd'!O3</f>
        <v>3</v>
      </c>
      <c r="V27" s="71">
        <f>'[1]23rd'!P3</f>
        <v>3</v>
      </c>
      <c r="W27" s="16">
        <f>'[1]23rd'!Q3</f>
        <v>2</v>
      </c>
      <c r="X27" s="186">
        <f>'[1]23rd'!R3</f>
        <v>2</v>
      </c>
      <c r="Y27" s="81">
        <f>'[1]23rd'!S3</f>
        <v>34.5</v>
      </c>
      <c r="Z27" s="56">
        <f>'[1]23rd'!T3</f>
        <v>34.5</v>
      </c>
      <c r="AA27" s="17">
        <f>'[1]23rd'!U3</f>
        <v>23</v>
      </c>
      <c r="AB27" s="129">
        <f>'[1]23rd'!V3</f>
        <v>23</v>
      </c>
      <c r="AC27" s="119">
        <f>'[1]23rd'!W3</f>
        <v>5</v>
      </c>
      <c r="AD27" s="37">
        <f>'[1]23rd'!X3</f>
        <v>5</v>
      </c>
      <c r="AE27" s="36">
        <f>'[1]23rd'!Y3</f>
        <v>3</v>
      </c>
      <c r="AF27" s="124">
        <f>'[1]23rd'!Z3</f>
        <v>3</v>
      </c>
      <c r="AG27" s="126" t="str">
        <f t="shared" ref="AG27:AG35" si="2">IF(Z27="","",IF(Z27&gt;=23,"J",IF(Z27&lt;23,"L")))</f>
        <v>J</v>
      </c>
      <c r="AH27" s="69" t="str">
        <f t="shared" ref="AH27:AH36" si="3">IF(Z27="","",IF(Z27&gt;=Y27-8,"J",IF(Z27&lt;Y27-8,"L")))</f>
        <v>J</v>
      </c>
      <c r="AI27" s="15" t="str">
        <f>'[1]23rd'!$AA$3</f>
        <v>G</v>
      </c>
    </row>
    <row r="28" spans="1:35" ht="12" customHeight="1" x14ac:dyDescent="0.2">
      <c r="A28" s="450" t="s">
        <v>2</v>
      </c>
      <c r="B28" s="451"/>
      <c r="C28" s="217">
        <f>'[2]23rd'!$E$17+'[2]23rd'!$F$17+'[2]23rd'!$G$17</f>
        <v>0</v>
      </c>
      <c r="D28" s="319">
        <f>'[2]23rd'!$H$17+'[2]23rd'!$I$17+'[2]23rd'!$J$17</f>
        <v>0</v>
      </c>
      <c r="E28" s="14">
        <f>'[2]23rd'!B3</f>
        <v>3</v>
      </c>
      <c r="F28" s="71">
        <f>'[2]23rd'!C3</f>
        <v>2</v>
      </c>
      <c r="G28" s="16">
        <f>'[2]23rd'!D3</f>
        <v>2</v>
      </c>
      <c r="H28" s="325">
        <f>'[2]23rd'!E3</f>
        <v>1</v>
      </c>
      <c r="I28" s="81">
        <f>'[2]23rd'!F3</f>
        <v>34.5</v>
      </c>
      <c r="J28" s="56">
        <f>'[2]23rd'!G3</f>
        <v>23</v>
      </c>
      <c r="K28" s="57">
        <f>'[2]23rd'!H3</f>
        <v>23</v>
      </c>
      <c r="L28" s="121">
        <f>'[2]23rd'!I3</f>
        <v>11.5</v>
      </c>
      <c r="M28" s="150">
        <f>'[2]23rd'!J3</f>
        <v>5</v>
      </c>
      <c r="N28" s="37">
        <f>'[2]23rd'!K3</f>
        <v>7.5</v>
      </c>
      <c r="O28" s="36">
        <f>'[2]23rd'!L3</f>
        <v>3</v>
      </c>
      <c r="P28" s="151">
        <f>'[2]23rd'!M3</f>
        <v>5</v>
      </c>
      <c r="Q28" s="165" t="str">
        <f t="shared" ref="Q28:Q53" si="4">IF(D28="","",IF(D28&gt;=C28,"J",IF(D28&lt;C28,"L")))</f>
        <v>J</v>
      </c>
      <c r="R28" s="69" t="str">
        <f t="shared" si="0"/>
        <v>J</v>
      </c>
      <c r="S28" s="69" t="str">
        <f t="shared" si="1"/>
        <v>L</v>
      </c>
      <c r="T28" s="15" t="str">
        <f>'[2]23rd'!N3</f>
        <v>A</v>
      </c>
      <c r="U28" s="14">
        <f>'[2]23rd'!O3</f>
        <v>3</v>
      </c>
      <c r="V28" s="71">
        <f>'[2]23rd'!P3</f>
        <v>3</v>
      </c>
      <c r="W28" s="16">
        <f>'[2]23rd'!Q3</f>
        <v>2</v>
      </c>
      <c r="X28" s="186">
        <f>'[2]23rd'!R3</f>
        <v>2</v>
      </c>
      <c r="Y28" s="81">
        <f>'[2]23rd'!S3</f>
        <v>34.5</v>
      </c>
      <c r="Z28" s="56">
        <f>'[2]23rd'!T3</f>
        <v>34.5</v>
      </c>
      <c r="AA28" s="17">
        <f>'[2]23rd'!U3</f>
        <v>23</v>
      </c>
      <c r="AB28" s="129">
        <f>'[2]23rd'!V3</f>
        <v>23</v>
      </c>
      <c r="AC28" s="119">
        <f>'[2]23rd'!W3</f>
        <v>5</v>
      </c>
      <c r="AD28" s="37">
        <f>'[2]23rd'!X3</f>
        <v>5</v>
      </c>
      <c r="AE28" s="36">
        <f>'[2]23rd'!Y3</f>
        <v>3</v>
      </c>
      <c r="AF28" s="124">
        <f>'[2]23rd'!Z3</f>
        <v>3</v>
      </c>
      <c r="AG28" s="126" t="str">
        <f t="shared" si="2"/>
        <v>J</v>
      </c>
      <c r="AH28" s="69" t="str">
        <f t="shared" si="3"/>
        <v>J</v>
      </c>
      <c r="AI28" s="15" t="str">
        <f>'[2]23rd'!$AA$3</f>
        <v>G</v>
      </c>
    </row>
    <row r="29" spans="1:35" ht="12" customHeight="1" x14ac:dyDescent="0.2">
      <c r="A29" s="450" t="s">
        <v>3</v>
      </c>
      <c r="B29" s="451"/>
      <c r="C29" s="217">
        <f>'[3]23rd'!$E$17+'[3]23rd'!$F$17+'[3]23rd'!$G$17</f>
        <v>0</v>
      </c>
      <c r="D29" s="319">
        <f>'[3]23rd'!$H$17+'[3]23rd'!$I$17+'[3]23rd'!$J$17</f>
        <v>0</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4"/>
        <v>J</v>
      </c>
      <c r="R29" s="69" t="str">
        <f t="shared" si="0"/>
        <v>J</v>
      </c>
      <c r="S29" s="69" t="str">
        <f t="shared" si="1"/>
        <v>J</v>
      </c>
      <c r="T29" s="15" t="str">
        <f>'[3]23rd'!N3</f>
        <v>G</v>
      </c>
      <c r="U29" s="14">
        <f>'[3]23rd'!O3</f>
        <v>3</v>
      </c>
      <c r="V29" s="71">
        <f>'[3]23rd'!P3</f>
        <v>3</v>
      </c>
      <c r="W29" s="16">
        <f>'[3]23rd'!Q3</f>
        <v>2</v>
      </c>
      <c r="X29" s="186">
        <f>'[3]23rd'!R3</f>
        <v>2</v>
      </c>
      <c r="Y29" s="81">
        <f>'[3]23rd'!S3</f>
        <v>34.5</v>
      </c>
      <c r="Z29" s="56">
        <f>'[3]23rd'!T3</f>
        <v>34.5</v>
      </c>
      <c r="AA29" s="17">
        <f>'[3]23rd'!U3</f>
        <v>23</v>
      </c>
      <c r="AB29" s="129">
        <f>'[3]23rd'!V3</f>
        <v>23</v>
      </c>
      <c r="AC29" s="119">
        <f>'[3]23rd'!W3</f>
        <v>5</v>
      </c>
      <c r="AD29" s="37">
        <f>'[3]23rd'!X3</f>
        <v>5</v>
      </c>
      <c r="AE29" s="36">
        <f>'[3]23rd'!Y3</f>
        <v>3</v>
      </c>
      <c r="AF29" s="124">
        <f>'[3]23rd'!Z3</f>
        <v>3</v>
      </c>
      <c r="AG29" s="126" t="str">
        <f t="shared" si="2"/>
        <v>J</v>
      </c>
      <c r="AH29" s="69" t="str">
        <f t="shared" si="3"/>
        <v>J</v>
      </c>
      <c r="AI29" s="15" t="str">
        <f>'[3]23rd'!$AA$3</f>
        <v>G</v>
      </c>
    </row>
    <row r="30" spans="1:35" ht="12" customHeight="1" x14ac:dyDescent="0.2">
      <c r="A30" s="450" t="s">
        <v>119</v>
      </c>
      <c r="B30" s="451"/>
      <c r="C30" s="217">
        <f>'[4]23rd'!$E$17+'[4]23rd'!$F$17+'[4]23rd'!$G$17</f>
        <v>0</v>
      </c>
      <c r="D30" s="319">
        <f>'[4]23rd'!$H$17+'[4]23rd'!$I$17+'[4]23rd'!$J$17</f>
        <v>0</v>
      </c>
      <c r="E30" s="14">
        <f>'[4]23rd'!B3</f>
        <v>7</v>
      </c>
      <c r="F30" s="71">
        <f>'[4]23rd'!C3</f>
        <v>7</v>
      </c>
      <c r="G30" s="16">
        <f>'[4]23rd'!D3</f>
        <v>7</v>
      </c>
      <c r="H30" s="325">
        <f>'[4]23rd'!E3</f>
        <v>6</v>
      </c>
      <c r="I30" s="81">
        <f>'[4]23rd'!F3</f>
        <v>80.5</v>
      </c>
      <c r="J30" s="56">
        <f>'[4]23rd'!G3</f>
        <v>80.5</v>
      </c>
      <c r="K30" s="57">
        <f>'[4]23rd'!H3</f>
        <v>80.5</v>
      </c>
      <c r="L30" s="121">
        <f>'[4]23rd'!I3</f>
        <v>69</v>
      </c>
      <c r="M30" s="150">
        <f>'[4]23rd'!J3</f>
        <v>5.1428571428571432</v>
      </c>
      <c r="N30" s="37">
        <f>'[4]23rd'!K3</f>
        <v>5.1428571428571432</v>
      </c>
      <c r="O30" s="36">
        <f>'[4]23rd'!L3</f>
        <v>2.5714285714285716</v>
      </c>
      <c r="P30" s="151">
        <f>'[4]23rd'!M3</f>
        <v>2.7692307692307692</v>
      </c>
      <c r="Q30" s="165" t="str">
        <f t="shared" si="4"/>
        <v>J</v>
      </c>
      <c r="R30" s="69" t="str">
        <f t="shared" si="0"/>
        <v>J</v>
      </c>
      <c r="S30" s="69" t="str">
        <f t="shared" si="1"/>
        <v>J</v>
      </c>
      <c r="T30" s="15" t="str">
        <f>'[4]23rd'!N3</f>
        <v>A</v>
      </c>
      <c r="U30" s="14">
        <f>'[4]23rd'!O3</f>
        <v>7</v>
      </c>
      <c r="V30" s="71">
        <f>'[4]23rd'!P3</f>
        <v>7</v>
      </c>
      <c r="W30" s="16">
        <f>'[4]23rd'!Q3</f>
        <v>3</v>
      </c>
      <c r="X30" s="186">
        <f>'[4]23rd'!R3</f>
        <v>3</v>
      </c>
      <c r="Y30" s="81">
        <f>'[4]23rd'!S3</f>
        <v>80.5</v>
      </c>
      <c r="Z30" s="56">
        <f>'[4]23rd'!T3</f>
        <v>80.5</v>
      </c>
      <c r="AA30" s="17">
        <f>'[4]23rd'!U3</f>
        <v>34.5</v>
      </c>
      <c r="AB30" s="129">
        <f>'[4]23rd'!V3</f>
        <v>34.5</v>
      </c>
      <c r="AC30" s="119">
        <f>'[4]23rd'!W3</f>
        <v>5.1428571428571432</v>
      </c>
      <c r="AD30" s="37">
        <f>'[4]23rd'!X3</f>
        <v>5.1428571428571432</v>
      </c>
      <c r="AE30" s="36">
        <f>'[4]23rd'!Y3</f>
        <v>3.6</v>
      </c>
      <c r="AF30" s="124">
        <f>'[4]23rd'!Z3</f>
        <v>3.6</v>
      </c>
      <c r="AG30" s="126" t="str">
        <f t="shared" si="2"/>
        <v>J</v>
      </c>
      <c r="AH30" s="69" t="str">
        <f t="shared" si="3"/>
        <v>J</v>
      </c>
      <c r="AI30" s="15" t="str">
        <f>'[4]23rd'!$AA$3</f>
        <v>G</v>
      </c>
    </row>
    <row r="31" spans="1:35" ht="12" customHeight="1" x14ac:dyDescent="0.2">
      <c r="A31" s="450" t="s">
        <v>121</v>
      </c>
      <c r="B31" s="451"/>
      <c r="C31" s="217">
        <f>'[5]23rd'!$E$17+'[5]23rd'!$F$17+'[5]23rd'!$G$17</f>
        <v>0</v>
      </c>
      <c r="D31" s="319">
        <f>'[5]23rd'!$H$17+'[5]23rd'!$I$17+'[5]23rd'!$J$17</f>
        <v>0</v>
      </c>
      <c r="E31" s="14">
        <f>'[5]23rd'!B3</f>
        <v>6</v>
      </c>
      <c r="F31" s="71">
        <f>'[5]23rd'!C3</f>
        <v>6</v>
      </c>
      <c r="G31" s="16">
        <f>'[5]23rd'!D3</f>
        <v>2</v>
      </c>
      <c r="H31" s="325">
        <f>'[5]23rd'!E3</f>
        <v>2</v>
      </c>
      <c r="I31" s="81">
        <f>'[5]23rd'!F3</f>
        <v>69</v>
      </c>
      <c r="J31" s="56">
        <f>'[5]23rd'!G3</f>
        <v>69</v>
      </c>
      <c r="K31" s="57">
        <f>'[5]23rd'!H3</f>
        <v>23</v>
      </c>
      <c r="L31" s="121">
        <f>'[5]23rd'!I3</f>
        <v>23</v>
      </c>
      <c r="M31" s="150">
        <f>'[5]23rd'!J3</f>
        <v>4</v>
      </c>
      <c r="N31" s="37">
        <f>'[5]23rd'!K3</f>
        <v>4</v>
      </c>
      <c r="O31" s="36">
        <f>'[5]23rd'!L3</f>
        <v>3</v>
      </c>
      <c r="P31" s="151">
        <f>'[5]23rd'!M3</f>
        <v>3</v>
      </c>
      <c r="Q31" s="165" t="str">
        <f t="shared" si="4"/>
        <v>J</v>
      </c>
      <c r="R31" s="69" t="str">
        <f t="shared" si="0"/>
        <v>J</v>
      </c>
      <c r="S31" s="69" t="str">
        <f t="shared" si="1"/>
        <v>J</v>
      </c>
      <c r="T31" s="15" t="str">
        <f>'[5]23rd'!N3</f>
        <v>G</v>
      </c>
      <c r="U31" s="14">
        <f>'[5]23rd'!O3</f>
        <v>5</v>
      </c>
      <c r="V31" s="71">
        <f>'[5]23rd'!P3</f>
        <v>5</v>
      </c>
      <c r="W31" s="16">
        <f>'[5]23rd'!Q3</f>
        <v>1</v>
      </c>
      <c r="X31" s="186">
        <f>'[5]23rd'!R3</f>
        <v>1</v>
      </c>
      <c r="Y31" s="81">
        <f>'[5]23rd'!S3</f>
        <v>57.5</v>
      </c>
      <c r="Z31" s="56">
        <f>'[5]23rd'!T3</f>
        <v>57.5</v>
      </c>
      <c r="AA31" s="17">
        <f>'[5]23rd'!U3</f>
        <v>11.5</v>
      </c>
      <c r="AB31" s="129">
        <f>'[5]23rd'!V3</f>
        <v>11.5</v>
      </c>
      <c r="AC31" s="119">
        <f>'[5]23rd'!W3</f>
        <v>4.8</v>
      </c>
      <c r="AD31" s="37">
        <f>'[5]23rd'!X3</f>
        <v>4.8</v>
      </c>
      <c r="AE31" s="36">
        <f>'[5]23rd'!Y3</f>
        <v>4</v>
      </c>
      <c r="AF31" s="124">
        <f>'[5]23rd'!Z3</f>
        <v>4</v>
      </c>
      <c r="AG31" s="126" t="str">
        <f t="shared" si="2"/>
        <v>J</v>
      </c>
      <c r="AH31" s="69" t="str">
        <f t="shared" si="3"/>
        <v>J</v>
      </c>
      <c r="AI31" s="15" t="str">
        <f>'[5]23rd'!$AA$3</f>
        <v>G</v>
      </c>
    </row>
    <row r="32" spans="1:35" ht="12" customHeight="1" x14ac:dyDescent="0.2">
      <c r="A32" s="563" t="s">
        <v>129</v>
      </c>
      <c r="B32" s="564"/>
      <c r="C32" s="217">
        <v>1</v>
      </c>
      <c r="D32" s="319">
        <v>0</v>
      </c>
      <c r="E32" s="14">
        <f>'[6]23rd'!B3</f>
        <v>0</v>
      </c>
      <c r="F32" s="315">
        <f>'[6]23rd'!C3</f>
        <v>0.65</v>
      </c>
      <c r="G32" s="16">
        <f>'[6]23rd'!D3</f>
        <v>0</v>
      </c>
      <c r="H32" s="314">
        <f>'[6]23rd'!E3</f>
        <v>1.3</v>
      </c>
      <c r="I32" s="81">
        <f>'[6]23rd'!F3</f>
        <v>0</v>
      </c>
      <c r="J32" s="56">
        <f>'[6]23rd'!G3</f>
        <v>7.5</v>
      </c>
      <c r="K32" s="17">
        <f>'[6]23rd'!H3</f>
        <v>0</v>
      </c>
      <c r="L32" s="129">
        <f>'[6]23rd'!I3</f>
        <v>15</v>
      </c>
      <c r="M32" s="150" t="e">
        <f>'[6]23rd'!J3</f>
        <v>#DIV/0!</v>
      </c>
      <c r="N32" s="72">
        <f>'[6]23rd'!K3</f>
        <v>0</v>
      </c>
      <c r="O32" s="36" t="e">
        <f>'[6]23rd'!L3</f>
        <v>#DIV/0!</v>
      </c>
      <c r="P32" s="187">
        <f>'[6]23rd'!M3</f>
        <v>0</v>
      </c>
      <c r="Q32" s="165" t="str">
        <f>IF(D32="","",IF(D32&gt;=C32,"J",IF(D32&lt;C32,"L")))</f>
        <v>L</v>
      </c>
      <c r="R32" s="69" t="str">
        <f>IF(J32="","",IF(J32&gt;=23,"J",IF(J32&lt;23,"L")))</f>
        <v>L</v>
      </c>
      <c r="S32" s="69" t="str">
        <f t="shared" si="1"/>
        <v>J</v>
      </c>
      <c r="T32" s="15" t="str">
        <f>'[6]23rd'!N3</f>
        <v>G</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 t="shared" si="2"/>
        <v>L</v>
      </c>
      <c r="AH32" s="69" t="str">
        <f t="shared" si="3"/>
        <v>J</v>
      </c>
      <c r="AI32" s="15">
        <f>'[6]23rd'!$AA$3</f>
        <v>0</v>
      </c>
    </row>
    <row r="33" spans="1:36" ht="12" customHeight="1" x14ac:dyDescent="0.2">
      <c r="A33" s="450" t="s">
        <v>5</v>
      </c>
      <c r="B33" s="451"/>
      <c r="C33" s="217">
        <f>'[7]23rd'!$E$17+'[7]23rd'!$F$17+'[7]23rd'!$G$17</f>
        <v>0</v>
      </c>
      <c r="D33" s="319">
        <f>'[7]23rd'!$H$17+'[7]23rd'!$I$17+'[7]23rd'!$J$17</f>
        <v>1</v>
      </c>
      <c r="E33" s="14">
        <f>'[7]23rd'!B3</f>
        <v>4</v>
      </c>
      <c r="F33" s="71">
        <f>'[7]23rd'!C3</f>
        <v>4</v>
      </c>
      <c r="G33" s="16">
        <f>'[7]23rd'!D3</f>
        <v>2</v>
      </c>
      <c r="H33" s="325">
        <f>'[7]23rd'!E3</f>
        <v>2</v>
      </c>
      <c r="I33" s="81">
        <f>'[7]23rd'!F3</f>
        <v>46</v>
      </c>
      <c r="J33" s="56">
        <f>'[7]23rd'!G3</f>
        <v>46</v>
      </c>
      <c r="K33" s="57">
        <f>'[7]23rd'!H3</f>
        <v>23</v>
      </c>
      <c r="L33" s="121">
        <f>'[7]23rd'!I3</f>
        <v>23</v>
      </c>
      <c r="M33" s="263" t="str">
        <f>'[7]23rd'!J3</f>
        <v>N/A</v>
      </c>
      <c r="N33" s="264" t="str">
        <f>'[7]23rd'!K3</f>
        <v>N/A</v>
      </c>
      <c r="O33" s="264" t="str">
        <f>'[7]23rd'!L3</f>
        <v>N/A</v>
      </c>
      <c r="P33" s="266" t="str">
        <f>'[7]23rd'!M3</f>
        <v>N/A</v>
      </c>
      <c r="Q33" s="165" t="str">
        <f t="shared" si="4"/>
        <v>J</v>
      </c>
      <c r="R33" s="69" t="str">
        <f t="shared" si="0"/>
        <v>J</v>
      </c>
      <c r="S33" s="69" t="str">
        <f t="shared" si="1"/>
        <v>J</v>
      </c>
      <c r="T33" s="15" t="str">
        <f>'[7]23rd'!N3</f>
        <v>A</v>
      </c>
      <c r="U33" s="14">
        <f>'[7]23rd'!O3</f>
        <v>3</v>
      </c>
      <c r="V33" s="71">
        <f>'[7]23rd'!P3</f>
        <v>3</v>
      </c>
      <c r="W33" s="16">
        <f>'[7]23rd'!Q3</f>
        <v>2</v>
      </c>
      <c r="X33" s="186">
        <f>'[7]23rd'!R3</f>
        <v>2</v>
      </c>
      <c r="Y33" s="81">
        <f>'[7]23rd'!S3</f>
        <v>34.5</v>
      </c>
      <c r="Z33" s="56">
        <f>'[7]23rd'!T3</f>
        <v>34.5</v>
      </c>
      <c r="AA33" s="17">
        <f>'[7]23rd'!U3</f>
        <v>23</v>
      </c>
      <c r="AB33" s="214">
        <f>'[7]23rd'!V3</f>
        <v>23</v>
      </c>
      <c r="AC33" s="321" t="str">
        <f>'[7]23rd'!W3</f>
        <v>N/A</v>
      </c>
      <c r="AD33" s="264" t="str">
        <f>'[7]23rd'!X3</f>
        <v>N/A</v>
      </c>
      <c r="AE33" s="264" t="str">
        <f>'[7]23rd'!Y3</f>
        <v>N/A</v>
      </c>
      <c r="AF33" s="265" t="str">
        <f>'[7]23rd'!Z3</f>
        <v>N/A</v>
      </c>
      <c r="AG33" s="126" t="str">
        <f t="shared" si="2"/>
        <v>J</v>
      </c>
      <c r="AH33" s="69" t="str">
        <f t="shared" si="3"/>
        <v>J</v>
      </c>
      <c r="AI33" s="15" t="str">
        <f>'[7]23rd'!$AA$3</f>
        <v>G</v>
      </c>
    </row>
    <row r="34" spans="1:36" ht="12" customHeight="1" x14ac:dyDescent="0.2">
      <c r="A34" s="450" t="s">
        <v>8</v>
      </c>
      <c r="B34" s="451"/>
      <c r="C34" s="217"/>
      <c r="D34" s="319"/>
      <c r="E34" s="14">
        <f>'[8]23rd'!B3</f>
        <v>14</v>
      </c>
      <c r="F34" s="71">
        <f>'[8]23rd'!C3</f>
        <v>13</v>
      </c>
      <c r="G34" s="16">
        <f>'[8]23rd'!D3</f>
        <v>5</v>
      </c>
      <c r="H34" s="325">
        <f>'[8]23rd'!E3</f>
        <v>6</v>
      </c>
      <c r="I34" s="81">
        <f>'[8]23rd'!F3</f>
        <v>161</v>
      </c>
      <c r="J34" s="56">
        <f>'[8]23rd'!G3</f>
        <v>149.5</v>
      </c>
      <c r="K34" s="57">
        <f>'[8]23rd'!H3</f>
        <v>57.5</v>
      </c>
      <c r="L34" s="121">
        <f>'[8]23rd'!I3</f>
        <v>69</v>
      </c>
      <c r="M34" s="263" t="str">
        <f>'[8]23rd'!J3</f>
        <v>N/A</v>
      </c>
      <c r="N34" s="264" t="str">
        <f>'[8]23rd'!K3</f>
        <v>N/A</v>
      </c>
      <c r="O34" s="264" t="str">
        <f>'[8]23rd'!L3</f>
        <v>N/A</v>
      </c>
      <c r="P34" s="266" t="str">
        <f>'[8]23rd'!M3</f>
        <v>N/A</v>
      </c>
      <c r="Q34" s="340" t="s">
        <v>120</v>
      </c>
      <c r="R34" s="69" t="str">
        <f t="shared" si="0"/>
        <v>J</v>
      </c>
      <c r="S34" s="69" t="str">
        <f t="shared" si="1"/>
        <v>L</v>
      </c>
      <c r="T34" s="15" t="str">
        <f>'[8]23rd'!N3</f>
        <v>A</v>
      </c>
      <c r="U34" s="14">
        <f>'[8]23rd'!O3</f>
        <v>13</v>
      </c>
      <c r="V34" s="71">
        <f>'[8]23rd'!P3</f>
        <v>15</v>
      </c>
      <c r="W34" s="16">
        <f>'[8]23rd'!Q3</f>
        <v>3</v>
      </c>
      <c r="X34" s="186">
        <f>'[8]23rd'!R3</f>
        <v>4</v>
      </c>
      <c r="Y34" s="81">
        <f>'[8]23rd'!S3</f>
        <v>149.5</v>
      </c>
      <c r="Z34" s="56">
        <f>'[8]23rd'!T3</f>
        <v>172.5</v>
      </c>
      <c r="AA34" s="17">
        <f>'[8]23rd'!U3</f>
        <v>34.5</v>
      </c>
      <c r="AB34" s="214">
        <f>'[8]23rd'!V3</f>
        <v>46</v>
      </c>
      <c r="AC34" s="321" t="str">
        <f>'[8]23rd'!W3</f>
        <v>N/A</v>
      </c>
      <c r="AD34" s="264" t="str">
        <f>'[8]23rd'!X3</f>
        <v>N/A</v>
      </c>
      <c r="AE34" s="264" t="str">
        <f>'[8]23rd'!Y3</f>
        <v>N/A</v>
      </c>
      <c r="AF34" s="265" t="str">
        <f>'[8]23rd'!Z3</f>
        <v>N/A</v>
      </c>
      <c r="AG34" s="126" t="str">
        <f t="shared" si="2"/>
        <v>J</v>
      </c>
      <c r="AH34" s="69" t="str">
        <f t="shared" si="3"/>
        <v>J</v>
      </c>
      <c r="AI34" s="15" t="str">
        <f>'[8]23rd'!$AA$3</f>
        <v>G</v>
      </c>
    </row>
    <row r="35" spans="1:36" ht="12" customHeight="1" x14ac:dyDescent="0.2">
      <c r="A35" s="316" t="s">
        <v>131</v>
      </c>
      <c r="B35" s="317"/>
      <c r="C35" s="217"/>
      <c r="D35" s="319"/>
      <c r="E35" s="14">
        <f>'[9]23rd'!B3</f>
        <v>3</v>
      </c>
      <c r="F35" s="301">
        <f>'[9]23rd'!C3</f>
        <v>3</v>
      </c>
      <c r="G35" s="16">
        <f>'[9]23rd'!D3</f>
        <v>2</v>
      </c>
      <c r="H35" s="327">
        <f>'[9]23rd'!E3</f>
        <v>2</v>
      </c>
      <c r="I35" s="14">
        <f>'[9]23rd'!F3</f>
        <v>34.5</v>
      </c>
      <c r="J35" s="301">
        <f>'[9]23rd'!G3</f>
        <v>34.5</v>
      </c>
      <c r="K35" s="16">
        <f>'[9]23rd'!H3</f>
        <v>23</v>
      </c>
      <c r="L35" s="304">
        <f>'[9]23rd'!I3</f>
        <v>23</v>
      </c>
      <c r="M35" s="14" t="str">
        <f>'[9]23rd'!J3</f>
        <v>N/A</v>
      </c>
      <c r="N35" s="16" t="str">
        <f>'[9]23rd'!K3</f>
        <v>N/A</v>
      </c>
      <c r="O35" s="16" t="str">
        <f>'[9]23rd'!L3</f>
        <v>N/A</v>
      </c>
      <c r="P35" s="323" t="str">
        <f>'[9]23rd'!M3</f>
        <v>N/A</v>
      </c>
      <c r="Q35" s="340" t="s">
        <v>120</v>
      </c>
      <c r="R35" s="69" t="str">
        <f t="shared" si="0"/>
        <v>J</v>
      </c>
      <c r="S35" s="69" t="str">
        <f t="shared" si="1"/>
        <v>J</v>
      </c>
      <c r="T35" s="323" t="str">
        <f>'[9]23rd'!N3</f>
        <v>G</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2"/>
        <v>L</v>
      </c>
      <c r="AH35" s="69" t="str">
        <f t="shared" si="3"/>
        <v>J</v>
      </c>
      <c r="AI35" s="323" t="str">
        <f>'[9]23rd'!AA3</f>
        <v>Closed</v>
      </c>
    </row>
    <row r="36" spans="1:36" ht="12" customHeight="1" x14ac:dyDescent="0.2">
      <c r="A36" s="450" t="s">
        <v>67</v>
      </c>
      <c r="B36" s="451"/>
      <c r="C36" s="217"/>
      <c r="D36" s="319"/>
      <c r="E36" s="14">
        <f>'[10]23rd'!B3</f>
        <v>4</v>
      </c>
      <c r="F36" s="71">
        <f>'[10]23rd'!C3</f>
        <v>5</v>
      </c>
      <c r="G36" s="16">
        <f>'[10]23rd'!D3</f>
        <v>1</v>
      </c>
      <c r="H36" s="325">
        <f>'[10]23rd'!E3</f>
        <v>1</v>
      </c>
      <c r="I36" s="81">
        <f>'[10]23rd'!F3</f>
        <v>46</v>
      </c>
      <c r="J36" s="56">
        <f>'[10]23rd'!G3</f>
        <v>57.5</v>
      </c>
      <c r="K36" s="57">
        <f>'[10]23rd'!H3</f>
        <v>11.5</v>
      </c>
      <c r="L36" s="121">
        <f>'[10]23rd'!I3</f>
        <v>11.5</v>
      </c>
      <c r="M36" s="263" t="str">
        <f>'[10]23rd'!J3</f>
        <v>N/A</v>
      </c>
      <c r="N36" s="264" t="str">
        <f>'[10]23rd'!K3</f>
        <v>N/A</v>
      </c>
      <c r="O36" s="264" t="str">
        <f>'[10]23rd'!L3</f>
        <v>N/A</v>
      </c>
      <c r="P36" s="266" t="str">
        <f>'[10]23rd'!M3</f>
        <v>N/A</v>
      </c>
      <c r="Q36" s="340" t="s">
        <v>120</v>
      </c>
      <c r="R36" s="69" t="str">
        <f t="shared" si="0"/>
        <v>J</v>
      </c>
      <c r="S36" s="69" t="str">
        <f t="shared" si="1"/>
        <v>J</v>
      </c>
      <c r="T36" s="15" t="str">
        <f>'[10]23rd'!N3</f>
        <v>G</v>
      </c>
      <c r="U36" s="14">
        <f>'[10]23rd'!O3</f>
        <v>0</v>
      </c>
      <c r="V36" s="71">
        <f>'[10]23rd'!P3</f>
        <v>0</v>
      </c>
      <c r="W36" s="16">
        <f>'[10]23rd'!Q3</f>
        <v>0</v>
      </c>
      <c r="X36" s="186">
        <f>'[10]23rd'!R3</f>
        <v>0</v>
      </c>
      <c r="Y36" s="81">
        <f>'[10]23rd'!S3</f>
        <v>0</v>
      </c>
      <c r="Z36" s="56">
        <f>'[10]23rd'!T3</f>
        <v>0</v>
      </c>
      <c r="AA36" s="17">
        <f>'[10]23rd'!U3</f>
        <v>0</v>
      </c>
      <c r="AB36" s="214">
        <f>'[10]23rd'!V3</f>
        <v>0</v>
      </c>
      <c r="AC36" s="321" t="str">
        <f>'[10]23rd'!W3</f>
        <v>N/A</v>
      </c>
      <c r="AD36" s="264" t="str">
        <f>'[10]23rd'!X3</f>
        <v>N/A</v>
      </c>
      <c r="AE36" s="264" t="str">
        <f>'[10]23rd'!Y3</f>
        <v>N/A</v>
      </c>
      <c r="AF36" s="265" t="str">
        <f>'[10]23rd'!Z3</f>
        <v>N/A</v>
      </c>
      <c r="AG36" s="263" t="s">
        <v>120</v>
      </c>
      <c r="AH36" s="69" t="str">
        <f t="shared" si="3"/>
        <v>J</v>
      </c>
      <c r="AI36" s="15">
        <f>'[10]23rd'!$AA$3</f>
        <v>0</v>
      </c>
    </row>
    <row r="37" spans="1:36" ht="12" customHeight="1" thickBot="1" x14ac:dyDescent="0.25">
      <c r="A37" s="448" t="s">
        <v>9</v>
      </c>
      <c r="B37" s="449"/>
      <c r="C37" s="218"/>
      <c r="D37" s="320"/>
      <c r="E37" s="22">
        <f>'[11]23rd'!B3</f>
        <v>2</v>
      </c>
      <c r="F37" s="277">
        <f>'[11]23rd'!C3</f>
        <v>2</v>
      </c>
      <c r="G37" s="24">
        <f>'[11]23rd'!D3</f>
        <v>0</v>
      </c>
      <c r="H37" s="326">
        <f>'[11]23rd'!E3</f>
        <v>0</v>
      </c>
      <c r="I37" s="83">
        <f>'[11]23rd'!F3</f>
        <v>23</v>
      </c>
      <c r="J37" s="58">
        <f>'[11]23rd'!G3</f>
        <v>23</v>
      </c>
      <c r="K37" s="59">
        <f>'[11]23rd'!H3</f>
        <v>0</v>
      </c>
      <c r="L37" s="122">
        <f>'[11]23rd'!I3</f>
        <v>0</v>
      </c>
      <c r="M37" s="280" t="str">
        <f>'[11]23rd'!J3</f>
        <v>N/A</v>
      </c>
      <c r="N37" s="281" t="str">
        <f>'[11]23rd'!K3</f>
        <v>N/A</v>
      </c>
      <c r="O37" s="281" t="str">
        <f>'[11]23rd'!L3</f>
        <v>N/A</v>
      </c>
      <c r="P37" s="285" t="str">
        <f>'[11]23rd'!M3</f>
        <v>N/A</v>
      </c>
      <c r="Q37" s="286" t="s">
        <v>120</v>
      </c>
      <c r="R37" s="70" t="str">
        <f t="shared" si="0"/>
        <v>J</v>
      </c>
      <c r="S37" s="70" t="str">
        <f t="shared" si="1"/>
        <v>J</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t="str">
        <f>'[11]23rd'!$AA$3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'[12]23rd'!$E$17+'[12]23rd'!$F$17+'[12]23rd'!$G$17</f>
        <v>0</v>
      </c>
      <c r="D42" s="291">
        <f>'[12]23rd'!$H$17+'[12]23rd'!$I$17+'[12]23rd'!$J$17</f>
        <v>0</v>
      </c>
      <c r="E42" s="14">
        <f>'[12]23rd'!B3</f>
        <v>3</v>
      </c>
      <c r="F42" s="71">
        <f>'[12]23rd'!C3</f>
        <v>3</v>
      </c>
      <c r="G42" s="16">
        <f>'[12]23rd'!D3</f>
        <v>2</v>
      </c>
      <c r="H42" s="186">
        <f>'[12]23rd'!E3</f>
        <v>3</v>
      </c>
      <c r="I42" s="81">
        <f>'[12]23rd'!F3</f>
        <v>34.5</v>
      </c>
      <c r="J42" s="56">
        <f>'[12]23rd'!G3</f>
        <v>34.5</v>
      </c>
      <c r="K42" s="57">
        <f>'[12]23rd'!H3</f>
        <v>23</v>
      </c>
      <c r="L42" s="161">
        <f>'[12]23rd'!I3</f>
        <v>34.5</v>
      </c>
      <c r="M42" s="150">
        <f>'[12]23rd'!J3</f>
        <v>6</v>
      </c>
      <c r="N42" s="37">
        <f>'[12]23rd'!K3</f>
        <v>6</v>
      </c>
      <c r="O42" s="36">
        <f>'[12]23rd'!L3</f>
        <v>3.6</v>
      </c>
      <c r="P42" s="124">
        <f>'[12]23rd'!M3</f>
        <v>3</v>
      </c>
      <c r="Q42" s="289" t="str">
        <f>IF(D42="","",IF(D42&gt;=C42,"J",IF(D42&lt;C42,"L")))</f>
        <v>J</v>
      </c>
      <c r="R42" s="184" t="str">
        <f>IF(J42="","",IF(J42&gt;=23,"J",IF(J42&lt;23,"L")))</f>
        <v>J</v>
      </c>
      <c r="S42" s="184" t="str">
        <f t="shared" ref="S42:S53" si="5">IF(J42="","",IF(J42&gt;=I42-8,"J",IF(J42&lt;I42-8,"L")))</f>
        <v>J</v>
      </c>
      <c r="T42" s="185" t="str">
        <f>'[12]23rd'!N3</f>
        <v>G</v>
      </c>
      <c r="U42" s="14">
        <f>'[12]23rd'!O3</f>
        <v>3</v>
      </c>
      <c r="V42" s="71">
        <f>'[12]23rd'!P3</f>
        <v>3</v>
      </c>
      <c r="W42" s="16">
        <f>'[12]23rd'!Q3</f>
        <v>1</v>
      </c>
      <c r="X42" s="186">
        <f>'[12]23rd'!R3</f>
        <v>2</v>
      </c>
      <c r="Y42" s="55">
        <f>'[12]23rd'!S3</f>
        <v>34.5</v>
      </c>
      <c r="Z42" s="56">
        <f>'[12]23rd'!T3</f>
        <v>34.5</v>
      </c>
      <c r="AA42" s="17">
        <f>'[12]23rd'!U3</f>
        <v>11.5</v>
      </c>
      <c r="AB42" s="129">
        <f>'[12]23rd'!V3</f>
        <v>23</v>
      </c>
      <c r="AC42" s="150">
        <f>'[12]23rd'!W3</f>
        <v>6</v>
      </c>
      <c r="AD42" s="37">
        <f>'[12]23rd'!X3</f>
        <v>6</v>
      </c>
      <c r="AE42" s="36">
        <f>'[12]23rd'!Y3</f>
        <v>4.5</v>
      </c>
      <c r="AF42" s="151">
        <f>'[12]23rd'!Z3</f>
        <v>3.6</v>
      </c>
      <c r="AG42" s="165" t="str">
        <f t="shared" ref="AG42:AG53" si="6">IF(Z42="","",IF(Z42&gt;=23,"J",IF(Z42&lt;23,"L")))</f>
        <v>J</v>
      </c>
      <c r="AH42" s="69" t="str">
        <f t="shared" ref="AH42:AH53" si="7">IF(Z42="","",IF(Z42&gt;=Y42-8,"J",IF(Z42&lt;Y42-8,"L")))</f>
        <v>J</v>
      </c>
      <c r="AI42" s="15" t="str">
        <f>'[12]23rd'!$AA$3</f>
        <v>G</v>
      </c>
    </row>
    <row r="43" spans="1:36" ht="12" customHeight="1" x14ac:dyDescent="0.2">
      <c r="A43" s="450" t="s">
        <v>6</v>
      </c>
      <c r="B43" s="451"/>
      <c r="C43" s="217">
        <f>'[13]23rd'!$E$17+'[13]23rd'!$F$17+'[13]23rd'!$G$17</f>
        <v>0</v>
      </c>
      <c r="D43" s="254">
        <f>'[13]23rd'!$H$17+'[13]23rd'!$I$17+'[13]23rd'!$J$17</f>
        <v>0</v>
      </c>
      <c r="E43" s="14">
        <f>'[13]23rd'!B3</f>
        <v>4</v>
      </c>
      <c r="F43" s="71">
        <f>'[13]23rd'!C3</f>
        <v>3</v>
      </c>
      <c r="G43" s="16">
        <f>'[13]23rd'!D3</f>
        <v>4</v>
      </c>
      <c r="H43" s="186">
        <f>'[13]23rd'!E3</f>
        <v>5</v>
      </c>
      <c r="I43" s="81">
        <f>'[13]23rd'!F3</f>
        <v>46</v>
      </c>
      <c r="J43" s="56">
        <f>'[13]23rd'!G3</f>
        <v>34.5</v>
      </c>
      <c r="K43" s="57">
        <f>'[13]23rd'!H3</f>
        <v>46</v>
      </c>
      <c r="L43" s="161">
        <f>'[13]23rd'!I3</f>
        <v>57.5</v>
      </c>
      <c r="M43" s="150">
        <f>'[13]23rd'!J3</f>
        <v>4</v>
      </c>
      <c r="N43" s="37">
        <f>'[13]23rd'!K3</f>
        <v>5.333333333333333</v>
      </c>
      <c r="O43" s="36">
        <f>'[13]23rd'!L3</f>
        <v>2</v>
      </c>
      <c r="P43" s="124">
        <f>'[13]23rd'!M3</f>
        <v>2</v>
      </c>
      <c r="Q43" s="126" t="str">
        <f>IF(D43="","",IF(D43&gt;=C43,"J",IF(D43&lt;C43,"L")))</f>
        <v>J</v>
      </c>
      <c r="R43" s="90" t="str">
        <f>IF(J43="","",IF(J43&gt;=23,"J",IF(J43&lt;23,"L")))</f>
        <v>J</v>
      </c>
      <c r="S43" s="69" t="str">
        <f t="shared" si="5"/>
        <v>L</v>
      </c>
      <c r="T43" s="15" t="str">
        <f>'[13]23rd'!N3</f>
        <v>G</v>
      </c>
      <c r="U43" s="14">
        <f>'[13]23rd'!O3</f>
        <v>4</v>
      </c>
      <c r="V43" s="71">
        <f>'[13]23rd'!P3</f>
        <v>3</v>
      </c>
      <c r="W43" s="16">
        <f>'[13]23rd'!Q3</f>
        <v>4</v>
      </c>
      <c r="X43" s="186">
        <f>'[13]23rd'!R3</f>
        <v>5</v>
      </c>
      <c r="Y43" s="55">
        <f>'[13]23rd'!S3</f>
        <v>46</v>
      </c>
      <c r="Z43" s="56">
        <f>'[13]23rd'!T3</f>
        <v>34.5</v>
      </c>
      <c r="AA43" s="17">
        <f>'[13]23rd'!U3</f>
        <v>46</v>
      </c>
      <c r="AB43" s="129">
        <f>'[13]23rd'!V3</f>
        <v>57.5</v>
      </c>
      <c r="AC43" s="150">
        <f>'[13]23rd'!W3</f>
        <v>4</v>
      </c>
      <c r="AD43" s="37">
        <f>'[13]23rd'!X3</f>
        <v>5.333333333333333</v>
      </c>
      <c r="AE43" s="36">
        <f>'[13]23rd'!Y3</f>
        <v>2</v>
      </c>
      <c r="AF43" s="151">
        <f>'[13]23rd'!Z3</f>
        <v>2</v>
      </c>
      <c r="AG43" s="165" t="str">
        <f t="shared" si="6"/>
        <v>J</v>
      </c>
      <c r="AH43" s="69" t="str">
        <f t="shared" si="7"/>
        <v>L</v>
      </c>
      <c r="AI43" s="15" t="str">
        <f>'[13]23rd'!$AA$3</f>
        <v>G</v>
      </c>
    </row>
    <row r="44" spans="1:36" ht="12" customHeight="1" x14ac:dyDescent="0.2">
      <c r="A44" s="450" t="s">
        <v>7</v>
      </c>
      <c r="B44" s="451"/>
      <c r="C44" s="217">
        <f>'[14]23rd'!$E$17+'[14]23rd'!$F$17+'[14]23rd'!$G$17</f>
        <v>0</v>
      </c>
      <c r="D44" s="254">
        <f>'[14]23rd'!$H$17+'[14]23rd'!$I$17+'[14]23rd'!$J$17</f>
        <v>0</v>
      </c>
      <c r="E44" s="14">
        <f>'[14]23rd'!B3</f>
        <v>3</v>
      </c>
      <c r="F44" s="71">
        <f>'[14]23rd'!C3</f>
        <v>3</v>
      </c>
      <c r="G44" s="16">
        <f>'[14]23rd'!D3</f>
        <v>2</v>
      </c>
      <c r="H44" s="186">
        <f>'[14]23rd'!E3</f>
        <v>2</v>
      </c>
      <c r="I44" s="81">
        <f>'[14]23rd'!F3</f>
        <v>34.5</v>
      </c>
      <c r="J44" s="56">
        <f>'[14]23rd'!G3</f>
        <v>34.5</v>
      </c>
      <c r="K44" s="57">
        <f>'[14]23rd'!H3</f>
        <v>23</v>
      </c>
      <c r="L44" s="161">
        <f>'[14]23rd'!I3</f>
        <v>23</v>
      </c>
      <c r="M44" s="150">
        <f>'[14]23rd'!J3</f>
        <v>6</v>
      </c>
      <c r="N44" s="37">
        <f>'[14]23rd'!K3</f>
        <v>6</v>
      </c>
      <c r="O44" s="36">
        <f>'[14]23rd'!L3</f>
        <v>3.6</v>
      </c>
      <c r="P44" s="124">
        <f>'[14]23rd'!M3</f>
        <v>3.6</v>
      </c>
      <c r="Q44" s="126" t="str">
        <f>IF(D44="","",IF(D44&gt;=C44,"J",IF(D44&lt;C44,"L")))</f>
        <v>J</v>
      </c>
      <c r="R44" s="90" t="str">
        <f>IF(J44="","",IF(J44&gt;=23,"J",IF(J44&lt;23,"L")))</f>
        <v>J</v>
      </c>
      <c r="S44" s="69" t="str">
        <f t="shared" si="5"/>
        <v>J</v>
      </c>
      <c r="T44" s="15" t="str">
        <f>'[14]23rd'!N3</f>
        <v>G</v>
      </c>
      <c r="U44" s="14">
        <f>'[14]23rd'!O3</f>
        <v>3</v>
      </c>
      <c r="V44" s="71">
        <f>'[14]23rd'!P3</f>
        <v>2</v>
      </c>
      <c r="W44" s="16">
        <f>'[14]23rd'!Q3</f>
        <v>1</v>
      </c>
      <c r="X44" s="186">
        <f>'[14]23rd'!R3</f>
        <v>2</v>
      </c>
      <c r="Y44" s="55">
        <f>'[14]23rd'!S3</f>
        <v>34.5</v>
      </c>
      <c r="Z44" s="56">
        <f>'[14]23rd'!T3</f>
        <v>23</v>
      </c>
      <c r="AA44" s="17">
        <f>'[14]23rd'!U3</f>
        <v>11.5</v>
      </c>
      <c r="AB44" s="129">
        <f>'[14]23rd'!V3</f>
        <v>23</v>
      </c>
      <c r="AC44" s="150">
        <f>'[14]23rd'!W3</f>
        <v>6</v>
      </c>
      <c r="AD44" s="37">
        <f>'[14]23rd'!X3</f>
        <v>9</v>
      </c>
      <c r="AE44" s="36">
        <f>'[14]23rd'!Y3</f>
        <v>4.5</v>
      </c>
      <c r="AF44" s="151">
        <f>'[14]23rd'!Z3</f>
        <v>4.5</v>
      </c>
      <c r="AG44" s="165" t="str">
        <f t="shared" si="6"/>
        <v>J</v>
      </c>
      <c r="AH44" s="69" t="str">
        <f t="shared" si="7"/>
        <v>L</v>
      </c>
      <c r="AI44" s="15" t="str">
        <f>'[14]23rd'!$AA$3</f>
        <v>A</v>
      </c>
    </row>
    <row r="45" spans="1:36" ht="12" customHeight="1" x14ac:dyDescent="0.2">
      <c r="A45" s="450" t="s">
        <v>11</v>
      </c>
      <c r="B45" s="451"/>
      <c r="C45" s="217">
        <f>'[15]23rd'!$E$17+'[15]23rd'!$F$17+'[15]23rd'!$G$17</f>
        <v>0</v>
      </c>
      <c r="D45" s="254">
        <f>'[15]23rd'!$H$17+'[15]23rd'!$I$17+'[15]23rd'!$J$17</f>
        <v>0</v>
      </c>
      <c r="E45" s="14">
        <f>'[15]23rd'!B3</f>
        <v>4</v>
      </c>
      <c r="F45" s="71">
        <f>'[15]23rd'!C3</f>
        <v>4</v>
      </c>
      <c r="G45" s="16">
        <f>'[15]23rd'!D3</f>
        <v>4</v>
      </c>
      <c r="H45" s="186">
        <f>'[15]23rd'!E3</f>
        <v>4</v>
      </c>
      <c r="I45" s="81">
        <f>'[15]23rd'!F3</f>
        <v>46</v>
      </c>
      <c r="J45" s="56">
        <f>'[15]23rd'!G3</f>
        <v>46</v>
      </c>
      <c r="K45" s="57">
        <f>'[15]23rd'!H3</f>
        <v>46</v>
      </c>
      <c r="L45" s="161">
        <f>'[15]23rd'!I3</f>
        <v>46</v>
      </c>
      <c r="M45" s="150">
        <f>'[15]23rd'!J3</f>
        <v>7</v>
      </c>
      <c r="N45" s="37">
        <f>'[15]23rd'!K3</f>
        <v>7</v>
      </c>
      <c r="O45" s="36">
        <f>'[15]23rd'!L3</f>
        <v>3.5</v>
      </c>
      <c r="P45" s="124">
        <f>'[15]23rd'!M3</f>
        <v>3.5</v>
      </c>
      <c r="Q45" s="126" t="str">
        <f t="shared" si="4"/>
        <v>J</v>
      </c>
      <c r="R45" s="90" t="str">
        <f t="shared" si="0"/>
        <v>J</v>
      </c>
      <c r="S45" s="69" t="str">
        <f t="shared" si="5"/>
        <v>J</v>
      </c>
      <c r="T45" s="15" t="str">
        <f>'[15]23rd'!N3</f>
        <v>G</v>
      </c>
      <c r="U45" s="14">
        <f>'[15]23rd'!O3</f>
        <v>4</v>
      </c>
      <c r="V45" s="71">
        <f>'[15]23rd'!P3</f>
        <v>4</v>
      </c>
      <c r="W45" s="16">
        <f>'[15]23rd'!Q3</f>
        <v>3</v>
      </c>
      <c r="X45" s="186">
        <f>'[15]23rd'!R3</f>
        <v>3</v>
      </c>
      <c r="Y45" s="55">
        <f>'[15]23rd'!S3</f>
        <v>46</v>
      </c>
      <c r="Z45" s="56">
        <f>'[15]23rd'!T3</f>
        <v>46</v>
      </c>
      <c r="AA45" s="17">
        <f>'[15]23rd'!U3</f>
        <v>34.5</v>
      </c>
      <c r="AB45" s="129">
        <f>'[15]23rd'!V3</f>
        <v>34.5</v>
      </c>
      <c r="AC45" s="150">
        <f>'[15]23rd'!W3</f>
        <v>7</v>
      </c>
      <c r="AD45" s="37">
        <f>'[15]23rd'!X3</f>
        <v>7</v>
      </c>
      <c r="AE45" s="36">
        <f>'[15]23rd'!Y3</f>
        <v>4</v>
      </c>
      <c r="AF45" s="151">
        <f>'[15]23rd'!Z3</f>
        <v>4</v>
      </c>
      <c r="AG45" s="165" t="str">
        <f t="shared" si="6"/>
        <v>J</v>
      </c>
      <c r="AH45" s="69" t="str">
        <f t="shared" si="7"/>
        <v>J</v>
      </c>
      <c r="AI45" s="15" t="str">
        <f>'[15]23rd'!$AA$3</f>
        <v>G</v>
      </c>
    </row>
    <row r="46" spans="1:36" ht="12" customHeight="1" x14ac:dyDescent="0.2">
      <c r="A46" s="450" t="s">
        <v>10</v>
      </c>
      <c r="B46" s="451"/>
      <c r="C46" s="217">
        <f>'[16]23rd'!$E$17+'[16]23rd'!$F$17+'[16]23rd'!$G$17</f>
        <v>0</v>
      </c>
      <c r="D46" s="254">
        <f>'[16]23rd'!$H$17+'[16]23rd'!$I$17+'[16]23rd'!$J$17</f>
        <v>0</v>
      </c>
      <c r="E46" s="14">
        <f>'[16]23rd'!B3</f>
        <v>5</v>
      </c>
      <c r="F46" s="71">
        <f>'[16]23rd'!C3</f>
        <v>4</v>
      </c>
      <c r="G46" s="16">
        <f>'[16]23rd'!D3</f>
        <v>6</v>
      </c>
      <c r="H46" s="186">
        <f>'[16]23rd'!E3</f>
        <v>7</v>
      </c>
      <c r="I46" s="81">
        <f>'[16]23rd'!F3</f>
        <v>57.5</v>
      </c>
      <c r="J46" s="56">
        <f>'[16]23rd'!G3</f>
        <v>46</v>
      </c>
      <c r="K46" s="57">
        <f>'[16]23rd'!H3</f>
        <v>69</v>
      </c>
      <c r="L46" s="161">
        <f>'[16]23rd'!I3</f>
        <v>80.5</v>
      </c>
      <c r="M46" s="150">
        <f>'[16]23rd'!J3</f>
        <v>6</v>
      </c>
      <c r="N46" s="37">
        <f>'[16]23rd'!K3</f>
        <v>7.5</v>
      </c>
      <c r="O46" s="36">
        <f>'[16]23rd'!L3</f>
        <v>2.7272727272727271</v>
      </c>
      <c r="P46" s="124">
        <f>'[16]23rd'!M3</f>
        <v>2.7272727272727271</v>
      </c>
      <c r="Q46" s="126" t="str">
        <f t="shared" si="4"/>
        <v>J</v>
      </c>
      <c r="R46" s="90" t="str">
        <f t="shared" si="0"/>
        <v>J</v>
      </c>
      <c r="S46" s="69" t="str">
        <f t="shared" si="5"/>
        <v>L</v>
      </c>
      <c r="T46" s="15" t="str">
        <f>'[16]23rd'!N3</f>
        <v>A</v>
      </c>
      <c r="U46" s="14">
        <f>'[16]23rd'!O3</f>
        <v>5</v>
      </c>
      <c r="V46" s="71">
        <f>'[16]23rd'!P3</f>
        <v>5</v>
      </c>
      <c r="W46" s="16">
        <f>'[16]23rd'!Q3</f>
        <v>4</v>
      </c>
      <c r="X46" s="186">
        <f>'[16]23rd'!R3</f>
        <v>4</v>
      </c>
      <c r="Y46" s="55">
        <f>'[16]23rd'!S3</f>
        <v>57.5</v>
      </c>
      <c r="Z46" s="56">
        <f>'[16]23rd'!T3</f>
        <v>57.5</v>
      </c>
      <c r="AA46" s="17">
        <f>'[16]23rd'!U3</f>
        <v>46</v>
      </c>
      <c r="AB46" s="129">
        <f>'[16]23rd'!V3</f>
        <v>46</v>
      </c>
      <c r="AC46" s="150">
        <f>'[16]23rd'!W3</f>
        <v>6</v>
      </c>
      <c r="AD46" s="37">
        <f>'[16]23rd'!X3</f>
        <v>6</v>
      </c>
      <c r="AE46" s="36">
        <f>'[16]23rd'!Y3</f>
        <v>3.3333333333333335</v>
      </c>
      <c r="AF46" s="151">
        <f>'[16]23rd'!Z3</f>
        <v>3.3333333333333335</v>
      </c>
      <c r="AG46" s="165" t="str">
        <f t="shared" si="6"/>
        <v>J</v>
      </c>
      <c r="AH46" s="69" t="str">
        <f t="shared" si="7"/>
        <v>J</v>
      </c>
      <c r="AI46" s="15" t="str">
        <f>'[16]23rd'!$AA$3</f>
        <v>G</v>
      </c>
    </row>
    <row r="47" spans="1:36" ht="12" customHeight="1" x14ac:dyDescent="0.2">
      <c r="A47" s="450" t="s">
        <v>13</v>
      </c>
      <c r="B47" s="451"/>
      <c r="C47" s="217">
        <f>'[17]23rd'!$E$17+'[17]23rd'!$F$17+'[17]23rd'!$G$17</f>
        <v>0</v>
      </c>
      <c r="D47" s="254">
        <f>'[17]23rd'!$H$17+'[17]23rd'!$I$17+'[17]23rd'!$J$17</f>
        <v>0</v>
      </c>
      <c r="E47" s="14">
        <f>'[17]23rd'!B3</f>
        <v>6</v>
      </c>
      <c r="F47" s="71">
        <f>'[17]23rd'!C3</f>
        <v>5</v>
      </c>
      <c r="G47" s="16">
        <f>'[17]23rd'!D3</f>
        <v>3</v>
      </c>
      <c r="H47" s="186">
        <f>'[17]23rd'!E3</f>
        <v>4</v>
      </c>
      <c r="I47" s="81">
        <f>'[17]23rd'!F3</f>
        <v>69</v>
      </c>
      <c r="J47" s="56">
        <f>'[17]23rd'!G3</f>
        <v>57.5</v>
      </c>
      <c r="K47" s="57">
        <f>'[17]23rd'!H3</f>
        <v>34.5</v>
      </c>
      <c r="L47" s="161">
        <f>'[17]23rd'!I3</f>
        <v>46</v>
      </c>
      <c r="M47" s="150">
        <f>'[17]23rd'!J3</f>
        <v>4.5</v>
      </c>
      <c r="N47" s="72">
        <f>'[17]23rd'!K3</f>
        <v>5.4</v>
      </c>
      <c r="O47" s="36">
        <f>'[17]23rd'!L3</f>
        <v>3</v>
      </c>
      <c r="P47" s="244">
        <f>'[17]23rd'!M3</f>
        <v>3</v>
      </c>
      <c r="Q47" s="126" t="str">
        <f t="shared" si="4"/>
        <v>J</v>
      </c>
      <c r="R47" s="90" t="str">
        <f t="shared" si="0"/>
        <v>J</v>
      </c>
      <c r="S47" s="69" t="str">
        <f t="shared" si="5"/>
        <v>L</v>
      </c>
      <c r="T47" s="15" t="str">
        <f>'[17]23rd'!N3</f>
        <v>A</v>
      </c>
      <c r="U47" s="14">
        <f>'[17]23rd'!O3</f>
        <v>5</v>
      </c>
      <c r="V47" s="71">
        <f>'[17]23rd'!P3</f>
        <v>4</v>
      </c>
      <c r="W47" s="16">
        <f>'[17]23rd'!Q3</f>
        <v>1</v>
      </c>
      <c r="X47" s="186">
        <f>'[17]23rd'!R3</f>
        <v>1</v>
      </c>
      <c r="Y47" s="55">
        <f>'[17]23rd'!S3</f>
        <v>57.5</v>
      </c>
      <c r="Z47" s="56">
        <f>'[17]23rd'!T3</f>
        <v>46</v>
      </c>
      <c r="AA47" s="17">
        <f>'[17]23rd'!U3</f>
        <v>11.5</v>
      </c>
      <c r="AB47" s="129">
        <f>'[17]23rd'!V3</f>
        <v>11.5</v>
      </c>
      <c r="AC47" s="150">
        <f>'[17]23rd'!W3</f>
        <v>5.4</v>
      </c>
      <c r="AD47" s="72">
        <f>'[17]23rd'!X3</f>
        <v>6.75</v>
      </c>
      <c r="AE47" s="36">
        <f>'[17]23rd'!Y3</f>
        <v>4.5</v>
      </c>
      <c r="AF47" s="187">
        <f>'[17]23rd'!Z3</f>
        <v>5.4</v>
      </c>
      <c r="AG47" s="165" t="str">
        <f t="shared" si="6"/>
        <v>J</v>
      </c>
      <c r="AH47" s="69" t="str">
        <f t="shared" si="7"/>
        <v>L</v>
      </c>
      <c r="AI47" s="15" t="str">
        <f>'[17]23rd'!$AA$3</f>
        <v>A</v>
      </c>
    </row>
    <row r="48" spans="1:36" ht="12" customHeight="1" x14ac:dyDescent="0.2">
      <c r="A48" s="450" t="s">
        <v>123</v>
      </c>
      <c r="B48" s="451"/>
      <c r="C48" s="217">
        <f>'[18]23rd'!$E$17+'[18]23rd'!$F$17+'[18]23rd'!$G$17</f>
        <v>0</v>
      </c>
      <c r="D48" s="254">
        <f>'[18]23rd'!$H$17+'[18]23rd'!$I$17+'[18]23rd'!$J$17</f>
        <v>0</v>
      </c>
      <c r="E48" s="14">
        <f>'[18]23rd'!B3</f>
        <v>6</v>
      </c>
      <c r="F48" s="71">
        <f>'[18]23rd'!C3</f>
        <v>5</v>
      </c>
      <c r="G48" s="16">
        <f>'[18]23rd'!D3</f>
        <v>4</v>
      </c>
      <c r="H48" s="186">
        <f>'[18]23rd'!E3</f>
        <v>4</v>
      </c>
      <c r="I48" s="81">
        <f>'[18]23rd'!F3</f>
        <v>69</v>
      </c>
      <c r="J48" s="56">
        <f>'[18]23rd'!G3</f>
        <v>57.5</v>
      </c>
      <c r="K48" s="57">
        <f>'[18]23rd'!H3</f>
        <v>46</v>
      </c>
      <c r="L48" s="161">
        <f>'[18]23rd'!I3</f>
        <v>46</v>
      </c>
      <c r="M48" s="150">
        <f>'[18]23rd'!J3</f>
        <v>6.166666666666667</v>
      </c>
      <c r="N48" s="37">
        <f>'[18]23rd'!K3</f>
        <v>7.4</v>
      </c>
      <c r="O48" s="36">
        <f>'[18]23rd'!L3</f>
        <v>3.7</v>
      </c>
      <c r="P48" s="124">
        <f>'[18]23rd'!M3</f>
        <v>4.1111111111111107</v>
      </c>
      <c r="Q48" s="126" t="str">
        <f t="shared" si="4"/>
        <v>J</v>
      </c>
      <c r="R48" s="90" t="str">
        <f t="shared" si="0"/>
        <v>J</v>
      </c>
      <c r="S48" s="69" t="str">
        <f t="shared" si="5"/>
        <v>L</v>
      </c>
      <c r="T48" s="15" t="str">
        <f>'[18]23rd'!N3</f>
        <v>A</v>
      </c>
      <c r="U48" s="14">
        <f>'[18]23rd'!O3</f>
        <v>6</v>
      </c>
      <c r="V48" s="71">
        <f>'[18]23rd'!P3</f>
        <v>6</v>
      </c>
      <c r="W48" s="16">
        <f>'[18]23rd'!Q3</f>
        <v>2</v>
      </c>
      <c r="X48" s="186">
        <f>'[18]23rd'!R3</f>
        <v>2</v>
      </c>
      <c r="Y48" s="55">
        <f>'[18]23rd'!S3</f>
        <v>69</v>
      </c>
      <c r="Z48" s="56">
        <f>'[18]23rd'!T3</f>
        <v>69</v>
      </c>
      <c r="AA48" s="17">
        <f>'[18]23rd'!U3</f>
        <v>23</v>
      </c>
      <c r="AB48" s="129">
        <f>'[18]23rd'!V3</f>
        <v>23</v>
      </c>
      <c r="AC48" s="150">
        <f>'[18]23rd'!W3</f>
        <v>6.166666666666667</v>
      </c>
      <c r="AD48" s="37">
        <f>'[18]23rd'!X3</f>
        <v>6.166666666666667</v>
      </c>
      <c r="AE48" s="36">
        <f>'[18]23rd'!Y3</f>
        <v>4.625</v>
      </c>
      <c r="AF48" s="151">
        <f>'[18]23rd'!Z3</f>
        <v>4.625</v>
      </c>
      <c r="AG48" s="165" t="str">
        <f t="shared" si="6"/>
        <v>J</v>
      </c>
      <c r="AH48" s="69" t="str">
        <f t="shared" si="7"/>
        <v>J</v>
      </c>
      <c r="AI48" s="15" t="str">
        <f>'[18]23rd'!$AA$3</f>
        <v>G</v>
      </c>
    </row>
    <row r="49" spans="1:35" ht="12" customHeight="1" x14ac:dyDescent="0.2">
      <c r="A49" s="450" t="s">
        <v>12</v>
      </c>
      <c r="B49" s="451"/>
      <c r="C49" s="217">
        <f>'[19]23rd'!$E$17+'[19]23rd'!$F$17+'[19]23rd'!$G$17</f>
        <v>0</v>
      </c>
      <c r="D49" s="254">
        <f>'[19]23rd'!$H$17+'[19]23rd'!$I$17+'[19]23rd'!$J$17</f>
        <v>0</v>
      </c>
      <c r="E49" s="14">
        <f>'[19]23rd'!B3</f>
        <v>3</v>
      </c>
      <c r="F49" s="71">
        <f>'[19]23rd'!C3</f>
        <v>3</v>
      </c>
      <c r="G49" s="16">
        <f>'[19]23rd'!D3</f>
        <v>2</v>
      </c>
      <c r="H49" s="186">
        <f>'[19]23rd'!E3</f>
        <v>4</v>
      </c>
      <c r="I49" s="81">
        <f>'[19]23rd'!F3</f>
        <v>34.5</v>
      </c>
      <c r="J49" s="56">
        <f>'[19]23rd'!G3</f>
        <v>34.5</v>
      </c>
      <c r="K49" s="57">
        <f>'[19]23rd'!H3</f>
        <v>23</v>
      </c>
      <c r="L49" s="161">
        <f>'[19]23rd'!I3</f>
        <v>46</v>
      </c>
      <c r="M49" s="150">
        <f>'[19]23rd'!J3</f>
        <v>6.666666666666667</v>
      </c>
      <c r="N49" s="72">
        <f>'[19]23rd'!K3</f>
        <v>6.666666666666667</v>
      </c>
      <c r="O49" s="36">
        <f>'[19]23rd'!L3</f>
        <v>4</v>
      </c>
      <c r="P49" s="244">
        <f>'[19]23rd'!M3</f>
        <v>2.8571428571428572</v>
      </c>
      <c r="Q49" s="126" t="str">
        <f t="shared" si="4"/>
        <v>J</v>
      </c>
      <c r="R49" s="90" t="str">
        <f t="shared" si="0"/>
        <v>J</v>
      </c>
      <c r="S49" s="69" t="str">
        <f t="shared" si="5"/>
        <v>J</v>
      </c>
      <c r="T49" s="15" t="str">
        <f>'[19]23rd'!N3</f>
        <v>G</v>
      </c>
      <c r="U49" s="14">
        <f>'[19]23rd'!O3</f>
        <v>3</v>
      </c>
      <c r="V49" s="71">
        <f>'[19]23rd'!P3</f>
        <v>2</v>
      </c>
      <c r="W49" s="16">
        <f>'[19]23rd'!Q3</f>
        <v>1</v>
      </c>
      <c r="X49" s="186">
        <f>'[19]23rd'!R3</f>
        <v>4</v>
      </c>
      <c r="Y49" s="55">
        <f>'[19]23rd'!S3</f>
        <v>34.5</v>
      </c>
      <c r="Z49" s="56">
        <f>'[19]23rd'!T3</f>
        <v>23</v>
      </c>
      <c r="AA49" s="17">
        <f>'[19]23rd'!U3</f>
        <v>11.5</v>
      </c>
      <c r="AB49" s="129">
        <f>'[19]23rd'!V3</f>
        <v>46</v>
      </c>
      <c r="AC49" s="150">
        <f>'[19]23rd'!W3</f>
        <v>6.666666666666667</v>
      </c>
      <c r="AD49" s="72">
        <f>'[19]23rd'!X3</f>
        <v>10</v>
      </c>
      <c r="AE49" s="36">
        <f>'[19]23rd'!Y3</f>
        <v>5</v>
      </c>
      <c r="AF49" s="187">
        <f>'[19]23rd'!Z3</f>
        <v>3.3333333333333335</v>
      </c>
      <c r="AG49" s="165" t="str">
        <f t="shared" si="6"/>
        <v>J</v>
      </c>
      <c r="AH49" s="69" t="str">
        <f t="shared" si="7"/>
        <v>L</v>
      </c>
      <c r="AI49" s="15" t="str">
        <f>'[19]23rd'!$AA$3</f>
        <v>A</v>
      </c>
    </row>
    <row r="50" spans="1:35" ht="12" customHeight="1" x14ac:dyDescent="0.2">
      <c r="A50" s="488" t="s">
        <v>118</v>
      </c>
      <c r="B50" s="489"/>
      <c r="C50" s="217">
        <f>'[20]23rd'!$E$17+'[20]23rd'!$F$17+'[20]23rd'!$G$17</f>
        <v>0</v>
      </c>
      <c r="D50" s="254">
        <f>'[20]23rd'!$H$17+'[20]23rd'!$I$17+'[20]23rd'!$J$17</f>
        <v>0</v>
      </c>
      <c r="E50" s="14">
        <f>'[20]23rd'!B3</f>
        <v>2</v>
      </c>
      <c r="F50" s="71">
        <f>'[20]23rd'!C3</f>
        <v>2</v>
      </c>
      <c r="G50" s="16">
        <f>'[20]23rd'!D3</f>
        <v>2</v>
      </c>
      <c r="H50" s="186">
        <f>'[20]23rd'!E3</f>
        <v>2</v>
      </c>
      <c r="I50" s="81">
        <f>'[20]23rd'!F3</f>
        <v>23</v>
      </c>
      <c r="J50" s="56">
        <f>'[20]23rd'!G3</f>
        <v>23</v>
      </c>
      <c r="K50" s="57">
        <f>'[20]23rd'!H3</f>
        <v>23</v>
      </c>
      <c r="L50" s="161">
        <f>'[20]23rd'!I3</f>
        <v>23</v>
      </c>
      <c r="M50" s="150">
        <f>'[20]23rd'!J3</f>
        <v>5.5</v>
      </c>
      <c r="N50" s="37">
        <f>'[20]23rd'!K3</f>
        <v>5.5</v>
      </c>
      <c r="O50" s="36">
        <f>'[20]23rd'!L3</f>
        <v>2.75</v>
      </c>
      <c r="P50" s="124">
        <f>'[20]23rd'!M3</f>
        <v>2.75</v>
      </c>
      <c r="Q50" s="126" t="str">
        <f t="shared" si="4"/>
        <v>J</v>
      </c>
      <c r="R50" s="90" t="str">
        <f t="shared" si="0"/>
        <v>J</v>
      </c>
      <c r="S50" s="69" t="str">
        <f t="shared" si="5"/>
        <v>J</v>
      </c>
      <c r="T50" s="15" t="str">
        <f>'[20]23rd'!N3</f>
        <v>G</v>
      </c>
      <c r="U50" s="14">
        <f>'[20]23rd'!O3</f>
        <v>2</v>
      </c>
      <c r="V50" s="71">
        <f>'[20]23rd'!P3</f>
        <v>2</v>
      </c>
      <c r="W50" s="16">
        <f>'[20]23rd'!Q3</f>
        <v>1</v>
      </c>
      <c r="X50" s="186">
        <f>'[20]23rd'!R3</f>
        <v>1</v>
      </c>
      <c r="Y50" s="55">
        <f>'[20]23rd'!S3</f>
        <v>23</v>
      </c>
      <c r="Z50" s="56">
        <f>'[20]23rd'!T3</f>
        <v>23</v>
      </c>
      <c r="AA50" s="17">
        <f>'[20]23rd'!U3</f>
        <v>11.5</v>
      </c>
      <c r="AB50" s="129">
        <f>'[20]23rd'!V3</f>
        <v>11.5</v>
      </c>
      <c r="AC50" s="150">
        <f>'[20]23rd'!W3</f>
        <v>5.5</v>
      </c>
      <c r="AD50" s="37">
        <f>'[20]23rd'!X3</f>
        <v>5.5</v>
      </c>
      <c r="AE50" s="36">
        <f>'[20]23rd'!Y3</f>
        <v>3.6666666666666665</v>
      </c>
      <c r="AF50" s="151">
        <f>'[20]23rd'!Z3</f>
        <v>3.6666666666666665</v>
      </c>
      <c r="AG50" s="165" t="str">
        <f t="shared" si="6"/>
        <v>J</v>
      </c>
      <c r="AH50" s="69" t="str">
        <f t="shared" si="7"/>
        <v>J</v>
      </c>
      <c r="AI50" s="15" t="str">
        <f>'[20]23rd'!$AA$3</f>
        <v>A</v>
      </c>
    </row>
    <row r="51" spans="1:35" ht="12" customHeight="1" x14ac:dyDescent="0.2">
      <c r="A51" s="450" t="s">
        <v>127</v>
      </c>
      <c r="B51" s="451"/>
      <c r="C51" s="217">
        <f>'[21]23rd'!$E$17+'[21]23rd'!$F$17+'[21]23rd'!$G$17</f>
        <v>0</v>
      </c>
      <c r="D51" s="254">
        <f>'[21]23rd'!$H$17+'[21]23rd'!$I$17+'[21]23rd'!$J$17</f>
        <v>0</v>
      </c>
      <c r="E51" s="14">
        <f>'[21]23rd'!B3</f>
        <v>5</v>
      </c>
      <c r="F51" s="71">
        <f>'[21]23rd'!C3</f>
        <v>3</v>
      </c>
      <c r="G51" s="16">
        <f>'[21]23rd'!D3</f>
        <v>6</v>
      </c>
      <c r="H51" s="186">
        <f>'[21]23rd'!E3</f>
        <v>4</v>
      </c>
      <c r="I51" s="81">
        <f>'[21]23rd'!F3</f>
        <v>57.5</v>
      </c>
      <c r="J51" s="56">
        <f>'[21]23rd'!G3</f>
        <v>34.5</v>
      </c>
      <c r="K51" s="57">
        <f>'[21]23rd'!H3</f>
        <v>69</v>
      </c>
      <c r="L51" s="161">
        <f>'[21]23rd'!I3</f>
        <v>46</v>
      </c>
      <c r="M51" s="150">
        <f>'[21]23rd'!J3</f>
        <v>4.8</v>
      </c>
      <c r="N51" s="37">
        <f>'[21]23rd'!K3</f>
        <v>8</v>
      </c>
      <c r="O51" s="36">
        <f>'[21]23rd'!L3</f>
        <v>2.1818181818181817</v>
      </c>
      <c r="P51" s="124">
        <f>'[21]23rd'!M3</f>
        <v>3.4285714285714284</v>
      </c>
      <c r="Q51" s="126" t="str">
        <f t="shared" si="4"/>
        <v>J</v>
      </c>
      <c r="R51" s="90" t="str">
        <f t="shared" si="0"/>
        <v>J</v>
      </c>
      <c r="S51" s="69" t="str">
        <f t="shared" si="5"/>
        <v>L</v>
      </c>
      <c r="T51" s="15" t="str">
        <f>'[21]23rd'!N3</f>
        <v>G</v>
      </c>
      <c r="U51" s="14">
        <f>'[21]23rd'!O3</f>
        <v>5</v>
      </c>
      <c r="V51" s="71">
        <f>'[21]23rd'!P3</f>
        <v>3</v>
      </c>
      <c r="W51" s="16">
        <f>'[21]23rd'!Q3</f>
        <v>6</v>
      </c>
      <c r="X51" s="186">
        <f>'[21]23rd'!R3</f>
        <v>4</v>
      </c>
      <c r="Y51" s="55">
        <f>'[21]23rd'!S3</f>
        <v>57.5</v>
      </c>
      <c r="Z51" s="56">
        <f>'[21]23rd'!T3</f>
        <v>34.5</v>
      </c>
      <c r="AA51" s="17">
        <f>'[21]23rd'!U3</f>
        <v>69</v>
      </c>
      <c r="AB51" s="129">
        <f>'[21]23rd'!V3</f>
        <v>46</v>
      </c>
      <c r="AC51" s="150">
        <f>'[21]23rd'!W3</f>
        <v>4.8</v>
      </c>
      <c r="AD51" s="37">
        <f>'[21]23rd'!X3</f>
        <v>8</v>
      </c>
      <c r="AE51" s="36">
        <f>'[21]23rd'!Y3</f>
        <v>2.1818181818181817</v>
      </c>
      <c r="AF51" s="151">
        <f>'[21]23rd'!Z3</f>
        <v>3.4285714285714284</v>
      </c>
      <c r="AG51" s="165" t="str">
        <f t="shared" si="6"/>
        <v>J</v>
      </c>
      <c r="AH51" s="69" t="str">
        <f t="shared" si="7"/>
        <v>L</v>
      </c>
      <c r="AI51" s="15" t="str">
        <f>'[21]23rd'!$AA$3</f>
        <v>G</v>
      </c>
    </row>
    <row r="52" spans="1:35" ht="12" customHeight="1" x14ac:dyDescent="0.2">
      <c r="A52" s="486" t="s">
        <v>14</v>
      </c>
      <c r="B52" s="487"/>
      <c r="C52" s="217">
        <f>'[22]23rd'!$E$17+'[22]23rd'!$F$17+'[22]23rd'!$G$17</f>
        <v>0</v>
      </c>
      <c r="D52" s="254">
        <f>'[22]23rd'!$H$17+'[22]23rd'!$I$17+'[22]23rd'!$J$17</f>
        <v>0</v>
      </c>
      <c r="E52" s="14">
        <f>'[22]23rd'!B3</f>
        <v>7</v>
      </c>
      <c r="F52" s="71">
        <f>'[22]23rd'!C3</f>
        <v>6.65</v>
      </c>
      <c r="G52" s="16">
        <f>'[22]23rd'!D3</f>
        <v>4</v>
      </c>
      <c r="H52" s="186">
        <f>'[22]23rd'!E3</f>
        <v>4</v>
      </c>
      <c r="I52" s="81">
        <f>'[22]23rd'!F3</f>
        <v>76.5</v>
      </c>
      <c r="J52" s="56">
        <f>'[22]23rd'!G3</f>
        <v>76.5</v>
      </c>
      <c r="K52" s="57">
        <f>'[22]23rd'!H3</f>
        <v>46</v>
      </c>
      <c r="L52" s="161">
        <f>'[22]23rd'!I3</f>
        <v>46</v>
      </c>
      <c r="M52" s="150">
        <f>'[22]23rd'!J3</f>
        <v>4.9624060150375939</v>
      </c>
      <c r="N52" s="72">
        <f>'[22]23rd'!K3</f>
        <v>4.9624060150375939</v>
      </c>
      <c r="O52" s="36">
        <f>'[22]23rd'!L3</f>
        <v>3.0985915492957745</v>
      </c>
      <c r="P52" s="244">
        <f>'[22]23rd'!M3</f>
        <v>3.0985915492957745</v>
      </c>
      <c r="Q52" s="126" t="str">
        <f t="shared" si="4"/>
        <v>J</v>
      </c>
      <c r="R52" s="90" t="str">
        <f t="shared" si="0"/>
        <v>J</v>
      </c>
      <c r="S52" s="69" t="str">
        <f t="shared" si="5"/>
        <v>J</v>
      </c>
      <c r="T52" s="15" t="str">
        <f>'[22]23rd'!N3</f>
        <v>G</v>
      </c>
      <c r="U52" s="14">
        <f>'[22]23rd'!O3</f>
        <v>6</v>
      </c>
      <c r="V52" s="71">
        <f>'[22]23rd'!P3</f>
        <v>6</v>
      </c>
      <c r="W52" s="16">
        <f>'[22]23rd'!Q3</f>
        <v>4</v>
      </c>
      <c r="X52" s="186">
        <f>'[22]23rd'!R3</f>
        <v>4</v>
      </c>
      <c r="Y52" s="55">
        <f>'[22]23rd'!S3</f>
        <v>69</v>
      </c>
      <c r="Z52" s="56">
        <f>'[22]23rd'!T3</f>
        <v>69</v>
      </c>
      <c r="AA52" s="17">
        <f>'[22]23rd'!U3</f>
        <v>46</v>
      </c>
      <c r="AB52" s="129">
        <f>'[22]23rd'!V3</f>
        <v>46</v>
      </c>
      <c r="AC52" s="150">
        <f>'[22]23rd'!W3</f>
        <v>5.5</v>
      </c>
      <c r="AD52" s="72">
        <f>'[22]23rd'!X3</f>
        <v>5.5</v>
      </c>
      <c r="AE52" s="36">
        <f>'[22]23rd'!Y3</f>
        <v>3.3</v>
      </c>
      <c r="AF52" s="187">
        <f>'[22]23rd'!Z3</f>
        <v>3.3</v>
      </c>
      <c r="AG52" s="165" t="str">
        <f t="shared" si="6"/>
        <v>J</v>
      </c>
      <c r="AH52" s="69" t="str">
        <f t="shared" si="7"/>
        <v>J</v>
      </c>
      <c r="AI52" s="15" t="str">
        <f>'[22]23rd'!$AA$3</f>
        <v>G</v>
      </c>
    </row>
    <row r="53" spans="1:35" ht="12" customHeight="1" thickBot="1" x14ac:dyDescent="0.25">
      <c r="A53" s="565" t="s">
        <v>122</v>
      </c>
      <c r="B53" s="566"/>
      <c r="C53" s="218">
        <f>'[23]23rd'!$E$17+'[23]23rd'!$F$17+'[23]23rd'!$G$17</f>
        <v>0</v>
      </c>
      <c r="D53" s="226">
        <f>'[23]23rd'!$H$17+'[23]23rd'!$I$17+'[23]23rd'!$J$17</f>
        <v>0</v>
      </c>
      <c r="E53" s="22">
        <f>'[23]23rd'!B3</f>
        <v>3</v>
      </c>
      <c r="F53" s="255">
        <f>'[23]23rd'!C3</f>
        <v>3</v>
      </c>
      <c r="G53" s="24">
        <f>'[23]23rd'!D3</f>
        <v>2</v>
      </c>
      <c r="H53" s="43">
        <f>'[23]23rd'!E3</f>
        <v>2</v>
      </c>
      <c r="I53" s="83">
        <f>'[23]23rd'!F3</f>
        <v>34.5</v>
      </c>
      <c r="J53" s="58">
        <f>'[23]23rd'!G3</f>
        <v>34.5</v>
      </c>
      <c r="K53" s="20">
        <f>'[23]23rd'!H3</f>
        <v>23</v>
      </c>
      <c r="L53" s="58">
        <f>'[23]23rd'!I3</f>
        <v>23</v>
      </c>
      <c r="M53" s="189">
        <f>'[23]23rd'!J3</f>
        <v>5.333333333333333</v>
      </c>
      <c r="N53" s="74">
        <f>'[23]23rd'!K3</f>
        <v>5.333333333333333</v>
      </c>
      <c r="O53" s="73">
        <f>'[23]23rd'!L3</f>
        <v>3.2</v>
      </c>
      <c r="P53" s="245">
        <f>'[23]23rd'!M3</f>
        <v>3.2</v>
      </c>
      <c r="Q53" s="246" t="str">
        <f t="shared" si="4"/>
        <v>J</v>
      </c>
      <c r="R53" s="288" t="str">
        <f t="shared" si="0"/>
        <v>J</v>
      </c>
      <c r="S53" s="70" t="str">
        <f t="shared" si="5"/>
        <v>J</v>
      </c>
      <c r="T53" s="21" t="str">
        <f>'[23]23rd'!N3</f>
        <v>G</v>
      </c>
      <c r="U53" s="22">
        <f>'[23]23rd'!O3</f>
        <v>3</v>
      </c>
      <c r="V53" s="255">
        <f>'[23]23rd'!P3</f>
        <v>3</v>
      </c>
      <c r="W53" s="24">
        <f>'[23]23rd'!Q3</f>
        <v>2</v>
      </c>
      <c r="X53" s="43">
        <f>'[23]23rd'!R3</f>
        <v>2</v>
      </c>
      <c r="Y53" s="215">
        <f>'[23]23rd'!S3</f>
        <v>34.5</v>
      </c>
      <c r="Z53" s="58">
        <f>'[23]23rd'!T3</f>
        <v>34.5</v>
      </c>
      <c r="AA53" s="20">
        <f>'[23]23rd'!U3</f>
        <v>23</v>
      </c>
      <c r="AB53" s="130">
        <f>'[23]23rd'!V3</f>
        <v>23</v>
      </c>
      <c r="AC53" s="189">
        <f>'[23]23rd'!W3</f>
        <v>5.333333333333333</v>
      </c>
      <c r="AD53" s="74">
        <f>'[23]23rd'!X3</f>
        <v>5.333333333333333</v>
      </c>
      <c r="AE53" s="73">
        <f>'[23]23rd'!Y3</f>
        <v>3.2</v>
      </c>
      <c r="AF53" s="190">
        <f>'[23]23rd'!Z3</f>
        <v>3.2</v>
      </c>
      <c r="AG53" s="188" t="str">
        <f t="shared" si="6"/>
        <v>J</v>
      </c>
      <c r="AH53" s="70" t="str">
        <f t="shared" si="7"/>
        <v>J</v>
      </c>
      <c r="AI53" s="21" t="str">
        <f>'[23]23rd'!$AA$3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'[24]23rd'!B32</f>
        <v>0</v>
      </c>
      <c r="F58" s="88">
        <f>'[24]23rd'!C32</f>
        <v>0</v>
      </c>
      <c r="G58" s="89">
        <f>'[24]23rd'!D32</f>
        <v>0</v>
      </c>
      <c r="H58" s="132">
        <f>'[24]23rd'!E32</f>
        <v>0</v>
      </c>
      <c r="I58" s="120">
        <f>'[24]23rd'!F32</f>
        <v>0</v>
      </c>
      <c r="J58" s="53">
        <f>'[24]23rd'!G32</f>
        <v>0</v>
      </c>
      <c r="K58" s="54">
        <f>'[24]23rd'!H32</f>
        <v>0</v>
      </c>
      <c r="L58" s="290">
        <f>'[24]23rd'!I32</f>
        <v>0</v>
      </c>
      <c r="M58" s="118" t="e">
        <f>'[24]23rd'!J32</f>
        <v>#DIV/0!</v>
      </c>
      <c r="N58" s="39" t="e">
        <f>'[24]23rd'!K32</f>
        <v>#DIV/0!</v>
      </c>
      <c r="O58" s="38" t="e">
        <f>'[24]23rd'!L32</f>
        <v>#DIV/0!</v>
      </c>
      <c r="P58" s="123" t="e">
        <f>'[24]23rd'!M32</f>
        <v>#DIV/0!</v>
      </c>
      <c r="Q58" s="251" t="s">
        <v>120</v>
      </c>
      <c r="R58" s="90" t="str">
        <f>IF(J58="","",IF(E58=0,"J",IF(J58&gt;=23,"J",IF(J58&lt;23,"L"))))</f>
        <v>J</v>
      </c>
      <c r="S58" s="90" t="str">
        <f>IF(J58="","",IF(J58&gt;=I58-8,"J",IF(J58&lt;I58-8,"L")))</f>
        <v>J</v>
      </c>
      <c r="T58" s="262" t="str">
        <f>'[24]23rd'!N32</f>
        <v>Closed</v>
      </c>
      <c r="U58" s="87">
        <f>'[24]23rd'!O32</f>
        <v>0</v>
      </c>
      <c r="V58" s="88">
        <f>'[24]23rd'!P32</f>
        <v>0</v>
      </c>
      <c r="W58" s="89">
        <f>'[24]23rd'!Q32</f>
        <v>0</v>
      </c>
      <c r="X58" s="132">
        <f>'[24]23rd'!R32</f>
        <v>0</v>
      </c>
      <c r="Y58" s="247">
        <f>'[24]23rd'!S32</f>
        <v>0</v>
      </c>
      <c r="Z58" s="260">
        <f>'[24]23rd'!T32</f>
        <v>0</v>
      </c>
      <c r="AA58" s="248">
        <f>'[24]23rd'!U32</f>
        <v>0</v>
      </c>
      <c r="AB58" s="261">
        <f>'[24]23rd'!V32</f>
        <v>0</v>
      </c>
      <c r="AC58" s="118" t="e">
        <f>'[24]23rd'!W32</f>
        <v>#DIV/0!</v>
      </c>
      <c r="AD58" s="39" t="e">
        <f>'[24]23rd'!X32</f>
        <v>#DIV/0!</v>
      </c>
      <c r="AE58" s="38" t="e">
        <f>'[24]23rd'!Y32</f>
        <v>#DIV/0!</v>
      </c>
      <c r="AF58" s="123" t="e">
        <f>'[24]23rd'!Z32</f>
        <v>#DIV/0!</v>
      </c>
      <c r="AG58" s="125" t="str">
        <f>IF(Z58="","",IF(U58=0,"J",IF(Z58&gt;=23,"J",IF(Z58&lt;23,"L"))))</f>
        <v>J</v>
      </c>
      <c r="AH58" s="90" t="str">
        <f>IF(Z58="","",IF(Z58&gt;=Y58-8,"J",IF(Z58&lt;Y58-8,"L")))</f>
        <v>J</v>
      </c>
      <c r="AI58" s="68" t="str">
        <f>'[24]23rd'!$AA$32</f>
        <v>Closed</v>
      </c>
    </row>
    <row r="59" spans="1:35" ht="12" customHeight="1" x14ac:dyDescent="0.2">
      <c r="A59" s="450" t="s">
        <v>17</v>
      </c>
      <c r="B59" s="451"/>
      <c r="C59" s="220">
        <f>'[24]23rd'!$E$17+'[24]23rd'!$F$17+'[24]23rd'!$G$17</f>
        <v>0</v>
      </c>
      <c r="D59" s="228">
        <f>'[24]23rd'!$H$17+'[24]23rd'!$I$17+'[24]23rd'!$J$17</f>
        <v>0</v>
      </c>
      <c r="E59" s="62">
        <f>'[24]23rd'!B3</f>
        <v>4</v>
      </c>
      <c r="F59" s="63">
        <f>'[24]23rd'!C3</f>
        <v>3.65</v>
      </c>
      <c r="G59" s="64">
        <f>'[24]23rd'!D3</f>
        <v>2</v>
      </c>
      <c r="H59" s="133">
        <f>'[24]23rd'!E3</f>
        <v>1</v>
      </c>
      <c r="I59" s="81">
        <f>'[24]23rd'!F3</f>
        <v>46</v>
      </c>
      <c r="J59" s="56">
        <f>'[24]23rd'!G3</f>
        <v>42</v>
      </c>
      <c r="K59" s="57">
        <f>'[24]23rd'!H3</f>
        <v>23</v>
      </c>
      <c r="L59" s="121">
        <f>'[24]23rd'!I3</f>
        <v>11.5</v>
      </c>
      <c r="M59" s="119">
        <f>'[24]23rd'!J3</f>
        <v>7</v>
      </c>
      <c r="N59" s="37">
        <f>'[24]23rd'!K3</f>
        <v>7.6712328767123292</v>
      </c>
      <c r="O59" s="36">
        <f>'[24]23rd'!L3</f>
        <v>4.666666666666667</v>
      </c>
      <c r="P59" s="124">
        <f>'[24]23rd'!M3</f>
        <v>6.021505376344086</v>
      </c>
      <c r="Q59" s="126" t="str">
        <f t="shared" ref="Q59:Q66" si="8">IF(D59="","",IF(D59&gt;=C59,"J",IF(D59&lt;C59,"L")))</f>
        <v>J</v>
      </c>
      <c r="R59" s="90" t="str">
        <f t="shared" ref="R59:R66" si="9">IF(J59="","",IF(J59&gt;=23,"J",IF(J59&lt;23,"L")))</f>
        <v>J</v>
      </c>
      <c r="S59" s="69" t="str">
        <f t="shared" ref="S59:S65" si="10">IF(J59="","",IF(J59&gt;=I59-8,"J",IF(J59&lt;I59-8,"L")))</f>
        <v>J</v>
      </c>
      <c r="T59" s="15" t="str">
        <f>'[24]23rd'!N3</f>
        <v>G</v>
      </c>
      <c r="U59" s="62">
        <f>'[24]23rd'!O3</f>
        <v>3</v>
      </c>
      <c r="V59" s="63">
        <f>'[24]23rd'!P3</f>
        <v>2</v>
      </c>
      <c r="W59" s="64">
        <f>'[24]23rd'!Q3</f>
        <v>1</v>
      </c>
      <c r="X59" s="133">
        <f>'[24]23rd'!R3</f>
        <v>1</v>
      </c>
      <c r="Y59" s="81">
        <f>'[24]23rd'!S3</f>
        <v>34.5</v>
      </c>
      <c r="Z59" s="56">
        <f>'[24]23rd'!T3</f>
        <v>23</v>
      </c>
      <c r="AA59" s="17">
        <f>'[24]23rd'!U3</f>
        <v>11.5</v>
      </c>
      <c r="AB59" s="129">
        <f>'[24]23rd'!V3</f>
        <v>11.5</v>
      </c>
      <c r="AC59" s="119">
        <f>'[24]23rd'!W3</f>
        <v>9.3333333333333339</v>
      </c>
      <c r="AD59" s="37">
        <f>'[24]23rd'!X3</f>
        <v>14</v>
      </c>
      <c r="AE59" s="36">
        <f>'[24]23rd'!Y3</f>
        <v>7</v>
      </c>
      <c r="AF59" s="124">
        <f>'[24]23rd'!Z3</f>
        <v>9.3333333333333339</v>
      </c>
      <c r="AG59" s="126" t="str">
        <f t="shared" ref="AG59:AG65" si="11">IF(Z59="","",IF(Z59&gt;=23,"J",IF(Z59&lt;23,"L")))</f>
        <v>J</v>
      </c>
      <c r="AH59" s="69" t="str">
        <f t="shared" ref="AH59:AH65" si="12">IF(Z59="","",IF(Z59&gt;=Y59-8,"J",IF(Z59&lt;Y59-8,"L")))</f>
        <v>L</v>
      </c>
      <c r="AI59" s="15" t="str">
        <f>'[24]23rd'!$AA$3</f>
        <v>G</v>
      </c>
    </row>
    <row r="60" spans="1:35" ht="12" customHeight="1" thickBot="1" x14ac:dyDescent="0.25">
      <c r="A60" s="450" t="s">
        <v>21</v>
      </c>
      <c r="B60" s="451"/>
      <c r="C60" s="220">
        <f>'[25]23rd'!$E$17+'[25]23rd'!$F$17+'[25]23rd'!$G$17</f>
        <v>0</v>
      </c>
      <c r="D60" s="228">
        <f>'[25]23rd'!$H$17+'[25]23rd'!$I$17+'[25]23rd'!$J$17</f>
        <v>0</v>
      </c>
      <c r="E60" s="62">
        <f>'[25]23rd'!B3</f>
        <v>3</v>
      </c>
      <c r="F60" s="63">
        <f>'[25]23rd'!C3</f>
        <v>3</v>
      </c>
      <c r="G60" s="64">
        <f>'[25]23rd'!D3</f>
        <v>3</v>
      </c>
      <c r="H60" s="133">
        <f>'[25]23rd'!E3</f>
        <v>3</v>
      </c>
      <c r="I60" s="81">
        <f>'[25]23rd'!F3</f>
        <v>34.5</v>
      </c>
      <c r="J60" s="56">
        <f>'[25]23rd'!G3</f>
        <v>34.5</v>
      </c>
      <c r="K60" s="57">
        <f>'[25]23rd'!H3</f>
        <v>34.5</v>
      </c>
      <c r="L60" s="121">
        <f>'[25]23rd'!I3</f>
        <v>34.5</v>
      </c>
      <c r="M60" s="119">
        <f>'[25]23rd'!J3</f>
        <v>7.333333333333333</v>
      </c>
      <c r="N60" s="37">
        <f>'[25]23rd'!K3</f>
        <v>7.333333333333333</v>
      </c>
      <c r="O60" s="36">
        <f>'[25]23rd'!L3</f>
        <v>3.6666666666666665</v>
      </c>
      <c r="P60" s="124">
        <f>'[25]23rd'!M3</f>
        <v>3.6666666666666665</v>
      </c>
      <c r="Q60" s="126" t="str">
        <f t="shared" si="8"/>
        <v>J</v>
      </c>
      <c r="R60" s="90" t="str">
        <f t="shared" si="9"/>
        <v>J</v>
      </c>
      <c r="S60" s="69" t="str">
        <f>IF(J60="","",IF(J60&gt;=I60-8,"J",IF(J60&lt;I60-8,"L")))</f>
        <v>J</v>
      </c>
      <c r="T60" s="15" t="str">
        <f>'[25]23rd'!N3</f>
        <v>G</v>
      </c>
      <c r="U60" s="62">
        <f>'[25]23rd'!O3</f>
        <v>3</v>
      </c>
      <c r="V60" s="63">
        <f>'[25]23rd'!P3</f>
        <v>3</v>
      </c>
      <c r="W60" s="64">
        <f>'[25]23rd'!Q3</f>
        <v>2</v>
      </c>
      <c r="X60" s="133">
        <f>'[25]23rd'!R3</f>
        <v>2</v>
      </c>
      <c r="Y60" s="81">
        <f>'[25]23rd'!S3</f>
        <v>34.5</v>
      </c>
      <c r="Z60" s="56">
        <f>'[25]23rd'!T3</f>
        <v>34.5</v>
      </c>
      <c r="AA60" s="17">
        <f>'[25]23rd'!U3</f>
        <v>23</v>
      </c>
      <c r="AB60" s="129">
        <f>'[25]23rd'!V3</f>
        <v>23</v>
      </c>
      <c r="AC60" s="119">
        <f>'[25]23rd'!W3</f>
        <v>7.333333333333333</v>
      </c>
      <c r="AD60" s="37">
        <f>'[25]23rd'!X3</f>
        <v>7.333333333333333</v>
      </c>
      <c r="AE60" s="36">
        <f>'[25]23rd'!Y3</f>
        <v>4.4000000000000004</v>
      </c>
      <c r="AF60" s="124">
        <f>'[25]23rd'!Z3</f>
        <v>4.4000000000000004</v>
      </c>
      <c r="AG60" s="126" t="str">
        <f>IF(Z60="","",IF(Z60&gt;=23,"J",IF(Z60&lt;23,"L")))</f>
        <v>J</v>
      </c>
      <c r="AH60" s="69" t="str">
        <f>IF(Z60="","",IF(Z60&gt;=Y60-8,"J",IF(Z60&lt;Y60-8,"L")))</f>
        <v>J</v>
      </c>
      <c r="AI60" s="15" t="str">
        <f>'[25]23rd'!$AA$3</f>
        <v>G</v>
      </c>
    </row>
    <row r="61" spans="1:35" ht="12" customHeight="1" x14ac:dyDescent="0.2">
      <c r="A61" s="444" t="s">
        <v>52</v>
      </c>
      <c r="B61" s="445"/>
      <c r="C61" s="220">
        <f>'[26]23rd'!$E$17+'[26]23rd'!$F$17+'[26]23rd'!$G$17</f>
        <v>0</v>
      </c>
      <c r="D61" s="228">
        <f>'[26]23rd'!$H$17+'[26]23rd'!$I$17+'[26]23rd'!$J$17</f>
        <v>0</v>
      </c>
      <c r="E61" s="62">
        <f>'[26]23rd'!B3</f>
        <v>4</v>
      </c>
      <c r="F61" s="63">
        <f>'[26]23rd'!C3</f>
        <v>4</v>
      </c>
      <c r="G61" s="64">
        <f>'[26]23rd'!D3</f>
        <v>4</v>
      </c>
      <c r="H61" s="157">
        <f>'[26]23rd'!E3</f>
        <v>3</v>
      </c>
      <c r="I61" s="55">
        <f>'[26]23rd'!F3</f>
        <v>46</v>
      </c>
      <c r="J61" s="56">
        <f>'[26]23rd'!G3</f>
        <v>46</v>
      </c>
      <c r="K61" s="57">
        <f>'[26]23rd'!H3</f>
        <v>46</v>
      </c>
      <c r="L61" s="161">
        <f>'[26]23rd'!I3</f>
        <v>34.5</v>
      </c>
      <c r="M61" s="150">
        <f>'[26]23rd'!J3</f>
        <v>8.25</v>
      </c>
      <c r="N61" s="37">
        <f>'[26]23rd'!K3</f>
        <v>8.25</v>
      </c>
      <c r="O61" s="36">
        <f>'[26]23rd'!L3</f>
        <v>4.125</v>
      </c>
      <c r="P61" s="151">
        <f>'[26]23rd'!M3</f>
        <v>4.7142857142857144</v>
      </c>
      <c r="Q61" s="249" t="str">
        <f>IF(D61="","",IF(D61&gt;=C61,"J",IF(D61&lt;C61,"L")))</f>
        <v>J</v>
      </c>
      <c r="R61" s="90" t="str">
        <f>IF(J61="","",IF(J61&gt;=23,"J",IF(J61&lt;23,"L")))</f>
        <v>J</v>
      </c>
      <c r="S61" s="69" t="str">
        <f>IF(J61="","",IF(J61&gt;=I61-8,"J",IF(J61&lt;I61-8,"L")))</f>
        <v>J</v>
      </c>
      <c r="T61" s="15" t="str">
        <f>'[26]23rd'!N3</f>
        <v>G</v>
      </c>
      <c r="U61" s="62">
        <f>'[26]23rd'!O3</f>
        <v>4</v>
      </c>
      <c r="V61" s="63">
        <f>'[26]23rd'!P3</f>
        <v>4</v>
      </c>
      <c r="W61" s="64">
        <f>'[26]23rd'!Q3</f>
        <v>3</v>
      </c>
      <c r="X61" s="157">
        <f>'[26]23rd'!R3</f>
        <v>2</v>
      </c>
      <c r="Y61" s="55">
        <f>'[26]23rd'!S3</f>
        <v>46</v>
      </c>
      <c r="Z61" s="56">
        <f>'[26]23rd'!T3</f>
        <v>46</v>
      </c>
      <c r="AA61" s="17">
        <f>'[26]23rd'!U3</f>
        <v>34.5</v>
      </c>
      <c r="AB61" s="144">
        <f>'[26]23rd'!V3</f>
        <v>23</v>
      </c>
      <c r="AC61" s="150">
        <f>'[26]23rd'!W3</f>
        <v>8.25</v>
      </c>
      <c r="AD61" s="37">
        <f>'[26]23rd'!X3</f>
        <v>8.25</v>
      </c>
      <c r="AE61" s="36">
        <f>'[26]23rd'!Y3</f>
        <v>4.7142857142857144</v>
      </c>
      <c r="AF61" s="151">
        <f>'[26]23rd'!Z3</f>
        <v>5.5</v>
      </c>
      <c r="AG61" s="165" t="str">
        <f>IF(Z61="","",IF(Z61&gt;=23,"J",IF(Z61&lt;23,"L")))</f>
        <v>J</v>
      </c>
      <c r="AH61" s="69" t="str">
        <f>IF(Z61="","",IF(Z61&gt;=Y61-8,"J",IF(Z61&lt;Y61-8,"L")))</f>
        <v>J</v>
      </c>
      <c r="AI61" s="15" t="str">
        <f>'[26]23rd'!$AA$3</f>
        <v>G</v>
      </c>
    </row>
    <row r="62" spans="1:35" ht="12" customHeight="1" x14ac:dyDescent="0.2">
      <c r="A62" s="450" t="s">
        <v>19</v>
      </c>
      <c r="B62" s="451"/>
      <c r="C62" s="220">
        <f>'[27]23rd'!$E$17+'[27]23rd'!$F$17+'[27]23rd'!$G$17</f>
        <v>0</v>
      </c>
      <c r="D62" s="228">
        <f>'[27]23rd'!$H$17+'[27]23rd'!$I$17+'[27]23rd'!$J$17</f>
        <v>0</v>
      </c>
      <c r="E62" s="62">
        <f>'[27]23rd'!B3</f>
        <v>4</v>
      </c>
      <c r="F62" s="63">
        <f>'[27]23rd'!C3</f>
        <v>4</v>
      </c>
      <c r="G62" s="64">
        <f>'[27]23rd'!D3</f>
        <v>3</v>
      </c>
      <c r="H62" s="133">
        <f>'[27]23rd'!E3</f>
        <v>3</v>
      </c>
      <c r="I62" s="81">
        <f>'[27]23rd'!F3</f>
        <v>46</v>
      </c>
      <c r="J62" s="56">
        <f>'[27]23rd'!G3</f>
        <v>46</v>
      </c>
      <c r="K62" s="57">
        <f>'[27]23rd'!H3</f>
        <v>34.5</v>
      </c>
      <c r="L62" s="121">
        <f>'[27]23rd'!I3</f>
        <v>34.5</v>
      </c>
      <c r="M62" s="119">
        <f>'[27]23rd'!J3</f>
        <v>7</v>
      </c>
      <c r="N62" s="37">
        <f>'[27]23rd'!K3</f>
        <v>7</v>
      </c>
      <c r="O62" s="36">
        <f>'[27]23rd'!L3</f>
        <v>4</v>
      </c>
      <c r="P62" s="124">
        <f>'[27]23rd'!M3</f>
        <v>4</v>
      </c>
      <c r="Q62" s="126" t="str">
        <f t="shared" si="8"/>
        <v>J</v>
      </c>
      <c r="R62" s="90" t="str">
        <f t="shared" si="9"/>
        <v>J</v>
      </c>
      <c r="S62" s="69" t="str">
        <f>IF(J62="","",IF(J62&gt;=I62-8,"J",IF(J62&lt;I62-8,"L")))</f>
        <v>J</v>
      </c>
      <c r="T62" s="15" t="str">
        <f>'[27]23rd'!N3</f>
        <v>G</v>
      </c>
      <c r="U62" s="62">
        <f>'[27]23rd'!O3</f>
        <v>4</v>
      </c>
      <c r="V62" s="63">
        <f>'[27]23rd'!P3</f>
        <v>4</v>
      </c>
      <c r="W62" s="64">
        <f>'[27]23rd'!Q3</f>
        <v>1</v>
      </c>
      <c r="X62" s="133">
        <f>'[27]23rd'!R3</f>
        <v>1</v>
      </c>
      <c r="Y62" s="81">
        <f>'[27]23rd'!S3</f>
        <v>46</v>
      </c>
      <c r="Z62" s="56">
        <f>'[27]23rd'!T3</f>
        <v>46</v>
      </c>
      <c r="AA62" s="17">
        <f>'[27]23rd'!U3</f>
        <v>11.5</v>
      </c>
      <c r="AB62" s="129">
        <f>'[27]23rd'!V3</f>
        <v>11.5</v>
      </c>
      <c r="AC62" s="119">
        <f>'[27]23rd'!W3</f>
        <v>7</v>
      </c>
      <c r="AD62" s="37">
        <f>'[27]23rd'!X3</f>
        <v>7</v>
      </c>
      <c r="AE62" s="36">
        <f>'[27]23rd'!Y3</f>
        <v>5.6</v>
      </c>
      <c r="AF62" s="124">
        <f>'[27]23rd'!Z3</f>
        <v>5.6</v>
      </c>
      <c r="AG62" s="126" t="str">
        <f>IF(Z62="","",IF(Z62&gt;=23,"J",IF(Z62&lt;23,"L")))</f>
        <v>J</v>
      </c>
      <c r="AH62" s="69" t="str">
        <f>IF(Z62="","",IF(Z62&gt;=Y62-8,"J",IF(Z62&lt;Y62-8,"L")))</f>
        <v>J</v>
      </c>
      <c r="AI62" s="15" t="str">
        <f>'[27]23rd'!$AA$3</f>
        <v>G</v>
      </c>
    </row>
    <row r="63" spans="1:35" ht="12" customHeight="1" x14ac:dyDescent="0.2">
      <c r="A63" s="450" t="s">
        <v>22</v>
      </c>
      <c r="B63" s="451"/>
      <c r="C63" s="220">
        <f>'[28]23rd'!$E$17+'[28]23rd'!$F$17+'[28]23rd'!$G$17</f>
        <v>0</v>
      </c>
      <c r="D63" s="228">
        <f>'[28]23rd'!$H$17+'[28]23rd'!$I$17+'[28]23rd'!$J$17</f>
        <v>0</v>
      </c>
      <c r="E63" s="62">
        <f>'[28]23rd'!B3</f>
        <v>2</v>
      </c>
      <c r="F63" s="63">
        <f>'[28]23rd'!C3</f>
        <v>2</v>
      </c>
      <c r="G63" s="64">
        <f>'[28]23rd'!D3</f>
        <v>2</v>
      </c>
      <c r="H63" s="133">
        <f>'[28]23rd'!E3</f>
        <v>2</v>
      </c>
      <c r="I63" s="81">
        <f>'[28]23rd'!F3</f>
        <v>23</v>
      </c>
      <c r="J63" s="56">
        <f>'[28]23rd'!G3</f>
        <v>23</v>
      </c>
      <c r="K63" s="57">
        <f>'[28]23rd'!H3</f>
        <v>23</v>
      </c>
      <c r="L63" s="121">
        <f>'[28]23rd'!I3</f>
        <v>23</v>
      </c>
      <c r="M63" s="119">
        <f>'[28]23rd'!J3</f>
        <v>8</v>
      </c>
      <c r="N63" s="37">
        <f>'[28]23rd'!K3</f>
        <v>8</v>
      </c>
      <c r="O63" s="36">
        <f>'[28]23rd'!L3</f>
        <v>4</v>
      </c>
      <c r="P63" s="124">
        <f>'[28]23rd'!M3</f>
        <v>4</v>
      </c>
      <c r="Q63" s="126" t="str">
        <f t="shared" si="8"/>
        <v>J</v>
      </c>
      <c r="R63" s="90" t="str">
        <f t="shared" si="9"/>
        <v>J</v>
      </c>
      <c r="S63" s="69" t="str">
        <f>IF(J63="","",IF(J63&gt;=I63-8,"J",IF(J63&lt;I63-8,"L")))</f>
        <v>J</v>
      </c>
      <c r="T63" s="15" t="str">
        <f>'[28]23rd'!N3</f>
        <v>G</v>
      </c>
      <c r="U63" s="62">
        <f>'[28]23rd'!O3</f>
        <v>2</v>
      </c>
      <c r="V63" s="63">
        <f>'[28]23rd'!P3</f>
        <v>2</v>
      </c>
      <c r="W63" s="64">
        <f>'[28]23rd'!Q3</f>
        <v>1</v>
      </c>
      <c r="X63" s="133">
        <f>'[28]23rd'!R3</f>
        <v>1</v>
      </c>
      <c r="Y63" s="81">
        <f>'[28]23rd'!S3</f>
        <v>23</v>
      </c>
      <c r="Z63" s="56">
        <f>'[28]23rd'!T3</f>
        <v>23</v>
      </c>
      <c r="AA63" s="17">
        <f>'[28]23rd'!U3</f>
        <v>11.5</v>
      </c>
      <c r="AB63" s="129">
        <f>'[28]23rd'!V3</f>
        <v>11.5</v>
      </c>
      <c r="AC63" s="119">
        <f>'[28]23rd'!W3</f>
        <v>8</v>
      </c>
      <c r="AD63" s="37">
        <f>'[28]23rd'!X3</f>
        <v>8</v>
      </c>
      <c r="AE63" s="36">
        <f>'[28]23rd'!Y3</f>
        <v>5.333333333333333</v>
      </c>
      <c r="AF63" s="124">
        <f>'[28]23rd'!Z3</f>
        <v>5.333333333333333</v>
      </c>
      <c r="AG63" s="126" t="str">
        <f>IF(Z63="","",IF(Z63&gt;=23,"J",IF(Z63&lt;23,"L")))</f>
        <v>J</v>
      </c>
      <c r="AH63" s="69" t="str">
        <f>IF(Z63="","",IF(Z63&gt;=Y63-8,"J",IF(Z63&lt;Y63-8,"L")))</f>
        <v>J</v>
      </c>
      <c r="AI63" s="15" t="str">
        <f>'[28]23rd'!$AA$3</f>
        <v>G</v>
      </c>
    </row>
    <row r="64" spans="1:35" ht="12" customHeight="1" x14ac:dyDescent="0.2">
      <c r="A64" s="450" t="s">
        <v>18</v>
      </c>
      <c r="B64" s="451"/>
      <c r="C64" s="220">
        <f>'[29]23rd'!$E$17+'[29]23rd'!$F$17+'[29]23rd'!$G$17</f>
        <v>0</v>
      </c>
      <c r="D64" s="228">
        <f>'[29]23rd'!$H$17+'[29]23rd'!$I$17+'[29]23rd'!$J$17</f>
        <v>0</v>
      </c>
      <c r="E64" s="62">
        <f>'[29]23rd'!B3</f>
        <v>3</v>
      </c>
      <c r="F64" s="63">
        <f>'[29]23rd'!C3</f>
        <v>3</v>
      </c>
      <c r="G64" s="64">
        <f>'[29]23rd'!D3</f>
        <v>2</v>
      </c>
      <c r="H64" s="133">
        <f>'[29]23rd'!E3</f>
        <v>3</v>
      </c>
      <c r="I64" s="81">
        <f>'[29]23rd'!F3</f>
        <v>34.5</v>
      </c>
      <c r="J64" s="56">
        <f>'[29]23rd'!G3</f>
        <v>34.5</v>
      </c>
      <c r="K64" s="57">
        <f>'[29]23rd'!H3</f>
        <v>23</v>
      </c>
      <c r="L64" s="121">
        <f>'[29]23rd'!I3</f>
        <v>34.5</v>
      </c>
      <c r="M64" s="119">
        <f>'[29]23rd'!J3</f>
        <v>7.333333333333333</v>
      </c>
      <c r="N64" s="37">
        <f>'[29]23rd'!K3</f>
        <v>7.333333333333333</v>
      </c>
      <c r="O64" s="36">
        <f>'[29]23rd'!L3</f>
        <v>4.4000000000000004</v>
      </c>
      <c r="P64" s="124">
        <f>'[29]23rd'!M3</f>
        <v>3.6666666666666665</v>
      </c>
      <c r="Q64" s="126" t="str">
        <f t="shared" si="8"/>
        <v>J</v>
      </c>
      <c r="R64" s="90" t="str">
        <f t="shared" si="9"/>
        <v>J</v>
      </c>
      <c r="S64" s="69" t="str">
        <f t="shared" si="10"/>
        <v>J</v>
      </c>
      <c r="T64" s="15" t="str">
        <f>'[29]23rd'!N3</f>
        <v>G</v>
      </c>
      <c r="U64" s="62">
        <f>'[29]23rd'!O3</f>
        <v>3</v>
      </c>
      <c r="V64" s="63">
        <f>'[29]23rd'!P3</f>
        <v>3</v>
      </c>
      <c r="W64" s="64">
        <f>'[29]23rd'!Q3</f>
        <v>1</v>
      </c>
      <c r="X64" s="133">
        <f>'[29]23rd'!R3</f>
        <v>2</v>
      </c>
      <c r="Y64" s="81">
        <f>'[29]23rd'!S3</f>
        <v>34.5</v>
      </c>
      <c r="Z64" s="56">
        <f>'[29]23rd'!T3</f>
        <v>34.5</v>
      </c>
      <c r="AA64" s="17">
        <f>'[29]23rd'!U3</f>
        <v>11.5</v>
      </c>
      <c r="AB64" s="129">
        <f>'[29]23rd'!V3</f>
        <v>23</v>
      </c>
      <c r="AC64" s="119">
        <f>'[29]23rd'!W3</f>
        <v>7.333333333333333</v>
      </c>
      <c r="AD64" s="37">
        <f>'[29]23rd'!X3</f>
        <v>7.333333333333333</v>
      </c>
      <c r="AE64" s="36">
        <f>'[29]23rd'!Y3</f>
        <v>5.5</v>
      </c>
      <c r="AF64" s="124">
        <f>'[29]23rd'!Z3</f>
        <v>4.4000000000000004</v>
      </c>
      <c r="AG64" s="126" t="str">
        <f t="shared" si="11"/>
        <v>J</v>
      </c>
      <c r="AH64" s="69" t="str">
        <f t="shared" si="12"/>
        <v>J</v>
      </c>
      <c r="AI64" s="15" t="str">
        <f>'[29]23rd'!$AA$3</f>
        <v>G</v>
      </c>
    </row>
    <row r="65" spans="1:35" ht="12" customHeight="1" x14ac:dyDescent="0.2">
      <c r="A65" s="450" t="s">
        <v>20</v>
      </c>
      <c r="B65" s="451"/>
      <c r="C65" s="220">
        <f>'[30]23rd'!$E$17+'[30]23rd'!$F$17+'[30]23rd'!$G$17</f>
        <v>0</v>
      </c>
      <c r="D65" s="228">
        <f>'[30]23rd'!$H$17+'[30]23rd'!$I$17+'[30]23rd'!$J$17</f>
        <v>0</v>
      </c>
      <c r="E65" s="62">
        <f>'[30]23rd'!B3</f>
        <v>4</v>
      </c>
      <c r="F65" s="63">
        <f>'[30]23rd'!C3</f>
        <v>3</v>
      </c>
      <c r="G65" s="64">
        <f>'[30]23rd'!D3</f>
        <v>3</v>
      </c>
      <c r="H65" s="133">
        <f>'[30]23rd'!E3</f>
        <v>4</v>
      </c>
      <c r="I65" s="81">
        <f>'[30]23rd'!F3</f>
        <v>46</v>
      </c>
      <c r="J65" s="56">
        <f>'[30]23rd'!G3</f>
        <v>34.5</v>
      </c>
      <c r="K65" s="57">
        <f>'[30]23rd'!H3</f>
        <v>34.5</v>
      </c>
      <c r="L65" s="121">
        <f>'[30]23rd'!I3</f>
        <v>46</v>
      </c>
      <c r="M65" s="119">
        <f>'[30]23rd'!J3</f>
        <v>7.25</v>
      </c>
      <c r="N65" s="37">
        <f>'[30]23rd'!K3</f>
        <v>9.6666666666666661</v>
      </c>
      <c r="O65" s="36">
        <f>'[30]23rd'!L3</f>
        <v>4.1428571428571432</v>
      </c>
      <c r="P65" s="124">
        <f>'[30]23rd'!M3</f>
        <v>4.1428571428571432</v>
      </c>
      <c r="Q65" s="126" t="str">
        <f t="shared" si="8"/>
        <v>J</v>
      </c>
      <c r="R65" s="90" t="str">
        <f t="shared" si="9"/>
        <v>J</v>
      </c>
      <c r="S65" s="69" t="str">
        <f t="shared" si="10"/>
        <v>L</v>
      </c>
      <c r="T65" s="15" t="str">
        <f>'[30]23rd'!N3</f>
        <v>G</v>
      </c>
      <c r="U65" s="62">
        <f>'[30]23rd'!O3</f>
        <v>3</v>
      </c>
      <c r="V65" s="63">
        <f>'[30]23rd'!P3</f>
        <v>3</v>
      </c>
      <c r="W65" s="64">
        <f>'[30]23rd'!Q3</f>
        <v>2</v>
      </c>
      <c r="X65" s="133">
        <f>'[30]23rd'!R3</f>
        <v>2</v>
      </c>
      <c r="Y65" s="81">
        <f>'[30]23rd'!S3</f>
        <v>34.5</v>
      </c>
      <c r="Z65" s="56">
        <f>'[30]23rd'!T3</f>
        <v>34.5</v>
      </c>
      <c r="AA65" s="17">
        <f>'[30]23rd'!U3</f>
        <v>23</v>
      </c>
      <c r="AB65" s="129">
        <f>'[30]23rd'!V3</f>
        <v>23</v>
      </c>
      <c r="AC65" s="119">
        <f>'[30]23rd'!W3</f>
        <v>9.6666666666666661</v>
      </c>
      <c r="AD65" s="37">
        <f>'[30]23rd'!X3</f>
        <v>9.6666666666666661</v>
      </c>
      <c r="AE65" s="36">
        <f>'[30]23rd'!Y3</f>
        <v>5.8</v>
      </c>
      <c r="AF65" s="124">
        <f>'[30]23rd'!Z3</f>
        <v>5.8</v>
      </c>
      <c r="AG65" s="126" t="str">
        <f t="shared" si="11"/>
        <v>J</v>
      </c>
      <c r="AH65" s="69" t="str">
        <f t="shared" si="12"/>
        <v>J</v>
      </c>
      <c r="AI65" s="15" t="str">
        <f>'[30]23rd'!$AA$3</f>
        <v>G</v>
      </c>
    </row>
    <row r="66" spans="1:35" ht="12" customHeight="1" x14ac:dyDescent="0.2">
      <c r="A66" s="446" t="s">
        <v>68</v>
      </c>
      <c r="B66" s="447"/>
      <c r="C66" s="221">
        <f>'[31]23rd'!$E$17+'[31]23rd'!$F$17</f>
        <v>1</v>
      </c>
      <c r="D66" s="229">
        <f>'[31]23rd'!$H$17+'[31]23rd'!$I$17</f>
        <v>1</v>
      </c>
      <c r="E66" s="191">
        <f>'[31]23rd'!B3</f>
        <v>11</v>
      </c>
      <c r="F66" s="192">
        <f>'[31]23rd'!C3</f>
        <v>11</v>
      </c>
      <c r="G66" s="193">
        <f>'[31]23rd'!D3</f>
        <v>1</v>
      </c>
      <c r="H66" s="194">
        <f>'[31]23rd'!E3</f>
        <v>1</v>
      </c>
      <c r="I66" s="195">
        <f>'[31]23rd'!F3</f>
        <v>126.5</v>
      </c>
      <c r="J66" s="196">
        <f>'[31]23rd'!G3</f>
        <v>126.5</v>
      </c>
      <c r="K66" s="197">
        <f>'[31]23rd'!H3</f>
        <v>11.5</v>
      </c>
      <c r="L66" s="198">
        <f>'[31]23rd'!I3</f>
        <v>11.5</v>
      </c>
      <c r="M66" s="199" t="str">
        <f>'[31]23rd'!J3</f>
        <v>N/A</v>
      </c>
      <c r="N66" s="200" t="str">
        <f>'[31]23rd'!K3</f>
        <v>N/A</v>
      </c>
      <c r="O66" s="200" t="str">
        <f>'[31]23rd'!L3</f>
        <v>N/A</v>
      </c>
      <c r="P66" s="201" t="str">
        <f>'[31]23rd'!M3</f>
        <v>N/A</v>
      </c>
      <c r="Q66" s="126" t="str">
        <f t="shared" si="8"/>
        <v>J</v>
      </c>
      <c r="R66" s="90" t="str">
        <f t="shared" si="9"/>
        <v>J</v>
      </c>
      <c r="S66" s="206" t="str">
        <f>IF(J66="","",IF(J66&gt;=I66-8,"J",IF(J66&lt;I66-8,"L")))</f>
        <v>J</v>
      </c>
      <c r="T66" s="202" t="str">
        <f>'[31]23rd'!N3</f>
        <v>G</v>
      </c>
      <c r="U66" s="191">
        <f>'[31]23rd'!O3</f>
        <v>11</v>
      </c>
      <c r="V66" s="192">
        <f>'[31]23rd'!P3</f>
        <v>11</v>
      </c>
      <c r="W66" s="193">
        <f>'[31]23rd'!Q3</f>
        <v>1</v>
      </c>
      <c r="X66" s="194">
        <f>'[31]23rd'!R3</f>
        <v>1</v>
      </c>
      <c r="Y66" s="195">
        <f>'[31]23rd'!S3</f>
        <v>126.5</v>
      </c>
      <c r="Z66" s="196">
        <f>'[31]23rd'!T3</f>
        <v>126.5</v>
      </c>
      <c r="AA66" s="203">
        <f>'[31]23rd'!U3</f>
        <v>11.5</v>
      </c>
      <c r="AB66" s="204">
        <f>'[31]23rd'!V3</f>
        <v>11.5</v>
      </c>
      <c r="AC66" s="199" t="str">
        <f>'[31]23rd'!W3</f>
        <v>N/A</v>
      </c>
      <c r="AD66" s="200" t="str">
        <f>'[31]23rd'!X3</f>
        <v>N/A</v>
      </c>
      <c r="AE66" s="200" t="str">
        <f>'[31]23rd'!Y3</f>
        <v>N/A</v>
      </c>
      <c r="AF66" s="201" t="str">
        <f>'[31]23rd'!Z3</f>
        <v>N/A</v>
      </c>
      <c r="AG66" s="205" t="str">
        <f>IF(Z66="","",IF(Z66&gt;=23,"J",IF(Z66&lt;23,"L")))</f>
        <v>J</v>
      </c>
      <c r="AH66" s="206" t="str">
        <f>IF(Z66="","",IF(Z66&gt;=Y66-8,"J",IF(Z66&lt;Y66-8,"L")))</f>
        <v>J</v>
      </c>
      <c r="AI66" s="202" t="str">
        <f>'[31]23rd'!$AA$3</f>
        <v>G</v>
      </c>
    </row>
    <row r="67" spans="1:35" ht="12" customHeight="1" thickBot="1" x14ac:dyDescent="0.25">
      <c r="A67" s="448" t="s">
        <v>97</v>
      </c>
      <c r="B67" s="449"/>
      <c r="C67" s="222"/>
      <c r="D67" s="230"/>
      <c r="E67" s="65">
        <f>'[29]23rd'!B37</f>
        <v>1</v>
      </c>
      <c r="F67" s="66">
        <f>'[29]23rd'!C37</f>
        <v>1</v>
      </c>
      <c r="G67" s="67">
        <f>'[29]23rd'!D37</f>
        <v>1</v>
      </c>
      <c r="H67" s="134">
        <f>'[29]23rd'!E37</f>
        <v>1</v>
      </c>
      <c r="I67" s="83">
        <f>'[29]23rd'!F37</f>
        <v>11.5</v>
      </c>
      <c r="J67" s="58">
        <f>'[29]23rd'!G37</f>
        <v>11.5</v>
      </c>
      <c r="K67" s="59">
        <f>'[29]23rd'!H37</f>
        <v>11.5</v>
      </c>
      <c r="L67" s="122">
        <f>'[29]23rd'!I37</f>
        <v>11.5</v>
      </c>
      <c r="M67" s="136" t="str">
        <f>'[29]23rd'!J37</f>
        <v>N/A</v>
      </c>
      <c r="N67" s="23" t="str">
        <f>'[29]23rd'!K37</f>
        <v>N/A</v>
      </c>
      <c r="O67" s="23" t="str">
        <f>'[29]23rd'!L37</f>
        <v>N/A</v>
      </c>
      <c r="P67" s="138" t="str">
        <f>'[29]23rd'!M37</f>
        <v>N/A</v>
      </c>
      <c r="Q67" s="207" t="s">
        <v>120</v>
      </c>
      <c r="R67" s="23" t="s">
        <v>120</v>
      </c>
      <c r="S67" s="138" t="s">
        <v>120</v>
      </c>
      <c r="T67" s="21" t="str">
        <f>'[29]23rd'!N37</f>
        <v>G</v>
      </c>
      <c r="U67" s="65">
        <f>'[29]23rd'!O37</f>
        <v>1</v>
      </c>
      <c r="V67" s="66">
        <f>'[29]23rd'!P37</f>
        <v>1</v>
      </c>
      <c r="W67" s="67">
        <f>'[29]23rd'!Q37</f>
        <v>1</v>
      </c>
      <c r="X67" s="134">
        <f>'[29]23rd'!R37</f>
        <v>1</v>
      </c>
      <c r="Y67" s="83">
        <f>'[29]23rd'!S37</f>
        <v>11.5</v>
      </c>
      <c r="Z67" s="58">
        <f>'[29]23rd'!T37</f>
        <v>11.5</v>
      </c>
      <c r="AA67" s="20">
        <f>'[29]23rd'!U37</f>
        <v>11.5</v>
      </c>
      <c r="AB67" s="130">
        <f>'[29]23rd'!V37</f>
        <v>11.5</v>
      </c>
      <c r="AC67" s="136" t="str">
        <f>'[29]23rd'!W37</f>
        <v>N/A</v>
      </c>
      <c r="AD67" s="23" t="str">
        <f>'[29]23rd'!X37</f>
        <v>N/A</v>
      </c>
      <c r="AE67" s="23" t="str">
        <f>'[29]23rd'!Y37</f>
        <v>N/A</v>
      </c>
      <c r="AF67" s="138" t="str">
        <f>'[29]23rd'!Z37</f>
        <v>N/A</v>
      </c>
      <c r="AG67" s="207" t="s">
        <v>120</v>
      </c>
      <c r="AH67" s="138" t="s">
        <v>120</v>
      </c>
      <c r="AI67" s="21" t="str">
        <f>'[29]23rd'!$AA$37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'[32]23rd'!$E$17+'[32]23rd'!$F$17</f>
        <v>0</v>
      </c>
      <c r="D72" s="227">
        <f>'[32]23rd'!$H$17+'[32]23rd'!$I$17</f>
        <v>0</v>
      </c>
      <c r="E72" s="87">
        <f>'[32]23rd'!A3</f>
        <v>3</v>
      </c>
      <c r="F72" s="88">
        <f>'[32]23rd'!B3</f>
        <v>3</v>
      </c>
      <c r="G72" s="89">
        <f>'[32]23rd'!C3</f>
        <v>1</v>
      </c>
      <c r="H72" s="156">
        <f>'[32]23rd'!D3</f>
        <v>1</v>
      </c>
      <c r="I72" s="52">
        <f>'[32]23rd'!E3</f>
        <v>34.5</v>
      </c>
      <c r="J72" s="53">
        <f>'[32]23rd'!F3</f>
        <v>34.5</v>
      </c>
      <c r="K72" s="54">
        <f>'[32]23rd'!G3</f>
        <v>11.5</v>
      </c>
      <c r="L72" s="160">
        <f>'[32]23rd'!H3</f>
        <v>11.5</v>
      </c>
      <c r="M72" s="146">
        <f>'[32]23rd'!I3</f>
        <v>6.666666666666667</v>
      </c>
      <c r="N72" s="39">
        <f>'[32]23rd'!$J$3</f>
        <v>6.666666666666667</v>
      </c>
      <c r="O72" s="38">
        <f>'[32]23rd'!L3</f>
        <v>5</v>
      </c>
      <c r="P72" s="147">
        <f>'[32]23rd'!M3</f>
        <v>5</v>
      </c>
      <c r="Q72" s="205" t="str">
        <f>IF(D72="","",IF(D72&gt;=C72,"J",IF(D72&lt;C72,"L")))</f>
        <v>J</v>
      </c>
      <c r="R72" s="90" t="str">
        <f>IF(J72="","",IF(J72&gt;=23,"J",IF(J72&lt;23,"L")))</f>
        <v>J</v>
      </c>
      <c r="S72" s="90" t="str">
        <f>IF(J72="","",IF(J72&gt;=I72-8,"J",IF(J72&lt;I72-8,"L")))</f>
        <v>J</v>
      </c>
      <c r="T72" s="68" t="str">
        <f>'[32]23rd'!N3</f>
        <v>G</v>
      </c>
      <c r="U72" s="87">
        <f>'[32]23rd'!O3</f>
        <v>3</v>
      </c>
      <c r="V72" s="88">
        <f>'[32]23rd'!P3</f>
        <v>3</v>
      </c>
      <c r="W72" s="89">
        <f>'[32]23rd'!Q3</f>
        <v>1</v>
      </c>
      <c r="X72" s="156">
        <f>'[32]23rd'!R3</f>
        <v>1</v>
      </c>
      <c r="Y72" s="52">
        <f>'[32]23rd'!S3</f>
        <v>34.5</v>
      </c>
      <c r="Z72" s="53">
        <f>'[32]23rd'!T3</f>
        <v>34.5</v>
      </c>
      <c r="AA72" s="60">
        <f>'[32]23rd'!U3</f>
        <v>11.5</v>
      </c>
      <c r="AB72" s="143">
        <f>'[32]23rd'!V3</f>
        <v>11.5</v>
      </c>
      <c r="AC72" s="146">
        <f>'[32]23rd'!W3</f>
        <v>6.666666666666667</v>
      </c>
      <c r="AD72" s="39">
        <f>'[32]23rd'!X3</f>
        <v>6.666666666666667</v>
      </c>
      <c r="AE72" s="38">
        <f>'[32]23rd'!Z3</f>
        <v>7.666666666666667</v>
      </c>
      <c r="AF72" s="147">
        <f>'[32]23rd'!AA3</f>
        <v>5</v>
      </c>
      <c r="AG72" s="164" t="str">
        <f>IF(Z72="","",IF(Z72&gt;=23,"J",IF(Z72&lt;23,"L")))</f>
        <v>J</v>
      </c>
      <c r="AH72" s="90" t="str">
        <f>IF(Z72="","",IF(Z72&gt;=Y72-8,"J",IF(Z72&lt;Y72-8,"L")))</f>
        <v>J</v>
      </c>
      <c r="AI72" s="68" t="str">
        <f>'[32]23rd'!$AB$3</f>
        <v>G</v>
      </c>
    </row>
    <row r="73" spans="1:35" ht="12" customHeight="1" x14ac:dyDescent="0.2">
      <c r="A73" s="444" t="s">
        <v>25</v>
      </c>
      <c r="B73" s="445"/>
      <c r="C73" s="220">
        <f>'[33]23rd'!$E$17+'[33]23rd'!$F$17</f>
        <v>0</v>
      </c>
      <c r="D73" s="228">
        <f>'[33]23rd'!$H$17+'[33]23rd'!$I$17</f>
        <v>0</v>
      </c>
      <c r="E73" s="62">
        <f>'[33]23rd'!A3</f>
        <v>0</v>
      </c>
      <c r="F73" s="63">
        <f>'[33]23rd'!B3</f>
        <v>0</v>
      </c>
      <c r="G73" s="64">
        <f>'[33]23rd'!C3</f>
        <v>0</v>
      </c>
      <c r="H73" s="157">
        <f>'[33]23rd'!D3</f>
        <v>0</v>
      </c>
      <c r="I73" s="55">
        <f>'[33]23rd'!E3</f>
        <v>0</v>
      </c>
      <c r="J73" s="56">
        <f>'[33]23rd'!F3</f>
        <v>0</v>
      </c>
      <c r="K73" s="57">
        <f>'[33]23rd'!G3</f>
        <v>0</v>
      </c>
      <c r="L73" s="161">
        <f>'[33]23rd'!H3</f>
        <v>0</v>
      </c>
      <c r="M73" s="148" t="str">
        <f>'[33]23rd'!I3</f>
        <v>N/A</v>
      </c>
      <c r="N73" s="40" t="str">
        <f>'[33]23rd'!J3</f>
        <v>N/A</v>
      </c>
      <c r="O73" s="40" t="str">
        <f>'[33]23rd'!K3</f>
        <v>N/A</v>
      </c>
      <c r="P73" s="149" t="str">
        <f>'[33]23rd'!L3</f>
        <v>N/A</v>
      </c>
      <c r="Q73" s="205" t="str">
        <f>IF(D73="","",IF(D73&gt;=C73,"J",IF(D73&lt;C73,"L")))</f>
        <v>J</v>
      </c>
      <c r="R73" s="90" t="str">
        <f>IF(J73="","",IF(E73=0,"J",IF(J73&gt;=23,"J",IF(J73&lt;23,"L"))))</f>
        <v>J</v>
      </c>
      <c r="S73" s="69" t="str">
        <f>IF(J73="","",IF(J73&gt;=I73-8,"J",IF(J73&lt;I73-8,"L")))</f>
        <v>J</v>
      </c>
      <c r="T73" s="15">
        <f>'[33]23rd'!M3</f>
        <v>0</v>
      </c>
      <c r="U73" s="62">
        <f>'[33]23rd'!N3</f>
        <v>0</v>
      </c>
      <c r="V73" s="63">
        <f>'[33]23rd'!O3</f>
        <v>0</v>
      </c>
      <c r="W73" s="64">
        <f>'[33]23rd'!P3</f>
        <v>0</v>
      </c>
      <c r="X73" s="157">
        <f>'[33]23rd'!Q3</f>
        <v>0</v>
      </c>
      <c r="Y73" s="55">
        <f>'[33]23rd'!R3</f>
        <v>0</v>
      </c>
      <c r="Z73" s="56">
        <f>'[33]23rd'!S3</f>
        <v>0</v>
      </c>
      <c r="AA73" s="17">
        <f>'[33]23rd'!T3</f>
        <v>0</v>
      </c>
      <c r="AB73" s="144">
        <f>'[33]23rd'!U3</f>
        <v>0</v>
      </c>
      <c r="AC73" s="148" t="str">
        <f>'[33]23rd'!V3</f>
        <v>N/A</v>
      </c>
      <c r="AD73" s="40" t="str">
        <f>'[33]23rd'!W3</f>
        <v>N/A</v>
      </c>
      <c r="AE73" s="40" t="str">
        <f>'[33]23rd'!X3</f>
        <v>N/A</v>
      </c>
      <c r="AF73" s="149" t="str">
        <f>'[33]23rd'!Y3</f>
        <v>N/A</v>
      </c>
      <c r="AG73" s="166" t="s">
        <v>120</v>
      </c>
      <c r="AH73" s="75" t="s">
        <v>120</v>
      </c>
      <c r="AI73" s="15" t="str">
        <f>'[33]23rd'!$Z$3</f>
        <v>Closed</v>
      </c>
    </row>
    <row r="74" spans="1:35" ht="12" customHeight="1" x14ac:dyDescent="0.2">
      <c r="A74" s="444" t="s">
        <v>45</v>
      </c>
      <c r="B74" s="445"/>
      <c r="C74" s="220"/>
      <c r="D74" s="228"/>
      <c r="E74" s="62">
        <f>'[34]23rd'!A3</f>
        <v>6</v>
      </c>
      <c r="F74" s="63">
        <f>'[34]23rd'!B3</f>
        <v>5</v>
      </c>
      <c r="G74" s="64">
        <f>'[34]23rd'!C3</f>
        <v>0</v>
      </c>
      <c r="H74" s="157">
        <f>'[34]23rd'!D3</f>
        <v>2</v>
      </c>
      <c r="I74" s="55">
        <f>'[34]23rd'!E3</f>
        <v>69</v>
      </c>
      <c r="J74" s="56">
        <f>'[34]23rd'!F3</f>
        <v>57.5</v>
      </c>
      <c r="K74" s="57">
        <f>'[34]23rd'!G3</f>
        <v>0</v>
      </c>
      <c r="L74" s="161">
        <f>'[34]23rd'!H3</f>
        <v>23</v>
      </c>
      <c r="M74" s="148" t="str">
        <f>'[34]23rd'!I3</f>
        <v>N/A</v>
      </c>
      <c r="N74" s="40" t="str">
        <f>'[34]23rd'!J3</f>
        <v>N/A</v>
      </c>
      <c r="O74" s="40" t="str">
        <f>'[34]23rd'!K3</f>
        <v>N/A</v>
      </c>
      <c r="P74" s="149" t="str">
        <f>'[34]23rd'!L3</f>
        <v>N/A</v>
      </c>
      <c r="Q74" s="166" t="s">
        <v>120</v>
      </c>
      <c r="R74" s="90" t="str">
        <f>IF(J74="","",IF(J74&gt;=23,"J",IF(J74&lt;23,"L")))</f>
        <v>J</v>
      </c>
      <c r="S74" s="69" t="str">
        <f>IF(J74="","",IF(J74&gt;=I74-8,"J",IF(J74&lt;I74-8,"L")))</f>
        <v>L</v>
      </c>
      <c r="T74" s="15" t="str">
        <f>'[34]23rd'!M3</f>
        <v>G</v>
      </c>
      <c r="U74" s="62">
        <f>'[34]23rd'!N3</f>
        <v>5</v>
      </c>
      <c r="V74" s="63">
        <f>'[34]23rd'!O3</f>
        <v>5</v>
      </c>
      <c r="W74" s="64">
        <f>'[34]23rd'!P3</f>
        <v>0</v>
      </c>
      <c r="X74" s="157">
        <f>'[34]23rd'!Q3</f>
        <v>1</v>
      </c>
      <c r="Y74" s="55">
        <f>'[34]23rd'!R3</f>
        <v>57.5</v>
      </c>
      <c r="Z74" s="56">
        <f>'[34]23rd'!S3</f>
        <v>57.5</v>
      </c>
      <c r="AA74" s="17">
        <f>'[34]23rd'!T3</f>
        <v>0</v>
      </c>
      <c r="AB74" s="144">
        <f>'[34]23rd'!U3</f>
        <v>11.5</v>
      </c>
      <c r="AC74" s="148" t="str">
        <f>'[34]23rd'!V3</f>
        <v>N/A</v>
      </c>
      <c r="AD74" s="40" t="str">
        <f>'[34]23rd'!W3</f>
        <v>N/A</v>
      </c>
      <c r="AE74" s="40" t="str">
        <f>'[34]23rd'!X3</f>
        <v>N/A</v>
      </c>
      <c r="AF74" s="149" t="str">
        <f>'[34]23rd'!Y3</f>
        <v>N/A</v>
      </c>
      <c r="AG74" s="165" t="str">
        <f>IF(Z74="","",IF(Z74&gt;=23,"J",IF(Z74&lt;23,"L")))</f>
        <v>J</v>
      </c>
      <c r="AH74" s="69" t="str">
        <f>IF(Z74="","",IF(Z74&gt;=Y74-8,"J",IF(Z74&lt;Y74-8,"L")))</f>
        <v>J</v>
      </c>
      <c r="AI74" s="15" t="str">
        <f>'[34]23rd'!$Z$3</f>
        <v>G</v>
      </c>
    </row>
    <row r="75" spans="1:35" ht="12" customHeight="1" x14ac:dyDescent="0.2">
      <c r="A75" s="444" t="s">
        <v>26</v>
      </c>
      <c r="B75" s="445"/>
      <c r="C75" s="220"/>
      <c r="D75" s="228"/>
      <c r="E75" s="62">
        <f>'[35]23rd'!A3</f>
        <v>6</v>
      </c>
      <c r="F75" s="63">
        <f>'[35]23rd'!B3</f>
        <v>5</v>
      </c>
      <c r="G75" s="64">
        <f>'[35]23rd'!C3</f>
        <v>1</v>
      </c>
      <c r="H75" s="157">
        <f>'[35]23rd'!D3</f>
        <v>1</v>
      </c>
      <c r="I75" s="55">
        <f>'[35]23rd'!E3</f>
        <v>69</v>
      </c>
      <c r="J75" s="56">
        <f>'[35]23rd'!F3</f>
        <v>57.5</v>
      </c>
      <c r="K75" s="57">
        <f>'[35]23rd'!G3</f>
        <v>11.5</v>
      </c>
      <c r="L75" s="161">
        <f>'[35]23rd'!H3</f>
        <v>11.5</v>
      </c>
      <c r="M75" s="148" t="str">
        <f>'[35]23rd'!I3</f>
        <v>N/A</v>
      </c>
      <c r="N75" s="40" t="str">
        <f>'[35]23rd'!J3</f>
        <v>N/A</v>
      </c>
      <c r="O75" s="40" t="str">
        <f>'[35]23rd'!K3</f>
        <v>N/A</v>
      </c>
      <c r="P75" s="149" t="str">
        <f>'[35]23rd'!L3</f>
        <v>N/A</v>
      </c>
      <c r="Q75" s="166" t="s">
        <v>120</v>
      </c>
      <c r="R75" s="90" t="str">
        <f>IF(J75="","",IF(J75&gt;=23,"J",IF(J75&lt;23,"L")))</f>
        <v>J</v>
      </c>
      <c r="S75" s="69" t="str">
        <f>IF(J75="","",IF(J75&gt;=I75-8,"J",IF(J75&lt;I75-8,"L")))</f>
        <v>L</v>
      </c>
      <c r="T75" s="15" t="str">
        <f>'[35]23rd'!M3</f>
        <v>G</v>
      </c>
      <c r="U75" s="62">
        <f>'[35]23rd'!N3</f>
        <v>6</v>
      </c>
      <c r="V75" s="63">
        <f>'[35]23rd'!O3</f>
        <v>5</v>
      </c>
      <c r="W75" s="64">
        <f>'[35]23rd'!P3</f>
        <v>1</v>
      </c>
      <c r="X75" s="157">
        <f>'[35]23rd'!Q3</f>
        <v>1</v>
      </c>
      <c r="Y75" s="55">
        <f>'[35]23rd'!R3</f>
        <v>69</v>
      </c>
      <c r="Z75" s="56">
        <f>'[35]23rd'!S3</f>
        <v>57.5</v>
      </c>
      <c r="AA75" s="17">
        <f>'[35]23rd'!T3</f>
        <v>11.5</v>
      </c>
      <c r="AB75" s="144">
        <f>'[35]23rd'!U3</f>
        <v>11.5</v>
      </c>
      <c r="AC75" s="148" t="str">
        <f>'[35]23rd'!V3</f>
        <v>N/A</v>
      </c>
      <c r="AD75" s="40" t="str">
        <f>'[35]23rd'!W3</f>
        <v>N/A</v>
      </c>
      <c r="AE75" s="40" t="str">
        <f>'[35]23rd'!X3</f>
        <v>N/A</v>
      </c>
      <c r="AF75" s="149" t="str">
        <f>'[35]23rd'!Y3</f>
        <v>N/A</v>
      </c>
      <c r="AG75" s="165" t="str">
        <f>IF(Z75="","",IF(Z75&gt;=23,"J",IF(Z75&lt;23,"L")))</f>
        <v>J</v>
      </c>
      <c r="AH75" s="69" t="str">
        <f>IF(Z75="","",IF(Z75&gt;=Y75-8,"J",IF(Z75&lt;Y75-8,"L")))</f>
        <v>L</v>
      </c>
      <c r="AI75" s="15" t="str">
        <f>'[35]23rd'!$Z$3</f>
        <v>G</v>
      </c>
    </row>
    <row r="76" spans="1:35" ht="12" customHeight="1" x14ac:dyDescent="0.2">
      <c r="A76" s="444" t="s">
        <v>27</v>
      </c>
      <c r="B76" s="445"/>
      <c r="C76" s="220"/>
      <c r="D76" s="228"/>
      <c r="E76" s="62">
        <f>'[36]23rd'!A3</f>
        <v>0</v>
      </c>
      <c r="F76" s="63">
        <f>'[36]23rd'!B3</f>
        <v>0</v>
      </c>
      <c r="G76" s="64">
        <f>'[36]23rd'!C3</f>
        <v>2</v>
      </c>
      <c r="H76" s="157">
        <f>'[36]23rd'!D3</f>
        <v>1</v>
      </c>
      <c r="I76" s="55">
        <f>'[36]23rd'!E3</f>
        <v>0</v>
      </c>
      <c r="J76" s="56">
        <f>'[36]23rd'!F3</f>
        <v>0</v>
      </c>
      <c r="K76" s="57">
        <f>'[36]23rd'!G3</f>
        <v>23</v>
      </c>
      <c r="L76" s="161">
        <f>'[36]23rd'!H3</f>
        <v>11.5</v>
      </c>
      <c r="M76" s="148" t="str">
        <f>'[36]23rd'!I3</f>
        <v>N/A</v>
      </c>
      <c r="N76" s="40" t="str">
        <f>'[36]23rd'!J3</f>
        <v>N/A</v>
      </c>
      <c r="O76" s="40" t="str">
        <f>'[36]23rd'!K3</f>
        <v>N/A</v>
      </c>
      <c r="P76" s="149" t="str">
        <f>'[36]23rd'!L3</f>
        <v>N/A</v>
      </c>
      <c r="Q76" s="183" t="s">
        <v>120</v>
      </c>
      <c r="R76" s="183" t="s">
        <v>120</v>
      </c>
      <c r="S76" s="75" t="s">
        <v>120</v>
      </c>
      <c r="T76" s="15" t="str">
        <f>'[36]23rd'!M3</f>
        <v>G</v>
      </c>
      <c r="U76" s="62">
        <f>'[36]23rd'!N3</f>
        <v>0</v>
      </c>
      <c r="V76" s="63">
        <f>'[36]23rd'!O3</f>
        <v>0</v>
      </c>
      <c r="W76" s="64">
        <f>'[36]23rd'!P3</f>
        <v>2</v>
      </c>
      <c r="X76" s="157">
        <f>'[36]23rd'!Q3</f>
        <v>1</v>
      </c>
      <c r="Y76" s="55">
        <f>'[36]23rd'!R3</f>
        <v>0</v>
      </c>
      <c r="Z76" s="56">
        <f>'[36]23rd'!S3</f>
        <v>0</v>
      </c>
      <c r="AA76" s="17">
        <f>'[36]23rd'!T3</f>
        <v>23</v>
      </c>
      <c r="AB76" s="144">
        <f>'[36]23rd'!U3</f>
        <v>11.5</v>
      </c>
      <c r="AC76" s="148" t="str">
        <f>'[36]23rd'!V3</f>
        <v>N/A</v>
      </c>
      <c r="AD76" s="40" t="str">
        <f>'[36]23rd'!W3</f>
        <v>N/A</v>
      </c>
      <c r="AE76" s="40" t="str">
        <f>'[36]23rd'!X3</f>
        <v>N/A</v>
      </c>
      <c r="AF76" s="149" t="str">
        <f>'[36]23rd'!Y3</f>
        <v>N/A</v>
      </c>
      <c r="AG76" s="183" t="s">
        <v>120</v>
      </c>
      <c r="AH76" s="75" t="s">
        <v>120</v>
      </c>
      <c r="AI76" s="15" t="str">
        <f>'[36]23rd'!$Z$3</f>
        <v>G</v>
      </c>
    </row>
    <row r="77" spans="1:35" ht="12" customHeight="1" x14ac:dyDescent="0.2">
      <c r="A77" s="444" t="s">
        <v>53</v>
      </c>
      <c r="B77" s="445"/>
      <c r="C77" s="220"/>
      <c r="D77" s="228"/>
      <c r="E77" s="62">
        <f>'[37]23rd'!B97</f>
        <v>9</v>
      </c>
      <c r="F77" s="63">
        <f>'[37]23rd'!C97</f>
        <v>4</v>
      </c>
      <c r="G77" s="64">
        <f>'[37]23rd'!D97</f>
        <v>2</v>
      </c>
      <c r="H77" s="157">
        <f>'[37]23rd'!E97</f>
        <v>1</v>
      </c>
      <c r="I77" s="153">
        <f>'[37]23rd'!F97</f>
        <v>103.5</v>
      </c>
      <c r="J77" s="19">
        <f>'[37]23rd'!G97</f>
        <v>46</v>
      </c>
      <c r="K77" s="17">
        <f>'[37]23rd'!H97</f>
        <v>23</v>
      </c>
      <c r="L77" s="145">
        <f>'[37]23rd'!I97</f>
        <v>11.5</v>
      </c>
      <c r="M77" s="148" t="s">
        <v>120</v>
      </c>
      <c r="N77" s="40" t="s">
        <v>120</v>
      </c>
      <c r="O77" s="40" t="s">
        <v>120</v>
      </c>
      <c r="P77" s="149" t="s">
        <v>120</v>
      </c>
      <c r="Q77" s="183" t="s">
        <v>120</v>
      </c>
      <c r="R77" s="166" t="s">
        <v>120</v>
      </c>
      <c r="S77" s="75" t="s">
        <v>120</v>
      </c>
      <c r="T77" s="15" t="str">
        <f>'[37]23rd'!J97</f>
        <v>A</v>
      </c>
      <c r="U77" s="62">
        <f>'[37]23rd'!K97</f>
        <v>9</v>
      </c>
      <c r="V77" s="63">
        <f>'[37]23rd'!L97</f>
        <v>5</v>
      </c>
      <c r="W77" s="64">
        <f>'[37]23rd'!M97</f>
        <v>2</v>
      </c>
      <c r="X77" s="157">
        <f>'[37]23rd'!N97</f>
        <v>1</v>
      </c>
      <c r="Y77" s="55">
        <f>'[37]23rd'!O97</f>
        <v>103.5</v>
      </c>
      <c r="Z77" s="18">
        <f>'[37]23rd'!P97</f>
        <v>57.5</v>
      </c>
      <c r="AA77" s="17">
        <f>'[37]23rd'!Q97</f>
        <v>23</v>
      </c>
      <c r="AB77" s="145">
        <f>'[37]23rd'!R97</f>
        <v>11.5</v>
      </c>
      <c r="AC77" s="148" t="s">
        <v>120</v>
      </c>
      <c r="AD77" s="40" t="s">
        <v>120</v>
      </c>
      <c r="AE77" s="40" t="s">
        <v>120</v>
      </c>
      <c r="AF77" s="149" t="s">
        <v>120</v>
      </c>
      <c r="AG77" s="166" t="s">
        <v>120</v>
      </c>
      <c r="AH77" s="75" t="s">
        <v>120</v>
      </c>
      <c r="AI77" s="15" t="str">
        <f>'[37]23rd'!$S$97</f>
        <v>G</v>
      </c>
    </row>
    <row r="78" spans="1:35" ht="12" customHeight="1" x14ac:dyDescent="0.2">
      <c r="A78" s="444" t="s">
        <v>54</v>
      </c>
      <c r="B78" s="445"/>
      <c r="C78" s="220"/>
      <c r="D78" s="228"/>
      <c r="E78" s="62">
        <f>'[37]23rd'!B98</f>
        <v>3</v>
      </c>
      <c r="F78" s="63">
        <f>'[37]23rd'!C98</f>
        <v>2</v>
      </c>
      <c r="G78" s="64">
        <f>'[37]23rd'!D98</f>
        <v>1</v>
      </c>
      <c r="H78" s="157">
        <f>'[37]23rd'!E98</f>
        <v>1</v>
      </c>
      <c r="I78" s="153">
        <f>'[37]23rd'!F98</f>
        <v>34.5</v>
      </c>
      <c r="J78" s="19">
        <f>'[37]23rd'!G98</f>
        <v>23</v>
      </c>
      <c r="K78" s="17">
        <f>'[37]23rd'!H98</f>
        <v>11.5</v>
      </c>
      <c r="L78" s="145">
        <f>'[37]23rd'!I98</f>
        <v>11.5</v>
      </c>
      <c r="M78" s="148" t="s">
        <v>120</v>
      </c>
      <c r="N78" s="40" t="s">
        <v>120</v>
      </c>
      <c r="O78" s="40" t="s">
        <v>120</v>
      </c>
      <c r="P78" s="149" t="s">
        <v>120</v>
      </c>
      <c r="Q78" s="183" t="s">
        <v>120</v>
      </c>
      <c r="R78" s="166" t="s">
        <v>120</v>
      </c>
      <c r="S78" s="75" t="s">
        <v>120</v>
      </c>
      <c r="T78" s="15" t="str">
        <f>'[37]23rd'!J98</f>
        <v>G</v>
      </c>
      <c r="U78" s="62">
        <f>'[37]23rd'!K98</f>
        <v>3</v>
      </c>
      <c r="V78" s="63">
        <f>'[37]23rd'!L98</f>
        <v>2</v>
      </c>
      <c r="W78" s="64">
        <f>'[37]23rd'!M98</f>
        <v>1</v>
      </c>
      <c r="X78" s="157">
        <f>'[37]23rd'!N98</f>
        <v>1</v>
      </c>
      <c r="Y78" s="55">
        <f>'[37]23rd'!O98</f>
        <v>34.5</v>
      </c>
      <c r="Z78" s="18">
        <f>'[37]23rd'!P98</f>
        <v>23</v>
      </c>
      <c r="AA78" s="17">
        <f>'[37]23rd'!Q98</f>
        <v>11.5</v>
      </c>
      <c r="AB78" s="145">
        <f>'[37]23rd'!R98</f>
        <v>11.5</v>
      </c>
      <c r="AC78" s="148" t="s">
        <v>120</v>
      </c>
      <c r="AD78" s="40" t="s">
        <v>120</v>
      </c>
      <c r="AE78" s="40" t="s">
        <v>120</v>
      </c>
      <c r="AF78" s="149" t="s">
        <v>120</v>
      </c>
      <c r="AG78" s="166" t="s">
        <v>120</v>
      </c>
      <c r="AH78" s="75" t="s">
        <v>120</v>
      </c>
      <c r="AI78" s="15" t="str">
        <f>'[37]23rd'!$S$98</f>
        <v>G</v>
      </c>
    </row>
    <row r="79" spans="1:35" ht="12" customHeight="1" x14ac:dyDescent="0.2">
      <c r="A79" s="444" t="s">
        <v>55</v>
      </c>
      <c r="B79" s="445"/>
      <c r="C79" s="220"/>
      <c r="D79" s="228"/>
      <c r="E79" s="62">
        <f>'[37]23rd'!B99</f>
        <v>2</v>
      </c>
      <c r="F79" s="63">
        <f>'[37]23rd'!C99</f>
        <v>2</v>
      </c>
      <c r="G79" s="64">
        <f>'[37]23rd'!D99</f>
        <v>1</v>
      </c>
      <c r="H79" s="157">
        <f>'[37]23rd'!E99</f>
        <v>1</v>
      </c>
      <c r="I79" s="153">
        <f>'[37]23rd'!F99</f>
        <v>23</v>
      </c>
      <c r="J79" s="19">
        <f>'[37]23rd'!G99</f>
        <v>23</v>
      </c>
      <c r="K79" s="17">
        <f>'[37]23rd'!H99</f>
        <v>11.5</v>
      </c>
      <c r="L79" s="145">
        <f>'[37]23rd'!I99</f>
        <v>11.5</v>
      </c>
      <c r="M79" s="148" t="s">
        <v>120</v>
      </c>
      <c r="N79" s="40" t="s">
        <v>120</v>
      </c>
      <c r="O79" s="40" t="s">
        <v>120</v>
      </c>
      <c r="P79" s="149" t="s">
        <v>120</v>
      </c>
      <c r="Q79" s="183" t="s">
        <v>120</v>
      </c>
      <c r="R79" s="166" t="s">
        <v>120</v>
      </c>
      <c r="S79" s="75" t="s">
        <v>120</v>
      </c>
      <c r="T79" s="15" t="str">
        <f>'[37]23rd'!J99</f>
        <v>G</v>
      </c>
      <c r="U79" s="62">
        <f>'[37]23rd'!K99</f>
        <v>2</v>
      </c>
      <c r="V79" s="63">
        <f>'[37]23rd'!L99</f>
        <v>2</v>
      </c>
      <c r="W79" s="64">
        <f>'[37]23rd'!M99</f>
        <v>1</v>
      </c>
      <c r="X79" s="157">
        <f>'[37]23rd'!N99</f>
        <v>1</v>
      </c>
      <c r="Y79" s="55">
        <f>'[37]23rd'!O99</f>
        <v>23</v>
      </c>
      <c r="Z79" s="18">
        <f>'[37]23rd'!P99</f>
        <v>23</v>
      </c>
      <c r="AA79" s="17">
        <f>'[37]23rd'!Q99</f>
        <v>11.5</v>
      </c>
      <c r="AB79" s="145">
        <f>'[37]23rd'!R99</f>
        <v>11.5</v>
      </c>
      <c r="AC79" s="148" t="s">
        <v>120</v>
      </c>
      <c r="AD79" s="40" t="s">
        <v>120</v>
      </c>
      <c r="AE79" s="40" t="s">
        <v>120</v>
      </c>
      <c r="AF79" s="149" t="s">
        <v>120</v>
      </c>
      <c r="AG79" s="166" t="s">
        <v>120</v>
      </c>
      <c r="AH79" s="75" t="s">
        <v>120</v>
      </c>
      <c r="AI79" s="15" t="str">
        <f>'[37]23rd'!$S$99</f>
        <v>G</v>
      </c>
    </row>
    <row r="80" spans="1:35" ht="12" customHeight="1" x14ac:dyDescent="0.2">
      <c r="A80" s="444" t="s">
        <v>130</v>
      </c>
      <c r="B80" s="445"/>
      <c r="C80" s="220"/>
      <c r="D80" s="228"/>
      <c r="E80" s="62">
        <f>'[37]23rd'!B100</f>
        <v>5</v>
      </c>
      <c r="F80" s="63">
        <f>'[37]23rd'!C100</f>
        <v>5</v>
      </c>
      <c r="G80" s="64">
        <f>'[37]23rd'!D100</f>
        <v>4</v>
      </c>
      <c r="H80" s="157">
        <f>'[37]23rd'!E100</f>
        <v>4</v>
      </c>
      <c r="I80" s="153">
        <f>'[37]23rd'!F100</f>
        <v>57.5</v>
      </c>
      <c r="J80" s="19">
        <f>'[37]23rd'!G100</f>
        <v>57.5</v>
      </c>
      <c r="K80" s="17">
        <f>'[37]23rd'!H100</f>
        <v>46</v>
      </c>
      <c r="L80" s="145">
        <f>'[37]23rd'!I100</f>
        <v>46</v>
      </c>
      <c r="M80" s="148" t="s">
        <v>120</v>
      </c>
      <c r="N80" s="40" t="s">
        <v>120</v>
      </c>
      <c r="O80" s="40" t="s">
        <v>120</v>
      </c>
      <c r="P80" s="149" t="s">
        <v>120</v>
      </c>
      <c r="Q80" s="183" t="s">
        <v>120</v>
      </c>
      <c r="R80" s="166" t="s">
        <v>120</v>
      </c>
      <c r="S80" s="75" t="s">
        <v>120</v>
      </c>
      <c r="T80" s="15" t="str">
        <f>'[37]23rd'!J100</f>
        <v>G</v>
      </c>
      <c r="U80" s="62">
        <f>'[37]23rd'!K100</f>
        <v>4</v>
      </c>
      <c r="V80" s="63">
        <f>'[37]23rd'!L100</f>
        <v>4</v>
      </c>
      <c r="W80" s="64">
        <f>'[37]23rd'!M100</f>
        <v>4</v>
      </c>
      <c r="X80" s="157">
        <f>'[37]23rd'!N100</f>
        <v>3</v>
      </c>
      <c r="Y80" s="55">
        <f>'[37]23rd'!O100</f>
        <v>46</v>
      </c>
      <c r="Z80" s="18">
        <f>'[37]23rd'!P100</f>
        <v>46</v>
      </c>
      <c r="AA80" s="17">
        <f>'[37]23rd'!Q100</f>
        <v>46</v>
      </c>
      <c r="AB80" s="145">
        <f>'[37]23rd'!R100</f>
        <v>34.5</v>
      </c>
      <c r="AC80" s="148" t="s">
        <v>120</v>
      </c>
      <c r="AD80" s="40" t="s">
        <v>120</v>
      </c>
      <c r="AE80" s="40" t="s">
        <v>120</v>
      </c>
      <c r="AF80" s="149" t="s">
        <v>120</v>
      </c>
      <c r="AG80" s="166" t="s">
        <v>120</v>
      </c>
      <c r="AH80" s="75" t="s">
        <v>120</v>
      </c>
      <c r="AI80" s="15" t="str">
        <f>'[37]23rd'!$S$100</f>
        <v>A</v>
      </c>
    </row>
    <row r="81" spans="1:35" ht="12" hidden="1" customHeight="1" x14ac:dyDescent="0.2">
      <c r="A81" s="444" t="s">
        <v>56</v>
      </c>
      <c r="B81" s="445"/>
      <c r="C81" s="220"/>
      <c r="D81" s="228"/>
      <c r="E81" s="62">
        <f>'[37]23rd'!B101</f>
        <v>0</v>
      </c>
      <c r="F81" s="63">
        <f>'[37]23rd'!C101</f>
        <v>0</v>
      </c>
      <c r="G81" s="64">
        <f>'[37]23rd'!D101</f>
        <v>0</v>
      </c>
      <c r="H81" s="157">
        <f>'[37]23rd'!E101</f>
        <v>0</v>
      </c>
      <c r="I81" s="153">
        <f>'[37]23rd'!F101</f>
        <v>0</v>
      </c>
      <c r="J81" s="19">
        <f>'[37]23rd'!G101</f>
        <v>0</v>
      </c>
      <c r="K81" s="17">
        <f>'[37]23rd'!H101</f>
        <v>0</v>
      </c>
      <c r="L81" s="145">
        <f>'[37]23rd'!I101</f>
        <v>0</v>
      </c>
      <c r="M81" s="148" t="s">
        <v>120</v>
      </c>
      <c r="N81" s="40" t="s">
        <v>120</v>
      </c>
      <c r="O81" s="40" t="s">
        <v>120</v>
      </c>
      <c r="P81" s="149" t="s">
        <v>120</v>
      </c>
      <c r="Q81" s="183" t="s">
        <v>120</v>
      </c>
      <c r="R81" s="166" t="s">
        <v>120</v>
      </c>
      <c r="S81" s="75" t="s">
        <v>120</v>
      </c>
      <c r="T81" s="15">
        <f>'[37]23rd'!J101</f>
        <v>0</v>
      </c>
      <c r="U81" s="62">
        <f>'[37]23rd'!K101</f>
        <v>0</v>
      </c>
      <c r="V81" s="63">
        <f>'[37]23rd'!L101</f>
        <v>0</v>
      </c>
      <c r="W81" s="64">
        <f>'[37]23rd'!M101</f>
        <v>0</v>
      </c>
      <c r="X81" s="157">
        <f>'[37]23rd'!N101</f>
        <v>0</v>
      </c>
      <c r="Y81" s="55">
        <f>'[37]23rd'!O101</f>
        <v>0</v>
      </c>
      <c r="Z81" s="18">
        <f>'[37]23rd'!P101</f>
        <v>0</v>
      </c>
      <c r="AA81" s="17">
        <f>'[37]23rd'!Q101</f>
        <v>0</v>
      </c>
      <c r="AB81" s="145">
        <f>'[37]23rd'!R101</f>
        <v>0</v>
      </c>
      <c r="AC81" s="148" t="s">
        <v>120</v>
      </c>
      <c r="AD81" s="40" t="s">
        <v>120</v>
      </c>
      <c r="AE81" s="40" t="s">
        <v>120</v>
      </c>
      <c r="AF81" s="149" t="s">
        <v>120</v>
      </c>
      <c r="AG81" s="166" t="s">
        <v>120</v>
      </c>
      <c r="AH81" s="75" t="s">
        <v>120</v>
      </c>
      <c r="AI81" s="15">
        <f>'[37]23rd'!$S$101</f>
        <v>0</v>
      </c>
    </row>
    <row r="82" spans="1:35" hidden="1" x14ac:dyDescent="0.2">
      <c r="A82" s="436" t="s">
        <v>92</v>
      </c>
      <c r="B82" s="437"/>
      <c r="C82" s="81">
        <f>'[38]23rd'!B34</f>
        <v>0</v>
      </c>
      <c r="D82" s="55"/>
      <c r="E82" s="55"/>
      <c r="F82" s="82">
        <f>'[38]23rd'!C34</f>
        <v>0</v>
      </c>
      <c r="G82" s="17">
        <f>'[38]23rd'!D34</f>
        <v>0</v>
      </c>
      <c r="H82" s="158">
        <f>'[38]23rd'!E34</f>
        <v>0</v>
      </c>
      <c r="I82" s="153">
        <f>'[38]23rd'!F34</f>
        <v>0</v>
      </c>
      <c r="J82" s="19">
        <f>'[38]23rd'!G34</f>
        <v>0</v>
      </c>
      <c r="K82" s="17">
        <f>'[38]23rd'!H34</f>
        <v>0</v>
      </c>
      <c r="L82" s="162">
        <f>'[38]23rd'!I34</f>
        <v>0</v>
      </c>
      <c r="M82" s="169" t="s">
        <v>120</v>
      </c>
      <c r="N82" s="78" t="s">
        <v>120</v>
      </c>
      <c r="O82" s="77" t="s">
        <v>120</v>
      </c>
      <c r="P82" s="170" t="s">
        <v>120</v>
      </c>
      <c r="Q82" s="167" t="s">
        <v>120</v>
      </c>
      <c r="R82" s="167"/>
      <c r="S82" s="77" t="s">
        <v>120</v>
      </c>
      <c r="T82" s="15">
        <f>'[38]23rd'!$J$34</f>
        <v>0</v>
      </c>
      <c r="U82" s="62">
        <f>'[38]23rd'!K34</f>
        <v>0</v>
      </c>
      <c r="V82" s="63">
        <f>'[38]23rd'!L34</f>
        <v>0</v>
      </c>
      <c r="W82" s="64">
        <f>'[38]23rd'!M34</f>
        <v>0</v>
      </c>
      <c r="X82" s="157">
        <f>'[38]23rd'!N34</f>
        <v>0</v>
      </c>
      <c r="Y82" s="174">
        <f>'[38]23rd'!O34</f>
        <v>0</v>
      </c>
      <c r="Z82" s="85">
        <f>'[38]23rd'!P34</f>
        <v>0</v>
      </c>
      <c r="AA82" s="85" t="str">
        <f>'[38]23rd'!Q34</f>
        <v>N/A</v>
      </c>
      <c r="AB82" s="177" t="str">
        <f>'[38]23rd'!R34</f>
        <v>N/A</v>
      </c>
      <c r="AC82" s="142" t="s">
        <v>120</v>
      </c>
      <c r="AD82" s="75" t="s">
        <v>120</v>
      </c>
      <c r="AE82" s="75" t="s">
        <v>120</v>
      </c>
      <c r="AF82" s="180" t="s">
        <v>120</v>
      </c>
      <c r="AG82" s="166" t="s">
        <v>120</v>
      </c>
      <c r="AH82" s="75" t="s">
        <v>120</v>
      </c>
      <c r="AI82" s="15">
        <f>'[38]23rd'!S34</f>
        <v>0</v>
      </c>
    </row>
    <row r="83" spans="1:35" hidden="1" x14ac:dyDescent="0.2">
      <c r="A83" s="436" t="s">
        <v>94</v>
      </c>
      <c r="B83" s="437"/>
      <c r="C83" s="81">
        <f>'[38]23rd'!B35</f>
        <v>0</v>
      </c>
      <c r="D83" s="55"/>
      <c r="E83" s="55"/>
      <c r="F83" s="82">
        <f>'[38]23rd'!C35</f>
        <v>0</v>
      </c>
      <c r="G83" s="17">
        <f>'[38]23rd'!D35</f>
        <v>0</v>
      </c>
      <c r="H83" s="158">
        <f>'[38]23rd'!E35</f>
        <v>0</v>
      </c>
      <c r="I83" s="153">
        <f>'[38]23rd'!F35</f>
        <v>0</v>
      </c>
      <c r="J83" s="19">
        <f>'[38]23rd'!G35</f>
        <v>0</v>
      </c>
      <c r="K83" s="17">
        <f>'[38]23rd'!H35</f>
        <v>0</v>
      </c>
      <c r="L83" s="162">
        <f>'[38]23rd'!I35</f>
        <v>0</v>
      </c>
      <c r="M83" s="169" t="s">
        <v>120</v>
      </c>
      <c r="N83" s="78" t="s">
        <v>120</v>
      </c>
      <c r="O83" s="77" t="s">
        <v>120</v>
      </c>
      <c r="P83" s="170" t="s">
        <v>120</v>
      </c>
      <c r="Q83" s="167" t="s">
        <v>120</v>
      </c>
      <c r="R83" s="167"/>
      <c r="S83" s="77" t="s">
        <v>120</v>
      </c>
      <c r="T83" s="15">
        <f>'[38]23rd'!J35</f>
        <v>0</v>
      </c>
      <c r="U83" s="62">
        <f>'[38]23rd'!K35</f>
        <v>0</v>
      </c>
      <c r="V83" s="63">
        <f>'[38]23rd'!L35</f>
        <v>0</v>
      </c>
      <c r="W83" s="64">
        <f>'[38]23rd'!M35</f>
        <v>0</v>
      </c>
      <c r="X83" s="157">
        <f>'[38]23rd'!N35</f>
        <v>0</v>
      </c>
      <c r="Y83" s="174">
        <f>'[38]23rd'!O35</f>
        <v>0</v>
      </c>
      <c r="Z83" s="85">
        <f>'[38]23rd'!P35</f>
        <v>0</v>
      </c>
      <c r="AA83" s="85" t="str">
        <f>'[38]23rd'!Q35</f>
        <v>N/A</v>
      </c>
      <c r="AB83" s="177" t="str">
        <f>'[38]23rd'!R35</f>
        <v>N/A</v>
      </c>
      <c r="AC83" s="142" t="s">
        <v>120</v>
      </c>
      <c r="AD83" s="75" t="s">
        <v>120</v>
      </c>
      <c r="AE83" s="75" t="s">
        <v>120</v>
      </c>
      <c r="AF83" s="180" t="s">
        <v>120</v>
      </c>
      <c r="AG83" s="166" t="s">
        <v>120</v>
      </c>
      <c r="AH83" s="75" t="s">
        <v>120</v>
      </c>
      <c r="AI83" s="15">
        <f>'[38]23rd'!S35</f>
        <v>0</v>
      </c>
    </row>
    <row r="84" spans="1:35" ht="13.5" hidden="1" thickBot="1" x14ac:dyDescent="0.25">
      <c r="A84" s="434" t="s">
        <v>93</v>
      </c>
      <c r="B84" s="435"/>
      <c r="C84" s="83">
        <f>'[38]23rd'!B36</f>
        <v>0</v>
      </c>
      <c r="D84" s="215"/>
      <c r="E84" s="215"/>
      <c r="F84" s="84">
        <f>'[38]23rd'!C36</f>
        <v>0</v>
      </c>
      <c r="G84" s="20">
        <f>'[38]23rd'!D36</f>
        <v>0</v>
      </c>
      <c r="H84" s="159">
        <f>'[38]23rd'!E36</f>
        <v>0</v>
      </c>
      <c r="I84" s="154">
        <f>'[38]23rd'!F36</f>
        <v>0</v>
      </c>
      <c r="J84" s="41">
        <f>'[38]23rd'!G36</f>
        <v>0</v>
      </c>
      <c r="K84" s="20">
        <f>'[38]23rd'!H36</f>
        <v>0</v>
      </c>
      <c r="L84" s="163">
        <f>'[38]23rd'!I36</f>
        <v>0</v>
      </c>
      <c r="M84" s="171" t="s">
        <v>120</v>
      </c>
      <c r="N84" s="80" t="s">
        <v>120</v>
      </c>
      <c r="O84" s="79" t="s">
        <v>120</v>
      </c>
      <c r="P84" s="172" t="s">
        <v>120</v>
      </c>
      <c r="Q84" s="168" t="s">
        <v>120</v>
      </c>
      <c r="R84" s="168"/>
      <c r="S84" s="79" t="s">
        <v>120</v>
      </c>
      <c r="T84" s="21">
        <f>'[38]23rd'!J36</f>
        <v>0</v>
      </c>
      <c r="U84" s="65">
        <f>'[38]23rd'!K36</f>
        <v>0</v>
      </c>
      <c r="V84" s="66">
        <f>'[38]23rd'!L36</f>
        <v>0</v>
      </c>
      <c r="W84" s="67">
        <f>'[38]23rd'!M36</f>
        <v>0</v>
      </c>
      <c r="X84" s="176">
        <f>'[38]23rd'!N36</f>
        <v>0</v>
      </c>
      <c r="Y84" s="175">
        <f>'[38]23rd'!O36</f>
        <v>0</v>
      </c>
      <c r="Z84" s="86">
        <f>'[38]23rd'!P36</f>
        <v>0</v>
      </c>
      <c r="AA84" s="86" t="str">
        <f>'[38]23rd'!Q36</f>
        <v>N/A</v>
      </c>
      <c r="AB84" s="178" t="str">
        <f>'[38]23rd'!R36</f>
        <v>N/A</v>
      </c>
      <c r="AC84" s="181" t="s">
        <v>120</v>
      </c>
      <c r="AD84" s="76" t="s">
        <v>120</v>
      </c>
      <c r="AE84" s="76" t="s">
        <v>120</v>
      </c>
      <c r="AF84" s="182" t="s">
        <v>120</v>
      </c>
      <c r="AG84" s="179" t="s">
        <v>120</v>
      </c>
      <c r="AH84" s="76" t="s">
        <v>120</v>
      </c>
      <c r="AI84" s="21">
        <f>'[38]23rd'!S36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'[39]23rd'!$C$12+'[39]23rd'!$C$13+'[39]23rd'!$C$14</f>
        <v>0</v>
      </c>
      <c r="D90" s="581"/>
      <c r="E90" s="581"/>
      <c r="F90" s="508"/>
      <c r="G90" s="509">
        <f>'[39]23rd'!$F$12+'[39]23rd'!$F$13+'[39]23rd'!$F$14</f>
        <v>0</v>
      </c>
      <c r="H90" s="509"/>
      <c r="I90" s="508">
        <f>'[39]23rd'!$C$15+'[39]23rd'!$C$16+'[39]23rd'!$C$17</f>
        <v>0</v>
      </c>
      <c r="J90" s="508"/>
      <c r="K90" s="507">
        <f>'[39]23rd'!$F$15+'[39]23rd'!$F$16+'[39]23rd'!$F$17</f>
        <v>0</v>
      </c>
      <c r="L90" s="507"/>
      <c r="M90" s="508">
        <f>'[39]23rd'!$D$12+'[39]23rd'!$D$13+'[39]23rd'!$D$14</f>
        <v>0</v>
      </c>
      <c r="N90" s="508"/>
      <c r="O90" s="509">
        <f>'[39]23rd'!$G$12+'[39]23rd'!$G$13+'[39]23rd'!$G$14</f>
        <v>0</v>
      </c>
      <c r="P90" s="509"/>
      <c r="Q90" s="508">
        <f>'[39]23rd'!$D$15+'[39]23rd'!$D$16+'[39]23rd'!$D$17</f>
        <v>0</v>
      </c>
      <c r="R90" s="508"/>
      <c r="S90" s="597">
        <f>'[39]23rd'!$G$15+'[39]23rd'!$G$16+'[39]23rd'!$G$17</f>
        <v>0</v>
      </c>
      <c r="T90" s="598"/>
      <c r="U90" s="594">
        <f>'[39]23rd'!$L$12</f>
        <v>0</v>
      </c>
      <c r="V90" s="595"/>
      <c r="W90" s="617" t="str">
        <f>'[39]23rd'!$M$12</f>
        <v>On Call</v>
      </c>
      <c r="X90" s="618"/>
      <c r="Y90" s="233"/>
      <c r="Z90" s="12"/>
      <c r="AA90" s="12"/>
      <c r="AB90" s="12"/>
      <c r="AC90" s="12"/>
      <c r="AD90" s="12"/>
      <c r="AE90" s="12"/>
      <c r="AF90" s="12"/>
      <c r="AG90" s="12"/>
      <c r="AH90" s="12"/>
      <c r="AI90" s="12"/>
    </row>
    <row r="91" spans="1:35" ht="12" customHeight="1" x14ac:dyDescent="0.2">
      <c r="A91" s="376" t="s">
        <v>15</v>
      </c>
      <c r="B91" s="377"/>
      <c r="C91" s="582">
        <f>'[39]23rd'!$C$18+'[39]23rd'!$C$19+'[39]23rd'!$C$20</f>
        <v>0</v>
      </c>
      <c r="D91" s="583"/>
      <c r="E91" s="583"/>
      <c r="F91" s="470"/>
      <c r="G91" s="468">
        <f>'[39]23rd'!$F$18+'[39]23rd'!$F$19+'[39]23rd'!$F$20</f>
        <v>0</v>
      </c>
      <c r="H91" s="468"/>
      <c r="I91" s="470">
        <f>'[39]23rd'!$C$21+'[39]23rd'!$C$22+'[39]23rd'!$C$23</f>
        <v>0</v>
      </c>
      <c r="J91" s="470"/>
      <c r="K91" s="468">
        <f>'[39]23rd'!$F$21+'[39]23rd'!$F$22+'[39]23rd'!$F$23</f>
        <v>0</v>
      </c>
      <c r="L91" s="468"/>
      <c r="M91" s="470">
        <f>'[39]23rd'!$D$18+'[39]23rd'!$D$19+'[39]23rd'!$D$20</f>
        <v>0</v>
      </c>
      <c r="N91" s="470"/>
      <c r="O91" s="468">
        <f>'[39]23rd'!$G$18+'[39]23rd'!$G$19+'[39]23rd'!$G$20</f>
        <v>0</v>
      </c>
      <c r="P91" s="468"/>
      <c r="Q91" s="470">
        <f>'[39]23rd'!$D$21+'[39]23rd'!$D$22+'[39]23rd'!$D$23</f>
        <v>0</v>
      </c>
      <c r="R91" s="470"/>
      <c r="S91" s="599">
        <f>'[39]23rd'!$G$21+'[39]23rd'!$G$22+'[39]23rd'!$G$23</f>
        <v>0</v>
      </c>
      <c r="T91" s="600"/>
      <c r="U91" s="586">
        <f>'[39]23rd'!$L$18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'[39]23rd'!$C$24+'[39]23rd'!$C$25+'[39]23rd'!$C$26</f>
        <v>0</v>
      </c>
      <c r="D92" s="583"/>
      <c r="E92" s="583"/>
      <c r="F92" s="470"/>
      <c r="G92" s="472">
        <f>'[39]23rd'!$F$24+'[39]23rd'!$F$25+'[39]23rd'!$F$26</f>
        <v>0</v>
      </c>
      <c r="H92" s="472"/>
      <c r="I92" s="470">
        <f>'[39]23rd'!$C$27+'[39]23rd'!$C$28</f>
        <v>0</v>
      </c>
      <c r="J92" s="470"/>
      <c r="K92" s="468">
        <f>'[39]23rd'!$F$27+'[39]23rd'!$F$28</f>
        <v>0</v>
      </c>
      <c r="L92" s="468"/>
      <c r="M92" s="470">
        <f>'[39]23rd'!$D$24+'[39]23rd'!$D$25+'[39]23rd'!$D$26</f>
        <v>0</v>
      </c>
      <c r="N92" s="470"/>
      <c r="O92" s="472">
        <f>'[39]23rd'!$G$24+'[39]23rd'!$G$25+'[39]23rd'!$G$26</f>
        <v>0</v>
      </c>
      <c r="P92" s="472"/>
      <c r="Q92" s="470">
        <f>'[39]23rd'!$D$27+'[39]23rd'!$D$28</f>
        <v>0</v>
      </c>
      <c r="R92" s="470"/>
      <c r="S92" s="599">
        <f>'[39]23rd'!$G$27+'[39]23rd'!$G$28</f>
        <v>0</v>
      </c>
      <c r="T92" s="600"/>
      <c r="U92" s="586">
        <f>'[39]23rd'!$L$24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'[39]23rd'!$C$29+'[39]23rd'!$C$30+'[39]23rd'!$C$31+'[39]23rd'!$C$32</f>
        <v>0</v>
      </c>
      <c r="D93" s="583"/>
      <c r="E93" s="583"/>
      <c r="F93" s="470"/>
      <c r="G93" s="472">
        <f>'[39]23rd'!$F$29+'[39]23rd'!$F$30+'[39]23rd'!$F$31+'[39]23rd'!$F$32</f>
        <v>0</v>
      </c>
      <c r="H93" s="472"/>
      <c r="I93" s="470">
        <f>'[39]23rd'!$C$33+'[39]23rd'!$C$34</f>
        <v>0</v>
      </c>
      <c r="J93" s="470"/>
      <c r="K93" s="468">
        <f>'[39]23rd'!$F$33+'[39]23rd'!$F$34</f>
        <v>0</v>
      </c>
      <c r="L93" s="468"/>
      <c r="M93" s="470">
        <f>'[39]23rd'!$D$29+'[39]23rd'!$D$30+'[39]23rd'!$D$31+'[39]23rd'!$D$32</f>
        <v>0</v>
      </c>
      <c r="N93" s="470"/>
      <c r="O93" s="472">
        <f>'[39]23rd'!$G$29+'[39]23rd'!$G$30+'[39]23rd'!$G$31+'[39]23rd'!$G$32</f>
        <v>0</v>
      </c>
      <c r="P93" s="472"/>
      <c r="Q93" s="470">
        <f>'[39]23rd'!$D$33+'[39]23rd'!$D$34</f>
        <v>0</v>
      </c>
      <c r="R93" s="470"/>
      <c r="S93" s="599">
        <f>'[39]23rd'!$G$33+'[39]23rd'!$G$34</f>
        <v>0</v>
      </c>
      <c r="T93" s="600"/>
      <c r="U93" s="586">
        <f>'[39]23rd'!$L$29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'[39]23rd'!$C$35+'[39]23rd'!$C$36+'[39]23rd'!$C$37</f>
        <v>0</v>
      </c>
      <c r="D94" s="583"/>
      <c r="E94" s="583"/>
      <c r="F94" s="470"/>
      <c r="G94" s="472">
        <f>'[39]23rd'!$F$35+'[39]23rd'!$F$36+'[39]23rd'!$F$37</f>
        <v>0</v>
      </c>
      <c r="H94" s="472"/>
      <c r="I94" s="470">
        <f>'[39]23rd'!$C$38+'[39]23rd'!$C$39</f>
        <v>0</v>
      </c>
      <c r="J94" s="470"/>
      <c r="K94" s="472">
        <f>'[39]23rd'!$F$38+'[39]23rd'!$F$39</f>
        <v>0</v>
      </c>
      <c r="L94" s="472"/>
      <c r="M94" s="470">
        <f>'[39]23rd'!$D$35+'[39]23rd'!$D$36+'[39]23rd'!$D$37</f>
        <v>0</v>
      </c>
      <c r="N94" s="470"/>
      <c r="O94" s="472">
        <f>'[39]23rd'!$G$35+'[39]23rd'!$G$36+'[39]23rd'!$G$37</f>
        <v>0</v>
      </c>
      <c r="P94" s="472"/>
      <c r="Q94" s="470">
        <f>'[39]23rd'!$D$38+'[39]23rd'!$D$39</f>
        <v>0</v>
      </c>
      <c r="R94" s="470"/>
      <c r="S94" s="601">
        <f>'[39]23rd'!$G$38+'[39]23rd'!$G$39</f>
        <v>0</v>
      </c>
      <c r="T94" s="602"/>
      <c r="U94" s="586">
        <f>'[39]23rd'!$L$35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'[39]23rd'!$C$40+'[39]23rd'!$C$41+'[39]23rd'!$C$42</f>
        <v>0</v>
      </c>
      <c r="D95" s="583"/>
      <c r="E95" s="583"/>
      <c r="F95" s="470"/>
      <c r="G95" s="472">
        <f>'[39]23rd'!$F$40+'[39]23rd'!$F$41+'[39]23rd'!$F$42</f>
        <v>0</v>
      </c>
      <c r="H95" s="472"/>
      <c r="I95" s="470">
        <f>'[39]23rd'!$C$43</f>
        <v>0</v>
      </c>
      <c r="J95" s="470"/>
      <c r="K95" s="468">
        <f>'[39]23rd'!$F$43</f>
        <v>0</v>
      </c>
      <c r="L95" s="468"/>
      <c r="M95" s="470">
        <f>'[39]23rd'!$D$40+'[39]23rd'!$D$41+'[39]23rd'!$D$42</f>
        <v>0</v>
      </c>
      <c r="N95" s="470"/>
      <c r="O95" s="472">
        <f>'[39]23rd'!$G$40+'[39]23rd'!$G$41+'[39]23rd'!$G$42</f>
        <v>0</v>
      </c>
      <c r="P95" s="472"/>
      <c r="Q95" s="470">
        <f>'[39]23rd'!$D$43</f>
        <v>0</v>
      </c>
      <c r="R95" s="470"/>
      <c r="S95" s="599">
        <f>'[39]23rd'!$G$43</f>
        <v>0</v>
      </c>
      <c r="T95" s="600"/>
      <c r="U95" s="586">
        <f>'[39]23rd'!$L$40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'[39]23rd'!$C$45+'[39]23rd'!$C$46+'[39]23rd'!$C$47</f>
        <v>0</v>
      </c>
      <c r="D96" s="583"/>
      <c r="E96" s="583"/>
      <c r="F96" s="470"/>
      <c r="G96" s="472">
        <f>'[39]23rd'!$F$45+'[39]23rd'!$F$46+'[39]23rd'!$F$47</f>
        <v>0</v>
      </c>
      <c r="H96" s="472"/>
      <c r="I96" s="470">
        <f>'[39]23rd'!$C$48+'[39]23rd'!$C$49</f>
        <v>0</v>
      </c>
      <c r="J96" s="470"/>
      <c r="K96" s="468">
        <f>'[39]23rd'!$F$48+'[39]23rd'!$F$49</f>
        <v>0</v>
      </c>
      <c r="L96" s="468"/>
      <c r="M96" s="470">
        <f>'[39]23rd'!$D$45+'[39]23rd'!$D$46+'[39]23rd'!$D$47</f>
        <v>0</v>
      </c>
      <c r="N96" s="470"/>
      <c r="O96" s="472">
        <f>'[39]23rd'!$G$45+'[39]23rd'!$G$46+'[39]23rd'!$G$47</f>
        <v>0</v>
      </c>
      <c r="P96" s="472"/>
      <c r="Q96" s="470">
        <f>'[39]23rd'!$D$48+'[39]23rd'!$D$49</f>
        <v>0</v>
      </c>
      <c r="R96" s="470"/>
      <c r="S96" s="599">
        <f>'[39]23rd'!$G$48+'[39]23rd'!$G$49</f>
        <v>0</v>
      </c>
      <c r="T96" s="600"/>
      <c r="U96" s="586">
        <f>'[39]23rd'!$L$45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'[39]23rd'!$C$50+'[39]23rd'!$C$51</f>
        <v>0</v>
      </c>
      <c r="D97" s="583"/>
      <c r="E97" s="583"/>
      <c r="F97" s="470"/>
      <c r="G97" s="472">
        <f>'[39]23rd'!$F$50+'[39]23rd'!$F$51</f>
        <v>0</v>
      </c>
      <c r="H97" s="472"/>
      <c r="I97" s="470">
        <f>'[39]23rd'!$C$52</f>
        <v>0</v>
      </c>
      <c r="J97" s="470"/>
      <c r="K97" s="472">
        <f>'[39]23rd'!$F$52</f>
        <v>0</v>
      </c>
      <c r="L97" s="472"/>
      <c r="M97" s="470">
        <f>'[39]23rd'!$D$50+'[39]23rd'!$D$51</f>
        <v>0</v>
      </c>
      <c r="N97" s="470"/>
      <c r="O97" s="472">
        <f>'[39]23rd'!$G$50+'[39]23rd'!$G$51</f>
        <v>0</v>
      </c>
      <c r="P97" s="472"/>
      <c r="Q97" s="470">
        <f>'[39]23rd'!$D$52</f>
        <v>0</v>
      </c>
      <c r="R97" s="470"/>
      <c r="S97" s="601">
        <f>'[39]23rd'!$G$52</f>
        <v>0</v>
      </c>
      <c r="T97" s="602"/>
      <c r="U97" s="586">
        <f>'[39]23rd'!$L$50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'[39]23rd'!$C$55+'[39]23rd'!$C$56</f>
        <v>0</v>
      </c>
      <c r="D98" s="585"/>
      <c r="E98" s="585"/>
      <c r="F98" s="466"/>
      <c r="G98" s="473">
        <f>'[39]23rd'!$F$55+'[39]23rd'!$F$56</f>
        <v>0</v>
      </c>
      <c r="H98" s="473"/>
      <c r="I98" s="466">
        <f>'[39]23rd'!$C$57</f>
        <v>0</v>
      </c>
      <c r="J98" s="466"/>
      <c r="K98" s="469">
        <f>'[39]23rd'!$F$57</f>
        <v>0</v>
      </c>
      <c r="L98" s="469"/>
      <c r="M98" s="466">
        <f>'[39]23rd'!$D$55+'[39]23rd'!$D$56</f>
        <v>0</v>
      </c>
      <c r="N98" s="466"/>
      <c r="O98" s="473">
        <f>'[39]23rd'!$G$55+'[39]23rd'!$G$56</f>
        <v>0</v>
      </c>
      <c r="P98" s="473"/>
      <c r="Q98" s="466">
        <f>'[39]23rd'!$D$57</f>
        <v>0</v>
      </c>
      <c r="R98" s="466"/>
      <c r="S98" s="629">
        <f>'[39]23rd'!$G$57</f>
        <v>0</v>
      </c>
      <c r="T98" s="630"/>
      <c r="U98" s="624">
        <f>'[39]23rd'!$L$55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'[40]23rd'!$C$12+'[40]23rd'!$C$13+'[40]23rd'!$C$14</f>
        <v>0</v>
      </c>
      <c r="D103" s="504"/>
      <c r="E103" s="504"/>
      <c r="F103" s="505"/>
      <c r="G103" s="471">
        <f>'[40]23rd'!$F$12+'[40]23rd'!$F$13+'[40]23rd'!$F$14</f>
        <v>0</v>
      </c>
      <c r="H103" s="471"/>
      <c r="I103" s="505">
        <f>'[40]23rd'!$C$15+'[40]23rd'!$C$16</f>
        <v>0</v>
      </c>
      <c r="J103" s="505"/>
      <c r="K103" s="467">
        <f>'[40]23rd'!$F$15+'[40]23rd'!$F$16</f>
        <v>0</v>
      </c>
      <c r="L103" s="467"/>
      <c r="M103" s="505">
        <f>'[40]23rd'!$D$12+'[40]23rd'!$D$13+'[40]23rd'!$D$14</f>
        <v>0</v>
      </c>
      <c r="N103" s="505"/>
      <c r="O103" s="471">
        <f>'[40]23rd'!$G$12+'[40]23rd'!$G$13+'[40]23rd'!$G$14</f>
        <v>0</v>
      </c>
      <c r="P103" s="471"/>
      <c r="Q103" s="645">
        <f>'[40]23rd'!$D$15+'[40]23rd'!$D$16</f>
        <v>0</v>
      </c>
      <c r="R103" s="646"/>
      <c r="S103" s="597">
        <f>'[40]23rd'!$G$15+'[40]23rd'!$G$16</f>
        <v>0</v>
      </c>
      <c r="T103" s="598"/>
      <c r="U103" s="594">
        <f>'[40]23rd'!$L$12</f>
        <v>0</v>
      </c>
      <c r="V103" s="627"/>
      <c r="W103" s="649" t="str">
        <f>'[40]23rd'!$M$12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'[40]23rd'!$C$17+'[40]23rd'!$C$18+'[40]23rd'!$C$19</f>
        <v>0</v>
      </c>
      <c r="D104" s="583"/>
      <c r="E104" s="583"/>
      <c r="F104" s="470"/>
      <c r="G104" s="468">
        <f>'[40]23rd'!$F$17+'[40]23rd'!$F$18+'[40]23rd'!$F$19</f>
        <v>0</v>
      </c>
      <c r="H104" s="468"/>
      <c r="I104" s="470">
        <f>'[40]23rd'!$C$20+'[40]23rd'!$C$21</f>
        <v>0</v>
      </c>
      <c r="J104" s="470"/>
      <c r="K104" s="468">
        <f>'[40]23rd'!$F$20+'[40]23rd'!$F$21</f>
        <v>0</v>
      </c>
      <c r="L104" s="468"/>
      <c r="M104" s="470">
        <f>'[40]23rd'!$D$17+'[40]23rd'!$D$18+'[40]23rd'!$D$19</f>
        <v>0</v>
      </c>
      <c r="N104" s="470"/>
      <c r="O104" s="468">
        <f>'[40]23rd'!$G$17+'[40]23rd'!$G$18+'[40]23rd'!$G$19</f>
        <v>0</v>
      </c>
      <c r="P104" s="468"/>
      <c r="Q104" s="643">
        <f>'[40]23rd'!$D$20+'[40]23rd'!$D$21</f>
        <v>0</v>
      </c>
      <c r="R104" s="644"/>
      <c r="S104" s="599">
        <f>'[40]23rd'!$G$20+'[40]23rd'!$G$21</f>
        <v>0</v>
      </c>
      <c r="T104" s="600"/>
      <c r="U104" s="586">
        <f>'[40]23rd'!$L$17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'[40]23rd'!$C$22+'[40]23rd'!$C$23+'[40]23rd'!$C$24</f>
        <v>0</v>
      </c>
      <c r="D105" s="583"/>
      <c r="E105" s="583"/>
      <c r="F105" s="470"/>
      <c r="G105" s="472">
        <f>'[40]23rd'!$F$22+'[40]23rd'!$F$23+'[40]23rd'!$F$24</f>
        <v>0</v>
      </c>
      <c r="H105" s="472"/>
      <c r="I105" s="470">
        <f>'[40]23rd'!$C$25</f>
        <v>0</v>
      </c>
      <c r="J105" s="470"/>
      <c r="K105" s="468">
        <f>'[40]23rd'!$F$25</f>
        <v>0</v>
      </c>
      <c r="L105" s="468"/>
      <c r="M105" s="470">
        <f>'[40]23rd'!$D$22+'[40]23rd'!$D$23+'[40]23rd'!$D$24</f>
        <v>0</v>
      </c>
      <c r="N105" s="470"/>
      <c r="O105" s="472">
        <f>'[40]23rd'!$G$22+'[40]23rd'!$G$23+'[40]23rd'!$G$24</f>
        <v>0</v>
      </c>
      <c r="P105" s="472"/>
      <c r="Q105" s="643">
        <f>'[40]23rd'!$D$25</f>
        <v>0</v>
      </c>
      <c r="R105" s="644"/>
      <c r="S105" s="599">
        <f>'[40]23rd'!$G$25</f>
        <v>0</v>
      </c>
      <c r="T105" s="600"/>
      <c r="U105" s="586">
        <f>'[40]23rd'!$L$22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'[40]23rd'!$C$28+'[40]23rd'!$C$29+'[40]23rd'!$C$30</f>
        <v>0</v>
      </c>
      <c r="D106" s="585"/>
      <c r="E106" s="585"/>
      <c r="F106" s="466"/>
      <c r="G106" s="473">
        <f>'[40]23rd'!$F$28+'[40]23rd'!$F$29+'[40]23rd'!$F$30</f>
        <v>0</v>
      </c>
      <c r="H106" s="473"/>
      <c r="I106" s="466">
        <f>'[40]23rd'!$C$31</f>
        <v>0</v>
      </c>
      <c r="J106" s="466"/>
      <c r="K106" s="469">
        <f>'[40]23rd'!$F$31</f>
        <v>0</v>
      </c>
      <c r="L106" s="469"/>
      <c r="M106" s="466">
        <f>'[40]23rd'!$D$28+'[40]23rd'!$D$29+'[40]23rd'!$D$30</f>
        <v>0</v>
      </c>
      <c r="N106" s="466"/>
      <c r="O106" s="473">
        <f>'[40]23rd'!$G$28+'[40]23rd'!$G$29+'[40]23rd'!$G$30</f>
        <v>0</v>
      </c>
      <c r="P106" s="473"/>
      <c r="Q106" s="641">
        <f>'[40]23rd'!$D$31</f>
        <v>0</v>
      </c>
      <c r="R106" s="642"/>
      <c r="S106" s="629">
        <f>'[40]23rd'!$G$31</f>
        <v>0</v>
      </c>
      <c r="T106" s="630"/>
      <c r="U106" s="624">
        <f>'[40]23rd'!$L$28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'[41]23rd'!D12</f>
        <v>18</v>
      </c>
      <c r="I112" s="107">
        <f>'[41]23rd'!G12</f>
        <v>0</v>
      </c>
      <c r="J112" s="42">
        <f>'[41]23rd'!D12+'[41]23rd'!$E$12</f>
        <v>23</v>
      </c>
      <c r="K112" s="107">
        <f>'[41]23rd'!G12+'[41]23rd'!$H$12</f>
        <v>0</v>
      </c>
      <c r="L112" s="464">
        <f>'[41]23rd'!M12</f>
        <v>0</v>
      </c>
      <c r="M112" s="465"/>
      <c r="N112" s="111">
        <f>'[41]23rd'!E12</f>
        <v>5</v>
      </c>
      <c r="O112" s="108">
        <f>'[41]23rd'!H12</f>
        <v>0</v>
      </c>
      <c r="P112" s="256">
        <f>'[41]23rd'!F12</f>
        <v>2</v>
      </c>
      <c r="Q112" s="108">
        <f>'[41]23rd'!I12</f>
        <v>0</v>
      </c>
      <c r="R112" s="464">
        <f>'[41]23rd'!N12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'[41]23rd'!D13</f>
        <v>2</v>
      </c>
      <c r="I113" s="27">
        <f>'[41]23rd'!G13</f>
        <v>0</v>
      </c>
      <c r="J113" s="28">
        <f>'[41]23rd'!D13</f>
        <v>2</v>
      </c>
      <c r="K113" s="27">
        <f>'[41]23rd'!G13+'[41]23rd'!$H$13</f>
        <v>0</v>
      </c>
      <c r="L113" s="421"/>
      <c r="M113" s="422"/>
      <c r="N113" s="112">
        <f>'[41]23rd'!E13</f>
        <v>0</v>
      </c>
      <c r="O113" s="33">
        <f>'[41]23rd'!H13</f>
        <v>0</v>
      </c>
      <c r="P113" s="252">
        <f>'[41]23rd'!F13</f>
        <v>0</v>
      </c>
      <c r="Q113" s="34">
        <f>'[41]23rd'!I13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'[41]23rd'!D14</f>
        <v>3</v>
      </c>
      <c r="I114" s="29">
        <f>'[41]23rd'!G14</f>
        <v>0</v>
      </c>
      <c r="J114" s="28">
        <f>'[41]23rd'!D14+'[41]23rd'!$E$14</f>
        <v>4</v>
      </c>
      <c r="K114" s="29">
        <f>'[41]23rd'!G14+'[41]23rd'!$H$14</f>
        <v>0</v>
      </c>
      <c r="L114" s="421"/>
      <c r="M114" s="422"/>
      <c r="N114" s="112">
        <f>'[41]23rd'!E14</f>
        <v>1</v>
      </c>
      <c r="O114" s="34">
        <f>'[41]23rd'!H14</f>
        <v>0</v>
      </c>
      <c r="P114" s="252">
        <f>'[41]23rd'!F14</f>
        <v>0</v>
      </c>
      <c r="Q114" s="34">
        <f>'[41]23rd'!I14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'[41]23rd'!D15</f>
        <v>2</v>
      </c>
      <c r="I115" s="29">
        <f>'[41]23rd'!G15</f>
        <v>0</v>
      </c>
      <c r="J115" s="28">
        <f>'[41]23rd'!D15</f>
        <v>2</v>
      </c>
      <c r="K115" s="29">
        <f>'[41]23rd'!G15+'[41]23rd'!$H$15</f>
        <v>0</v>
      </c>
      <c r="L115" s="421"/>
      <c r="M115" s="422"/>
      <c r="N115" s="112">
        <f>'[41]23rd'!E15</f>
        <v>0</v>
      </c>
      <c r="O115" s="34">
        <f>'[41]23rd'!H15</f>
        <v>0</v>
      </c>
      <c r="P115" s="252">
        <f>'[41]23rd'!F15</f>
        <v>0</v>
      </c>
      <c r="Q115" s="34">
        <f>'[41]23rd'!I15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'[41]23rd'!D16</f>
        <v>4</v>
      </c>
      <c r="I116" s="29">
        <f>'[41]23rd'!G16</f>
        <v>0</v>
      </c>
      <c r="J116" s="28">
        <f>'[41]23rd'!D16</f>
        <v>4</v>
      </c>
      <c r="K116" s="29">
        <f>'[41]23rd'!G16+'[41]23rd'!$H$16</f>
        <v>0</v>
      </c>
      <c r="L116" s="421">
        <f>'[41]23rd'!M16</f>
        <v>0</v>
      </c>
      <c r="M116" s="422"/>
      <c r="N116" s="112">
        <f>'[41]23rd'!E16</f>
        <v>0</v>
      </c>
      <c r="O116" s="34">
        <f>'[41]23rd'!H16</f>
        <v>0</v>
      </c>
      <c r="P116" s="252">
        <f>'[41]23rd'!F16</f>
        <v>0</v>
      </c>
      <c r="Q116" s="34">
        <f>'[41]23rd'!I16</f>
        <v>0</v>
      </c>
      <c r="R116" s="421">
        <f>'[41]23rd'!N16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'[41]23rd'!D17</f>
        <v>0</v>
      </c>
      <c r="I117" s="27">
        <f>'[41]23rd'!G17</f>
        <v>0</v>
      </c>
      <c r="J117" s="28">
        <f>'[41]23rd'!D17</f>
        <v>0</v>
      </c>
      <c r="K117" s="27">
        <f>'[41]23rd'!G17+'[41]23rd'!$H$17</f>
        <v>0</v>
      </c>
      <c r="L117" s="421"/>
      <c r="M117" s="422"/>
      <c r="N117" s="112">
        <f>'[41]23rd'!E17</f>
        <v>0</v>
      </c>
      <c r="O117" s="33">
        <f>'[41]23rd'!H17</f>
        <v>0</v>
      </c>
      <c r="P117" s="252">
        <f>'[41]23rd'!F17</f>
        <v>0</v>
      </c>
      <c r="Q117" s="34">
        <f>'[41]23rd'!I17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'[41]23rd'!D18</f>
        <v>1</v>
      </c>
      <c r="I118" s="29">
        <f>'[41]23rd'!G18</f>
        <v>0</v>
      </c>
      <c r="J118" s="28">
        <f>'[41]23rd'!D18</f>
        <v>1</v>
      </c>
      <c r="K118" s="29">
        <f>'[41]23rd'!G18+'[41]23rd'!$H$18</f>
        <v>0</v>
      </c>
      <c r="L118" s="421"/>
      <c r="M118" s="422"/>
      <c r="N118" s="112">
        <f>'[41]23rd'!E18</f>
        <v>0</v>
      </c>
      <c r="O118" s="34">
        <f>'[41]23rd'!H18</f>
        <v>0</v>
      </c>
      <c r="P118" s="252">
        <f>'[41]23rd'!F18</f>
        <v>0</v>
      </c>
      <c r="Q118" s="34">
        <f>'[41]23rd'!I18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'[41]23rd'!D19</f>
        <v>0</v>
      </c>
      <c r="I119" s="29">
        <f>'[41]23rd'!G19</f>
        <v>0</v>
      </c>
      <c r="J119" s="28">
        <f>'[41]23rd'!D19</f>
        <v>0</v>
      </c>
      <c r="K119" s="29">
        <f>'[41]23rd'!G19+'[41]23rd'!$H$19</f>
        <v>0</v>
      </c>
      <c r="L119" s="421"/>
      <c r="M119" s="422"/>
      <c r="N119" s="112">
        <f>'[41]23rd'!E19</f>
        <v>0</v>
      </c>
      <c r="O119" s="34">
        <f>'[41]23rd'!H19</f>
        <v>0</v>
      </c>
      <c r="P119" s="252">
        <f>'[41]23rd'!F19</f>
        <v>0</v>
      </c>
      <c r="Q119" s="34">
        <f>'[41]23rd'!I19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'[41]23rd'!D20</f>
        <v>10</v>
      </c>
      <c r="I120" s="29">
        <f>'[41]23rd'!G20</f>
        <v>0</v>
      </c>
      <c r="J120" s="28">
        <f>'[41]23rd'!D20+'[41]23rd'!$E$20</f>
        <v>11</v>
      </c>
      <c r="K120" s="29">
        <f>'[41]23rd'!G20+'[41]23rd'!$H$20</f>
        <v>0</v>
      </c>
      <c r="L120" s="421">
        <f>'[41]23rd'!M20</f>
        <v>0</v>
      </c>
      <c r="M120" s="422"/>
      <c r="N120" s="112">
        <f>'[41]23rd'!E20</f>
        <v>1</v>
      </c>
      <c r="O120" s="34">
        <f>'[41]23rd'!H20</f>
        <v>0</v>
      </c>
      <c r="P120" s="252">
        <f>'[41]23rd'!F20</f>
        <v>0</v>
      </c>
      <c r="Q120" s="34">
        <f>'[41]23rd'!I20</f>
        <v>0</v>
      </c>
      <c r="R120" s="421">
        <f>'[41]23rd'!N20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'[41]23rd'!D21</f>
        <v>1</v>
      </c>
      <c r="I121" s="27">
        <f>'[41]23rd'!G21</f>
        <v>0</v>
      </c>
      <c r="J121" s="28">
        <f>'[41]23rd'!D21</f>
        <v>1</v>
      </c>
      <c r="K121" s="27">
        <f>'[41]23rd'!G21+'[41]23rd'!$H$21</f>
        <v>0</v>
      </c>
      <c r="L121" s="421"/>
      <c r="M121" s="422"/>
      <c r="N121" s="112">
        <f>'[41]23rd'!E21</f>
        <v>0</v>
      </c>
      <c r="O121" s="33">
        <f>'[41]23rd'!H21</f>
        <v>0</v>
      </c>
      <c r="P121" s="252">
        <f>'[41]23rd'!F21</f>
        <v>0</v>
      </c>
      <c r="Q121" s="34">
        <f>'[41]23rd'!I21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'[41]23rd'!D22</f>
        <v>2</v>
      </c>
      <c r="I122" s="29">
        <f>'[41]23rd'!G22</f>
        <v>0</v>
      </c>
      <c r="J122" s="28">
        <f>'[41]23rd'!D22</f>
        <v>2</v>
      </c>
      <c r="K122" s="29">
        <f>'[41]23rd'!G22+'[41]23rd'!$H$22</f>
        <v>0</v>
      </c>
      <c r="L122" s="421"/>
      <c r="M122" s="422"/>
      <c r="N122" s="112">
        <f>'[41]23rd'!E22</f>
        <v>0</v>
      </c>
      <c r="O122" s="34">
        <f>'[41]23rd'!H22</f>
        <v>0</v>
      </c>
      <c r="P122" s="252">
        <f>'[41]23rd'!F22</f>
        <v>0</v>
      </c>
      <c r="Q122" s="34">
        <f>'[41]23rd'!I22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'[41]23rd'!D24</f>
        <v>9</v>
      </c>
      <c r="I123" s="29">
        <f>'[41]23rd'!G24</f>
        <v>0</v>
      </c>
      <c r="J123" s="28">
        <f>'[41]23rd'!D24</f>
        <v>9</v>
      </c>
      <c r="K123" s="29">
        <f>'[41]23rd'!G24+'[41]23rd'!$H$24</f>
        <v>0</v>
      </c>
      <c r="L123" s="421">
        <f>'[41]23rd'!M24</f>
        <v>0</v>
      </c>
      <c r="M123" s="422"/>
      <c r="N123" s="112">
        <f>'[41]23rd'!E24</f>
        <v>0</v>
      </c>
      <c r="O123" s="34">
        <f>'[41]23rd'!H24</f>
        <v>0</v>
      </c>
      <c r="P123" s="252">
        <f>'[41]23rd'!F24</f>
        <v>0</v>
      </c>
      <c r="Q123" s="34">
        <f>'[41]23rd'!I24</f>
        <v>0</v>
      </c>
      <c r="R123" s="421">
        <f>'[41]23rd'!N24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'[41]23rd'!D25</f>
        <v>1</v>
      </c>
      <c r="I124" s="27">
        <f>'[41]23rd'!G25</f>
        <v>0</v>
      </c>
      <c r="J124" s="28">
        <f>'[41]23rd'!D25</f>
        <v>1</v>
      </c>
      <c r="K124" s="27">
        <f>'[41]23rd'!G25+'[41]23rd'!$H$25</f>
        <v>0</v>
      </c>
      <c r="L124" s="421"/>
      <c r="M124" s="422"/>
      <c r="N124" s="112">
        <f>'[41]23rd'!E25</f>
        <v>0</v>
      </c>
      <c r="O124" s="33">
        <f>'[41]23rd'!H25</f>
        <v>0</v>
      </c>
      <c r="P124" s="252">
        <f>'[41]23rd'!F25</f>
        <v>0</v>
      </c>
      <c r="Q124" s="34">
        <f>'[41]23rd'!I25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'[41]23rd'!D26</f>
        <v>1</v>
      </c>
      <c r="I125" s="29">
        <f>'[41]23rd'!G26</f>
        <v>0</v>
      </c>
      <c r="J125" s="28">
        <f>'[41]23rd'!D26</f>
        <v>1</v>
      </c>
      <c r="K125" s="29">
        <f>'[41]23rd'!G26+'[41]23rd'!$H$26</f>
        <v>0</v>
      </c>
      <c r="L125" s="421"/>
      <c r="M125" s="422"/>
      <c r="N125" s="112">
        <f>'[41]23rd'!E26</f>
        <v>0</v>
      </c>
      <c r="O125" s="34">
        <f>'[41]23rd'!H26</f>
        <v>0</v>
      </c>
      <c r="P125" s="252">
        <f>'[41]23rd'!F26</f>
        <v>0</v>
      </c>
      <c r="Q125" s="34">
        <f>'[41]23rd'!I26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'[41]23rd'!D27</f>
        <v>2</v>
      </c>
      <c r="I126" s="31">
        <f>'[41]23rd'!G27</f>
        <v>0</v>
      </c>
      <c r="J126" s="32">
        <f>'[41]23rd'!D27</f>
        <v>2</v>
      </c>
      <c r="K126" s="31">
        <f>'[41]23rd'!G27+'[41]23rd'!$H$27</f>
        <v>0</v>
      </c>
      <c r="L126" s="576"/>
      <c r="M126" s="577"/>
      <c r="N126" s="113">
        <f>'[41]23rd'!E27</f>
        <v>0</v>
      </c>
      <c r="O126" s="35">
        <f>'[41]23rd'!H27</f>
        <v>0</v>
      </c>
      <c r="P126" s="253">
        <f>'[41]23rd'!F27</f>
        <v>0</v>
      </c>
      <c r="Q126" s="35">
        <f>'[41]23rd'!I27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9" priority="642" stopIfTrue="1" operator="containsText" text="G">
      <formula>NOT(ISERROR(SEARCH("G",L27)))</formula>
    </cfRule>
    <cfRule type="containsText" dxfId="48" priority="643" stopIfTrue="1" operator="containsText" text="A">
      <formula>NOT(ISERROR(SEARCH("A",L27)))</formula>
    </cfRule>
    <cfRule type="containsText" dxfId="47" priority="644" stopIfTrue="1" operator="containsText" text="R">
      <formula>NOT(ISERROR(SEARCH("R",L27)))</formula>
    </cfRule>
  </conditionalFormatting>
  <conditionalFormatting sqref="R112 R116 R120 R123 L112 L116 L120 L123">
    <cfRule type="containsText" dxfId="46" priority="641" stopIfTrue="1" operator="containsText" text="No Service">
      <formula>NOT(ISERROR(SEARCH("No Service",L112)))</formula>
    </cfRule>
  </conditionalFormatting>
  <conditionalFormatting sqref="T58">
    <cfRule type="containsText" dxfId="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J134"/>
  <sheetViews>
    <sheetView topLeftCell="A29"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'[1]24th'!$E$17+'[1]24th'!$F$17+'[1]24th'!$G$17</f>
        <v>1</v>
      </c>
      <c r="D27" s="318">
        <f>'[1]24th'!$H$17+'[1]24th'!$I$17+'[1]24th'!$J$17</f>
        <v>0</v>
      </c>
      <c r="E27" s="14">
        <f>'[1]24th'!B3</f>
        <v>3</v>
      </c>
      <c r="F27" s="71">
        <f>'[1]24th'!C3</f>
        <v>2</v>
      </c>
      <c r="G27" s="16">
        <f>'[1]24th'!D3</f>
        <v>2</v>
      </c>
      <c r="H27" s="325">
        <f>'[1]24th'!E3</f>
        <v>2</v>
      </c>
      <c r="I27" s="81">
        <f>'[1]24th'!F3</f>
        <v>34.5</v>
      </c>
      <c r="J27" s="56">
        <f>'[1]24th'!G3</f>
        <v>23</v>
      </c>
      <c r="K27" s="57">
        <f>'[1]24th'!H3</f>
        <v>23</v>
      </c>
      <c r="L27" s="121">
        <f>'[1]24th'!I3</f>
        <v>23</v>
      </c>
      <c r="M27" s="150">
        <f>'[1]24th'!J3</f>
        <v>5</v>
      </c>
      <c r="N27" s="37">
        <f>'[1]24th'!K3</f>
        <v>7.5</v>
      </c>
      <c r="O27" s="36">
        <f>'[1]24th'!L3</f>
        <v>3</v>
      </c>
      <c r="P27" s="151">
        <f>'[1]24th'!M3</f>
        <v>3.75</v>
      </c>
      <c r="Q27" s="165" t="str">
        <f>IF(D27="","",IF(D27&gt;=C27,"J",IF(D27&lt;C27,"L")))</f>
        <v>L</v>
      </c>
      <c r="R27" s="69" t="str">
        <f t="shared" ref="R27:R53" si="0">IF(J27="","",IF(J27&gt;=23,"J",IF(J27&lt;23,"L")))</f>
        <v>J</v>
      </c>
      <c r="S27" s="69" t="str">
        <f t="shared" ref="S27:S37" si="1">IF(J27="","",IF(J27&gt;=I27-8,"J",IF(J27&lt;I27-8,"L")))</f>
        <v>L</v>
      </c>
      <c r="T27" s="15" t="str">
        <f>'[1]24th'!N3</f>
        <v>A</v>
      </c>
      <c r="U27" s="14">
        <f>'[1]24th'!O3</f>
        <v>3</v>
      </c>
      <c r="V27" s="71">
        <f>'[1]24th'!P3</f>
        <v>2</v>
      </c>
      <c r="W27" s="16">
        <f>'[1]24th'!Q3</f>
        <v>2</v>
      </c>
      <c r="X27" s="186">
        <f>'[1]24th'!R3</f>
        <v>2</v>
      </c>
      <c r="Y27" s="81">
        <f>'[1]24th'!S3</f>
        <v>34.5</v>
      </c>
      <c r="Z27" s="56">
        <f>'[1]24th'!T3</f>
        <v>23</v>
      </c>
      <c r="AA27" s="17">
        <f>'[1]24th'!U3</f>
        <v>23</v>
      </c>
      <c r="AB27" s="129">
        <f>'[1]24th'!V3</f>
        <v>23</v>
      </c>
      <c r="AC27" s="119">
        <f>'[1]24th'!W3</f>
        <v>5</v>
      </c>
      <c r="AD27" s="37">
        <f>'[1]24th'!X3</f>
        <v>7.5</v>
      </c>
      <c r="AE27" s="36">
        <f>'[1]24th'!Y3</f>
        <v>3</v>
      </c>
      <c r="AF27" s="124">
        <f>'[1]24th'!Z3</f>
        <v>3.75</v>
      </c>
      <c r="AG27" s="126" t="str">
        <f t="shared" ref="AG27:AG35" si="2">IF(Z27="","",IF(Z27&gt;=23,"J",IF(Z27&lt;23,"L")))</f>
        <v>J</v>
      </c>
      <c r="AH27" s="69" t="str">
        <f t="shared" ref="AH27:AH36" si="3">IF(Z27="","",IF(Z27&gt;=Y27-8,"J",IF(Z27&lt;Y27-8,"L")))</f>
        <v>L</v>
      </c>
      <c r="AI27" s="15" t="str">
        <f>'[1]24th'!$AA$3</f>
        <v>A</v>
      </c>
    </row>
    <row r="28" spans="1:35" ht="12" customHeight="1" x14ac:dyDescent="0.2">
      <c r="A28" s="450" t="s">
        <v>2</v>
      </c>
      <c r="B28" s="451"/>
      <c r="C28" s="217">
        <f>'[2]24th'!$E$17+'[2]24th'!$F$17+'[2]24th'!$G$17</f>
        <v>1</v>
      </c>
      <c r="D28" s="319">
        <f>'[2]24th'!$H$17+'[2]24th'!$I$17+'[2]24th'!$J$17</f>
        <v>1</v>
      </c>
      <c r="E28" s="14">
        <f>'[2]24th'!B3</f>
        <v>3</v>
      </c>
      <c r="F28" s="71">
        <f>'[2]24th'!C3</f>
        <v>2</v>
      </c>
      <c r="G28" s="16">
        <f>'[2]24th'!D3</f>
        <v>2</v>
      </c>
      <c r="H28" s="325">
        <f>'[2]24th'!E3</f>
        <v>1</v>
      </c>
      <c r="I28" s="81">
        <f>'[2]24th'!F3</f>
        <v>34.5</v>
      </c>
      <c r="J28" s="56">
        <f>'[2]24th'!G3</f>
        <v>23</v>
      </c>
      <c r="K28" s="57">
        <f>'[2]24th'!H3</f>
        <v>23</v>
      </c>
      <c r="L28" s="121">
        <f>'[2]24th'!I3</f>
        <v>11.5</v>
      </c>
      <c r="M28" s="150">
        <f>'[2]24th'!J3</f>
        <v>5</v>
      </c>
      <c r="N28" s="37">
        <f>'[2]24th'!K3</f>
        <v>7.5</v>
      </c>
      <c r="O28" s="36">
        <f>'[2]24th'!L3</f>
        <v>3</v>
      </c>
      <c r="P28" s="151">
        <f>'[2]24th'!M3</f>
        <v>5</v>
      </c>
      <c r="Q28" s="165" t="str">
        <f t="shared" ref="Q28:Q53" si="4">IF(D28="","",IF(D28&gt;=C28,"J",IF(D28&lt;C28,"L")))</f>
        <v>J</v>
      </c>
      <c r="R28" s="69" t="str">
        <f t="shared" si="0"/>
        <v>J</v>
      </c>
      <c r="S28" s="69" t="str">
        <f t="shared" si="1"/>
        <v>L</v>
      </c>
      <c r="T28" s="15" t="str">
        <f>'[2]24th'!N3</f>
        <v>A</v>
      </c>
      <c r="U28" s="14">
        <f>'[2]24th'!O3</f>
        <v>3</v>
      </c>
      <c r="V28" s="71">
        <f>'[2]24th'!P3</f>
        <v>3</v>
      </c>
      <c r="W28" s="16">
        <f>'[2]24th'!Q3</f>
        <v>2</v>
      </c>
      <c r="X28" s="186">
        <f>'[2]24th'!R3</f>
        <v>2</v>
      </c>
      <c r="Y28" s="81">
        <f>'[2]24th'!S3</f>
        <v>34.5</v>
      </c>
      <c r="Z28" s="56">
        <f>'[2]24th'!T3</f>
        <v>34.5</v>
      </c>
      <c r="AA28" s="17">
        <f>'[2]24th'!U3</f>
        <v>23</v>
      </c>
      <c r="AB28" s="129">
        <f>'[2]24th'!V3</f>
        <v>23</v>
      </c>
      <c r="AC28" s="119">
        <f>'[2]24th'!W3</f>
        <v>5</v>
      </c>
      <c r="AD28" s="37">
        <f>'[2]24th'!X3</f>
        <v>5</v>
      </c>
      <c r="AE28" s="36">
        <f>'[2]24th'!Y3</f>
        <v>3</v>
      </c>
      <c r="AF28" s="124">
        <f>'[2]24th'!Z3</f>
        <v>3</v>
      </c>
      <c r="AG28" s="126" t="str">
        <f t="shared" si="2"/>
        <v>J</v>
      </c>
      <c r="AH28" s="69" t="str">
        <f t="shared" si="3"/>
        <v>J</v>
      </c>
      <c r="AI28" s="15" t="str">
        <f>'[2]24th'!$AA$3</f>
        <v>G</v>
      </c>
    </row>
    <row r="29" spans="1:35" ht="12" customHeight="1" x14ac:dyDescent="0.2">
      <c r="A29" s="450" t="s">
        <v>3</v>
      </c>
      <c r="B29" s="451"/>
      <c r="C29" s="217">
        <f>'[3]24th'!$E$17+'[3]24th'!$F$17+'[3]24th'!$G$17</f>
        <v>1</v>
      </c>
      <c r="D29" s="319">
        <f>'[3]24th'!$H$17+'[3]24th'!$I$17+'[3]24th'!$J$17</f>
        <v>1</v>
      </c>
      <c r="E29" s="14">
        <f>'[3]24th'!B3</f>
        <v>3</v>
      </c>
      <c r="F29" s="71">
        <f>'[3]24th'!C3</f>
        <v>3</v>
      </c>
      <c r="G29" s="16">
        <f>'[3]24th'!D3</f>
        <v>2</v>
      </c>
      <c r="H29" s="325">
        <f>'[3]24th'!E3</f>
        <v>2</v>
      </c>
      <c r="I29" s="81">
        <f>'[3]24th'!F3</f>
        <v>34.5</v>
      </c>
      <c r="J29" s="56">
        <f>'[3]24th'!G3</f>
        <v>34.5</v>
      </c>
      <c r="K29" s="57">
        <f>'[3]24th'!H3</f>
        <v>23</v>
      </c>
      <c r="L29" s="121">
        <f>'[3]24th'!I3</f>
        <v>23</v>
      </c>
      <c r="M29" s="150">
        <f>'[3]24th'!J3</f>
        <v>5</v>
      </c>
      <c r="N29" s="37">
        <f>'[3]24th'!K3</f>
        <v>5</v>
      </c>
      <c r="O29" s="36">
        <f>'[3]24th'!L3</f>
        <v>3</v>
      </c>
      <c r="P29" s="151">
        <f>'[3]24th'!M3</f>
        <v>3</v>
      </c>
      <c r="Q29" s="165" t="str">
        <f t="shared" si="4"/>
        <v>J</v>
      </c>
      <c r="R29" s="69" t="str">
        <f t="shared" si="0"/>
        <v>J</v>
      </c>
      <c r="S29" s="69" t="str">
        <f t="shared" si="1"/>
        <v>J</v>
      </c>
      <c r="T29" s="15" t="str">
        <f>'[3]24th'!N3</f>
        <v>G</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2"/>
        <v>J</v>
      </c>
      <c r="AH29" s="69" t="str">
        <f t="shared" si="3"/>
        <v>J</v>
      </c>
      <c r="AI29" s="15" t="str">
        <f>'[3]24th'!$AA$3</f>
        <v>G</v>
      </c>
    </row>
    <row r="30" spans="1:35" ht="12" customHeight="1" x14ac:dyDescent="0.2">
      <c r="A30" s="450" t="s">
        <v>119</v>
      </c>
      <c r="B30" s="451"/>
      <c r="C30" s="217">
        <f>'[4]24th'!$E$17+'[4]24th'!$F$17+'[4]24th'!$G$17</f>
        <v>1</v>
      </c>
      <c r="D30" s="319">
        <f>'[4]24th'!$H$17+'[4]24th'!$I$17+'[4]24th'!$J$17</f>
        <v>0</v>
      </c>
      <c r="E30" s="14">
        <f>'[4]24th'!B3</f>
        <v>7</v>
      </c>
      <c r="F30" s="71">
        <f>'[4]24th'!C3</f>
        <v>4</v>
      </c>
      <c r="G30" s="16">
        <f>'[4]24th'!D3</f>
        <v>7</v>
      </c>
      <c r="H30" s="325">
        <f>'[4]24th'!E3</f>
        <v>7</v>
      </c>
      <c r="I30" s="81">
        <f>'[4]24th'!F3</f>
        <v>80.5</v>
      </c>
      <c r="J30" s="56">
        <f>'[4]24th'!G3</f>
        <v>46</v>
      </c>
      <c r="K30" s="57">
        <f>'[4]24th'!H3</f>
        <v>80.5</v>
      </c>
      <c r="L30" s="121">
        <f>'[4]24th'!I3</f>
        <v>80.5</v>
      </c>
      <c r="M30" s="150">
        <f>'[4]24th'!J3</f>
        <v>5.1428571428571432</v>
      </c>
      <c r="N30" s="37">
        <f>'[4]24th'!K3</f>
        <v>9</v>
      </c>
      <c r="O30" s="36">
        <f>'[4]24th'!L3</f>
        <v>2.5714285714285716</v>
      </c>
      <c r="P30" s="151">
        <f>'[4]24th'!M3</f>
        <v>3.2727272727272729</v>
      </c>
      <c r="Q30" s="165" t="str">
        <f t="shared" si="4"/>
        <v>L</v>
      </c>
      <c r="R30" s="69" t="str">
        <f t="shared" si="0"/>
        <v>J</v>
      </c>
      <c r="S30" s="69" t="str">
        <f t="shared" si="1"/>
        <v>L</v>
      </c>
      <c r="T30" s="15" t="str">
        <f>'[4]24th'!N3</f>
        <v>A</v>
      </c>
      <c r="U30" s="14">
        <f>'[4]24th'!O3</f>
        <v>7</v>
      </c>
      <c r="V30" s="71">
        <f>'[4]24th'!P3</f>
        <v>6</v>
      </c>
      <c r="W30" s="16">
        <f>'[4]24th'!Q3</f>
        <v>3</v>
      </c>
      <c r="X30" s="186">
        <f>'[4]24th'!R3</f>
        <v>3</v>
      </c>
      <c r="Y30" s="81">
        <f>'[4]24th'!S3</f>
        <v>80.5</v>
      </c>
      <c r="Z30" s="56">
        <f>'[4]24th'!T3</f>
        <v>69</v>
      </c>
      <c r="AA30" s="17">
        <f>'[4]24th'!U3</f>
        <v>34.5</v>
      </c>
      <c r="AB30" s="129">
        <f>'[4]24th'!V3</f>
        <v>34.5</v>
      </c>
      <c r="AC30" s="119">
        <f>'[4]24th'!W3</f>
        <v>5.1428571428571432</v>
      </c>
      <c r="AD30" s="37">
        <f>'[4]24th'!X3</f>
        <v>6</v>
      </c>
      <c r="AE30" s="36">
        <f>'[4]24th'!Y3</f>
        <v>3.6</v>
      </c>
      <c r="AF30" s="124">
        <f>'[4]24th'!Z3</f>
        <v>4</v>
      </c>
      <c r="AG30" s="126" t="str">
        <f t="shared" si="2"/>
        <v>J</v>
      </c>
      <c r="AH30" s="69" t="str">
        <f t="shared" si="3"/>
        <v>L</v>
      </c>
      <c r="AI30" s="15" t="str">
        <f>'[4]24th'!$AA$3</f>
        <v>A</v>
      </c>
    </row>
    <row r="31" spans="1:35" ht="12" customHeight="1" x14ac:dyDescent="0.2">
      <c r="A31" s="450" t="s">
        <v>121</v>
      </c>
      <c r="B31" s="451"/>
      <c r="C31" s="217">
        <f>'[5]24th'!$E$17+'[5]24th'!$F$17+'[5]24th'!$G$17</f>
        <v>1</v>
      </c>
      <c r="D31" s="319">
        <f>'[5]24th'!$H$17+'[5]24th'!$I$17+'[5]24th'!$J$17</f>
        <v>1</v>
      </c>
      <c r="E31" s="14">
        <f>'[5]24th'!B3</f>
        <v>6</v>
      </c>
      <c r="F31" s="71">
        <f>'[5]24th'!C3</f>
        <v>6</v>
      </c>
      <c r="G31" s="16">
        <f>'[5]24th'!D3</f>
        <v>2</v>
      </c>
      <c r="H31" s="325">
        <f>'[5]24th'!E3</f>
        <v>2</v>
      </c>
      <c r="I31" s="81">
        <f>'[5]24th'!F3</f>
        <v>69</v>
      </c>
      <c r="J31" s="56">
        <f>'[5]24th'!G3</f>
        <v>69</v>
      </c>
      <c r="K31" s="57">
        <f>'[5]24th'!H3</f>
        <v>23</v>
      </c>
      <c r="L31" s="121">
        <f>'[5]24th'!I3</f>
        <v>23</v>
      </c>
      <c r="M31" s="150">
        <f>'[5]24th'!J3</f>
        <v>4</v>
      </c>
      <c r="N31" s="37">
        <f>'[5]24th'!K3</f>
        <v>4</v>
      </c>
      <c r="O31" s="36">
        <f>'[5]24th'!L3</f>
        <v>3</v>
      </c>
      <c r="P31" s="151">
        <f>'[5]24th'!M3</f>
        <v>3</v>
      </c>
      <c r="Q31" s="165" t="str">
        <f t="shared" si="4"/>
        <v>J</v>
      </c>
      <c r="R31" s="69" t="str">
        <f t="shared" si="0"/>
        <v>J</v>
      </c>
      <c r="S31" s="69" t="str">
        <f t="shared" si="1"/>
        <v>J</v>
      </c>
      <c r="T31" s="15" t="str">
        <f>'[5]24th'!N3</f>
        <v>A</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 t="shared" si="2"/>
        <v>J</v>
      </c>
      <c r="AH31" s="69" t="str">
        <f t="shared" si="3"/>
        <v>J</v>
      </c>
      <c r="AI31" s="15" t="str">
        <f>'[5]24th'!$AA$3</f>
        <v>G</v>
      </c>
    </row>
    <row r="32" spans="1:35" ht="12" customHeight="1" x14ac:dyDescent="0.2">
      <c r="A32" s="563" t="s">
        <v>129</v>
      </c>
      <c r="B32" s="564"/>
      <c r="C32" s="217">
        <v>1</v>
      </c>
      <c r="D32" s="319">
        <v>0</v>
      </c>
      <c r="E32" s="14">
        <f>'[6]24th'!B3</f>
        <v>2</v>
      </c>
      <c r="F32" s="315">
        <f>'[6]24th'!C3</f>
        <v>2</v>
      </c>
      <c r="G32" s="16">
        <f>'[6]24th'!D3</f>
        <v>3</v>
      </c>
      <c r="H32" s="314">
        <f>'[6]24th'!E3</f>
        <v>3</v>
      </c>
      <c r="I32" s="81">
        <f>'[6]24th'!F3</f>
        <v>23</v>
      </c>
      <c r="J32" s="56">
        <f>'[6]24th'!G3</f>
        <v>23</v>
      </c>
      <c r="K32" s="17">
        <f>'[6]24th'!H3</f>
        <v>34.5</v>
      </c>
      <c r="L32" s="129">
        <f>'[6]24th'!I3</f>
        <v>34.5</v>
      </c>
      <c r="M32" s="150">
        <f>'[6]24th'!J3</f>
        <v>0</v>
      </c>
      <c r="N32" s="72">
        <f>'[6]24th'!K3</f>
        <v>0</v>
      </c>
      <c r="O32" s="36">
        <f>'[6]24th'!L3</f>
        <v>0</v>
      </c>
      <c r="P32" s="187">
        <f>'[6]24th'!M3</f>
        <v>0</v>
      </c>
      <c r="Q32" s="165" t="str">
        <f>IF(D32="","",IF(D32&gt;=C32,"J",IF(D32&lt;C32,"L")))</f>
        <v>L</v>
      </c>
      <c r="R32" s="69" t="str">
        <f>IF(J32="","",IF(J32&gt;=23,"J",IF(J32&lt;23,"L")))</f>
        <v>J</v>
      </c>
      <c r="S32" s="69" t="str">
        <f t="shared" si="1"/>
        <v>J</v>
      </c>
      <c r="T32" s="15" t="str">
        <f>'[6]24th'!N3</f>
        <v>G</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 t="shared" si="2"/>
        <v>L</v>
      </c>
      <c r="AH32" s="69" t="str">
        <f t="shared" si="3"/>
        <v>J</v>
      </c>
      <c r="AI32" s="15">
        <f>'[6]24th'!$AA$3</f>
        <v>0</v>
      </c>
    </row>
    <row r="33" spans="1:36" ht="12" customHeight="1" x14ac:dyDescent="0.2">
      <c r="A33" s="450" t="s">
        <v>5</v>
      </c>
      <c r="B33" s="451"/>
      <c r="C33" s="217">
        <f>'[7]24th'!$E$17+'[7]24th'!$F$17+'[7]24th'!$G$17</f>
        <v>1</v>
      </c>
      <c r="D33" s="319">
        <f>'[7]24th'!$H$17+'[7]24th'!$I$17+'[7]24th'!$J$17</f>
        <v>0</v>
      </c>
      <c r="E33" s="14">
        <f>'[7]24th'!B3</f>
        <v>6</v>
      </c>
      <c r="F33" s="71">
        <f>'[7]24th'!C3</f>
        <v>6</v>
      </c>
      <c r="G33" s="16">
        <f>'[7]24th'!D3</f>
        <v>2</v>
      </c>
      <c r="H33" s="325">
        <f>'[7]24th'!E3</f>
        <v>1</v>
      </c>
      <c r="I33" s="81">
        <f>'[7]24th'!F3</f>
        <v>69</v>
      </c>
      <c r="J33" s="56">
        <f>'[7]24th'!G3</f>
        <v>69</v>
      </c>
      <c r="K33" s="57">
        <f>'[7]24th'!H3</f>
        <v>23</v>
      </c>
      <c r="L33" s="121">
        <f>'[7]24th'!I3</f>
        <v>11.5</v>
      </c>
      <c r="M33" s="263" t="str">
        <f>'[7]24th'!J3</f>
        <v>N/A</v>
      </c>
      <c r="N33" s="264" t="str">
        <f>'[7]24th'!K3</f>
        <v>N/A</v>
      </c>
      <c r="O33" s="264" t="str">
        <f>'[7]24th'!L3</f>
        <v>N/A</v>
      </c>
      <c r="P33" s="266" t="str">
        <f>'[7]24th'!M3</f>
        <v>N/A</v>
      </c>
      <c r="Q33" s="165" t="str">
        <f t="shared" si="4"/>
        <v>L</v>
      </c>
      <c r="R33" s="69" t="str">
        <f t="shared" si="0"/>
        <v>J</v>
      </c>
      <c r="S33" s="69" t="str">
        <f t="shared" si="1"/>
        <v>J</v>
      </c>
      <c r="T33" s="15" t="str">
        <f>'[7]24th'!N3</f>
        <v>A</v>
      </c>
      <c r="U33" s="14">
        <f>'[7]24th'!O3</f>
        <v>3</v>
      </c>
      <c r="V33" s="71">
        <f>'[7]24th'!P3</f>
        <v>3</v>
      </c>
      <c r="W33" s="16">
        <f>'[7]24th'!Q3</f>
        <v>2</v>
      </c>
      <c r="X33" s="186">
        <f>'[7]24th'!R3</f>
        <v>2</v>
      </c>
      <c r="Y33" s="81">
        <f>'[7]24th'!S3</f>
        <v>34.5</v>
      </c>
      <c r="Z33" s="56">
        <f>'[7]24th'!T3</f>
        <v>34.5</v>
      </c>
      <c r="AA33" s="17">
        <f>'[7]24th'!U3</f>
        <v>23</v>
      </c>
      <c r="AB33" s="214">
        <f>'[7]24th'!V3</f>
        <v>23</v>
      </c>
      <c r="AC33" s="321" t="str">
        <f>'[7]24th'!W3</f>
        <v>N/A</v>
      </c>
      <c r="AD33" s="264" t="str">
        <f>'[7]24th'!X3</f>
        <v>N/A</v>
      </c>
      <c r="AE33" s="264" t="str">
        <f>'[7]24th'!Y3</f>
        <v>N/A</v>
      </c>
      <c r="AF33" s="265" t="str">
        <f>'[7]24th'!Z3</f>
        <v>N/A</v>
      </c>
      <c r="AG33" s="126" t="str">
        <f t="shared" si="2"/>
        <v>J</v>
      </c>
      <c r="AH33" s="69" t="str">
        <f t="shared" si="3"/>
        <v>J</v>
      </c>
      <c r="AI33" s="15" t="str">
        <f>'[7]24th'!$AA$3</f>
        <v>G</v>
      </c>
    </row>
    <row r="34" spans="1:36" ht="12" customHeight="1" x14ac:dyDescent="0.2">
      <c r="A34" s="450" t="s">
        <v>8</v>
      </c>
      <c r="B34" s="451"/>
      <c r="C34" s="217"/>
      <c r="D34" s="319"/>
      <c r="E34" s="14">
        <f>'[8]24th'!B3</f>
        <v>14</v>
      </c>
      <c r="F34" s="71">
        <f>'[8]24th'!C3</f>
        <v>16</v>
      </c>
      <c r="G34" s="16">
        <f>'[8]24th'!D3</f>
        <v>5</v>
      </c>
      <c r="H34" s="325">
        <f>'[8]24th'!E3</f>
        <v>5</v>
      </c>
      <c r="I34" s="81">
        <f>'[8]24th'!F3</f>
        <v>161</v>
      </c>
      <c r="J34" s="56">
        <f>'[8]24th'!G3</f>
        <v>184</v>
      </c>
      <c r="K34" s="57">
        <f>'[8]24th'!H3</f>
        <v>57.5</v>
      </c>
      <c r="L34" s="121">
        <f>'[8]24th'!I3</f>
        <v>57.5</v>
      </c>
      <c r="M34" s="263" t="str">
        <f>'[8]24th'!J3</f>
        <v>N/A</v>
      </c>
      <c r="N34" s="264" t="str">
        <f>'[8]24th'!K3</f>
        <v>N/A</v>
      </c>
      <c r="O34" s="264" t="str">
        <f>'[8]24th'!L3</f>
        <v>N/A</v>
      </c>
      <c r="P34" s="266" t="str">
        <f>'[8]24th'!M3</f>
        <v>N/A</v>
      </c>
      <c r="Q34" s="340" t="s">
        <v>120</v>
      </c>
      <c r="R34" s="69" t="str">
        <f t="shared" si="0"/>
        <v>J</v>
      </c>
      <c r="S34" s="69" t="str">
        <f t="shared" si="1"/>
        <v>J</v>
      </c>
      <c r="T34" s="15" t="str">
        <f>'[8]24th'!N3</f>
        <v>G</v>
      </c>
      <c r="U34" s="14">
        <f>'[8]24th'!O3</f>
        <v>13</v>
      </c>
      <c r="V34" s="71">
        <f>'[8]24th'!P3</f>
        <v>15</v>
      </c>
      <c r="W34" s="16">
        <f>'[8]24th'!Q3</f>
        <v>3</v>
      </c>
      <c r="X34" s="186">
        <f>'[8]24th'!R3</f>
        <v>4</v>
      </c>
      <c r="Y34" s="81">
        <f>'[8]24th'!S3</f>
        <v>149.5</v>
      </c>
      <c r="Z34" s="56">
        <f>'[8]24th'!T3</f>
        <v>172.5</v>
      </c>
      <c r="AA34" s="17">
        <f>'[8]24th'!U3</f>
        <v>34.5</v>
      </c>
      <c r="AB34" s="214">
        <f>'[8]24th'!V3</f>
        <v>46</v>
      </c>
      <c r="AC34" s="321" t="str">
        <f>'[8]24th'!W3</f>
        <v>N/A</v>
      </c>
      <c r="AD34" s="264" t="str">
        <f>'[8]24th'!X3</f>
        <v>N/A</v>
      </c>
      <c r="AE34" s="264" t="str">
        <f>'[8]24th'!Y3</f>
        <v>N/A</v>
      </c>
      <c r="AF34" s="265" t="str">
        <f>'[8]24th'!Z3</f>
        <v>N/A</v>
      </c>
      <c r="AG34" s="126" t="str">
        <f t="shared" si="2"/>
        <v>J</v>
      </c>
      <c r="AH34" s="69" t="str">
        <f t="shared" si="3"/>
        <v>J</v>
      </c>
      <c r="AI34" s="15" t="str">
        <f>'[8]24th'!$AA$3</f>
        <v>G</v>
      </c>
    </row>
    <row r="35" spans="1:36" ht="12" customHeight="1" x14ac:dyDescent="0.2">
      <c r="A35" s="316" t="s">
        <v>131</v>
      </c>
      <c r="B35" s="317"/>
      <c r="C35" s="217"/>
      <c r="D35" s="319"/>
      <c r="E35" s="14">
        <f>'[9]24th'!B3</f>
        <v>6</v>
      </c>
      <c r="F35" s="301">
        <f>'[9]24th'!C3</f>
        <v>6</v>
      </c>
      <c r="G35" s="16">
        <f>'[9]24th'!D3</f>
        <v>2</v>
      </c>
      <c r="H35" s="327">
        <f>'[9]24th'!E3</f>
        <v>2</v>
      </c>
      <c r="I35" s="14">
        <f>'[9]24th'!F3</f>
        <v>69</v>
      </c>
      <c r="J35" s="301">
        <f>'[9]24th'!G3</f>
        <v>69</v>
      </c>
      <c r="K35" s="16">
        <f>'[9]24th'!H3</f>
        <v>23</v>
      </c>
      <c r="L35" s="304">
        <f>'[9]24th'!I3</f>
        <v>23</v>
      </c>
      <c r="M35" s="14" t="str">
        <f>'[9]24th'!J3</f>
        <v>N/A</v>
      </c>
      <c r="N35" s="16" t="str">
        <f>'[9]24th'!K3</f>
        <v>N/A</v>
      </c>
      <c r="O35" s="16" t="str">
        <f>'[9]24th'!L3</f>
        <v>N/A</v>
      </c>
      <c r="P35" s="323" t="str">
        <f>'[9]24th'!M3</f>
        <v>N/A</v>
      </c>
      <c r="Q35" s="340" t="s">
        <v>120</v>
      </c>
      <c r="R35" s="69" t="str">
        <f t="shared" si="0"/>
        <v>J</v>
      </c>
      <c r="S35" s="69" t="str">
        <f t="shared" si="1"/>
        <v>J</v>
      </c>
      <c r="T35" s="323" t="str">
        <f>'[9]24th'!N3</f>
        <v>G</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2"/>
        <v>L</v>
      </c>
      <c r="AH35" s="69" t="str">
        <f t="shared" si="3"/>
        <v>J</v>
      </c>
      <c r="AI35" s="323" t="str">
        <f>'[9]24th'!AA3</f>
        <v>Closed</v>
      </c>
    </row>
    <row r="36" spans="1:36" ht="12" customHeight="1" x14ac:dyDescent="0.2">
      <c r="A36" s="450" t="s">
        <v>67</v>
      </c>
      <c r="B36" s="451"/>
      <c r="C36" s="217"/>
      <c r="D36" s="319"/>
      <c r="E36" s="14">
        <f>'[10]24th'!B3</f>
        <v>5</v>
      </c>
      <c r="F36" s="71">
        <f>'[10]24th'!C3</f>
        <v>5</v>
      </c>
      <c r="G36" s="16">
        <f>'[10]24th'!D3</f>
        <v>1</v>
      </c>
      <c r="H36" s="325">
        <f>'[10]24th'!E3</f>
        <v>1</v>
      </c>
      <c r="I36" s="81">
        <f>'[10]24th'!F3</f>
        <v>53.5</v>
      </c>
      <c r="J36" s="56">
        <f>'[10]24th'!G3</f>
        <v>57.5</v>
      </c>
      <c r="K36" s="57">
        <f>'[10]24th'!H3</f>
        <v>11.5</v>
      </c>
      <c r="L36" s="121">
        <f>'[10]24th'!I3</f>
        <v>11.5</v>
      </c>
      <c r="M36" s="263" t="str">
        <f>'[10]24th'!J3</f>
        <v>N/A</v>
      </c>
      <c r="N36" s="264" t="str">
        <f>'[10]24th'!K3</f>
        <v>N/A</v>
      </c>
      <c r="O36" s="264" t="str">
        <f>'[10]24th'!L3</f>
        <v>N/A</v>
      </c>
      <c r="P36" s="266" t="str">
        <f>'[10]24th'!M3</f>
        <v>N/A</v>
      </c>
      <c r="Q36" s="340" t="s">
        <v>120</v>
      </c>
      <c r="R36" s="69" t="str">
        <f t="shared" si="0"/>
        <v>J</v>
      </c>
      <c r="S36" s="69" t="str">
        <f t="shared" si="1"/>
        <v>J</v>
      </c>
      <c r="T36" s="15" t="str">
        <f>'[10]24th'!N3</f>
        <v>G</v>
      </c>
      <c r="U36" s="14">
        <f>'[10]24th'!O3</f>
        <v>0</v>
      </c>
      <c r="V36" s="71">
        <f>'[10]24th'!P3</f>
        <v>0</v>
      </c>
      <c r="W36" s="16">
        <f>'[10]24th'!Q3</f>
        <v>0</v>
      </c>
      <c r="X36" s="186">
        <f>'[10]24th'!R3</f>
        <v>0</v>
      </c>
      <c r="Y36" s="81">
        <f>'[10]24th'!S3</f>
        <v>0</v>
      </c>
      <c r="Z36" s="56">
        <f>'[10]24th'!T3</f>
        <v>0</v>
      </c>
      <c r="AA36" s="17">
        <f>'[10]24th'!U3</f>
        <v>0</v>
      </c>
      <c r="AB36" s="214">
        <f>'[10]24th'!V3</f>
        <v>0</v>
      </c>
      <c r="AC36" s="321" t="str">
        <f>'[10]24th'!W3</f>
        <v>N/A</v>
      </c>
      <c r="AD36" s="264" t="str">
        <f>'[10]24th'!X3</f>
        <v>N/A</v>
      </c>
      <c r="AE36" s="264" t="str">
        <f>'[10]24th'!Y3</f>
        <v>N/A</v>
      </c>
      <c r="AF36" s="265" t="str">
        <f>'[10]24th'!Z3</f>
        <v>N/A</v>
      </c>
      <c r="AG36" s="263" t="s">
        <v>120</v>
      </c>
      <c r="AH36" s="69" t="str">
        <f t="shared" si="3"/>
        <v>J</v>
      </c>
      <c r="AI36" s="15">
        <f>'[10]24th'!$AA$3</f>
        <v>0</v>
      </c>
    </row>
    <row r="37" spans="1:36" ht="12" customHeight="1" thickBot="1" x14ac:dyDescent="0.25">
      <c r="A37" s="448" t="s">
        <v>9</v>
      </c>
      <c r="B37" s="449"/>
      <c r="C37" s="218"/>
      <c r="D37" s="320"/>
      <c r="E37" s="22">
        <f>'[11]24th'!B3</f>
        <v>2</v>
      </c>
      <c r="F37" s="277">
        <f>'[11]24th'!C3</f>
        <v>2</v>
      </c>
      <c r="G37" s="24">
        <f>'[11]24th'!D3</f>
        <v>0</v>
      </c>
      <c r="H37" s="326">
        <f>'[11]24th'!E3</f>
        <v>0</v>
      </c>
      <c r="I37" s="83">
        <f>'[11]24th'!F3</f>
        <v>23</v>
      </c>
      <c r="J37" s="58">
        <f>'[11]24th'!G3</f>
        <v>23</v>
      </c>
      <c r="K37" s="59">
        <f>'[11]24th'!H3</f>
        <v>0</v>
      </c>
      <c r="L37" s="122">
        <f>'[11]24th'!I3</f>
        <v>0</v>
      </c>
      <c r="M37" s="280" t="str">
        <f>'[11]24th'!J3</f>
        <v>N/A</v>
      </c>
      <c r="N37" s="281" t="str">
        <f>'[11]24th'!K3</f>
        <v>N/A</v>
      </c>
      <c r="O37" s="281" t="str">
        <f>'[11]24th'!L3</f>
        <v>N/A</v>
      </c>
      <c r="P37" s="285" t="str">
        <f>'[11]24th'!M3</f>
        <v>N/A</v>
      </c>
      <c r="Q37" s="286" t="s">
        <v>120</v>
      </c>
      <c r="R37" s="70" t="str">
        <f t="shared" si="0"/>
        <v>J</v>
      </c>
      <c r="S37" s="70" t="str">
        <f t="shared" si="1"/>
        <v>J</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t="str">
        <f>'[11]24th'!$AA$3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'[12]24th'!$E$17+'[12]24th'!$F$17+'[12]24th'!$G$17</f>
        <v>1</v>
      </c>
      <c r="D42" s="291">
        <f>'[12]24th'!$H$17+'[12]24th'!$I$17+'[12]24th'!$J$17</f>
        <v>1</v>
      </c>
      <c r="E42" s="14">
        <f>'[12]24th'!B3</f>
        <v>3</v>
      </c>
      <c r="F42" s="71">
        <f>'[12]24th'!C3</f>
        <v>3</v>
      </c>
      <c r="G42" s="16">
        <f>'[12]24th'!D3</f>
        <v>2</v>
      </c>
      <c r="H42" s="186">
        <f>'[12]24th'!E3</f>
        <v>3</v>
      </c>
      <c r="I42" s="81">
        <f>'[12]24th'!F3</f>
        <v>34.5</v>
      </c>
      <c r="J42" s="56">
        <f>'[12]24th'!G3</f>
        <v>34.5</v>
      </c>
      <c r="K42" s="57">
        <f>'[12]24th'!H3</f>
        <v>23</v>
      </c>
      <c r="L42" s="161">
        <f>'[12]24th'!I3</f>
        <v>34.5</v>
      </c>
      <c r="M42" s="150">
        <f>'[12]24th'!J3</f>
        <v>6</v>
      </c>
      <c r="N42" s="37">
        <f>'[12]24th'!K3</f>
        <v>6</v>
      </c>
      <c r="O42" s="36">
        <f>'[12]24th'!L3</f>
        <v>3.6</v>
      </c>
      <c r="P42" s="124">
        <f>'[12]24th'!M3</f>
        <v>3</v>
      </c>
      <c r="Q42" s="289" t="str">
        <f>IF(D42="","",IF(D42&gt;=C42,"J",IF(D42&lt;C42,"L")))</f>
        <v>J</v>
      </c>
      <c r="R42" s="184" t="str">
        <f>IF(J42="","",IF(J42&gt;=23,"J",IF(J42&lt;23,"L")))</f>
        <v>J</v>
      </c>
      <c r="S42" s="184" t="str">
        <f t="shared" ref="S42:S53" si="5">IF(J42="","",IF(J42&gt;=I42-8,"J",IF(J42&lt;I42-8,"L")))</f>
        <v>J</v>
      </c>
      <c r="T42" s="185" t="str">
        <f>'[12]24th'!N3</f>
        <v>G</v>
      </c>
      <c r="U42" s="14">
        <f>'[12]24th'!O3</f>
        <v>3</v>
      </c>
      <c r="V42" s="71">
        <f>'[12]24th'!P3</f>
        <v>3</v>
      </c>
      <c r="W42" s="16">
        <f>'[12]24th'!Q3</f>
        <v>1</v>
      </c>
      <c r="X42" s="186">
        <f>'[12]24th'!R3</f>
        <v>2</v>
      </c>
      <c r="Y42" s="55">
        <f>'[12]24th'!S3</f>
        <v>34.5</v>
      </c>
      <c r="Z42" s="56">
        <f>'[12]24th'!T3</f>
        <v>34.5</v>
      </c>
      <c r="AA42" s="17">
        <f>'[12]24th'!U3</f>
        <v>11.5</v>
      </c>
      <c r="AB42" s="129">
        <f>'[12]24th'!V3</f>
        <v>23</v>
      </c>
      <c r="AC42" s="150">
        <f>'[12]24th'!W3</f>
        <v>6</v>
      </c>
      <c r="AD42" s="37">
        <f>'[12]24th'!X3</f>
        <v>6</v>
      </c>
      <c r="AE42" s="36">
        <f>'[12]24th'!Y3</f>
        <v>4.5</v>
      </c>
      <c r="AF42" s="151">
        <f>'[12]24th'!Z3</f>
        <v>3.6</v>
      </c>
      <c r="AG42" s="165" t="str">
        <f t="shared" ref="AG42:AG53" si="6">IF(Z42="","",IF(Z42&gt;=23,"J",IF(Z42&lt;23,"L")))</f>
        <v>J</v>
      </c>
      <c r="AH42" s="69" t="str">
        <f t="shared" ref="AH42:AH53" si="7">IF(Z42="","",IF(Z42&gt;=Y42-8,"J",IF(Z42&lt;Y42-8,"L")))</f>
        <v>J</v>
      </c>
      <c r="AI42" s="15" t="str">
        <f>'[12]24th'!$AA$3</f>
        <v>G</v>
      </c>
    </row>
    <row r="43" spans="1:36" ht="12" customHeight="1" x14ac:dyDescent="0.2">
      <c r="A43" s="450" t="s">
        <v>6</v>
      </c>
      <c r="B43" s="451"/>
      <c r="C43" s="217">
        <f>'[13]24th'!$E$17+'[13]24th'!$F$17+'[13]24th'!$G$17</f>
        <v>1</v>
      </c>
      <c r="D43" s="254">
        <f>'[13]24th'!$H$17+'[13]24th'!$I$17+'[13]24th'!$J$17</f>
        <v>1</v>
      </c>
      <c r="E43" s="14">
        <f>'[13]24th'!B3</f>
        <v>4</v>
      </c>
      <c r="F43" s="71">
        <f>'[13]24th'!C3</f>
        <v>2</v>
      </c>
      <c r="G43" s="16">
        <f>'[13]24th'!D3</f>
        <v>4</v>
      </c>
      <c r="H43" s="186">
        <f>'[13]24th'!E3</f>
        <v>4</v>
      </c>
      <c r="I43" s="81">
        <f>'[13]24th'!F3</f>
        <v>46</v>
      </c>
      <c r="J43" s="56">
        <f>'[13]24th'!G3</f>
        <v>23</v>
      </c>
      <c r="K43" s="57">
        <f>'[13]24th'!H3</f>
        <v>46</v>
      </c>
      <c r="L43" s="161">
        <f>'[13]24th'!I3</f>
        <v>46</v>
      </c>
      <c r="M43" s="150">
        <f>'[13]24th'!J3</f>
        <v>4</v>
      </c>
      <c r="N43" s="37">
        <f>'[13]24th'!K3</f>
        <v>8</v>
      </c>
      <c r="O43" s="36">
        <f>'[13]24th'!L3</f>
        <v>2</v>
      </c>
      <c r="P43" s="124">
        <f>'[13]24th'!M3</f>
        <v>2.6666666666666665</v>
      </c>
      <c r="Q43" s="126" t="str">
        <f>IF(D43="","",IF(D43&gt;=C43,"J",IF(D43&lt;C43,"L")))</f>
        <v>J</v>
      </c>
      <c r="R43" s="90" t="str">
        <f>IF(J43="","",IF(J43&gt;=23,"J",IF(J43&lt;23,"L")))</f>
        <v>J</v>
      </c>
      <c r="S43" s="69" t="str">
        <f t="shared" si="5"/>
        <v>L</v>
      </c>
      <c r="T43" s="15" t="str">
        <f>'[13]24th'!N3</f>
        <v>A</v>
      </c>
      <c r="U43" s="14">
        <f>'[13]24th'!O3</f>
        <v>4</v>
      </c>
      <c r="V43" s="71">
        <f>'[13]24th'!P3</f>
        <v>3</v>
      </c>
      <c r="W43" s="16">
        <f>'[13]24th'!Q3</f>
        <v>4</v>
      </c>
      <c r="X43" s="186">
        <f>'[13]24th'!R3</f>
        <v>5</v>
      </c>
      <c r="Y43" s="55">
        <f>'[13]24th'!S3</f>
        <v>46</v>
      </c>
      <c r="Z43" s="56">
        <f>'[13]24th'!T3</f>
        <v>34.5</v>
      </c>
      <c r="AA43" s="17">
        <f>'[13]24th'!U3</f>
        <v>46</v>
      </c>
      <c r="AB43" s="129">
        <f>'[13]24th'!V3</f>
        <v>57.5</v>
      </c>
      <c r="AC43" s="150">
        <f>'[13]24th'!W3</f>
        <v>4</v>
      </c>
      <c r="AD43" s="37">
        <f>'[13]24th'!X3</f>
        <v>5.333333333333333</v>
      </c>
      <c r="AE43" s="36">
        <f>'[13]24th'!Y3</f>
        <v>2</v>
      </c>
      <c r="AF43" s="151">
        <f>'[13]24th'!Z3</f>
        <v>2</v>
      </c>
      <c r="AG43" s="165" t="str">
        <f t="shared" si="6"/>
        <v>J</v>
      </c>
      <c r="AH43" s="69" t="str">
        <f t="shared" si="7"/>
        <v>L</v>
      </c>
      <c r="AI43" s="15" t="str">
        <f>'[13]24th'!$AA$3</f>
        <v>G</v>
      </c>
    </row>
    <row r="44" spans="1:36" ht="12" customHeight="1" x14ac:dyDescent="0.2">
      <c r="A44" s="450" t="s">
        <v>7</v>
      </c>
      <c r="B44" s="451"/>
      <c r="C44" s="217">
        <f>'[14]24th'!$E$17+'[14]24th'!$F$17+'[14]24th'!$G$17</f>
        <v>1</v>
      </c>
      <c r="D44" s="254">
        <f>'[14]24th'!$H$17+'[14]24th'!$I$17+'[14]24th'!$J$17</f>
        <v>0</v>
      </c>
      <c r="E44" s="14">
        <f>'[14]24th'!B3</f>
        <v>3</v>
      </c>
      <c r="F44" s="71">
        <f>'[14]24th'!C3</f>
        <v>2</v>
      </c>
      <c r="G44" s="16">
        <f>'[14]24th'!D3</f>
        <v>2</v>
      </c>
      <c r="H44" s="186">
        <f>'[14]24th'!E3</f>
        <v>2</v>
      </c>
      <c r="I44" s="81">
        <f>'[14]24th'!F3</f>
        <v>34.5</v>
      </c>
      <c r="J44" s="56">
        <f>'[14]24th'!G3</f>
        <v>23</v>
      </c>
      <c r="K44" s="57">
        <f>'[14]24th'!H3</f>
        <v>23</v>
      </c>
      <c r="L44" s="161">
        <f>'[14]24th'!I3</f>
        <v>23</v>
      </c>
      <c r="M44" s="150">
        <f>'[14]24th'!J3</f>
        <v>6</v>
      </c>
      <c r="N44" s="37">
        <f>'[14]24th'!K3</f>
        <v>9</v>
      </c>
      <c r="O44" s="36">
        <f>'[14]24th'!L3</f>
        <v>3.6</v>
      </c>
      <c r="P44" s="124">
        <f>'[14]24th'!M3</f>
        <v>4.5</v>
      </c>
      <c r="Q44" s="126" t="str">
        <f>IF(D44="","",IF(D44&gt;=C44,"J",IF(D44&lt;C44,"L")))</f>
        <v>L</v>
      </c>
      <c r="R44" s="90" t="str">
        <f>IF(J44="","",IF(J44&gt;=23,"J",IF(J44&lt;23,"L")))</f>
        <v>J</v>
      </c>
      <c r="S44" s="69" t="str">
        <f t="shared" si="5"/>
        <v>L</v>
      </c>
      <c r="T44" s="15" t="str">
        <f>'[14]24th'!N3</f>
        <v>R</v>
      </c>
      <c r="U44" s="14">
        <f>'[14]24th'!O3</f>
        <v>3</v>
      </c>
      <c r="V44" s="71">
        <f>'[14]24th'!P3</f>
        <v>3</v>
      </c>
      <c r="W44" s="16">
        <f>'[14]24th'!Q3</f>
        <v>1</v>
      </c>
      <c r="X44" s="186">
        <f>'[14]24th'!R3</f>
        <v>1</v>
      </c>
      <c r="Y44" s="55">
        <f>'[14]24th'!S3</f>
        <v>34.5</v>
      </c>
      <c r="Z44" s="56">
        <f>'[14]24th'!T3</f>
        <v>34.5</v>
      </c>
      <c r="AA44" s="17">
        <f>'[14]24th'!U3</f>
        <v>11.5</v>
      </c>
      <c r="AB44" s="129">
        <f>'[14]24th'!V3</f>
        <v>11.5</v>
      </c>
      <c r="AC44" s="150">
        <f>'[14]24th'!W3</f>
        <v>6</v>
      </c>
      <c r="AD44" s="37">
        <f>'[14]24th'!X3</f>
        <v>6</v>
      </c>
      <c r="AE44" s="36">
        <f>'[14]24th'!Y3</f>
        <v>4.5</v>
      </c>
      <c r="AF44" s="151">
        <f>'[14]24th'!Z3</f>
        <v>4.5</v>
      </c>
      <c r="AG44" s="165" t="str">
        <f t="shared" si="6"/>
        <v>J</v>
      </c>
      <c r="AH44" s="69" t="str">
        <f t="shared" si="7"/>
        <v>J</v>
      </c>
      <c r="AI44" s="15" t="str">
        <f>'[14]24th'!$AA$3</f>
        <v>A</v>
      </c>
    </row>
    <row r="45" spans="1:36" ht="12" customHeight="1" x14ac:dyDescent="0.2">
      <c r="A45" s="450" t="s">
        <v>11</v>
      </c>
      <c r="B45" s="451"/>
      <c r="C45" s="217">
        <f>'[15]24th'!$E$17+'[15]24th'!$F$17+'[15]24th'!$G$17</f>
        <v>1</v>
      </c>
      <c r="D45" s="254">
        <f>'[15]24th'!$H$17+'[15]24th'!$I$17+'[15]24th'!$J$17</f>
        <v>1</v>
      </c>
      <c r="E45" s="14">
        <f>'[15]24th'!B3</f>
        <v>4</v>
      </c>
      <c r="F45" s="71">
        <f>'[15]24th'!C3</f>
        <v>3</v>
      </c>
      <c r="G45" s="16">
        <f>'[15]24th'!D3</f>
        <v>4</v>
      </c>
      <c r="H45" s="186">
        <f>'[15]24th'!E3</f>
        <v>5</v>
      </c>
      <c r="I45" s="81">
        <f>'[15]24th'!F3</f>
        <v>46</v>
      </c>
      <c r="J45" s="56">
        <f>'[15]24th'!G3</f>
        <v>34.5</v>
      </c>
      <c r="K45" s="57">
        <f>'[15]24th'!H3</f>
        <v>46</v>
      </c>
      <c r="L45" s="161">
        <f>'[15]24th'!I3</f>
        <v>57.5</v>
      </c>
      <c r="M45" s="150">
        <f>'[15]24th'!J3</f>
        <v>7</v>
      </c>
      <c r="N45" s="37">
        <f>'[15]24th'!K3</f>
        <v>9.3333333333333339</v>
      </c>
      <c r="O45" s="36">
        <f>'[15]24th'!L3</f>
        <v>3.5</v>
      </c>
      <c r="P45" s="124">
        <f>'[15]24th'!M3</f>
        <v>3.5</v>
      </c>
      <c r="Q45" s="126" t="str">
        <f t="shared" si="4"/>
        <v>J</v>
      </c>
      <c r="R45" s="90" t="str">
        <f t="shared" si="0"/>
        <v>J</v>
      </c>
      <c r="S45" s="69" t="str">
        <f t="shared" si="5"/>
        <v>L</v>
      </c>
      <c r="T45" s="15" t="str">
        <f>'[15]24th'!N3</f>
        <v>G</v>
      </c>
      <c r="U45" s="14">
        <f>'[15]24th'!O3</f>
        <v>4</v>
      </c>
      <c r="V45" s="71">
        <f>'[15]24th'!P3</f>
        <v>4</v>
      </c>
      <c r="W45" s="16">
        <f>'[15]24th'!Q3</f>
        <v>3</v>
      </c>
      <c r="X45" s="186">
        <f>'[15]24th'!R3</f>
        <v>3</v>
      </c>
      <c r="Y45" s="55">
        <f>'[15]24th'!S3</f>
        <v>46</v>
      </c>
      <c r="Z45" s="56">
        <f>'[15]24th'!T3</f>
        <v>46</v>
      </c>
      <c r="AA45" s="17">
        <f>'[15]24th'!U3</f>
        <v>34.5</v>
      </c>
      <c r="AB45" s="129">
        <f>'[15]24th'!V3</f>
        <v>34.5</v>
      </c>
      <c r="AC45" s="150">
        <f>'[15]24th'!W3</f>
        <v>7</v>
      </c>
      <c r="AD45" s="37">
        <f>'[15]24th'!X3</f>
        <v>7</v>
      </c>
      <c r="AE45" s="36">
        <f>'[15]24th'!Y3</f>
        <v>4</v>
      </c>
      <c r="AF45" s="151">
        <f>'[15]24th'!Z3</f>
        <v>4</v>
      </c>
      <c r="AG45" s="165" t="str">
        <f t="shared" si="6"/>
        <v>J</v>
      </c>
      <c r="AH45" s="69" t="str">
        <f t="shared" si="7"/>
        <v>J</v>
      </c>
      <c r="AI45" s="15" t="str">
        <f>'[15]24th'!$AA$3</f>
        <v>G</v>
      </c>
    </row>
    <row r="46" spans="1:36" ht="12" customHeight="1" x14ac:dyDescent="0.2">
      <c r="A46" s="450" t="s">
        <v>10</v>
      </c>
      <c r="B46" s="451"/>
      <c r="C46" s="217">
        <f>'[16]24th'!$E$17+'[16]24th'!$F$17+'[16]24th'!$G$17</f>
        <v>1</v>
      </c>
      <c r="D46" s="254">
        <f>'[16]24th'!$H$17+'[16]24th'!$I$17+'[16]24th'!$J$17</f>
        <v>1</v>
      </c>
      <c r="E46" s="14">
        <f>'[16]24th'!B3</f>
        <v>5</v>
      </c>
      <c r="F46" s="71">
        <f>'[16]24th'!C3</f>
        <v>5</v>
      </c>
      <c r="G46" s="16">
        <f>'[16]24th'!D3</f>
        <v>6</v>
      </c>
      <c r="H46" s="186">
        <f>'[16]24th'!E3</f>
        <v>6</v>
      </c>
      <c r="I46" s="81">
        <f>'[16]24th'!F3</f>
        <v>57.5</v>
      </c>
      <c r="J46" s="56">
        <f>'[16]24th'!G3</f>
        <v>57.5</v>
      </c>
      <c r="K46" s="57">
        <f>'[16]24th'!H3</f>
        <v>69</v>
      </c>
      <c r="L46" s="161">
        <f>'[16]24th'!I3</f>
        <v>69</v>
      </c>
      <c r="M46" s="150">
        <f>'[16]24th'!J3</f>
        <v>6</v>
      </c>
      <c r="N46" s="37">
        <f>'[16]24th'!K3</f>
        <v>6</v>
      </c>
      <c r="O46" s="36">
        <f>'[16]24th'!L3</f>
        <v>2.7272727272727271</v>
      </c>
      <c r="P46" s="124">
        <f>'[16]24th'!M3</f>
        <v>2.7272727272727271</v>
      </c>
      <c r="Q46" s="126" t="str">
        <f t="shared" si="4"/>
        <v>J</v>
      </c>
      <c r="R46" s="90" t="str">
        <f t="shared" si="0"/>
        <v>J</v>
      </c>
      <c r="S46" s="69" t="str">
        <f t="shared" si="5"/>
        <v>J</v>
      </c>
      <c r="T46" s="15" t="str">
        <f>'[16]24th'!N3</f>
        <v>A</v>
      </c>
      <c r="U46" s="14">
        <f>'[16]24th'!O3</f>
        <v>5</v>
      </c>
      <c r="V46" s="71">
        <f>'[16]24th'!P3</f>
        <v>5</v>
      </c>
      <c r="W46" s="16">
        <f>'[16]24th'!Q3</f>
        <v>4</v>
      </c>
      <c r="X46" s="186">
        <f>'[16]24th'!R3</f>
        <v>4</v>
      </c>
      <c r="Y46" s="55">
        <f>'[16]24th'!S3</f>
        <v>57.5</v>
      </c>
      <c r="Z46" s="56">
        <f>'[16]24th'!T3</f>
        <v>57.5</v>
      </c>
      <c r="AA46" s="17">
        <f>'[16]24th'!U3</f>
        <v>46</v>
      </c>
      <c r="AB46" s="129">
        <f>'[16]24th'!V3</f>
        <v>46</v>
      </c>
      <c r="AC46" s="150">
        <f>'[16]24th'!W3</f>
        <v>6</v>
      </c>
      <c r="AD46" s="37">
        <f>'[16]24th'!X3</f>
        <v>6</v>
      </c>
      <c r="AE46" s="36">
        <f>'[16]24th'!Y3</f>
        <v>3.3333333333333335</v>
      </c>
      <c r="AF46" s="151">
        <f>'[16]24th'!Z3</f>
        <v>3.3333333333333335</v>
      </c>
      <c r="AG46" s="165" t="str">
        <f t="shared" si="6"/>
        <v>J</v>
      </c>
      <c r="AH46" s="69" t="str">
        <f t="shared" si="7"/>
        <v>J</v>
      </c>
      <c r="AI46" s="15" t="str">
        <f>'[16]24th'!$AA$3</f>
        <v>G</v>
      </c>
    </row>
    <row r="47" spans="1:36" ht="12" customHeight="1" x14ac:dyDescent="0.2">
      <c r="A47" s="450" t="s">
        <v>13</v>
      </c>
      <c r="B47" s="451"/>
      <c r="C47" s="217">
        <f>'[17]24th'!$E$17+'[17]24th'!$F$17+'[17]24th'!$G$17</f>
        <v>1</v>
      </c>
      <c r="D47" s="254">
        <f>'[17]24th'!$H$17+'[17]24th'!$I$17+'[17]24th'!$J$17</f>
        <v>1</v>
      </c>
      <c r="E47" s="14">
        <f>'[17]24th'!B3</f>
        <v>6</v>
      </c>
      <c r="F47" s="71">
        <f>'[17]24th'!C3</f>
        <v>5</v>
      </c>
      <c r="G47" s="16">
        <f>'[17]24th'!D3</f>
        <v>3</v>
      </c>
      <c r="H47" s="186">
        <f>'[17]24th'!E3</f>
        <v>4</v>
      </c>
      <c r="I47" s="81">
        <f>'[17]24th'!F3</f>
        <v>69</v>
      </c>
      <c r="J47" s="56">
        <f>'[17]24th'!G3</f>
        <v>57.5</v>
      </c>
      <c r="K47" s="57">
        <f>'[17]24th'!H3</f>
        <v>34.5</v>
      </c>
      <c r="L47" s="161">
        <f>'[17]24th'!I3</f>
        <v>46</v>
      </c>
      <c r="M47" s="150">
        <f>'[17]24th'!J3</f>
        <v>4.5</v>
      </c>
      <c r="N47" s="72">
        <f>'[17]24th'!K3</f>
        <v>5.4</v>
      </c>
      <c r="O47" s="36">
        <f>'[17]24th'!L3</f>
        <v>3</v>
      </c>
      <c r="P47" s="244">
        <f>'[17]24th'!M3</f>
        <v>3</v>
      </c>
      <c r="Q47" s="126" t="str">
        <f t="shared" si="4"/>
        <v>J</v>
      </c>
      <c r="R47" s="90" t="str">
        <f t="shared" si="0"/>
        <v>J</v>
      </c>
      <c r="S47" s="69" t="str">
        <f t="shared" si="5"/>
        <v>L</v>
      </c>
      <c r="T47" s="15" t="str">
        <f>'[17]24th'!N3</f>
        <v>A</v>
      </c>
      <c r="U47" s="14">
        <f>'[17]24th'!O3</f>
        <v>5</v>
      </c>
      <c r="V47" s="71">
        <f>'[17]24th'!P3</f>
        <v>5</v>
      </c>
      <c r="W47" s="16">
        <f>'[17]24th'!Q3</f>
        <v>1</v>
      </c>
      <c r="X47" s="186">
        <f>'[17]24th'!R3</f>
        <v>1</v>
      </c>
      <c r="Y47" s="55">
        <f>'[17]24th'!S3</f>
        <v>57.5</v>
      </c>
      <c r="Z47" s="56">
        <f>'[17]24th'!T3</f>
        <v>57.5</v>
      </c>
      <c r="AA47" s="17">
        <f>'[17]24th'!U3</f>
        <v>11.5</v>
      </c>
      <c r="AB47" s="129">
        <f>'[17]24th'!V3</f>
        <v>11.5</v>
      </c>
      <c r="AC47" s="150">
        <f>'[17]24th'!W3</f>
        <v>5.4</v>
      </c>
      <c r="AD47" s="72">
        <f>'[17]24th'!X3</f>
        <v>5.4</v>
      </c>
      <c r="AE47" s="36">
        <f>'[17]24th'!Y3</f>
        <v>4.5</v>
      </c>
      <c r="AF47" s="187">
        <f>'[17]24th'!Z3</f>
        <v>4.5</v>
      </c>
      <c r="AG47" s="165" t="str">
        <f t="shared" si="6"/>
        <v>J</v>
      </c>
      <c r="AH47" s="69" t="str">
        <f t="shared" si="7"/>
        <v>J</v>
      </c>
      <c r="AI47" s="15" t="str">
        <f>'[17]24th'!$AA$3</f>
        <v>G</v>
      </c>
    </row>
    <row r="48" spans="1:36" ht="12" customHeight="1" x14ac:dyDescent="0.2">
      <c r="A48" s="450" t="s">
        <v>123</v>
      </c>
      <c r="B48" s="451"/>
      <c r="C48" s="217">
        <f>'[18]24th'!$E$17+'[18]24th'!$F$17+'[18]24th'!$G$17</f>
        <v>1</v>
      </c>
      <c r="D48" s="254">
        <f>'[18]24th'!$H$17+'[18]24th'!$I$17+'[18]24th'!$J$17</f>
        <v>0</v>
      </c>
      <c r="E48" s="14">
        <f>'[18]24th'!B3</f>
        <v>6</v>
      </c>
      <c r="F48" s="71">
        <f>'[18]24th'!C3</f>
        <v>5</v>
      </c>
      <c r="G48" s="16">
        <f>'[18]24th'!D3</f>
        <v>4</v>
      </c>
      <c r="H48" s="186">
        <f>'[18]24th'!E3</f>
        <v>4</v>
      </c>
      <c r="I48" s="81">
        <f>'[18]24th'!F3</f>
        <v>69</v>
      </c>
      <c r="J48" s="56">
        <f>'[18]24th'!G3</f>
        <v>57.5</v>
      </c>
      <c r="K48" s="57">
        <f>'[18]24th'!H3</f>
        <v>46</v>
      </c>
      <c r="L48" s="161">
        <f>'[18]24th'!I3</f>
        <v>46</v>
      </c>
      <c r="M48" s="150">
        <f>'[18]24th'!J3</f>
        <v>6.166666666666667</v>
      </c>
      <c r="N48" s="37">
        <f>'[18]24th'!K3</f>
        <v>7.4</v>
      </c>
      <c r="O48" s="36">
        <f>'[18]24th'!L3</f>
        <v>3.7</v>
      </c>
      <c r="P48" s="124">
        <f>'[18]24th'!M3</f>
        <v>4.1111111111111107</v>
      </c>
      <c r="Q48" s="126" t="str">
        <f t="shared" si="4"/>
        <v>L</v>
      </c>
      <c r="R48" s="90" t="str">
        <f t="shared" si="0"/>
        <v>J</v>
      </c>
      <c r="S48" s="69" t="str">
        <f t="shared" si="5"/>
        <v>L</v>
      </c>
      <c r="T48" s="15" t="str">
        <f>'[18]24th'!N3</f>
        <v>G</v>
      </c>
      <c r="U48" s="14">
        <f>'[18]24th'!O3</f>
        <v>6</v>
      </c>
      <c r="V48" s="71">
        <f>'[18]24th'!P3</f>
        <v>6</v>
      </c>
      <c r="W48" s="16">
        <f>'[18]24th'!Q3</f>
        <v>2</v>
      </c>
      <c r="X48" s="186">
        <f>'[18]24th'!R3</f>
        <v>2</v>
      </c>
      <c r="Y48" s="55">
        <f>'[18]24th'!S3</f>
        <v>69</v>
      </c>
      <c r="Z48" s="56">
        <f>'[18]24th'!T3</f>
        <v>69</v>
      </c>
      <c r="AA48" s="17">
        <f>'[18]24th'!U3</f>
        <v>23</v>
      </c>
      <c r="AB48" s="129">
        <f>'[18]24th'!V3</f>
        <v>23</v>
      </c>
      <c r="AC48" s="150">
        <f>'[18]24th'!W3</f>
        <v>6.166666666666667</v>
      </c>
      <c r="AD48" s="37">
        <f>'[18]24th'!X3</f>
        <v>6.166666666666667</v>
      </c>
      <c r="AE48" s="36">
        <f>'[18]24th'!Y3</f>
        <v>4.625</v>
      </c>
      <c r="AF48" s="151">
        <f>'[18]24th'!Z3</f>
        <v>4.625</v>
      </c>
      <c r="AG48" s="165" t="str">
        <f t="shared" si="6"/>
        <v>J</v>
      </c>
      <c r="AH48" s="69" t="str">
        <f t="shared" si="7"/>
        <v>J</v>
      </c>
      <c r="AI48" s="15" t="str">
        <f>'[18]24th'!$AA$3</f>
        <v>G</v>
      </c>
    </row>
    <row r="49" spans="1:35" ht="12" customHeight="1" x14ac:dyDescent="0.2">
      <c r="A49" s="450" t="s">
        <v>12</v>
      </c>
      <c r="B49" s="451"/>
      <c r="C49" s="217">
        <f>'[19]24th'!$E$17+'[19]24th'!$F$17+'[19]24th'!$G$17</f>
        <v>1</v>
      </c>
      <c r="D49" s="254">
        <f>'[19]24th'!$H$17+'[19]24th'!$I$17+'[19]24th'!$J$17</f>
        <v>1</v>
      </c>
      <c r="E49" s="14">
        <f>'[19]24th'!B3</f>
        <v>3</v>
      </c>
      <c r="F49" s="71">
        <f>'[19]24th'!C3</f>
        <v>2</v>
      </c>
      <c r="G49" s="16">
        <f>'[19]24th'!D3</f>
        <v>2</v>
      </c>
      <c r="H49" s="186">
        <f>'[19]24th'!E3</f>
        <v>3</v>
      </c>
      <c r="I49" s="81">
        <f>'[19]24th'!F3</f>
        <v>34.5</v>
      </c>
      <c r="J49" s="56">
        <f>'[19]24th'!G3</f>
        <v>23</v>
      </c>
      <c r="K49" s="57">
        <f>'[19]24th'!H3</f>
        <v>23</v>
      </c>
      <c r="L49" s="161">
        <f>'[19]24th'!I3</f>
        <v>34.5</v>
      </c>
      <c r="M49" s="150">
        <f>'[19]24th'!J3</f>
        <v>6.666666666666667</v>
      </c>
      <c r="N49" s="72">
        <f>'[19]24th'!K3</f>
        <v>10</v>
      </c>
      <c r="O49" s="36">
        <f>'[19]24th'!L3</f>
        <v>4</v>
      </c>
      <c r="P49" s="244">
        <f>'[19]24th'!M3</f>
        <v>4</v>
      </c>
      <c r="Q49" s="126" t="str">
        <f t="shared" si="4"/>
        <v>J</v>
      </c>
      <c r="R49" s="90" t="str">
        <f t="shared" si="0"/>
        <v>J</v>
      </c>
      <c r="S49" s="69" t="str">
        <f t="shared" si="5"/>
        <v>L</v>
      </c>
      <c r="T49" s="15" t="str">
        <f>'[19]24th'!N3</f>
        <v>A</v>
      </c>
      <c r="U49" s="14">
        <f>'[19]24th'!O3</f>
        <v>3</v>
      </c>
      <c r="V49" s="71">
        <f>'[19]24th'!P3</f>
        <v>2</v>
      </c>
      <c r="W49" s="16">
        <f>'[19]24th'!Q3</f>
        <v>1</v>
      </c>
      <c r="X49" s="186">
        <f>'[19]24th'!R3</f>
        <v>2</v>
      </c>
      <c r="Y49" s="55">
        <f>'[19]24th'!S3</f>
        <v>34.5</v>
      </c>
      <c r="Z49" s="56">
        <f>'[19]24th'!T3</f>
        <v>23</v>
      </c>
      <c r="AA49" s="17">
        <f>'[19]24th'!U3</f>
        <v>11.5</v>
      </c>
      <c r="AB49" s="129">
        <f>'[19]24th'!V3</f>
        <v>23</v>
      </c>
      <c r="AC49" s="150">
        <f>'[19]24th'!W3</f>
        <v>6.666666666666667</v>
      </c>
      <c r="AD49" s="72">
        <f>'[19]24th'!X3</f>
        <v>10</v>
      </c>
      <c r="AE49" s="36">
        <f>'[19]24th'!Y3</f>
        <v>5</v>
      </c>
      <c r="AF49" s="187">
        <f>'[19]24th'!Z3</f>
        <v>5</v>
      </c>
      <c r="AG49" s="165" t="str">
        <f t="shared" si="6"/>
        <v>J</v>
      </c>
      <c r="AH49" s="69" t="str">
        <f t="shared" si="7"/>
        <v>L</v>
      </c>
      <c r="AI49" s="15" t="str">
        <f>'[19]24th'!$AA$3</f>
        <v>A</v>
      </c>
    </row>
    <row r="50" spans="1:35" ht="12" customHeight="1" x14ac:dyDescent="0.2">
      <c r="A50" s="488" t="s">
        <v>118</v>
      </c>
      <c r="B50" s="489"/>
      <c r="C50" s="217">
        <f>'[20]24th'!$E$17+'[20]24th'!$F$17+'[20]24th'!$G$17</f>
        <v>1</v>
      </c>
      <c r="D50" s="254">
        <f>'[20]24th'!$H$17+'[20]24th'!$I$17+'[20]24th'!$J$17</f>
        <v>1</v>
      </c>
      <c r="E50" s="14">
        <f>'[20]24th'!B3</f>
        <v>2</v>
      </c>
      <c r="F50" s="71">
        <f>'[20]24th'!C3</f>
        <v>2</v>
      </c>
      <c r="G50" s="16">
        <f>'[20]24th'!D3</f>
        <v>2</v>
      </c>
      <c r="H50" s="186">
        <f>'[20]24th'!E3</f>
        <v>2</v>
      </c>
      <c r="I50" s="81">
        <f>'[20]24th'!F3</f>
        <v>23</v>
      </c>
      <c r="J50" s="56">
        <f>'[20]24th'!G3</f>
        <v>23</v>
      </c>
      <c r="K50" s="57">
        <f>'[20]24th'!H3</f>
        <v>23</v>
      </c>
      <c r="L50" s="161">
        <f>'[20]24th'!I3</f>
        <v>23</v>
      </c>
      <c r="M50" s="150">
        <f>'[20]24th'!J3</f>
        <v>5.5</v>
      </c>
      <c r="N50" s="37">
        <f>'[20]24th'!K3</f>
        <v>5.5</v>
      </c>
      <c r="O50" s="36">
        <f>'[20]24th'!L3</f>
        <v>2.75</v>
      </c>
      <c r="P50" s="124">
        <f>'[20]24th'!M3</f>
        <v>2.75</v>
      </c>
      <c r="Q50" s="126" t="str">
        <f t="shared" si="4"/>
        <v>J</v>
      </c>
      <c r="R50" s="90" t="str">
        <f t="shared" si="0"/>
        <v>J</v>
      </c>
      <c r="S50" s="69" t="str">
        <f t="shared" si="5"/>
        <v>J</v>
      </c>
      <c r="T50" s="15" t="str">
        <f>'[20]24th'!N3</f>
        <v>G</v>
      </c>
      <c r="U50" s="14">
        <f>'[20]24th'!O3</f>
        <v>2</v>
      </c>
      <c r="V50" s="71">
        <f>'[20]24th'!P3</f>
        <v>2</v>
      </c>
      <c r="W50" s="16">
        <f>'[20]24th'!Q3</f>
        <v>1</v>
      </c>
      <c r="X50" s="186">
        <f>'[20]24th'!R3</f>
        <v>2</v>
      </c>
      <c r="Y50" s="55">
        <f>'[20]24th'!S3</f>
        <v>23</v>
      </c>
      <c r="Z50" s="56">
        <f>'[20]24th'!T3</f>
        <v>23</v>
      </c>
      <c r="AA50" s="17">
        <f>'[20]24th'!U3</f>
        <v>11.5</v>
      </c>
      <c r="AB50" s="129">
        <f>'[20]24th'!V3</f>
        <v>23</v>
      </c>
      <c r="AC50" s="150">
        <f>'[20]24th'!W3</f>
        <v>5.5</v>
      </c>
      <c r="AD50" s="37">
        <f>'[20]24th'!X3</f>
        <v>5.5</v>
      </c>
      <c r="AE50" s="36">
        <f>'[20]24th'!Y3</f>
        <v>3.6666666666666665</v>
      </c>
      <c r="AF50" s="151">
        <f>'[20]24th'!Z3</f>
        <v>2.75</v>
      </c>
      <c r="AG50" s="165" t="str">
        <f t="shared" si="6"/>
        <v>J</v>
      </c>
      <c r="AH50" s="69" t="str">
        <f t="shared" si="7"/>
        <v>J</v>
      </c>
      <c r="AI50" s="15" t="str">
        <f>'[20]24th'!$AA$3</f>
        <v>G</v>
      </c>
    </row>
    <row r="51" spans="1:35" ht="12" customHeight="1" x14ac:dyDescent="0.2">
      <c r="A51" s="450" t="s">
        <v>127</v>
      </c>
      <c r="B51" s="451"/>
      <c r="C51" s="217">
        <f>'[21]24th'!$E$17+'[21]24th'!$F$17+'[21]24th'!$G$17</f>
        <v>2</v>
      </c>
      <c r="D51" s="254">
        <f>'[21]24th'!$H$17+'[21]24th'!$I$17+'[21]24th'!$J$17</f>
        <v>1</v>
      </c>
      <c r="E51" s="14">
        <f>'[21]24th'!B3</f>
        <v>5</v>
      </c>
      <c r="F51" s="71">
        <f>'[21]24th'!C3</f>
        <v>3</v>
      </c>
      <c r="G51" s="16">
        <f>'[21]24th'!D3</f>
        <v>6</v>
      </c>
      <c r="H51" s="186">
        <f>'[21]24th'!E3</f>
        <v>3</v>
      </c>
      <c r="I51" s="81">
        <f>'[21]24th'!F3</f>
        <v>57.5</v>
      </c>
      <c r="J51" s="56">
        <f>'[21]24th'!G3</f>
        <v>34.5</v>
      </c>
      <c r="K51" s="57">
        <f>'[21]24th'!H3</f>
        <v>69</v>
      </c>
      <c r="L51" s="161">
        <f>'[21]24th'!I3</f>
        <v>34.5</v>
      </c>
      <c r="M51" s="150">
        <f>'[21]24th'!J3</f>
        <v>4.8</v>
      </c>
      <c r="N51" s="37">
        <f>'[21]24th'!K3</f>
        <v>8</v>
      </c>
      <c r="O51" s="36">
        <f>'[21]24th'!L3</f>
        <v>2.1818181818181817</v>
      </c>
      <c r="P51" s="124">
        <f>'[21]24th'!M3</f>
        <v>4</v>
      </c>
      <c r="Q51" s="126" t="str">
        <f t="shared" si="4"/>
        <v>L</v>
      </c>
      <c r="R51" s="90" t="str">
        <f t="shared" si="0"/>
        <v>J</v>
      </c>
      <c r="S51" s="69" t="str">
        <f t="shared" si="5"/>
        <v>L</v>
      </c>
      <c r="T51" s="15" t="str">
        <f>'[21]24th'!N3</f>
        <v>A</v>
      </c>
      <c r="U51" s="14">
        <f>'[21]24th'!O3</f>
        <v>5</v>
      </c>
      <c r="V51" s="71">
        <f>'[21]24th'!P3</f>
        <v>3</v>
      </c>
      <c r="W51" s="16">
        <f>'[21]24th'!Q3</f>
        <v>6</v>
      </c>
      <c r="X51" s="186">
        <f>'[21]24th'!R3</f>
        <v>4</v>
      </c>
      <c r="Y51" s="55">
        <f>'[21]24th'!S3</f>
        <v>57.5</v>
      </c>
      <c r="Z51" s="56">
        <f>'[21]24th'!T3</f>
        <v>34.5</v>
      </c>
      <c r="AA51" s="17">
        <f>'[21]24th'!U3</f>
        <v>69</v>
      </c>
      <c r="AB51" s="129">
        <f>'[21]24th'!V3</f>
        <v>46</v>
      </c>
      <c r="AC51" s="150">
        <f>'[21]24th'!W3</f>
        <v>4.8</v>
      </c>
      <c r="AD51" s="37">
        <f>'[21]24th'!X3</f>
        <v>8</v>
      </c>
      <c r="AE51" s="36">
        <f>'[21]24th'!Y3</f>
        <v>2.1818181818181817</v>
      </c>
      <c r="AF51" s="151">
        <f>'[21]24th'!Z3</f>
        <v>3.4285714285714284</v>
      </c>
      <c r="AG51" s="165" t="str">
        <f t="shared" si="6"/>
        <v>J</v>
      </c>
      <c r="AH51" s="69" t="str">
        <f t="shared" si="7"/>
        <v>L</v>
      </c>
      <c r="AI51" s="15" t="str">
        <f>'[21]24th'!$AA$3</f>
        <v>G</v>
      </c>
    </row>
    <row r="52" spans="1:35" ht="12" customHeight="1" x14ac:dyDescent="0.2">
      <c r="A52" s="486" t="s">
        <v>14</v>
      </c>
      <c r="B52" s="487"/>
      <c r="C52" s="217">
        <f>'[22]24th'!$E$17+'[22]24th'!$F$17+'[22]24th'!$G$17</f>
        <v>1</v>
      </c>
      <c r="D52" s="254">
        <f>'[22]24th'!$H$17+'[22]24th'!$I$17+'[22]24th'!$J$17</f>
        <v>1</v>
      </c>
      <c r="E52" s="14">
        <f>'[22]24th'!B3</f>
        <v>7</v>
      </c>
      <c r="F52" s="71">
        <f>'[22]24th'!C3</f>
        <v>5.65</v>
      </c>
      <c r="G52" s="16">
        <f>'[22]24th'!D3</f>
        <v>4</v>
      </c>
      <c r="H52" s="186">
        <f>'[22]24th'!E3</f>
        <v>4</v>
      </c>
      <c r="I52" s="81">
        <f>'[22]24th'!F3</f>
        <v>76.5</v>
      </c>
      <c r="J52" s="56">
        <f>'[22]24th'!G3</f>
        <v>65</v>
      </c>
      <c r="K52" s="57">
        <f>'[22]24th'!H3</f>
        <v>46</v>
      </c>
      <c r="L52" s="161">
        <f>'[22]24th'!I3</f>
        <v>46</v>
      </c>
      <c r="M52" s="150">
        <f>'[22]24th'!J3</f>
        <v>4.9624060150375939</v>
      </c>
      <c r="N52" s="72">
        <f>'[22]24th'!K3</f>
        <v>5.8407079646017692</v>
      </c>
      <c r="O52" s="36">
        <f>'[22]24th'!L3</f>
        <v>3.0985915492957745</v>
      </c>
      <c r="P52" s="244">
        <f>'[22]24th'!M3</f>
        <v>3.4196891191709842</v>
      </c>
      <c r="Q52" s="126" t="str">
        <f t="shared" si="4"/>
        <v>J</v>
      </c>
      <c r="R52" s="90" t="str">
        <f t="shared" si="0"/>
        <v>J</v>
      </c>
      <c r="S52" s="69" t="str">
        <f t="shared" si="5"/>
        <v>L</v>
      </c>
      <c r="T52" s="15" t="str">
        <f>'[22]24th'!N3</f>
        <v>A</v>
      </c>
      <c r="U52" s="14">
        <f>'[22]24th'!O3</f>
        <v>6</v>
      </c>
      <c r="V52" s="71">
        <f>'[22]24th'!P3</f>
        <v>6</v>
      </c>
      <c r="W52" s="16">
        <f>'[22]24th'!Q3</f>
        <v>4</v>
      </c>
      <c r="X52" s="186">
        <f>'[22]24th'!R3</f>
        <v>4</v>
      </c>
      <c r="Y52" s="55">
        <f>'[22]24th'!S3</f>
        <v>69</v>
      </c>
      <c r="Z52" s="56">
        <f>'[22]24th'!T3</f>
        <v>69</v>
      </c>
      <c r="AA52" s="17">
        <f>'[22]24th'!U3</f>
        <v>46</v>
      </c>
      <c r="AB52" s="129">
        <f>'[22]24th'!V3</f>
        <v>46</v>
      </c>
      <c r="AC52" s="150">
        <f>'[22]24th'!W3</f>
        <v>5.5</v>
      </c>
      <c r="AD52" s="72">
        <f>'[22]24th'!X3</f>
        <v>5.5</v>
      </c>
      <c r="AE52" s="36">
        <f>'[22]24th'!Y3</f>
        <v>3.3</v>
      </c>
      <c r="AF52" s="187">
        <f>'[22]24th'!Z3</f>
        <v>3.3</v>
      </c>
      <c r="AG52" s="165" t="str">
        <f t="shared" si="6"/>
        <v>J</v>
      </c>
      <c r="AH52" s="69" t="str">
        <f t="shared" si="7"/>
        <v>J</v>
      </c>
      <c r="AI52" s="15" t="str">
        <f>'[22]24th'!$AA$3</f>
        <v>G</v>
      </c>
    </row>
    <row r="53" spans="1:35" ht="12" customHeight="1" thickBot="1" x14ac:dyDescent="0.25">
      <c r="A53" s="565" t="s">
        <v>122</v>
      </c>
      <c r="B53" s="566"/>
      <c r="C53" s="218">
        <f>'[23]24th'!$E$17+'[23]24th'!$F$17+'[23]24th'!$G$17</f>
        <v>1</v>
      </c>
      <c r="D53" s="226">
        <f>'[23]24th'!$H$17+'[23]24th'!$I$17+'[23]24th'!$J$17</f>
        <v>0</v>
      </c>
      <c r="E53" s="22">
        <f>'[23]24th'!B3</f>
        <v>3</v>
      </c>
      <c r="F53" s="255">
        <f>'[23]24th'!C3</f>
        <v>3</v>
      </c>
      <c r="G53" s="24">
        <f>'[23]24th'!D3</f>
        <v>2</v>
      </c>
      <c r="H53" s="43">
        <f>'[23]24th'!E3</f>
        <v>3</v>
      </c>
      <c r="I53" s="83">
        <f>'[23]24th'!F3</f>
        <v>34.5</v>
      </c>
      <c r="J53" s="58">
        <f>'[23]24th'!G3</f>
        <v>34.5</v>
      </c>
      <c r="K53" s="20">
        <f>'[23]24th'!H3</f>
        <v>23</v>
      </c>
      <c r="L53" s="58">
        <f>'[23]24th'!I3</f>
        <v>34.5</v>
      </c>
      <c r="M53" s="189">
        <f>'[23]24th'!J3</f>
        <v>5.333333333333333</v>
      </c>
      <c r="N53" s="74">
        <f>'[23]24th'!K3</f>
        <v>5.333333333333333</v>
      </c>
      <c r="O53" s="73">
        <f>'[23]24th'!L3</f>
        <v>3.2</v>
      </c>
      <c r="P53" s="245">
        <f>'[23]24th'!M3</f>
        <v>2.6666666666666665</v>
      </c>
      <c r="Q53" s="246" t="str">
        <f t="shared" si="4"/>
        <v>L</v>
      </c>
      <c r="R53" s="288" t="str">
        <f t="shared" si="0"/>
        <v>J</v>
      </c>
      <c r="S53" s="70" t="str">
        <f t="shared" si="5"/>
        <v>J</v>
      </c>
      <c r="T53" s="21" t="str">
        <f>'[23]24th'!N3</f>
        <v>G</v>
      </c>
      <c r="U53" s="22">
        <f>'[23]24th'!O3</f>
        <v>3</v>
      </c>
      <c r="V53" s="255">
        <f>'[23]24th'!P3</f>
        <v>3</v>
      </c>
      <c r="W53" s="24">
        <f>'[23]24th'!Q3</f>
        <v>2</v>
      </c>
      <c r="X53" s="43">
        <f>'[23]24th'!R3</f>
        <v>2</v>
      </c>
      <c r="Y53" s="215">
        <f>'[23]24th'!S3</f>
        <v>34.5</v>
      </c>
      <c r="Z53" s="58">
        <f>'[23]24th'!T3</f>
        <v>34.5</v>
      </c>
      <c r="AA53" s="20">
        <f>'[23]24th'!U3</f>
        <v>23</v>
      </c>
      <c r="AB53" s="130">
        <f>'[23]24th'!V3</f>
        <v>23</v>
      </c>
      <c r="AC53" s="189">
        <f>'[23]24th'!W3</f>
        <v>5.333333333333333</v>
      </c>
      <c r="AD53" s="74">
        <f>'[23]24th'!X3</f>
        <v>5.333333333333333</v>
      </c>
      <c r="AE53" s="73">
        <f>'[23]24th'!Y3</f>
        <v>3.2</v>
      </c>
      <c r="AF53" s="190">
        <f>'[23]24th'!Z3</f>
        <v>3.2</v>
      </c>
      <c r="AG53" s="188" t="str">
        <f t="shared" si="6"/>
        <v>J</v>
      </c>
      <c r="AH53" s="70" t="str">
        <f t="shared" si="7"/>
        <v>J</v>
      </c>
      <c r="AI53" s="21" t="str">
        <f>'[23]24th'!$AA$3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'[24]24th'!B32</f>
        <v>2</v>
      </c>
      <c r="F58" s="88">
        <f>'[24]24th'!C32</f>
        <v>0</v>
      </c>
      <c r="G58" s="89">
        <f>'[24]24th'!D32</f>
        <v>1.65</v>
      </c>
      <c r="H58" s="132">
        <f>'[24]24th'!E32</f>
        <v>0</v>
      </c>
      <c r="I58" s="120">
        <f>'[24]24th'!F32</f>
        <v>23</v>
      </c>
      <c r="J58" s="53">
        <f>'[24]24th'!G32</f>
        <v>0</v>
      </c>
      <c r="K58" s="54">
        <f>'[24]24th'!H32</f>
        <v>19</v>
      </c>
      <c r="L58" s="290">
        <f>'[24]24th'!I32</f>
        <v>0</v>
      </c>
      <c r="M58" s="118">
        <f>'[24]24th'!J32</f>
        <v>7</v>
      </c>
      <c r="N58" s="39" t="e">
        <f>'[24]24th'!K32</f>
        <v>#DIV/0!</v>
      </c>
      <c r="O58" s="38">
        <f>'[24]24th'!L32</f>
        <v>3.8356164383561646</v>
      </c>
      <c r="P58" s="123" t="e">
        <f>'[24]24th'!M32</f>
        <v>#DIV/0!</v>
      </c>
      <c r="Q58" s="251" t="s">
        <v>120</v>
      </c>
      <c r="R58" s="90" t="str">
        <f>IF(J58="","",IF(E58=0,"J",IF(J58&gt;=23,"J",IF(J58&lt;23,"L"))))</f>
        <v>L</v>
      </c>
      <c r="S58" s="90" t="str">
        <f>IF(J58="","",IF(J58&gt;=I58-8,"J",IF(J58&lt;I58-8,"L")))</f>
        <v>L</v>
      </c>
      <c r="T58" s="262" t="str">
        <f>'[24]24th'!N32</f>
        <v>Closed</v>
      </c>
      <c r="U58" s="87">
        <f>'[24]24th'!O32</f>
        <v>0</v>
      </c>
      <c r="V58" s="88">
        <f>'[24]24th'!P32</f>
        <v>0</v>
      </c>
      <c r="W58" s="89">
        <f>'[24]24th'!Q32</f>
        <v>0</v>
      </c>
      <c r="X58" s="132">
        <f>'[24]24th'!R32</f>
        <v>0</v>
      </c>
      <c r="Y58" s="247">
        <f>'[24]24th'!S32</f>
        <v>0</v>
      </c>
      <c r="Z58" s="260">
        <f>'[24]24th'!T32</f>
        <v>0</v>
      </c>
      <c r="AA58" s="248">
        <f>'[24]24th'!U32</f>
        <v>0</v>
      </c>
      <c r="AB58" s="261">
        <f>'[24]24th'!V32</f>
        <v>0</v>
      </c>
      <c r="AC58" s="118" t="e">
        <f>'[24]24th'!W32</f>
        <v>#DIV/0!</v>
      </c>
      <c r="AD58" s="39" t="e">
        <f>'[24]24th'!X32</f>
        <v>#DIV/0!</v>
      </c>
      <c r="AE58" s="38" t="e">
        <f>'[24]24th'!Y32</f>
        <v>#DIV/0!</v>
      </c>
      <c r="AF58" s="123" t="e">
        <f>'[24]24th'!Z32</f>
        <v>#DIV/0!</v>
      </c>
      <c r="AG58" s="125" t="str">
        <f>IF(Z58="","",IF(U58=0,"J",IF(Z58&gt;=23,"J",IF(Z58&lt;23,"L"))))</f>
        <v>J</v>
      </c>
      <c r="AH58" s="90" t="str">
        <f>IF(Z58="","",IF(Z58&gt;=Y58-8,"J",IF(Z58&lt;Y58-8,"L")))</f>
        <v>J</v>
      </c>
      <c r="AI58" s="68" t="str">
        <f>'[24]24th'!$AA$32</f>
        <v>Closed</v>
      </c>
    </row>
    <row r="59" spans="1:35" ht="12" customHeight="1" x14ac:dyDescent="0.2">
      <c r="A59" s="450" t="s">
        <v>17</v>
      </c>
      <c r="B59" s="451"/>
      <c r="C59" s="220">
        <f>'[24]24th'!$E$17+'[24]24th'!$F$17+'[24]24th'!$G$17</f>
        <v>1</v>
      </c>
      <c r="D59" s="228">
        <f>'[24]24th'!$H$17+'[24]24th'!$I$17+'[24]24th'!$J$17</f>
        <v>1</v>
      </c>
      <c r="E59" s="62">
        <f>'[24]24th'!B3</f>
        <v>4</v>
      </c>
      <c r="F59" s="63">
        <f>'[24]24th'!C3</f>
        <v>3</v>
      </c>
      <c r="G59" s="64">
        <f>'[24]24th'!D3</f>
        <v>2</v>
      </c>
      <c r="H59" s="133">
        <f>'[24]24th'!E3</f>
        <v>2</v>
      </c>
      <c r="I59" s="81">
        <f>'[24]24th'!F3</f>
        <v>46</v>
      </c>
      <c r="J59" s="56">
        <f>'[24]24th'!G3</f>
        <v>34.5</v>
      </c>
      <c r="K59" s="57">
        <f>'[24]24th'!H3</f>
        <v>23</v>
      </c>
      <c r="L59" s="121">
        <f>'[24]24th'!I3</f>
        <v>23</v>
      </c>
      <c r="M59" s="119">
        <f>'[24]24th'!J3</f>
        <v>7</v>
      </c>
      <c r="N59" s="37">
        <f>'[24]24th'!K3</f>
        <v>9.3333333333333339</v>
      </c>
      <c r="O59" s="36">
        <f>'[24]24th'!L3</f>
        <v>4.666666666666667</v>
      </c>
      <c r="P59" s="124">
        <f>'[24]24th'!M3</f>
        <v>5.6</v>
      </c>
      <c r="Q59" s="126" t="str">
        <f t="shared" ref="Q59:Q66" si="8">IF(D59="","",IF(D59&gt;=C59,"J",IF(D59&lt;C59,"L")))</f>
        <v>J</v>
      </c>
      <c r="R59" s="90" t="str">
        <f t="shared" ref="R59:R66" si="9">IF(J59="","",IF(J59&gt;=23,"J",IF(J59&lt;23,"L")))</f>
        <v>J</v>
      </c>
      <c r="S59" s="69" t="str">
        <f t="shared" ref="S59:S65" si="10">IF(J59="","",IF(J59&gt;=I59-8,"J",IF(J59&lt;I59-8,"L")))</f>
        <v>L</v>
      </c>
      <c r="T59" s="15" t="str">
        <f>'[24]24th'!N3</f>
        <v>A</v>
      </c>
      <c r="U59" s="62">
        <f>'[24]24th'!O3</f>
        <v>3</v>
      </c>
      <c r="V59" s="63">
        <f>'[24]24th'!P3</f>
        <v>3</v>
      </c>
      <c r="W59" s="64">
        <f>'[24]24th'!Q3</f>
        <v>1</v>
      </c>
      <c r="X59" s="133">
        <f>'[24]24th'!R3</f>
        <v>1</v>
      </c>
      <c r="Y59" s="81">
        <f>'[24]24th'!S3</f>
        <v>34.5</v>
      </c>
      <c r="Z59" s="56">
        <f>'[24]24th'!T3</f>
        <v>34.5</v>
      </c>
      <c r="AA59" s="17">
        <f>'[24]24th'!U3</f>
        <v>11.5</v>
      </c>
      <c r="AB59" s="129">
        <f>'[24]24th'!V3</f>
        <v>11.5</v>
      </c>
      <c r="AC59" s="119">
        <f>'[24]24th'!W3</f>
        <v>9.3333333333333339</v>
      </c>
      <c r="AD59" s="37">
        <f>'[24]24th'!X3</f>
        <v>9.3333333333333339</v>
      </c>
      <c r="AE59" s="36">
        <f>'[24]24th'!Y3</f>
        <v>7</v>
      </c>
      <c r="AF59" s="124">
        <f>'[24]24th'!Z3</f>
        <v>7</v>
      </c>
      <c r="AG59" s="126" t="str">
        <f t="shared" ref="AG59:AG65" si="11">IF(Z59="","",IF(Z59&gt;=23,"J",IF(Z59&lt;23,"L")))</f>
        <v>J</v>
      </c>
      <c r="AH59" s="69" t="str">
        <f t="shared" ref="AH59:AH65" si="12">IF(Z59="","",IF(Z59&gt;=Y59-8,"J",IF(Z59&lt;Y59-8,"L")))</f>
        <v>J</v>
      </c>
      <c r="AI59" s="15" t="str">
        <f>'[24]24th'!$AA$3</f>
        <v>G</v>
      </c>
    </row>
    <row r="60" spans="1:35" ht="12" customHeight="1" thickBot="1" x14ac:dyDescent="0.25">
      <c r="A60" s="450" t="s">
        <v>21</v>
      </c>
      <c r="B60" s="451"/>
      <c r="C60" s="220">
        <f>'[25]24th'!$E$17+'[25]24th'!$F$17+'[25]24th'!$G$17</f>
        <v>1</v>
      </c>
      <c r="D60" s="228">
        <f>'[25]24th'!$H$17+'[25]24th'!$I$17+'[25]24th'!$J$17</f>
        <v>1</v>
      </c>
      <c r="E60" s="62">
        <f>'[25]24th'!B3</f>
        <v>3</v>
      </c>
      <c r="F60" s="63">
        <f>'[25]24th'!C3</f>
        <v>2</v>
      </c>
      <c r="G60" s="64">
        <f>'[25]24th'!D3</f>
        <v>3</v>
      </c>
      <c r="H60" s="133">
        <f>'[25]24th'!E3</f>
        <v>4</v>
      </c>
      <c r="I60" s="81">
        <f>'[25]24th'!F3</f>
        <v>34.5</v>
      </c>
      <c r="J60" s="56">
        <f>'[25]24th'!G3</f>
        <v>23</v>
      </c>
      <c r="K60" s="57">
        <f>'[25]24th'!H3</f>
        <v>34.5</v>
      </c>
      <c r="L60" s="121">
        <f>'[25]24th'!I3</f>
        <v>46</v>
      </c>
      <c r="M60" s="119">
        <f>'[25]24th'!J3</f>
        <v>7.333333333333333</v>
      </c>
      <c r="N60" s="37">
        <f>'[25]24th'!K3</f>
        <v>11</v>
      </c>
      <c r="O60" s="36">
        <f>'[25]24th'!L3</f>
        <v>3.6666666666666665</v>
      </c>
      <c r="P60" s="124">
        <f>'[25]24th'!M3</f>
        <v>3.6666666666666665</v>
      </c>
      <c r="Q60" s="126" t="str">
        <f t="shared" si="8"/>
        <v>J</v>
      </c>
      <c r="R60" s="90" t="str">
        <f t="shared" si="9"/>
        <v>J</v>
      </c>
      <c r="S60" s="69" t="str">
        <f>IF(J60="","",IF(J60&gt;=I60-8,"J",IF(J60&lt;I60-8,"L")))</f>
        <v>L</v>
      </c>
      <c r="T60" s="15" t="str">
        <f>'[25]24th'!N3</f>
        <v>G</v>
      </c>
      <c r="U60" s="62">
        <f>'[25]24th'!O3</f>
        <v>3</v>
      </c>
      <c r="V60" s="63">
        <f>'[25]24th'!P3</f>
        <v>3</v>
      </c>
      <c r="W60" s="64">
        <f>'[25]24th'!Q3</f>
        <v>2</v>
      </c>
      <c r="X60" s="133">
        <f>'[25]24th'!R3</f>
        <v>2</v>
      </c>
      <c r="Y60" s="81">
        <f>'[25]24th'!S3</f>
        <v>34.5</v>
      </c>
      <c r="Z60" s="56">
        <f>'[25]24th'!T3</f>
        <v>34.5</v>
      </c>
      <c r="AA60" s="17">
        <f>'[25]24th'!U3</f>
        <v>23</v>
      </c>
      <c r="AB60" s="129">
        <f>'[25]24th'!V3</f>
        <v>23</v>
      </c>
      <c r="AC60" s="119">
        <f>'[25]24th'!W3</f>
        <v>7.333333333333333</v>
      </c>
      <c r="AD60" s="37">
        <f>'[25]24th'!X3</f>
        <v>7.333333333333333</v>
      </c>
      <c r="AE60" s="36">
        <f>'[25]24th'!Y3</f>
        <v>4.4000000000000004</v>
      </c>
      <c r="AF60" s="124">
        <f>'[25]24th'!Z3</f>
        <v>4.4000000000000004</v>
      </c>
      <c r="AG60" s="126" t="str">
        <f>IF(Z60="","",IF(Z60&gt;=23,"J",IF(Z60&lt;23,"L")))</f>
        <v>J</v>
      </c>
      <c r="AH60" s="69" t="str">
        <f>IF(Z60="","",IF(Z60&gt;=Y60-8,"J",IF(Z60&lt;Y60-8,"L")))</f>
        <v>J</v>
      </c>
      <c r="AI60" s="15" t="str">
        <f>'[25]24th'!$AA$3</f>
        <v>G</v>
      </c>
    </row>
    <row r="61" spans="1:35" ht="12" customHeight="1" x14ac:dyDescent="0.2">
      <c r="A61" s="444" t="s">
        <v>52</v>
      </c>
      <c r="B61" s="445"/>
      <c r="C61" s="220">
        <f>'[26]24th'!$E$17+'[26]24th'!$F$17+'[26]24th'!$G$17</f>
        <v>1</v>
      </c>
      <c r="D61" s="228">
        <f>'[26]24th'!$H$17+'[26]24th'!$I$17+'[26]24th'!$J$17</f>
        <v>0</v>
      </c>
      <c r="E61" s="62">
        <f>'[26]24th'!B3</f>
        <v>4</v>
      </c>
      <c r="F61" s="63">
        <f>'[26]24th'!C3</f>
        <v>3</v>
      </c>
      <c r="G61" s="64">
        <f>'[26]24th'!D3</f>
        <v>4</v>
      </c>
      <c r="H61" s="157">
        <f>'[26]24th'!E3</f>
        <v>3</v>
      </c>
      <c r="I61" s="55">
        <f>'[26]24th'!F3</f>
        <v>46</v>
      </c>
      <c r="J61" s="56">
        <f>'[26]24th'!G3</f>
        <v>34.5</v>
      </c>
      <c r="K61" s="57">
        <f>'[26]24th'!H3</f>
        <v>46</v>
      </c>
      <c r="L61" s="161">
        <f>'[26]24th'!I3</f>
        <v>34.5</v>
      </c>
      <c r="M61" s="150">
        <f>'[26]24th'!J3</f>
        <v>8.25</v>
      </c>
      <c r="N61" s="37">
        <f>'[26]24th'!K3</f>
        <v>11</v>
      </c>
      <c r="O61" s="36">
        <f>'[26]24th'!L3</f>
        <v>4.125</v>
      </c>
      <c r="P61" s="151">
        <f>'[26]24th'!M3</f>
        <v>5.5</v>
      </c>
      <c r="Q61" s="249" t="str">
        <f>IF(D61="","",IF(D61&gt;=C61,"J",IF(D61&lt;C61,"L")))</f>
        <v>L</v>
      </c>
      <c r="R61" s="90" t="str">
        <f>IF(J61="","",IF(J61&gt;=23,"J",IF(J61&lt;23,"L")))</f>
        <v>J</v>
      </c>
      <c r="S61" s="69" t="str">
        <f>IF(J61="","",IF(J61&gt;=I61-8,"J",IF(J61&lt;I61-8,"L")))</f>
        <v>L</v>
      </c>
      <c r="T61" s="15" t="str">
        <f>'[26]24th'!N3</f>
        <v>A</v>
      </c>
      <c r="U61" s="62">
        <f>'[26]24th'!O3</f>
        <v>4</v>
      </c>
      <c r="V61" s="63">
        <f>'[26]24th'!P3</f>
        <v>3</v>
      </c>
      <c r="W61" s="64">
        <f>'[26]24th'!Q3</f>
        <v>3</v>
      </c>
      <c r="X61" s="157">
        <f>'[26]24th'!R3</f>
        <v>3</v>
      </c>
      <c r="Y61" s="55">
        <f>'[26]24th'!S3</f>
        <v>46</v>
      </c>
      <c r="Z61" s="56">
        <f>'[26]24th'!T3</f>
        <v>34.5</v>
      </c>
      <c r="AA61" s="17">
        <f>'[26]24th'!U3</f>
        <v>34.5</v>
      </c>
      <c r="AB61" s="144">
        <f>'[26]24th'!V3</f>
        <v>34.5</v>
      </c>
      <c r="AC61" s="150">
        <f>'[26]24th'!W3</f>
        <v>8.25</v>
      </c>
      <c r="AD61" s="37">
        <f>'[26]24th'!X3</f>
        <v>11</v>
      </c>
      <c r="AE61" s="36">
        <f>'[26]24th'!Y3</f>
        <v>4.7142857142857144</v>
      </c>
      <c r="AF61" s="151">
        <f>'[26]24th'!Z3</f>
        <v>5.5</v>
      </c>
      <c r="AG61" s="165" t="str">
        <f>IF(Z61="","",IF(Z61&gt;=23,"J",IF(Z61&lt;23,"L")))</f>
        <v>J</v>
      </c>
      <c r="AH61" s="69" t="str">
        <f>IF(Z61="","",IF(Z61&gt;=Y61-8,"J",IF(Z61&lt;Y61-8,"L")))</f>
        <v>L</v>
      </c>
      <c r="AI61" s="15" t="str">
        <f>'[26]24th'!$AA$3</f>
        <v>G</v>
      </c>
    </row>
    <row r="62" spans="1:35" ht="12" customHeight="1" x14ac:dyDescent="0.2">
      <c r="A62" s="450" t="s">
        <v>19</v>
      </c>
      <c r="B62" s="451"/>
      <c r="C62" s="220">
        <f>'[27]24th'!$E$17+'[27]24th'!$F$17+'[27]24th'!$G$17</f>
        <v>1</v>
      </c>
      <c r="D62" s="228">
        <f>'[27]24th'!$H$17+'[27]24th'!$I$17+'[27]24th'!$J$17</f>
        <v>1</v>
      </c>
      <c r="E62" s="62">
        <f>'[27]24th'!B3</f>
        <v>4</v>
      </c>
      <c r="F62" s="63">
        <f>'[27]24th'!C3</f>
        <v>3</v>
      </c>
      <c r="G62" s="64">
        <f>'[27]24th'!D3</f>
        <v>3</v>
      </c>
      <c r="H62" s="133">
        <f>'[27]24th'!E3</f>
        <v>3</v>
      </c>
      <c r="I62" s="81">
        <f>'[27]24th'!F3</f>
        <v>46</v>
      </c>
      <c r="J62" s="56">
        <f>'[27]24th'!G3</f>
        <v>34.5</v>
      </c>
      <c r="K62" s="57">
        <f>'[27]24th'!H3</f>
        <v>34.5</v>
      </c>
      <c r="L62" s="121">
        <f>'[27]24th'!I3</f>
        <v>34.5</v>
      </c>
      <c r="M62" s="119">
        <f>'[27]24th'!J3</f>
        <v>7</v>
      </c>
      <c r="N62" s="37">
        <f>'[27]24th'!K3</f>
        <v>9.3333333333333339</v>
      </c>
      <c r="O62" s="36">
        <f>'[27]24th'!L3</f>
        <v>4</v>
      </c>
      <c r="P62" s="124">
        <f>'[27]24th'!M3</f>
        <v>4.666666666666667</v>
      </c>
      <c r="Q62" s="126" t="str">
        <f t="shared" si="8"/>
        <v>J</v>
      </c>
      <c r="R62" s="90" t="str">
        <f t="shared" si="9"/>
        <v>J</v>
      </c>
      <c r="S62" s="69" t="str">
        <f>IF(J62="","",IF(J62&gt;=I62-8,"J",IF(J62&lt;I62-8,"L")))</f>
        <v>L</v>
      </c>
      <c r="T62" s="15" t="str">
        <f>'[27]24th'!N3</f>
        <v>A</v>
      </c>
      <c r="U62" s="62">
        <f>'[27]24th'!O3</f>
        <v>4</v>
      </c>
      <c r="V62" s="63">
        <f>'[27]24th'!P3</f>
        <v>4</v>
      </c>
      <c r="W62" s="64">
        <f>'[27]24th'!Q3</f>
        <v>1</v>
      </c>
      <c r="X62" s="133">
        <f>'[27]24th'!R3</f>
        <v>1</v>
      </c>
      <c r="Y62" s="81">
        <f>'[27]24th'!S3</f>
        <v>46</v>
      </c>
      <c r="Z62" s="56">
        <f>'[27]24th'!T3</f>
        <v>46</v>
      </c>
      <c r="AA62" s="17">
        <f>'[27]24th'!U3</f>
        <v>11.5</v>
      </c>
      <c r="AB62" s="129">
        <f>'[27]24th'!V3</f>
        <v>11.5</v>
      </c>
      <c r="AC62" s="119">
        <f>'[27]24th'!W3</f>
        <v>7</v>
      </c>
      <c r="AD62" s="37">
        <f>'[27]24th'!X3</f>
        <v>7</v>
      </c>
      <c r="AE62" s="36">
        <f>'[27]24th'!Y3</f>
        <v>5.6</v>
      </c>
      <c r="AF62" s="124">
        <f>'[27]24th'!Z3</f>
        <v>5.6</v>
      </c>
      <c r="AG62" s="126" t="str">
        <f>IF(Z62="","",IF(Z62&gt;=23,"J",IF(Z62&lt;23,"L")))</f>
        <v>J</v>
      </c>
      <c r="AH62" s="69" t="str">
        <f>IF(Z62="","",IF(Z62&gt;=Y62-8,"J",IF(Z62&lt;Y62-8,"L")))</f>
        <v>J</v>
      </c>
      <c r="AI62" s="15" t="str">
        <f>'[27]24th'!$AA$3</f>
        <v>G</v>
      </c>
    </row>
    <row r="63" spans="1:35" ht="12" customHeight="1" x14ac:dyDescent="0.2">
      <c r="A63" s="450" t="s">
        <v>22</v>
      </c>
      <c r="B63" s="451"/>
      <c r="C63" s="220">
        <f>'[28]24th'!$E$17+'[28]24th'!$F$17+'[28]24th'!$G$17</f>
        <v>1</v>
      </c>
      <c r="D63" s="228">
        <f>'[28]24th'!$H$17+'[28]24th'!$I$17+'[28]24th'!$J$17</f>
        <v>0</v>
      </c>
      <c r="E63" s="62">
        <f>'[28]24th'!B3</f>
        <v>3</v>
      </c>
      <c r="F63" s="63">
        <f>'[28]24th'!C3</f>
        <v>2</v>
      </c>
      <c r="G63" s="64">
        <f>'[28]24th'!D3</f>
        <v>1</v>
      </c>
      <c r="H63" s="133">
        <f>'[28]24th'!E3</f>
        <v>2</v>
      </c>
      <c r="I63" s="81">
        <f>'[28]24th'!F3</f>
        <v>34.5</v>
      </c>
      <c r="J63" s="56">
        <f>'[28]24th'!G3</f>
        <v>23</v>
      </c>
      <c r="K63" s="57">
        <f>'[28]24th'!H3</f>
        <v>11.5</v>
      </c>
      <c r="L63" s="121">
        <f>'[28]24th'!I3</f>
        <v>23</v>
      </c>
      <c r="M63" s="119">
        <f>'[28]24th'!J3</f>
        <v>5.333333333333333</v>
      </c>
      <c r="N63" s="37">
        <f>'[28]24th'!K3</f>
        <v>8</v>
      </c>
      <c r="O63" s="36">
        <f>'[28]24th'!L3</f>
        <v>4</v>
      </c>
      <c r="P63" s="124">
        <f>'[28]24th'!M3</f>
        <v>4</v>
      </c>
      <c r="Q63" s="126" t="str">
        <f t="shared" si="8"/>
        <v>L</v>
      </c>
      <c r="R63" s="90" t="str">
        <f t="shared" si="9"/>
        <v>J</v>
      </c>
      <c r="S63" s="69" t="str">
        <f>IF(J63="","",IF(J63&gt;=I63-8,"J",IF(J63&lt;I63-8,"L")))</f>
        <v>L</v>
      </c>
      <c r="T63" s="15" t="str">
        <f>'[28]24th'!N3</f>
        <v>G</v>
      </c>
      <c r="U63" s="62">
        <f>'[28]24th'!O3</f>
        <v>2</v>
      </c>
      <c r="V63" s="63">
        <f>'[28]24th'!P3</f>
        <v>2</v>
      </c>
      <c r="W63" s="64">
        <f>'[28]24th'!Q3</f>
        <v>1</v>
      </c>
      <c r="X63" s="133">
        <f>'[28]24th'!R3</f>
        <v>1</v>
      </c>
      <c r="Y63" s="81">
        <f>'[28]24th'!S3</f>
        <v>23</v>
      </c>
      <c r="Z63" s="56">
        <f>'[28]24th'!T3</f>
        <v>23</v>
      </c>
      <c r="AA63" s="17">
        <f>'[28]24th'!U3</f>
        <v>11.5</v>
      </c>
      <c r="AB63" s="129">
        <f>'[28]24th'!V3</f>
        <v>11.5</v>
      </c>
      <c r="AC63" s="119">
        <f>'[28]24th'!W3</f>
        <v>8</v>
      </c>
      <c r="AD63" s="37">
        <f>'[28]24th'!X3</f>
        <v>8</v>
      </c>
      <c r="AE63" s="36">
        <f>'[28]24th'!Y3</f>
        <v>5.333333333333333</v>
      </c>
      <c r="AF63" s="124">
        <f>'[28]24th'!Z3</f>
        <v>5.333333333333333</v>
      </c>
      <c r="AG63" s="126" t="str">
        <f>IF(Z63="","",IF(Z63&gt;=23,"J",IF(Z63&lt;23,"L")))</f>
        <v>J</v>
      </c>
      <c r="AH63" s="69" t="str">
        <f>IF(Z63="","",IF(Z63&gt;=Y63-8,"J",IF(Z63&lt;Y63-8,"L")))</f>
        <v>J</v>
      </c>
      <c r="AI63" s="15" t="str">
        <f>'[28]24th'!$AA$3</f>
        <v>G</v>
      </c>
    </row>
    <row r="64" spans="1:35" ht="12" customHeight="1" x14ac:dyDescent="0.2">
      <c r="A64" s="450" t="s">
        <v>18</v>
      </c>
      <c r="B64" s="451"/>
      <c r="C64" s="220">
        <f>'[29]24th'!$E$17+'[29]24th'!$F$17+'[29]24th'!$G$17</f>
        <v>1</v>
      </c>
      <c r="D64" s="228">
        <f>'[29]24th'!$H$17+'[29]24th'!$I$17+'[29]24th'!$J$17</f>
        <v>0</v>
      </c>
      <c r="E64" s="62">
        <f>'[29]24th'!B3</f>
        <v>3</v>
      </c>
      <c r="F64" s="63">
        <f>'[29]24th'!C3</f>
        <v>3</v>
      </c>
      <c r="G64" s="64">
        <f>'[29]24th'!D3</f>
        <v>2</v>
      </c>
      <c r="H64" s="133">
        <f>'[29]24th'!E3</f>
        <v>2</v>
      </c>
      <c r="I64" s="81">
        <f>'[29]24th'!F3</f>
        <v>34.5</v>
      </c>
      <c r="J64" s="56">
        <f>'[29]24th'!G3</f>
        <v>34.5</v>
      </c>
      <c r="K64" s="57">
        <f>'[29]24th'!H3</f>
        <v>23</v>
      </c>
      <c r="L64" s="121">
        <f>'[29]24th'!I3</f>
        <v>23</v>
      </c>
      <c r="M64" s="119">
        <f>'[29]24th'!J3</f>
        <v>7.333333333333333</v>
      </c>
      <c r="N64" s="37">
        <f>'[29]24th'!K3</f>
        <v>7.333333333333333</v>
      </c>
      <c r="O64" s="36">
        <f>'[29]24th'!L3</f>
        <v>4.4000000000000004</v>
      </c>
      <c r="P64" s="124">
        <f>'[29]24th'!M3</f>
        <v>4.4000000000000004</v>
      </c>
      <c r="Q64" s="126" t="str">
        <f t="shared" si="8"/>
        <v>L</v>
      </c>
      <c r="R64" s="90" t="str">
        <f t="shared" si="9"/>
        <v>J</v>
      </c>
      <c r="S64" s="69" t="str">
        <f t="shared" si="10"/>
        <v>J</v>
      </c>
      <c r="T64" s="15" t="str">
        <f>'[29]24th'!N3</f>
        <v>G</v>
      </c>
      <c r="U64" s="62">
        <f>'[29]24th'!O3</f>
        <v>3</v>
      </c>
      <c r="V64" s="63">
        <f>'[29]24th'!P3</f>
        <v>3</v>
      </c>
      <c r="W64" s="64">
        <f>'[29]24th'!Q3</f>
        <v>1</v>
      </c>
      <c r="X64" s="133">
        <f>'[29]24th'!R3</f>
        <v>1</v>
      </c>
      <c r="Y64" s="81">
        <f>'[29]24th'!S3</f>
        <v>34.5</v>
      </c>
      <c r="Z64" s="56">
        <f>'[29]24th'!T3</f>
        <v>34.5</v>
      </c>
      <c r="AA64" s="17">
        <f>'[29]24th'!U3</f>
        <v>11.5</v>
      </c>
      <c r="AB64" s="129">
        <f>'[29]24th'!V3</f>
        <v>11.5</v>
      </c>
      <c r="AC64" s="119">
        <f>'[29]24th'!W3</f>
        <v>7.333333333333333</v>
      </c>
      <c r="AD64" s="37">
        <f>'[29]24th'!X3</f>
        <v>7.333333333333333</v>
      </c>
      <c r="AE64" s="36">
        <f>'[29]24th'!Y3</f>
        <v>5.5</v>
      </c>
      <c r="AF64" s="124">
        <f>'[29]24th'!Z3</f>
        <v>5.5</v>
      </c>
      <c r="AG64" s="126" t="str">
        <f t="shared" si="11"/>
        <v>J</v>
      </c>
      <c r="AH64" s="69" t="str">
        <f t="shared" si="12"/>
        <v>J</v>
      </c>
      <c r="AI64" s="15" t="str">
        <f>'[29]24th'!$AA$3</f>
        <v>G</v>
      </c>
    </row>
    <row r="65" spans="1:35" ht="12" customHeight="1" x14ac:dyDescent="0.2">
      <c r="A65" s="450" t="s">
        <v>20</v>
      </c>
      <c r="B65" s="451"/>
      <c r="C65" s="220">
        <f>'[30]24th'!$E$17+'[30]24th'!$F$17+'[30]24th'!$G$17</f>
        <v>1</v>
      </c>
      <c r="D65" s="228">
        <f>'[30]24th'!$H$17+'[30]24th'!$I$17+'[30]24th'!$J$17</f>
        <v>1</v>
      </c>
      <c r="E65" s="62">
        <f>'[30]24th'!B3</f>
        <v>4</v>
      </c>
      <c r="F65" s="63">
        <f>'[30]24th'!C3</f>
        <v>2</v>
      </c>
      <c r="G65" s="64">
        <f>'[30]24th'!D3</f>
        <v>3</v>
      </c>
      <c r="H65" s="133">
        <f>'[30]24th'!E3</f>
        <v>4</v>
      </c>
      <c r="I65" s="81">
        <f>'[30]24th'!F3</f>
        <v>46</v>
      </c>
      <c r="J65" s="56">
        <f>'[30]24th'!G3</f>
        <v>23</v>
      </c>
      <c r="K65" s="57">
        <f>'[30]24th'!H3</f>
        <v>34.5</v>
      </c>
      <c r="L65" s="121">
        <f>'[30]24th'!I3</f>
        <v>46</v>
      </c>
      <c r="M65" s="119">
        <f>'[30]24th'!J3</f>
        <v>7.25</v>
      </c>
      <c r="N65" s="37">
        <f>'[30]24th'!K3</f>
        <v>14.5</v>
      </c>
      <c r="O65" s="36">
        <f>'[30]24th'!L3</f>
        <v>4.1428571428571432</v>
      </c>
      <c r="P65" s="124">
        <f>'[30]24th'!M3</f>
        <v>4.833333333333333</v>
      </c>
      <c r="Q65" s="126" t="str">
        <f t="shared" si="8"/>
        <v>J</v>
      </c>
      <c r="R65" s="90" t="str">
        <f t="shared" si="9"/>
        <v>J</v>
      </c>
      <c r="S65" s="69" t="str">
        <f t="shared" si="10"/>
        <v>L</v>
      </c>
      <c r="T65" s="15" t="str">
        <f>'[30]24th'!N3</f>
        <v>A</v>
      </c>
      <c r="U65" s="62">
        <f>'[30]24th'!O3</f>
        <v>3</v>
      </c>
      <c r="V65" s="63">
        <f>'[30]24th'!P3</f>
        <v>3</v>
      </c>
      <c r="W65" s="64">
        <f>'[30]24th'!Q3</f>
        <v>2</v>
      </c>
      <c r="X65" s="133">
        <f>'[30]24th'!R3</f>
        <v>2</v>
      </c>
      <c r="Y65" s="81">
        <f>'[30]24th'!S3</f>
        <v>34.5</v>
      </c>
      <c r="Z65" s="56">
        <f>'[30]24th'!T3</f>
        <v>34.5</v>
      </c>
      <c r="AA65" s="17">
        <f>'[30]24th'!U3</f>
        <v>23</v>
      </c>
      <c r="AB65" s="129">
        <f>'[30]24th'!V3</f>
        <v>23</v>
      </c>
      <c r="AC65" s="119">
        <f>'[30]24th'!W3</f>
        <v>9.6666666666666661</v>
      </c>
      <c r="AD65" s="37">
        <f>'[30]24th'!X3</f>
        <v>9.6666666666666661</v>
      </c>
      <c r="AE65" s="36">
        <f>'[30]24th'!Y3</f>
        <v>5.8</v>
      </c>
      <c r="AF65" s="124">
        <f>'[30]24th'!Z3</f>
        <v>5.8</v>
      </c>
      <c r="AG65" s="126" t="str">
        <f t="shared" si="11"/>
        <v>J</v>
      </c>
      <c r="AH65" s="69" t="str">
        <f t="shared" si="12"/>
        <v>J</v>
      </c>
      <c r="AI65" s="15" t="str">
        <f>'[30]24th'!$AA$3</f>
        <v>G</v>
      </c>
    </row>
    <row r="66" spans="1:35" ht="12" customHeight="1" x14ac:dyDescent="0.2">
      <c r="A66" s="446" t="s">
        <v>68</v>
      </c>
      <c r="B66" s="447"/>
      <c r="C66" s="221">
        <f>'[31]24th'!$E$17+'[31]24th'!$F$17</f>
        <v>1</v>
      </c>
      <c r="D66" s="229">
        <f>'[31]24th'!$H$17+'[31]24th'!$I$17</f>
        <v>1</v>
      </c>
      <c r="E66" s="191">
        <f>'[31]24th'!B3</f>
        <v>11</v>
      </c>
      <c r="F66" s="192">
        <f>'[31]24th'!C3</f>
        <v>11</v>
      </c>
      <c r="G66" s="193">
        <f>'[31]24th'!D3</f>
        <v>1</v>
      </c>
      <c r="H66" s="194">
        <f>'[31]24th'!E3</f>
        <v>0</v>
      </c>
      <c r="I66" s="195">
        <f>'[31]24th'!F3</f>
        <v>126.5</v>
      </c>
      <c r="J66" s="196">
        <f>'[31]24th'!G3</f>
        <v>126.5</v>
      </c>
      <c r="K66" s="197">
        <f>'[31]24th'!H3</f>
        <v>11.5</v>
      </c>
      <c r="L66" s="198">
        <f>'[31]24th'!I3</f>
        <v>0</v>
      </c>
      <c r="M66" s="199" t="str">
        <f>'[31]24th'!J3</f>
        <v>N/A</v>
      </c>
      <c r="N66" s="200" t="str">
        <f>'[31]24th'!K3</f>
        <v>N/A</v>
      </c>
      <c r="O66" s="200" t="str">
        <f>'[31]24th'!L3</f>
        <v>N/A</v>
      </c>
      <c r="P66" s="201" t="str">
        <f>'[31]24th'!M3</f>
        <v>N/A</v>
      </c>
      <c r="Q66" s="126" t="str">
        <f t="shared" si="8"/>
        <v>J</v>
      </c>
      <c r="R66" s="90" t="str">
        <f t="shared" si="9"/>
        <v>J</v>
      </c>
      <c r="S66" s="206" t="str">
        <f>IF(J66="","",IF(J66&gt;=I66-8,"J",IF(J66&lt;I66-8,"L")))</f>
        <v>J</v>
      </c>
      <c r="T66" s="202" t="str">
        <f>'[31]24th'!N3</f>
        <v>G</v>
      </c>
      <c r="U66" s="191">
        <f>'[31]24th'!O3</f>
        <v>11</v>
      </c>
      <c r="V66" s="192">
        <f>'[31]24th'!P3</f>
        <v>12</v>
      </c>
      <c r="W66" s="193">
        <f>'[31]24th'!Q3</f>
        <v>1</v>
      </c>
      <c r="X66" s="194">
        <f>'[31]24th'!R3</f>
        <v>2</v>
      </c>
      <c r="Y66" s="195">
        <f>'[31]24th'!S3</f>
        <v>126.5</v>
      </c>
      <c r="Z66" s="196">
        <f>'[31]24th'!T3</f>
        <v>138</v>
      </c>
      <c r="AA66" s="203">
        <f>'[31]24th'!U3</f>
        <v>11.5</v>
      </c>
      <c r="AB66" s="204">
        <f>'[31]24th'!V3</f>
        <v>23</v>
      </c>
      <c r="AC66" s="199" t="str">
        <f>'[31]24th'!W3</f>
        <v>N/A</v>
      </c>
      <c r="AD66" s="200" t="str">
        <f>'[31]24th'!X3</f>
        <v>N/A</v>
      </c>
      <c r="AE66" s="200" t="str">
        <f>'[31]24th'!Y3</f>
        <v>N/A</v>
      </c>
      <c r="AF66" s="201" t="str">
        <f>'[31]24th'!Z3</f>
        <v>N/A</v>
      </c>
      <c r="AG66" s="205" t="str">
        <f>IF(Z66="","",IF(Z66&gt;=23,"J",IF(Z66&lt;23,"L")))</f>
        <v>J</v>
      </c>
      <c r="AH66" s="206" t="str">
        <f>IF(Z66="","",IF(Z66&gt;=Y66-8,"J",IF(Z66&lt;Y66-8,"L")))</f>
        <v>J</v>
      </c>
      <c r="AI66" s="202" t="str">
        <f>'[31]24th'!$AA$3</f>
        <v>G</v>
      </c>
    </row>
    <row r="67" spans="1:35" ht="12" customHeight="1" thickBot="1" x14ac:dyDescent="0.25">
      <c r="A67" s="448" t="s">
        <v>97</v>
      </c>
      <c r="B67" s="449"/>
      <c r="C67" s="222"/>
      <c r="D67" s="230"/>
      <c r="E67" s="65">
        <f>'[29]24th'!B37</f>
        <v>1</v>
      </c>
      <c r="F67" s="66">
        <f>'[29]24th'!C37</f>
        <v>1</v>
      </c>
      <c r="G67" s="67">
        <f>'[29]24th'!D37</f>
        <v>1</v>
      </c>
      <c r="H67" s="134">
        <f>'[29]24th'!E37</f>
        <v>1</v>
      </c>
      <c r="I67" s="83">
        <f>'[29]24th'!F37</f>
        <v>11.5</v>
      </c>
      <c r="J67" s="58">
        <f>'[29]24th'!G37</f>
        <v>11.5</v>
      </c>
      <c r="K67" s="59">
        <f>'[29]24th'!H37</f>
        <v>11.5</v>
      </c>
      <c r="L67" s="122">
        <f>'[29]24th'!I37</f>
        <v>11.5</v>
      </c>
      <c r="M67" s="136" t="str">
        <f>'[29]24th'!J37</f>
        <v>N/A</v>
      </c>
      <c r="N67" s="23" t="str">
        <f>'[29]24th'!K37</f>
        <v>N/A</v>
      </c>
      <c r="O67" s="23" t="str">
        <f>'[29]24th'!L37</f>
        <v>N/A</v>
      </c>
      <c r="P67" s="138" t="str">
        <f>'[29]24th'!M37</f>
        <v>N/A</v>
      </c>
      <c r="Q67" s="207" t="s">
        <v>120</v>
      </c>
      <c r="R67" s="23" t="s">
        <v>120</v>
      </c>
      <c r="S67" s="138" t="s">
        <v>120</v>
      </c>
      <c r="T67" s="21" t="str">
        <f>'[29]24th'!N37</f>
        <v>G</v>
      </c>
      <c r="U67" s="65">
        <f>'[29]24th'!O37</f>
        <v>1</v>
      </c>
      <c r="V67" s="66">
        <f>'[29]24th'!P37</f>
        <v>1</v>
      </c>
      <c r="W67" s="67">
        <f>'[29]24th'!Q37</f>
        <v>1</v>
      </c>
      <c r="X67" s="134">
        <f>'[29]24th'!R37</f>
        <v>1</v>
      </c>
      <c r="Y67" s="83">
        <f>'[29]24th'!S37</f>
        <v>11.5</v>
      </c>
      <c r="Z67" s="58">
        <f>'[29]24th'!T37</f>
        <v>11.5</v>
      </c>
      <c r="AA67" s="20">
        <f>'[29]24th'!U37</f>
        <v>11.5</v>
      </c>
      <c r="AB67" s="130">
        <f>'[29]24th'!V37</f>
        <v>11.5</v>
      </c>
      <c r="AC67" s="136" t="str">
        <f>'[29]24th'!W37</f>
        <v>N/A</v>
      </c>
      <c r="AD67" s="23" t="str">
        <f>'[29]24th'!X37</f>
        <v>N/A</v>
      </c>
      <c r="AE67" s="23" t="str">
        <f>'[29]24th'!Y37</f>
        <v>N/A</v>
      </c>
      <c r="AF67" s="138" t="str">
        <f>'[29]24th'!Z37</f>
        <v>N/A</v>
      </c>
      <c r="AG67" s="207" t="s">
        <v>120</v>
      </c>
      <c r="AH67" s="138" t="s">
        <v>120</v>
      </c>
      <c r="AI67" s="21" t="str">
        <f>'[29]24th'!$AA$37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'[32]24th'!$E$17+'[32]24th'!$F$17</f>
        <v>1</v>
      </c>
      <c r="D72" s="227">
        <f>'[32]24th'!$H$17+'[32]24th'!$I$17</f>
        <v>1</v>
      </c>
      <c r="E72" s="87">
        <f>'[32]24th'!A3</f>
        <v>4</v>
      </c>
      <c r="F72" s="88">
        <f>'[32]24th'!B3</f>
        <v>3</v>
      </c>
      <c r="G72" s="89">
        <f>'[32]24th'!C3</f>
        <v>1</v>
      </c>
      <c r="H72" s="156">
        <f>'[32]24th'!D3</f>
        <v>1</v>
      </c>
      <c r="I72" s="52">
        <f>'[32]24th'!E3</f>
        <v>46</v>
      </c>
      <c r="J72" s="53">
        <f>'[32]24th'!F3</f>
        <v>34.5</v>
      </c>
      <c r="K72" s="54">
        <f>'[32]24th'!G3</f>
        <v>11.5</v>
      </c>
      <c r="L72" s="160">
        <f>'[32]24th'!H3</f>
        <v>11.5</v>
      </c>
      <c r="M72" s="146">
        <f>'[32]24th'!I3</f>
        <v>5</v>
      </c>
      <c r="N72" s="39">
        <f>'[32]24th'!$J$3</f>
        <v>6.666666666666667</v>
      </c>
      <c r="O72" s="38">
        <f>'[32]24th'!L3</f>
        <v>4</v>
      </c>
      <c r="P72" s="147">
        <f>'[32]24th'!M3</f>
        <v>5</v>
      </c>
      <c r="Q72" s="205" t="str">
        <f>IF(D72="","",IF(D72&gt;=C72,"J",IF(D72&lt;C72,"L")))</f>
        <v>J</v>
      </c>
      <c r="R72" s="90" t="str">
        <f>IF(J72="","",IF(J72&gt;=23,"J",IF(J72&lt;23,"L")))</f>
        <v>J</v>
      </c>
      <c r="S72" s="90" t="str">
        <f>IF(J72="","",IF(J72&gt;=I72-8,"J",IF(J72&lt;I72-8,"L")))</f>
        <v>L</v>
      </c>
      <c r="T72" s="68" t="str">
        <f>'[32]24th'!N3</f>
        <v>G</v>
      </c>
      <c r="U72" s="87">
        <f>'[32]24th'!O3</f>
        <v>3</v>
      </c>
      <c r="V72" s="88">
        <f>'[32]24th'!P3</f>
        <v>3</v>
      </c>
      <c r="W72" s="89">
        <f>'[32]24th'!Q3</f>
        <v>1</v>
      </c>
      <c r="X72" s="156">
        <f>'[32]24th'!R3</f>
        <v>0</v>
      </c>
      <c r="Y72" s="52">
        <f>'[32]24th'!S3</f>
        <v>34.5</v>
      </c>
      <c r="Z72" s="53">
        <f>'[32]24th'!T3</f>
        <v>34.5</v>
      </c>
      <c r="AA72" s="60">
        <f>'[32]24th'!U3</f>
        <v>11.5</v>
      </c>
      <c r="AB72" s="143">
        <f>'[32]24th'!V3</f>
        <v>0</v>
      </c>
      <c r="AC72" s="146">
        <f>'[32]24th'!W3</f>
        <v>6.666666666666667</v>
      </c>
      <c r="AD72" s="39">
        <f>'[32]24th'!X3</f>
        <v>6.666666666666667</v>
      </c>
      <c r="AE72" s="38">
        <f>'[32]24th'!Z3</f>
        <v>7.666666666666667</v>
      </c>
      <c r="AF72" s="147">
        <f>'[32]24th'!AA3</f>
        <v>6.666666666666667</v>
      </c>
      <c r="AG72" s="164" t="str">
        <f>IF(Z72="","",IF(Z72&gt;=23,"J",IF(Z72&lt;23,"L")))</f>
        <v>J</v>
      </c>
      <c r="AH72" s="90" t="str">
        <f>IF(Z72="","",IF(Z72&gt;=Y72-8,"J",IF(Z72&lt;Y72-8,"L")))</f>
        <v>J</v>
      </c>
      <c r="AI72" s="68" t="str">
        <f>'[32]24th'!$AB$3</f>
        <v>G</v>
      </c>
    </row>
    <row r="73" spans="1:35" ht="12" customHeight="1" x14ac:dyDescent="0.2">
      <c r="A73" s="444" t="s">
        <v>25</v>
      </c>
      <c r="B73" s="445"/>
      <c r="C73" s="220">
        <f>'[33]24th'!$E$17+'[33]24th'!$F$17</f>
        <v>0</v>
      </c>
      <c r="D73" s="228">
        <f>'[33]24th'!$H$17+'[33]24th'!$I$17</f>
        <v>0</v>
      </c>
      <c r="E73" s="62">
        <f>'[33]24th'!A3</f>
        <v>2</v>
      </c>
      <c r="F73" s="63">
        <f>'[33]24th'!B3</f>
        <v>4</v>
      </c>
      <c r="G73" s="64">
        <f>'[33]24th'!C3</f>
        <v>0</v>
      </c>
      <c r="H73" s="157">
        <f>'[33]24th'!D3</f>
        <v>0</v>
      </c>
      <c r="I73" s="55">
        <f>'[33]24th'!E3</f>
        <v>23</v>
      </c>
      <c r="J73" s="56">
        <f>'[33]24th'!F3</f>
        <v>46</v>
      </c>
      <c r="K73" s="57">
        <f>'[33]24th'!G3</f>
        <v>0</v>
      </c>
      <c r="L73" s="161">
        <f>'[33]24th'!H3</f>
        <v>0</v>
      </c>
      <c r="M73" s="148" t="str">
        <f>'[33]24th'!I3</f>
        <v>N/A</v>
      </c>
      <c r="N73" s="40" t="str">
        <f>'[33]24th'!J3</f>
        <v>N/A</v>
      </c>
      <c r="O73" s="40" t="str">
        <f>'[33]24th'!K3</f>
        <v>N/A</v>
      </c>
      <c r="P73" s="149" t="str">
        <f>'[33]24th'!L3</f>
        <v>N/A</v>
      </c>
      <c r="Q73" s="205" t="str">
        <f>IF(D73="","",IF(D73&gt;=C73,"J",IF(D73&lt;C73,"L")))</f>
        <v>J</v>
      </c>
      <c r="R73" s="90" t="str">
        <f>IF(J73="","",IF(E73=0,"J",IF(J73&gt;=23,"J",IF(J73&lt;23,"L"))))</f>
        <v>J</v>
      </c>
      <c r="S73" s="69" t="str">
        <f>IF(J73="","",IF(J73&gt;=I73-8,"J",IF(J73&lt;I73-8,"L")))</f>
        <v>J</v>
      </c>
      <c r="T73" s="15" t="str">
        <f>'[33]24th'!M3</f>
        <v>G</v>
      </c>
      <c r="U73" s="62">
        <f>'[33]24th'!N3</f>
        <v>0</v>
      </c>
      <c r="V73" s="63">
        <f>'[33]24th'!O3</f>
        <v>0</v>
      </c>
      <c r="W73" s="64">
        <f>'[33]24th'!P3</f>
        <v>0</v>
      </c>
      <c r="X73" s="157">
        <f>'[33]24th'!Q3</f>
        <v>0</v>
      </c>
      <c r="Y73" s="55">
        <f>'[33]24th'!R3</f>
        <v>0</v>
      </c>
      <c r="Z73" s="56">
        <f>'[33]24th'!S3</f>
        <v>0</v>
      </c>
      <c r="AA73" s="17">
        <f>'[33]24th'!T3</f>
        <v>0</v>
      </c>
      <c r="AB73" s="144">
        <f>'[33]24th'!U3</f>
        <v>0</v>
      </c>
      <c r="AC73" s="148" t="str">
        <f>'[33]24th'!V3</f>
        <v>N/A</v>
      </c>
      <c r="AD73" s="40" t="str">
        <f>'[33]24th'!W3</f>
        <v>N/A</v>
      </c>
      <c r="AE73" s="40" t="str">
        <f>'[33]24th'!X3</f>
        <v>N/A</v>
      </c>
      <c r="AF73" s="149" t="str">
        <f>'[33]24th'!Y3</f>
        <v>N/A</v>
      </c>
      <c r="AG73" s="166" t="s">
        <v>120</v>
      </c>
      <c r="AH73" s="75" t="s">
        <v>120</v>
      </c>
      <c r="AI73" s="15" t="str">
        <f>'[33]24th'!$Z$3</f>
        <v>Closed</v>
      </c>
    </row>
    <row r="74" spans="1:35" ht="12" customHeight="1" x14ac:dyDescent="0.2">
      <c r="A74" s="444" t="s">
        <v>45</v>
      </c>
      <c r="B74" s="445"/>
      <c r="C74" s="220"/>
      <c r="D74" s="228"/>
      <c r="E74" s="62">
        <f>'[34]24th'!A3</f>
        <v>6</v>
      </c>
      <c r="F74" s="63">
        <f>'[34]24th'!B3</f>
        <v>4</v>
      </c>
      <c r="G74" s="64">
        <f>'[34]24th'!C3</f>
        <v>0</v>
      </c>
      <c r="H74" s="157">
        <f>'[34]24th'!D3</f>
        <v>1</v>
      </c>
      <c r="I74" s="55">
        <f>'[34]24th'!E3</f>
        <v>69</v>
      </c>
      <c r="J74" s="56">
        <f>'[34]24th'!F3</f>
        <v>46</v>
      </c>
      <c r="K74" s="57">
        <f>'[34]24th'!G3</f>
        <v>0</v>
      </c>
      <c r="L74" s="161">
        <f>'[34]24th'!H3</f>
        <v>11.5</v>
      </c>
      <c r="M74" s="148" t="str">
        <f>'[34]24th'!I3</f>
        <v>N/A</v>
      </c>
      <c r="N74" s="40" t="str">
        <f>'[34]24th'!J3</f>
        <v>N/A</v>
      </c>
      <c r="O74" s="40" t="str">
        <f>'[34]24th'!K3</f>
        <v>N/A</v>
      </c>
      <c r="P74" s="149" t="str">
        <f>'[34]24th'!L3</f>
        <v>N/A</v>
      </c>
      <c r="Q74" s="166" t="s">
        <v>120</v>
      </c>
      <c r="R74" s="90" t="str">
        <f>IF(J74="","",IF(J74&gt;=23,"J",IF(J74&lt;23,"L")))</f>
        <v>J</v>
      </c>
      <c r="S74" s="69" t="str">
        <f>IF(J74="","",IF(J74&gt;=I74-8,"J",IF(J74&lt;I74-8,"L")))</f>
        <v>L</v>
      </c>
      <c r="T74" s="15" t="str">
        <f>'[34]24th'!M3</f>
        <v>A</v>
      </c>
      <c r="U74" s="62">
        <f>'[34]24th'!N3</f>
        <v>5</v>
      </c>
      <c r="V74" s="63">
        <f>'[34]24th'!O3</f>
        <v>5</v>
      </c>
      <c r="W74" s="64">
        <f>'[34]24th'!P3</f>
        <v>0</v>
      </c>
      <c r="X74" s="157">
        <f>'[34]24th'!Q3</f>
        <v>1</v>
      </c>
      <c r="Y74" s="55">
        <f>'[34]24th'!R3</f>
        <v>57.5</v>
      </c>
      <c r="Z74" s="56">
        <f>'[34]24th'!S3</f>
        <v>57.5</v>
      </c>
      <c r="AA74" s="17">
        <f>'[34]24th'!T3</f>
        <v>0</v>
      </c>
      <c r="AB74" s="144">
        <f>'[34]24th'!U3</f>
        <v>11.5</v>
      </c>
      <c r="AC74" s="148" t="str">
        <f>'[34]24th'!V3</f>
        <v>N/A</v>
      </c>
      <c r="AD74" s="40" t="str">
        <f>'[34]24th'!W3</f>
        <v>N/A</v>
      </c>
      <c r="AE74" s="40" t="str">
        <f>'[34]24th'!X3</f>
        <v>N/A</v>
      </c>
      <c r="AF74" s="149" t="str">
        <f>'[34]24th'!Y3</f>
        <v>N/A</v>
      </c>
      <c r="AG74" s="165" t="str">
        <f>IF(Z74="","",IF(Z74&gt;=23,"J",IF(Z74&lt;23,"L")))</f>
        <v>J</v>
      </c>
      <c r="AH74" s="69" t="str">
        <f>IF(Z74="","",IF(Z74&gt;=Y74-8,"J",IF(Z74&lt;Y74-8,"L")))</f>
        <v>J</v>
      </c>
      <c r="AI74" s="15" t="str">
        <f>'[34]24th'!$Z$3</f>
        <v>G</v>
      </c>
    </row>
    <row r="75" spans="1:35" ht="12" customHeight="1" x14ac:dyDescent="0.2">
      <c r="A75" s="444" t="s">
        <v>26</v>
      </c>
      <c r="B75" s="445"/>
      <c r="C75" s="220"/>
      <c r="D75" s="228"/>
      <c r="E75" s="62">
        <f>'[35]24th'!A3</f>
        <v>6</v>
      </c>
      <c r="F75" s="63">
        <f>'[35]24th'!B3</f>
        <v>4</v>
      </c>
      <c r="G75" s="64">
        <f>'[35]24th'!C3</f>
        <v>1</v>
      </c>
      <c r="H75" s="157">
        <f>'[35]24th'!D3</f>
        <v>1</v>
      </c>
      <c r="I75" s="55">
        <f>'[35]24th'!E3</f>
        <v>69</v>
      </c>
      <c r="J75" s="56">
        <f>'[35]24th'!F3</f>
        <v>46</v>
      </c>
      <c r="K75" s="57">
        <f>'[35]24th'!G3</f>
        <v>11.5</v>
      </c>
      <c r="L75" s="161">
        <f>'[35]24th'!H3</f>
        <v>11.5</v>
      </c>
      <c r="M75" s="148" t="str">
        <f>'[35]24th'!I3</f>
        <v>N/A</v>
      </c>
      <c r="N75" s="40" t="str">
        <f>'[35]24th'!J3</f>
        <v>N/A</v>
      </c>
      <c r="O75" s="40" t="str">
        <f>'[35]24th'!K3</f>
        <v>N/A</v>
      </c>
      <c r="P75" s="149" t="str">
        <f>'[35]24th'!L3</f>
        <v>N/A</v>
      </c>
      <c r="Q75" s="166" t="s">
        <v>120</v>
      </c>
      <c r="R75" s="90" t="str">
        <f>IF(J75="","",IF(J75&gt;=23,"J",IF(J75&lt;23,"L")))</f>
        <v>J</v>
      </c>
      <c r="S75" s="69" t="str">
        <f>IF(J75="","",IF(J75&gt;=I75-8,"J",IF(J75&lt;I75-8,"L")))</f>
        <v>L</v>
      </c>
      <c r="T75" s="15" t="str">
        <f>'[35]24th'!M3</f>
        <v>G</v>
      </c>
      <c r="U75" s="62">
        <f>'[35]24th'!N3</f>
        <v>6</v>
      </c>
      <c r="V75" s="63">
        <f>'[35]24th'!O3</f>
        <v>5</v>
      </c>
      <c r="W75" s="64">
        <f>'[35]24th'!P3</f>
        <v>1</v>
      </c>
      <c r="X75" s="157">
        <f>'[35]24th'!Q3</f>
        <v>0</v>
      </c>
      <c r="Y75" s="55">
        <f>'[35]24th'!R3</f>
        <v>69</v>
      </c>
      <c r="Z75" s="56">
        <f>'[35]24th'!S3</f>
        <v>57.5</v>
      </c>
      <c r="AA75" s="17">
        <f>'[35]24th'!T3</f>
        <v>11.5</v>
      </c>
      <c r="AB75" s="144">
        <f>'[35]24th'!U3</f>
        <v>0</v>
      </c>
      <c r="AC75" s="148" t="str">
        <f>'[35]24th'!V3</f>
        <v>N/A</v>
      </c>
      <c r="AD75" s="40" t="str">
        <f>'[35]24th'!W3</f>
        <v>N/A</v>
      </c>
      <c r="AE75" s="40" t="str">
        <f>'[35]24th'!X3</f>
        <v>N/A</v>
      </c>
      <c r="AF75" s="149" t="str">
        <f>'[35]24th'!Y3</f>
        <v>N/A</v>
      </c>
      <c r="AG75" s="165" t="str">
        <f>IF(Z75="","",IF(Z75&gt;=23,"J",IF(Z75&lt;23,"L")))</f>
        <v>J</v>
      </c>
      <c r="AH75" s="69" t="str">
        <f>IF(Z75="","",IF(Z75&gt;=Y75-8,"J",IF(Z75&lt;Y75-8,"L")))</f>
        <v>L</v>
      </c>
      <c r="AI75" s="15" t="str">
        <f>'[35]24th'!$Z$3</f>
        <v>G</v>
      </c>
    </row>
    <row r="76" spans="1:35" ht="12" customHeight="1" x14ac:dyDescent="0.2">
      <c r="A76" s="444" t="s">
        <v>27</v>
      </c>
      <c r="B76" s="445"/>
      <c r="C76" s="220"/>
      <c r="D76" s="228"/>
      <c r="E76" s="62">
        <f>'[36]24th'!A3</f>
        <v>0</v>
      </c>
      <c r="F76" s="63">
        <f>'[36]24th'!B3</f>
        <v>1</v>
      </c>
      <c r="G76" s="64">
        <f>'[36]24th'!C3</f>
        <v>2</v>
      </c>
      <c r="H76" s="157">
        <f>'[36]24th'!D3</f>
        <v>1</v>
      </c>
      <c r="I76" s="55">
        <f>'[36]24th'!E3</f>
        <v>0</v>
      </c>
      <c r="J76" s="56">
        <f>'[36]24th'!F3</f>
        <v>11.5</v>
      </c>
      <c r="K76" s="57">
        <f>'[36]24th'!G3</f>
        <v>23</v>
      </c>
      <c r="L76" s="161">
        <f>'[36]24th'!H3</f>
        <v>11.5</v>
      </c>
      <c r="M76" s="148" t="str">
        <f>'[36]24th'!I3</f>
        <v>N/A</v>
      </c>
      <c r="N76" s="40" t="str">
        <f>'[36]24th'!J3</f>
        <v>N/A</v>
      </c>
      <c r="O76" s="40" t="str">
        <f>'[36]24th'!K3</f>
        <v>N/A</v>
      </c>
      <c r="P76" s="149" t="str">
        <f>'[36]24th'!L3</f>
        <v>N/A</v>
      </c>
      <c r="Q76" s="183" t="s">
        <v>120</v>
      </c>
      <c r="R76" s="183" t="s">
        <v>120</v>
      </c>
      <c r="S76" s="75" t="s">
        <v>120</v>
      </c>
      <c r="T76" s="15" t="str">
        <f>'[36]24th'!M3</f>
        <v>G</v>
      </c>
      <c r="U76" s="62">
        <f>'[36]24th'!N3</f>
        <v>0</v>
      </c>
      <c r="V76" s="63">
        <f>'[36]24th'!O3</f>
        <v>0</v>
      </c>
      <c r="W76" s="64">
        <f>'[36]24th'!P3</f>
        <v>2</v>
      </c>
      <c r="X76" s="157">
        <f>'[36]24th'!Q3</f>
        <v>0</v>
      </c>
      <c r="Y76" s="55">
        <f>'[36]24th'!R3</f>
        <v>0</v>
      </c>
      <c r="Z76" s="56">
        <f>'[36]24th'!S3</f>
        <v>0</v>
      </c>
      <c r="AA76" s="17">
        <f>'[36]24th'!T3</f>
        <v>23</v>
      </c>
      <c r="AB76" s="144">
        <f>'[36]24th'!U3</f>
        <v>0</v>
      </c>
      <c r="AC76" s="148" t="str">
        <f>'[36]24th'!V3</f>
        <v>N/A</v>
      </c>
      <c r="AD76" s="40" t="str">
        <f>'[36]24th'!W3</f>
        <v>N/A</v>
      </c>
      <c r="AE76" s="40" t="str">
        <f>'[36]24th'!X3</f>
        <v>N/A</v>
      </c>
      <c r="AF76" s="149" t="str">
        <f>'[36]24th'!Y3</f>
        <v>N/A</v>
      </c>
      <c r="AG76" s="183" t="s">
        <v>120</v>
      </c>
      <c r="AH76" s="75" t="s">
        <v>120</v>
      </c>
      <c r="AI76" s="15" t="str">
        <f>'[36]24th'!$Z$3</f>
        <v>G</v>
      </c>
    </row>
    <row r="77" spans="1:35" ht="12" customHeight="1" x14ac:dyDescent="0.2">
      <c r="A77" s="444" t="s">
        <v>53</v>
      </c>
      <c r="B77" s="445"/>
      <c r="C77" s="220"/>
      <c r="D77" s="228"/>
      <c r="E77" s="62">
        <f>'[37]24th'!B97</f>
        <v>10</v>
      </c>
      <c r="F77" s="63">
        <f>'[37]24th'!C97</f>
        <v>7.3</v>
      </c>
      <c r="G77" s="64">
        <f>'[37]24th'!D97</f>
        <v>2</v>
      </c>
      <c r="H77" s="157">
        <f>'[37]24th'!E97</f>
        <v>2</v>
      </c>
      <c r="I77" s="153">
        <f>'[37]24th'!F97</f>
        <v>111</v>
      </c>
      <c r="J77" s="19">
        <f>'[37]24th'!G97</f>
        <v>84</v>
      </c>
      <c r="K77" s="17">
        <f>'[37]24th'!H97</f>
        <v>23</v>
      </c>
      <c r="L77" s="145">
        <f>'[37]24th'!I97</f>
        <v>23</v>
      </c>
      <c r="M77" s="148" t="s">
        <v>120</v>
      </c>
      <c r="N77" s="40" t="s">
        <v>120</v>
      </c>
      <c r="O77" s="40" t="s">
        <v>120</v>
      </c>
      <c r="P77" s="149" t="s">
        <v>120</v>
      </c>
      <c r="Q77" s="183" t="s">
        <v>120</v>
      </c>
      <c r="R77" s="166" t="s">
        <v>120</v>
      </c>
      <c r="S77" s="75" t="s">
        <v>120</v>
      </c>
      <c r="T77" s="15" t="str">
        <f>'[37]24th'!J97</f>
        <v>A</v>
      </c>
      <c r="U77" s="62">
        <f>'[37]24th'!K97</f>
        <v>9</v>
      </c>
      <c r="V77" s="63">
        <f>'[37]24th'!L97</f>
        <v>9</v>
      </c>
      <c r="W77" s="64">
        <f>'[37]24th'!M97</f>
        <v>2</v>
      </c>
      <c r="X77" s="157">
        <f>'[37]24th'!N97</f>
        <v>2</v>
      </c>
      <c r="Y77" s="55">
        <f>'[37]24th'!O97</f>
        <v>103.5</v>
      </c>
      <c r="Z77" s="18">
        <f>'[37]24th'!P97</f>
        <v>103.5</v>
      </c>
      <c r="AA77" s="17">
        <f>'[37]24th'!Q97</f>
        <v>23</v>
      </c>
      <c r="AB77" s="145">
        <f>'[37]24th'!R97</f>
        <v>23</v>
      </c>
      <c r="AC77" s="148" t="s">
        <v>120</v>
      </c>
      <c r="AD77" s="40" t="s">
        <v>120</v>
      </c>
      <c r="AE77" s="40" t="s">
        <v>120</v>
      </c>
      <c r="AF77" s="149" t="s">
        <v>120</v>
      </c>
      <c r="AG77" s="166" t="s">
        <v>120</v>
      </c>
      <c r="AH77" s="75" t="s">
        <v>120</v>
      </c>
      <c r="AI77" s="15" t="str">
        <f>'[37]24th'!$S$97</f>
        <v>G</v>
      </c>
    </row>
    <row r="78" spans="1:35" ht="12" customHeight="1" x14ac:dyDescent="0.2">
      <c r="A78" s="444" t="s">
        <v>54</v>
      </c>
      <c r="B78" s="445"/>
      <c r="C78" s="220"/>
      <c r="D78" s="228"/>
      <c r="E78" s="62">
        <f>'[37]24th'!B98</f>
        <v>3</v>
      </c>
      <c r="F78" s="63">
        <f>'[37]24th'!C98</f>
        <v>2</v>
      </c>
      <c r="G78" s="64">
        <f>'[37]24th'!D98</f>
        <v>1</v>
      </c>
      <c r="H78" s="157">
        <f>'[37]24th'!E98</f>
        <v>1</v>
      </c>
      <c r="I78" s="153">
        <f>'[37]24th'!F98</f>
        <v>34.5</v>
      </c>
      <c r="J78" s="19">
        <f>'[37]24th'!G98</f>
        <v>23</v>
      </c>
      <c r="K78" s="17">
        <f>'[37]24th'!H98</f>
        <v>11.5</v>
      </c>
      <c r="L78" s="145">
        <f>'[37]24th'!I98</f>
        <v>11.5</v>
      </c>
      <c r="M78" s="148" t="s">
        <v>120</v>
      </c>
      <c r="N78" s="40" t="s">
        <v>120</v>
      </c>
      <c r="O78" s="40" t="s">
        <v>120</v>
      </c>
      <c r="P78" s="149" t="s">
        <v>120</v>
      </c>
      <c r="Q78" s="183" t="s">
        <v>120</v>
      </c>
      <c r="R78" s="166" t="s">
        <v>120</v>
      </c>
      <c r="S78" s="75" t="s">
        <v>120</v>
      </c>
      <c r="T78" s="15" t="str">
        <f>'[37]24th'!J98</f>
        <v>G</v>
      </c>
      <c r="U78" s="62">
        <f>'[37]24th'!K98</f>
        <v>3</v>
      </c>
      <c r="V78" s="63">
        <f>'[37]24th'!L98</f>
        <v>2</v>
      </c>
      <c r="W78" s="64">
        <f>'[37]24th'!M98</f>
        <v>1</v>
      </c>
      <c r="X78" s="157">
        <f>'[37]24th'!N98</f>
        <v>1</v>
      </c>
      <c r="Y78" s="55">
        <f>'[37]24th'!O98</f>
        <v>34.5</v>
      </c>
      <c r="Z78" s="18">
        <f>'[37]24th'!P98</f>
        <v>23</v>
      </c>
      <c r="AA78" s="17">
        <f>'[37]24th'!Q98</f>
        <v>11.5</v>
      </c>
      <c r="AB78" s="145">
        <f>'[37]24th'!R98</f>
        <v>11.5</v>
      </c>
      <c r="AC78" s="148" t="s">
        <v>120</v>
      </c>
      <c r="AD78" s="40" t="s">
        <v>120</v>
      </c>
      <c r="AE78" s="40" t="s">
        <v>120</v>
      </c>
      <c r="AF78" s="149" t="s">
        <v>120</v>
      </c>
      <c r="AG78" s="166" t="s">
        <v>120</v>
      </c>
      <c r="AH78" s="75" t="s">
        <v>120</v>
      </c>
      <c r="AI78" s="15" t="str">
        <f>'[37]24th'!$S$98</f>
        <v>G</v>
      </c>
    </row>
    <row r="79" spans="1:35" ht="12" customHeight="1" x14ac:dyDescent="0.2">
      <c r="A79" s="444" t="s">
        <v>55</v>
      </c>
      <c r="B79" s="445"/>
      <c r="C79" s="220"/>
      <c r="D79" s="228"/>
      <c r="E79" s="62">
        <f>'[37]24th'!B99</f>
        <v>2</v>
      </c>
      <c r="F79" s="63">
        <f>'[37]24th'!C99</f>
        <v>2.2999999999999998</v>
      </c>
      <c r="G79" s="64">
        <f>'[37]24th'!D99</f>
        <v>1</v>
      </c>
      <c r="H79" s="157">
        <f>'[37]24th'!E99</f>
        <v>1</v>
      </c>
      <c r="I79" s="153">
        <f>'[37]24th'!F99</f>
        <v>23</v>
      </c>
      <c r="J79" s="19">
        <f>'[37]24th'!G99</f>
        <v>26.5</v>
      </c>
      <c r="K79" s="17">
        <f>'[37]24th'!H99</f>
        <v>11.5</v>
      </c>
      <c r="L79" s="145">
        <f>'[37]24th'!I99</f>
        <v>11.5</v>
      </c>
      <c r="M79" s="148" t="s">
        <v>120</v>
      </c>
      <c r="N79" s="40" t="s">
        <v>120</v>
      </c>
      <c r="O79" s="40" t="s">
        <v>120</v>
      </c>
      <c r="P79" s="149" t="s">
        <v>120</v>
      </c>
      <c r="Q79" s="183" t="s">
        <v>120</v>
      </c>
      <c r="R79" s="166" t="s">
        <v>120</v>
      </c>
      <c r="S79" s="75" t="s">
        <v>120</v>
      </c>
      <c r="T79" s="15" t="str">
        <f>'[37]24th'!J99</f>
        <v>G</v>
      </c>
      <c r="U79" s="62">
        <f>'[37]24th'!K99</f>
        <v>2</v>
      </c>
      <c r="V79" s="63">
        <f>'[37]24th'!L99</f>
        <v>2</v>
      </c>
      <c r="W79" s="64">
        <f>'[37]24th'!M99</f>
        <v>1</v>
      </c>
      <c r="X79" s="157">
        <f>'[37]24th'!N99</f>
        <v>1</v>
      </c>
      <c r="Y79" s="55">
        <f>'[37]24th'!O99</f>
        <v>23</v>
      </c>
      <c r="Z79" s="18">
        <f>'[37]24th'!P99</f>
        <v>23</v>
      </c>
      <c r="AA79" s="17">
        <f>'[37]24th'!Q99</f>
        <v>11.5</v>
      </c>
      <c r="AB79" s="145">
        <f>'[37]24th'!R99</f>
        <v>11.5</v>
      </c>
      <c r="AC79" s="148" t="s">
        <v>120</v>
      </c>
      <c r="AD79" s="40" t="s">
        <v>120</v>
      </c>
      <c r="AE79" s="40" t="s">
        <v>120</v>
      </c>
      <c r="AF79" s="149" t="s">
        <v>120</v>
      </c>
      <c r="AG79" s="166" t="s">
        <v>120</v>
      </c>
      <c r="AH79" s="75" t="s">
        <v>120</v>
      </c>
      <c r="AI79" s="15" t="str">
        <f>'[37]24th'!$S$99</f>
        <v>G</v>
      </c>
    </row>
    <row r="80" spans="1:35" ht="12" customHeight="1" x14ac:dyDescent="0.2">
      <c r="A80" s="444" t="s">
        <v>130</v>
      </c>
      <c r="B80" s="445"/>
      <c r="C80" s="220"/>
      <c r="D80" s="228"/>
      <c r="E80" s="62">
        <f>'[37]24th'!B100</f>
        <v>5</v>
      </c>
      <c r="F80" s="63">
        <f>'[37]24th'!C100</f>
        <v>5.65</v>
      </c>
      <c r="G80" s="64">
        <f>'[37]24th'!D100</f>
        <v>4</v>
      </c>
      <c r="H80" s="157">
        <f>'[37]24th'!E100</f>
        <v>4</v>
      </c>
      <c r="I80" s="153">
        <f>'[37]24th'!F100</f>
        <v>57.5</v>
      </c>
      <c r="J80" s="19">
        <f>'[37]24th'!G100</f>
        <v>65</v>
      </c>
      <c r="K80" s="17">
        <f>'[37]24th'!H100</f>
        <v>46</v>
      </c>
      <c r="L80" s="145">
        <f>'[37]24th'!I100</f>
        <v>46</v>
      </c>
      <c r="M80" s="148" t="s">
        <v>120</v>
      </c>
      <c r="N80" s="40" t="s">
        <v>120</v>
      </c>
      <c r="O80" s="40" t="s">
        <v>120</v>
      </c>
      <c r="P80" s="149" t="s">
        <v>120</v>
      </c>
      <c r="Q80" s="183" t="s">
        <v>120</v>
      </c>
      <c r="R80" s="166" t="s">
        <v>120</v>
      </c>
      <c r="S80" s="75" t="s">
        <v>120</v>
      </c>
      <c r="T80" s="15" t="str">
        <f>'[37]24th'!J100</f>
        <v>A</v>
      </c>
      <c r="U80" s="62">
        <f>'[37]24th'!K100</f>
        <v>4</v>
      </c>
      <c r="V80" s="63">
        <f>'[37]24th'!L100</f>
        <v>4</v>
      </c>
      <c r="W80" s="64">
        <f>'[37]24th'!M100</f>
        <v>4</v>
      </c>
      <c r="X80" s="157">
        <f>'[37]24th'!N100</f>
        <v>4</v>
      </c>
      <c r="Y80" s="55">
        <f>'[37]24th'!O100</f>
        <v>46</v>
      </c>
      <c r="Z80" s="18">
        <f>'[37]24th'!P100</f>
        <v>46</v>
      </c>
      <c r="AA80" s="17">
        <f>'[37]24th'!Q100</f>
        <v>46</v>
      </c>
      <c r="AB80" s="145">
        <f>'[37]24th'!R100</f>
        <v>46</v>
      </c>
      <c r="AC80" s="148" t="s">
        <v>120</v>
      </c>
      <c r="AD80" s="40" t="s">
        <v>120</v>
      </c>
      <c r="AE80" s="40" t="s">
        <v>120</v>
      </c>
      <c r="AF80" s="149" t="s">
        <v>120</v>
      </c>
      <c r="AG80" s="166" t="s">
        <v>120</v>
      </c>
      <c r="AH80" s="75" t="s">
        <v>120</v>
      </c>
      <c r="AI80" s="15" t="str">
        <f>'[37]24th'!$S$100</f>
        <v>G</v>
      </c>
    </row>
    <row r="81" spans="1:35" ht="12" hidden="1" customHeight="1" x14ac:dyDescent="0.2">
      <c r="A81" s="444" t="s">
        <v>56</v>
      </c>
      <c r="B81" s="445"/>
      <c r="C81" s="220"/>
      <c r="D81" s="228"/>
      <c r="E81" s="62">
        <f>'[37]24th'!B101</f>
        <v>0</v>
      </c>
      <c r="F81" s="63">
        <f>'[37]24th'!C101</f>
        <v>0</v>
      </c>
      <c r="G81" s="64">
        <f>'[37]24th'!D101</f>
        <v>0</v>
      </c>
      <c r="H81" s="157">
        <f>'[37]24th'!E101</f>
        <v>0</v>
      </c>
      <c r="I81" s="153">
        <f>'[37]24th'!F101</f>
        <v>0</v>
      </c>
      <c r="J81" s="19">
        <f>'[37]24th'!G101</f>
        <v>0</v>
      </c>
      <c r="K81" s="17">
        <f>'[37]24th'!H101</f>
        <v>0</v>
      </c>
      <c r="L81" s="145">
        <f>'[37]24th'!I101</f>
        <v>0</v>
      </c>
      <c r="M81" s="148" t="s">
        <v>120</v>
      </c>
      <c r="N81" s="40" t="s">
        <v>120</v>
      </c>
      <c r="O81" s="40" t="s">
        <v>120</v>
      </c>
      <c r="P81" s="149" t="s">
        <v>120</v>
      </c>
      <c r="Q81" s="183" t="s">
        <v>120</v>
      </c>
      <c r="R81" s="166" t="s">
        <v>120</v>
      </c>
      <c r="S81" s="75" t="s">
        <v>120</v>
      </c>
      <c r="T81" s="15">
        <f>'[37]24th'!J101</f>
        <v>0</v>
      </c>
      <c r="U81" s="62">
        <f>'[37]24th'!K101</f>
        <v>0</v>
      </c>
      <c r="V81" s="63">
        <f>'[37]24th'!L101</f>
        <v>0</v>
      </c>
      <c r="W81" s="64">
        <f>'[37]24th'!M101</f>
        <v>0</v>
      </c>
      <c r="X81" s="157">
        <f>'[37]24th'!N101</f>
        <v>0</v>
      </c>
      <c r="Y81" s="55">
        <f>'[37]24th'!O101</f>
        <v>0</v>
      </c>
      <c r="Z81" s="18">
        <f>'[37]24th'!P101</f>
        <v>0</v>
      </c>
      <c r="AA81" s="17">
        <f>'[37]24th'!Q101</f>
        <v>0</v>
      </c>
      <c r="AB81" s="145">
        <f>'[37]24th'!R101</f>
        <v>0</v>
      </c>
      <c r="AC81" s="148" t="s">
        <v>120</v>
      </c>
      <c r="AD81" s="40" t="s">
        <v>120</v>
      </c>
      <c r="AE81" s="40" t="s">
        <v>120</v>
      </c>
      <c r="AF81" s="149" t="s">
        <v>120</v>
      </c>
      <c r="AG81" s="166" t="s">
        <v>120</v>
      </c>
      <c r="AH81" s="75" t="s">
        <v>120</v>
      </c>
      <c r="AI81" s="15">
        <f>'[37]24th'!$S$101</f>
        <v>0</v>
      </c>
    </row>
    <row r="82" spans="1:35" hidden="1" x14ac:dyDescent="0.2">
      <c r="A82" s="436" t="s">
        <v>92</v>
      </c>
      <c r="B82" s="437"/>
      <c r="C82" s="81">
        <f>'[38]24th'!B34</f>
        <v>0</v>
      </c>
      <c r="D82" s="55"/>
      <c r="E82" s="55"/>
      <c r="F82" s="82">
        <f>'[38]24th'!C34</f>
        <v>0</v>
      </c>
      <c r="G82" s="17">
        <f>'[38]24th'!D34</f>
        <v>0</v>
      </c>
      <c r="H82" s="158">
        <f>'[38]24th'!E34</f>
        <v>0</v>
      </c>
      <c r="I82" s="153">
        <f>'[38]24th'!F34</f>
        <v>0</v>
      </c>
      <c r="J82" s="19">
        <f>'[38]24th'!G34</f>
        <v>0</v>
      </c>
      <c r="K82" s="17">
        <f>'[38]24th'!H34</f>
        <v>0</v>
      </c>
      <c r="L82" s="162">
        <f>'[38]24th'!I34</f>
        <v>0</v>
      </c>
      <c r="M82" s="169" t="s">
        <v>120</v>
      </c>
      <c r="N82" s="78" t="s">
        <v>120</v>
      </c>
      <c r="O82" s="77" t="s">
        <v>120</v>
      </c>
      <c r="P82" s="170" t="s">
        <v>120</v>
      </c>
      <c r="Q82" s="167" t="s">
        <v>120</v>
      </c>
      <c r="R82" s="167"/>
      <c r="S82" s="77" t="s">
        <v>120</v>
      </c>
      <c r="T82" s="15">
        <f>'[38]24th'!$J$34</f>
        <v>0</v>
      </c>
      <c r="U82" s="62">
        <f>'[38]24th'!K34</f>
        <v>0</v>
      </c>
      <c r="V82" s="63">
        <f>'[38]24th'!L34</f>
        <v>0</v>
      </c>
      <c r="W82" s="64">
        <f>'[38]24th'!M34</f>
        <v>0</v>
      </c>
      <c r="X82" s="157">
        <f>'[38]24th'!N34</f>
        <v>0</v>
      </c>
      <c r="Y82" s="174">
        <f>'[38]24th'!O34</f>
        <v>0</v>
      </c>
      <c r="Z82" s="85">
        <f>'[38]24th'!P34</f>
        <v>0</v>
      </c>
      <c r="AA82" s="85" t="str">
        <f>'[38]24th'!Q34</f>
        <v>N/A</v>
      </c>
      <c r="AB82" s="177" t="str">
        <f>'[38]24th'!R34</f>
        <v>N/A</v>
      </c>
      <c r="AC82" s="142" t="s">
        <v>120</v>
      </c>
      <c r="AD82" s="75" t="s">
        <v>120</v>
      </c>
      <c r="AE82" s="75" t="s">
        <v>120</v>
      </c>
      <c r="AF82" s="180" t="s">
        <v>120</v>
      </c>
      <c r="AG82" s="166" t="s">
        <v>120</v>
      </c>
      <c r="AH82" s="75" t="s">
        <v>120</v>
      </c>
      <c r="AI82" s="15">
        <f>'[38]24th'!S34</f>
        <v>0</v>
      </c>
    </row>
    <row r="83" spans="1:35" hidden="1" x14ac:dyDescent="0.2">
      <c r="A83" s="436" t="s">
        <v>94</v>
      </c>
      <c r="B83" s="437"/>
      <c r="C83" s="81">
        <f>'[38]24th'!B35</f>
        <v>0</v>
      </c>
      <c r="D83" s="55"/>
      <c r="E83" s="55"/>
      <c r="F83" s="82">
        <f>'[38]24th'!C35</f>
        <v>0</v>
      </c>
      <c r="G83" s="17">
        <f>'[38]24th'!D35</f>
        <v>0</v>
      </c>
      <c r="H83" s="158">
        <f>'[38]24th'!E35</f>
        <v>0</v>
      </c>
      <c r="I83" s="153">
        <f>'[38]24th'!F35</f>
        <v>0</v>
      </c>
      <c r="J83" s="19">
        <f>'[38]24th'!G35</f>
        <v>0</v>
      </c>
      <c r="K83" s="17">
        <f>'[38]24th'!H35</f>
        <v>0</v>
      </c>
      <c r="L83" s="162">
        <f>'[38]24th'!I35</f>
        <v>0</v>
      </c>
      <c r="M83" s="169" t="s">
        <v>120</v>
      </c>
      <c r="N83" s="78" t="s">
        <v>120</v>
      </c>
      <c r="O83" s="77" t="s">
        <v>120</v>
      </c>
      <c r="P83" s="170" t="s">
        <v>120</v>
      </c>
      <c r="Q83" s="167" t="s">
        <v>120</v>
      </c>
      <c r="R83" s="167"/>
      <c r="S83" s="77" t="s">
        <v>120</v>
      </c>
      <c r="T83" s="15">
        <f>'[38]24th'!J35</f>
        <v>0</v>
      </c>
      <c r="U83" s="62">
        <f>'[38]24th'!K35</f>
        <v>0</v>
      </c>
      <c r="V83" s="63">
        <f>'[38]24th'!L35</f>
        <v>0</v>
      </c>
      <c r="W83" s="64">
        <f>'[38]24th'!M35</f>
        <v>0</v>
      </c>
      <c r="X83" s="157">
        <f>'[38]24th'!N35</f>
        <v>0</v>
      </c>
      <c r="Y83" s="174">
        <f>'[38]24th'!O35</f>
        <v>0</v>
      </c>
      <c r="Z83" s="85">
        <f>'[38]24th'!P35</f>
        <v>0</v>
      </c>
      <c r="AA83" s="85" t="str">
        <f>'[38]24th'!Q35</f>
        <v>N/A</v>
      </c>
      <c r="AB83" s="177" t="str">
        <f>'[38]24th'!R35</f>
        <v>N/A</v>
      </c>
      <c r="AC83" s="142" t="s">
        <v>120</v>
      </c>
      <c r="AD83" s="75" t="s">
        <v>120</v>
      </c>
      <c r="AE83" s="75" t="s">
        <v>120</v>
      </c>
      <c r="AF83" s="180" t="s">
        <v>120</v>
      </c>
      <c r="AG83" s="166" t="s">
        <v>120</v>
      </c>
      <c r="AH83" s="75" t="s">
        <v>120</v>
      </c>
      <c r="AI83" s="15">
        <f>'[38]24th'!S35</f>
        <v>0</v>
      </c>
    </row>
    <row r="84" spans="1:35" ht="13.5" hidden="1" thickBot="1" x14ac:dyDescent="0.25">
      <c r="A84" s="434" t="s">
        <v>93</v>
      </c>
      <c r="B84" s="435"/>
      <c r="C84" s="83">
        <f>'[38]24th'!B36</f>
        <v>0</v>
      </c>
      <c r="D84" s="215"/>
      <c r="E84" s="215"/>
      <c r="F84" s="84">
        <f>'[38]24th'!C36</f>
        <v>0</v>
      </c>
      <c r="G84" s="20">
        <f>'[38]24th'!D36</f>
        <v>0</v>
      </c>
      <c r="H84" s="159">
        <f>'[38]24th'!E36</f>
        <v>0</v>
      </c>
      <c r="I84" s="154">
        <f>'[38]24th'!F36</f>
        <v>0</v>
      </c>
      <c r="J84" s="41">
        <f>'[38]24th'!G36</f>
        <v>0</v>
      </c>
      <c r="K84" s="20">
        <f>'[38]24th'!H36</f>
        <v>0</v>
      </c>
      <c r="L84" s="163">
        <f>'[38]24th'!I36</f>
        <v>0</v>
      </c>
      <c r="M84" s="171" t="s">
        <v>120</v>
      </c>
      <c r="N84" s="80" t="s">
        <v>120</v>
      </c>
      <c r="O84" s="79" t="s">
        <v>120</v>
      </c>
      <c r="P84" s="172" t="s">
        <v>120</v>
      </c>
      <c r="Q84" s="168" t="s">
        <v>120</v>
      </c>
      <c r="R84" s="168"/>
      <c r="S84" s="79" t="s">
        <v>120</v>
      </c>
      <c r="T84" s="21">
        <f>'[38]24th'!J36</f>
        <v>0</v>
      </c>
      <c r="U84" s="65">
        <f>'[38]24th'!K36</f>
        <v>0</v>
      </c>
      <c r="V84" s="66">
        <f>'[38]24th'!L36</f>
        <v>0</v>
      </c>
      <c r="W84" s="67">
        <f>'[38]24th'!M36</f>
        <v>0</v>
      </c>
      <c r="X84" s="176">
        <f>'[38]24th'!N36</f>
        <v>0</v>
      </c>
      <c r="Y84" s="175">
        <f>'[38]24th'!O36</f>
        <v>0</v>
      </c>
      <c r="Z84" s="86">
        <f>'[38]24th'!P36</f>
        <v>0</v>
      </c>
      <c r="AA84" s="86" t="str">
        <f>'[38]24th'!Q36</f>
        <v>N/A</v>
      </c>
      <c r="AB84" s="178" t="str">
        <f>'[38]24th'!R36</f>
        <v>N/A</v>
      </c>
      <c r="AC84" s="181" t="s">
        <v>120</v>
      </c>
      <c r="AD84" s="76" t="s">
        <v>120</v>
      </c>
      <c r="AE84" s="76" t="s">
        <v>120</v>
      </c>
      <c r="AF84" s="182" t="s">
        <v>120</v>
      </c>
      <c r="AG84" s="179" t="s">
        <v>120</v>
      </c>
      <c r="AH84" s="76" t="s">
        <v>120</v>
      </c>
      <c r="AI84" s="21">
        <f>'[38]24th'!S36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'[39]24th'!$C$12+'[39]24th'!$C$13+'[39]24th'!$C$14</f>
        <v>0</v>
      </c>
      <c r="D90" s="581"/>
      <c r="E90" s="581"/>
      <c r="F90" s="508"/>
      <c r="G90" s="509">
        <f>'[39]24th'!$F$12+'[39]24th'!$F$13+'[39]24th'!$F$14</f>
        <v>0</v>
      </c>
      <c r="H90" s="509"/>
      <c r="I90" s="508">
        <f>'[39]24th'!$C$15+'[39]24th'!$C$16+'[39]24th'!$C$17</f>
        <v>0</v>
      </c>
      <c r="J90" s="508"/>
      <c r="K90" s="507">
        <f>'[39]24th'!$F$15+'[39]24th'!$F$16+'[39]24th'!$F$17</f>
        <v>0</v>
      </c>
      <c r="L90" s="507"/>
      <c r="M90" s="508">
        <f>'[39]24th'!$D$12+'[39]24th'!$D$13+'[39]24th'!$D$14</f>
        <v>0</v>
      </c>
      <c r="N90" s="508"/>
      <c r="O90" s="509">
        <f>'[39]24th'!$G$12+'[39]24th'!$G$13+'[39]24th'!$G$14</f>
        <v>0</v>
      </c>
      <c r="P90" s="509"/>
      <c r="Q90" s="508">
        <f>'[39]24th'!$D$15+'[39]24th'!$D$16+'[39]24th'!$D$17</f>
        <v>0</v>
      </c>
      <c r="R90" s="508"/>
      <c r="S90" s="597">
        <f>'[39]24th'!$G$15+'[39]24th'!$G$16+'[39]24th'!$G$17</f>
        <v>0</v>
      </c>
      <c r="T90" s="598"/>
      <c r="U90" s="594">
        <f>'[39]24th'!$L$12</f>
        <v>0</v>
      </c>
      <c r="V90" s="595"/>
      <c r="W90" s="617" t="str">
        <f>'[39]24th'!$M$12</f>
        <v>On Call</v>
      </c>
      <c r="X90" s="618"/>
      <c r="Y90" s="233"/>
      <c r="Z90" s="12"/>
      <c r="AA90" s="12"/>
      <c r="AB90" s="12"/>
      <c r="AC90" s="12"/>
      <c r="AD90" s="12"/>
      <c r="AE90" s="12"/>
      <c r="AF90" s="12"/>
      <c r="AG90" s="12"/>
      <c r="AH90" s="12"/>
      <c r="AI90" s="12"/>
    </row>
    <row r="91" spans="1:35" ht="12" customHeight="1" x14ac:dyDescent="0.2">
      <c r="A91" s="376" t="s">
        <v>15</v>
      </c>
      <c r="B91" s="377"/>
      <c r="C91" s="582">
        <f>'[39]24th'!$C$18+'[39]24th'!$C$19+'[39]24th'!$C$20</f>
        <v>0</v>
      </c>
      <c r="D91" s="583"/>
      <c r="E91" s="583"/>
      <c r="F91" s="470"/>
      <c r="G91" s="468">
        <f>'[39]24th'!$F$18+'[39]24th'!$F$19+'[39]24th'!$F$20</f>
        <v>0</v>
      </c>
      <c r="H91" s="468"/>
      <c r="I91" s="470">
        <f>'[39]24th'!$C$21+'[39]24th'!$C$22+'[39]24th'!$C$23</f>
        <v>0</v>
      </c>
      <c r="J91" s="470"/>
      <c r="K91" s="468">
        <f>'[39]24th'!$F$21+'[39]24th'!$F$22+'[39]24th'!$F$23</f>
        <v>0</v>
      </c>
      <c r="L91" s="468"/>
      <c r="M91" s="470">
        <f>'[39]24th'!$D$18+'[39]24th'!$D$19+'[39]24th'!$D$20</f>
        <v>0</v>
      </c>
      <c r="N91" s="470"/>
      <c r="O91" s="468">
        <f>'[39]24th'!$G$18+'[39]24th'!$G$19+'[39]24th'!$G$20</f>
        <v>0</v>
      </c>
      <c r="P91" s="468"/>
      <c r="Q91" s="470">
        <f>'[39]24th'!$D$21+'[39]24th'!$D$22+'[39]24th'!$D$23</f>
        <v>0</v>
      </c>
      <c r="R91" s="470"/>
      <c r="S91" s="599">
        <f>'[39]24th'!$G$21+'[39]24th'!$G$22+'[39]24th'!$G$23</f>
        <v>0</v>
      </c>
      <c r="T91" s="600"/>
      <c r="U91" s="586">
        <f>'[39]24th'!$L$18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'[39]24th'!$C$24+'[39]24th'!$C$25+'[39]24th'!$C$26</f>
        <v>0</v>
      </c>
      <c r="D92" s="583"/>
      <c r="E92" s="583"/>
      <c r="F92" s="470"/>
      <c r="G92" s="472">
        <f>'[39]24th'!$F$24+'[39]24th'!$F$25+'[39]24th'!$F$26</f>
        <v>0</v>
      </c>
      <c r="H92" s="472"/>
      <c r="I92" s="470">
        <f>'[39]24th'!$C$27+'[39]24th'!$C$28</f>
        <v>0</v>
      </c>
      <c r="J92" s="470"/>
      <c r="K92" s="468">
        <f>'[39]24th'!$F$27+'[39]24th'!$F$28</f>
        <v>0</v>
      </c>
      <c r="L92" s="468"/>
      <c r="M92" s="470">
        <f>'[39]24th'!$D$24+'[39]24th'!$D$25+'[39]24th'!$D$26</f>
        <v>0</v>
      </c>
      <c r="N92" s="470"/>
      <c r="O92" s="472">
        <f>'[39]24th'!$G$24+'[39]24th'!$G$25+'[39]24th'!$G$26</f>
        <v>0</v>
      </c>
      <c r="P92" s="472"/>
      <c r="Q92" s="470">
        <f>'[39]24th'!$D$27+'[39]24th'!$D$28</f>
        <v>0</v>
      </c>
      <c r="R92" s="470"/>
      <c r="S92" s="599">
        <f>'[39]24th'!$G$27+'[39]24th'!$G$28</f>
        <v>0</v>
      </c>
      <c r="T92" s="600"/>
      <c r="U92" s="586">
        <f>'[39]24th'!$L$24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'[39]24th'!$C$29+'[39]24th'!$C$30+'[39]24th'!$C$31+'[39]24th'!$C$32</f>
        <v>0</v>
      </c>
      <c r="D93" s="583"/>
      <c r="E93" s="583"/>
      <c r="F93" s="470"/>
      <c r="G93" s="472">
        <f>'[39]24th'!$F$29+'[39]24th'!$F$30+'[39]24th'!$F$31+'[39]24th'!$F$32</f>
        <v>0</v>
      </c>
      <c r="H93" s="472"/>
      <c r="I93" s="470">
        <f>'[39]24th'!$C$33+'[39]24th'!$C$34</f>
        <v>0</v>
      </c>
      <c r="J93" s="470"/>
      <c r="K93" s="468">
        <f>'[39]24th'!$F$33+'[39]24th'!$F$34</f>
        <v>0</v>
      </c>
      <c r="L93" s="468"/>
      <c r="M93" s="470">
        <f>'[39]24th'!$D$29+'[39]24th'!$D$30+'[39]24th'!$D$31+'[39]24th'!$D$32</f>
        <v>0</v>
      </c>
      <c r="N93" s="470"/>
      <c r="O93" s="472">
        <f>'[39]24th'!$G$29+'[39]24th'!$G$30+'[39]24th'!$G$31+'[39]24th'!$G$32</f>
        <v>0</v>
      </c>
      <c r="P93" s="472"/>
      <c r="Q93" s="470">
        <f>'[39]24th'!$D$33+'[39]24th'!$D$34</f>
        <v>0</v>
      </c>
      <c r="R93" s="470"/>
      <c r="S93" s="599">
        <f>'[39]24th'!$G$33+'[39]24th'!$G$34</f>
        <v>0</v>
      </c>
      <c r="T93" s="600"/>
      <c r="U93" s="586">
        <f>'[39]24th'!$L$29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'[39]24th'!$C$35+'[39]24th'!$C$36+'[39]24th'!$C$37</f>
        <v>0</v>
      </c>
      <c r="D94" s="583"/>
      <c r="E94" s="583"/>
      <c r="F94" s="470"/>
      <c r="G94" s="472">
        <f>'[39]24th'!$F$35+'[39]24th'!$F$36+'[39]24th'!$F$37</f>
        <v>0</v>
      </c>
      <c r="H94" s="472"/>
      <c r="I94" s="470">
        <f>'[39]24th'!$C$38+'[39]24th'!$C$39</f>
        <v>0</v>
      </c>
      <c r="J94" s="470"/>
      <c r="K94" s="472">
        <f>'[39]24th'!$F$38+'[39]24th'!$F$39</f>
        <v>0</v>
      </c>
      <c r="L94" s="472"/>
      <c r="M94" s="470">
        <f>'[39]24th'!$D$35+'[39]24th'!$D$36+'[39]24th'!$D$37</f>
        <v>0</v>
      </c>
      <c r="N94" s="470"/>
      <c r="O94" s="472">
        <f>'[39]24th'!$G$35+'[39]24th'!$G$36+'[39]24th'!$G$37</f>
        <v>0</v>
      </c>
      <c r="P94" s="472"/>
      <c r="Q94" s="470">
        <f>'[39]24th'!$D$38+'[39]24th'!$D$39</f>
        <v>0</v>
      </c>
      <c r="R94" s="470"/>
      <c r="S94" s="601">
        <f>'[39]24th'!$G$38+'[39]24th'!$G$39</f>
        <v>0</v>
      </c>
      <c r="T94" s="602"/>
      <c r="U94" s="586">
        <f>'[39]24th'!$L$35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'[39]24th'!$C$40+'[39]24th'!$C$41+'[39]24th'!$C$42</f>
        <v>0</v>
      </c>
      <c r="D95" s="583"/>
      <c r="E95" s="583"/>
      <c r="F95" s="470"/>
      <c r="G95" s="472">
        <f>'[39]24th'!$F$40+'[39]24th'!$F$41+'[39]24th'!$F$42</f>
        <v>0</v>
      </c>
      <c r="H95" s="472"/>
      <c r="I95" s="470">
        <f>'[39]24th'!$C$43</f>
        <v>0</v>
      </c>
      <c r="J95" s="470"/>
      <c r="K95" s="468">
        <f>'[39]24th'!$F$43</f>
        <v>0</v>
      </c>
      <c r="L95" s="468"/>
      <c r="M95" s="470">
        <f>'[39]24th'!$D$40+'[39]24th'!$D$41+'[39]24th'!$D$42</f>
        <v>0</v>
      </c>
      <c r="N95" s="470"/>
      <c r="O95" s="472">
        <f>'[39]24th'!$G$40+'[39]24th'!$G$41+'[39]24th'!$G$42</f>
        <v>0</v>
      </c>
      <c r="P95" s="472"/>
      <c r="Q95" s="470">
        <f>'[39]24th'!$D$43</f>
        <v>0</v>
      </c>
      <c r="R95" s="470"/>
      <c r="S95" s="599">
        <f>'[39]24th'!$G$43</f>
        <v>0</v>
      </c>
      <c r="T95" s="600"/>
      <c r="U95" s="586">
        <f>'[39]24th'!$L$40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'[39]24th'!$C$45+'[39]24th'!$C$46+'[39]24th'!$C$47</f>
        <v>0</v>
      </c>
      <c r="D96" s="583"/>
      <c r="E96" s="583"/>
      <c r="F96" s="470"/>
      <c r="G96" s="472">
        <f>'[39]24th'!$F$45+'[39]24th'!$F$46+'[39]24th'!$F$47</f>
        <v>0</v>
      </c>
      <c r="H96" s="472"/>
      <c r="I96" s="470">
        <f>'[39]24th'!$C$48+'[39]24th'!$C$49</f>
        <v>0</v>
      </c>
      <c r="J96" s="470"/>
      <c r="K96" s="468">
        <f>'[39]24th'!$F$48+'[39]24th'!$F$49</f>
        <v>0</v>
      </c>
      <c r="L96" s="468"/>
      <c r="M96" s="470">
        <f>'[39]24th'!$D$45+'[39]24th'!$D$46+'[39]24th'!$D$47</f>
        <v>0</v>
      </c>
      <c r="N96" s="470"/>
      <c r="O96" s="472">
        <f>'[39]24th'!$G$45+'[39]24th'!$G$46+'[39]24th'!$G$47</f>
        <v>0</v>
      </c>
      <c r="P96" s="472"/>
      <c r="Q96" s="470">
        <f>'[39]24th'!$D$48+'[39]24th'!$D$49</f>
        <v>0</v>
      </c>
      <c r="R96" s="470"/>
      <c r="S96" s="599">
        <f>'[39]24th'!$G$48+'[39]24th'!$G$49</f>
        <v>0</v>
      </c>
      <c r="T96" s="600"/>
      <c r="U96" s="586">
        <f>'[39]24th'!$L$45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'[39]24th'!$C$50+'[39]24th'!$C$51</f>
        <v>0</v>
      </c>
      <c r="D97" s="583"/>
      <c r="E97" s="583"/>
      <c r="F97" s="470"/>
      <c r="G97" s="472">
        <f>'[39]24th'!$F$50+'[39]24th'!$F$51</f>
        <v>0</v>
      </c>
      <c r="H97" s="472"/>
      <c r="I97" s="470">
        <f>'[39]24th'!$C$52</f>
        <v>0</v>
      </c>
      <c r="J97" s="470"/>
      <c r="K97" s="472">
        <f>'[39]24th'!$F$52</f>
        <v>0</v>
      </c>
      <c r="L97" s="472"/>
      <c r="M97" s="470">
        <f>'[39]24th'!$D$50+'[39]24th'!$D$51</f>
        <v>0</v>
      </c>
      <c r="N97" s="470"/>
      <c r="O97" s="472">
        <f>'[39]24th'!$G$50+'[39]24th'!$G$51</f>
        <v>0</v>
      </c>
      <c r="P97" s="472"/>
      <c r="Q97" s="470">
        <f>'[39]24th'!$D$52</f>
        <v>0</v>
      </c>
      <c r="R97" s="470"/>
      <c r="S97" s="601">
        <f>'[39]24th'!$G$52</f>
        <v>0</v>
      </c>
      <c r="T97" s="602"/>
      <c r="U97" s="586">
        <f>'[39]24th'!$L$50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'[39]24th'!$C$55+'[39]24th'!$C$56</f>
        <v>0</v>
      </c>
      <c r="D98" s="585"/>
      <c r="E98" s="585"/>
      <c r="F98" s="466"/>
      <c r="G98" s="473">
        <f>'[39]24th'!$F$55+'[39]24th'!$F$56</f>
        <v>0</v>
      </c>
      <c r="H98" s="473"/>
      <c r="I98" s="466">
        <f>'[39]24th'!$C$57</f>
        <v>0</v>
      </c>
      <c r="J98" s="466"/>
      <c r="K98" s="469">
        <f>'[39]24th'!$F$57</f>
        <v>0</v>
      </c>
      <c r="L98" s="469"/>
      <c r="M98" s="466">
        <f>'[39]24th'!$D$55+'[39]24th'!$D$56</f>
        <v>0</v>
      </c>
      <c r="N98" s="466"/>
      <c r="O98" s="473">
        <f>'[39]24th'!$G$55+'[39]24th'!$G$56</f>
        <v>0</v>
      </c>
      <c r="P98" s="473"/>
      <c r="Q98" s="466">
        <f>'[39]24th'!$D$57</f>
        <v>0</v>
      </c>
      <c r="R98" s="466"/>
      <c r="S98" s="629">
        <f>'[39]24th'!$G$57</f>
        <v>0</v>
      </c>
      <c r="T98" s="630"/>
      <c r="U98" s="624">
        <f>'[39]24th'!$L$55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'[40]24th'!$C$12+'[40]24th'!$C$13+'[40]24th'!$C$14</f>
        <v>0</v>
      </c>
      <c r="D103" s="504"/>
      <c r="E103" s="504"/>
      <c r="F103" s="505"/>
      <c r="G103" s="471">
        <f>'[40]24th'!$F$12+'[40]24th'!$F$13+'[40]24th'!$F$14</f>
        <v>0</v>
      </c>
      <c r="H103" s="471"/>
      <c r="I103" s="505">
        <f>'[40]24th'!$C$15+'[40]24th'!$C$16</f>
        <v>0</v>
      </c>
      <c r="J103" s="505"/>
      <c r="K103" s="467">
        <f>'[40]24th'!$F$15+'[40]24th'!$F$16</f>
        <v>0</v>
      </c>
      <c r="L103" s="467"/>
      <c r="M103" s="505">
        <f>'[40]24th'!$D$12+'[40]24th'!$D$13+'[40]24th'!$D$14</f>
        <v>0</v>
      </c>
      <c r="N103" s="505"/>
      <c r="O103" s="471">
        <f>'[40]24th'!$G$12+'[40]24th'!$G$13+'[40]24th'!$G$14</f>
        <v>0</v>
      </c>
      <c r="P103" s="471"/>
      <c r="Q103" s="645">
        <f>'[40]24th'!$D$15+'[40]24th'!$D$16</f>
        <v>0</v>
      </c>
      <c r="R103" s="646"/>
      <c r="S103" s="597">
        <f>'[40]24th'!$G$15+'[40]24th'!$G$16</f>
        <v>0</v>
      </c>
      <c r="T103" s="598"/>
      <c r="U103" s="594">
        <f>'[40]24th'!$L$12</f>
        <v>0</v>
      </c>
      <c r="V103" s="627"/>
      <c r="W103" s="649" t="str">
        <f>'[40]24th'!$M$12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'[40]24th'!$C$17+'[40]24th'!$C$18+'[40]24th'!$C$19</f>
        <v>0</v>
      </c>
      <c r="D104" s="583"/>
      <c r="E104" s="583"/>
      <c r="F104" s="470"/>
      <c r="G104" s="468">
        <f>'[40]24th'!$F$17+'[40]24th'!$F$18+'[40]24th'!$F$19</f>
        <v>0</v>
      </c>
      <c r="H104" s="468"/>
      <c r="I104" s="470">
        <f>'[40]24th'!$C$20+'[40]24th'!$C$21</f>
        <v>0</v>
      </c>
      <c r="J104" s="470"/>
      <c r="K104" s="468">
        <f>'[40]24th'!$F$20+'[40]24th'!$F$21</f>
        <v>0</v>
      </c>
      <c r="L104" s="468"/>
      <c r="M104" s="470">
        <f>'[40]24th'!$D$17+'[40]24th'!$D$18+'[40]24th'!$D$19</f>
        <v>0</v>
      </c>
      <c r="N104" s="470"/>
      <c r="O104" s="468">
        <f>'[40]24th'!$G$17+'[40]24th'!$G$18+'[40]24th'!$G$19</f>
        <v>0</v>
      </c>
      <c r="P104" s="468"/>
      <c r="Q104" s="643">
        <f>'[40]24th'!$D$20+'[40]24th'!$D$21</f>
        <v>0</v>
      </c>
      <c r="R104" s="644"/>
      <c r="S104" s="599">
        <f>'[40]24th'!$G$20+'[40]24th'!$G$21</f>
        <v>0</v>
      </c>
      <c r="T104" s="600"/>
      <c r="U104" s="586">
        <f>'[40]24th'!$L$17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'[40]24th'!$C$22+'[40]24th'!$C$23+'[40]24th'!$C$24</f>
        <v>0</v>
      </c>
      <c r="D105" s="583"/>
      <c r="E105" s="583"/>
      <c r="F105" s="470"/>
      <c r="G105" s="472">
        <f>'[40]24th'!$F$22+'[40]24th'!$F$23+'[40]24th'!$F$24</f>
        <v>0</v>
      </c>
      <c r="H105" s="472"/>
      <c r="I105" s="470">
        <f>'[40]24th'!$C$25</f>
        <v>0</v>
      </c>
      <c r="J105" s="470"/>
      <c r="K105" s="468">
        <f>'[40]24th'!$F$25</f>
        <v>0</v>
      </c>
      <c r="L105" s="468"/>
      <c r="M105" s="470">
        <f>'[40]24th'!$D$22+'[40]24th'!$D$23+'[40]24th'!$D$24</f>
        <v>0</v>
      </c>
      <c r="N105" s="470"/>
      <c r="O105" s="472">
        <f>'[40]24th'!$G$22+'[40]24th'!$G$23+'[40]24th'!$G$24</f>
        <v>0</v>
      </c>
      <c r="P105" s="472"/>
      <c r="Q105" s="643">
        <f>'[40]24th'!$D$25</f>
        <v>0</v>
      </c>
      <c r="R105" s="644"/>
      <c r="S105" s="599">
        <f>'[40]24th'!$G$25</f>
        <v>0</v>
      </c>
      <c r="T105" s="600"/>
      <c r="U105" s="586">
        <f>'[40]24th'!$L$22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'[40]24th'!$C$28+'[40]24th'!$C$29+'[40]24th'!$C$30</f>
        <v>0</v>
      </c>
      <c r="D106" s="585"/>
      <c r="E106" s="585"/>
      <c r="F106" s="466"/>
      <c r="G106" s="473">
        <f>'[40]24th'!$F$28+'[40]24th'!$F$29+'[40]24th'!$F$30</f>
        <v>0</v>
      </c>
      <c r="H106" s="473"/>
      <c r="I106" s="466">
        <f>'[40]24th'!$C$31</f>
        <v>0</v>
      </c>
      <c r="J106" s="466"/>
      <c r="K106" s="469">
        <f>'[40]24th'!$F$31</f>
        <v>0</v>
      </c>
      <c r="L106" s="469"/>
      <c r="M106" s="466">
        <f>'[40]24th'!$D$28+'[40]24th'!$D$29+'[40]24th'!$D$30</f>
        <v>0</v>
      </c>
      <c r="N106" s="466"/>
      <c r="O106" s="473">
        <f>'[40]24th'!$G$28+'[40]24th'!$G$29+'[40]24th'!$G$30</f>
        <v>0</v>
      </c>
      <c r="P106" s="473"/>
      <c r="Q106" s="641">
        <f>'[40]24th'!$D$31</f>
        <v>0</v>
      </c>
      <c r="R106" s="642"/>
      <c r="S106" s="629">
        <f>'[40]24th'!$G$31</f>
        <v>0</v>
      </c>
      <c r="T106" s="630"/>
      <c r="U106" s="624">
        <f>'[40]24th'!$L$28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'[41]24th'!D12</f>
        <v>18</v>
      </c>
      <c r="I112" s="107">
        <f>'[41]24th'!G12</f>
        <v>0</v>
      </c>
      <c r="J112" s="42">
        <f>'[41]24th'!D12+'[41]24th'!$E$12</f>
        <v>23</v>
      </c>
      <c r="K112" s="107">
        <f>'[41]24th'!G12+'[41]24th'!$H$12</f>
        <v>0</v>
      </c>
      <c r="L112" s="464">
        <f>'[41]24th'!M12</f>
        <v>0</v>
      </c>
      <c r="M112" s="465"/>
      <c r="N112" s="111">
        <f>'[41]24th'!E12</f>
        <v>5</v>
      </c>
      <c r="O112" s="108">
        <f>'[41]24th'!H12</f>
        <v>0</v>
      </c>
      <c r="P112" s="256">
        <f>'[41]24th'!F12</f>
        <v>2</v>
      </c>
      <c r="Q112" s="108">
        <f>'[41]24th'!I12</f>
        <v>0</v>
      </c>
      <c r="R112" s="464">
        <f>'[41]24th'!N12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'[41]24th'!D13</f>
        <v>2</v>
      </c>
      <c r="I113" s="27">
        <f>'[41]24th'!G13</f>
        <v>0</v>
      </c>
      <c r="J113" s="28">
        <f>'[41]24th'!D13</f>
        <v>2</v>
      </c>
      <c r="K113" s="27">
        <f>'[41]24th'!G13+'[41]24th'!$H$13</f>
        <v>0</v>
      </c>
      <c r="L113" s="421"/>
      <c r="M113" s="422"/>
      <c r="N113" s="112">
        <f>'[41]24th'!E13</f>
        <v>0</v>
      </c>
      <c r="O113" s="33">
        <f>'[41]24th'!H13</f>
        <v>0</v>
      </c>
      <c r="P113" s="252">
        <f>'[41]24th'!F13</f>
        <v>0</v>
      </c>
      <c r="Q113" s="34">
        <f>'[41]24th'!I13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'[41]24th'!D14</f>
        <v>3</v>
      </c>
      <c r="I114" s="29">
        <f>'[41]24th'!G14</f>
        <v>0</v>
      </c>
      <c r="J114" s="28">
        <f>'[41]24th'!D14+'[41]24th'!$E$14</f>
        <v>4</v>
      </c>
      <c r="K114" s="29">
        <f>'[41]24th'!G14+'[41]24th'!$H$14</f>
        <v>0</v>
      </c>
      <c r="L114" s="421"/>
      <c r="M114" s="422"/>
      <c r="N114" s="112">
        <f>'[41]24th'!E14</f>
        <v>1</v>
      </c>
      <c r="O114" s="34">
        <f>'[41]24th'!H14</f>
        <v>0</v>
      </c>
      <c r="P114" s="252">
        <f>'[41]24th'!F14</f>
        <v>0</v>
      </c>
      <c r="Q114" s="34">
        <f>'[41]24th'!I14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'[41]24th'!D15</f>
        <v>2</v>
      </c>
      <c r="I115" s="29">
        <f>'[41]24th'!G15</f>
        <v>0</v>
      </c>
      <c r="J115" s="28">
        <f>'[41]24th'!D15</f>
        <v>2</v>
      </c>
      <c r="K115" s="29">
        <f>'[41]24th'!G15+'[41]24th'!$H$15</f>
        <v>0</v>
      </c>
      <c r="L115" s="421"/>
      <c r="M115" s="422"/>
      <c r="N115" s="112">
        <f>'[41]24th'!E15</f>
        <v>0</v>
      </c>
      <c r="O115" s="34">
        <f>'[41]24th'!H15</f>
        <v>0</v>
      </c>
      <c r="P115" s="252">
        <f>'[41]24th'!F15</f>
        <v>0</v>
      </c>
      <c r="Q115" s="34">
        <f>'[41]24th'!I15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'[41]24th'!D16</f>
        <v>4</v>
      </c>
      <c r="I116" s="29">
        <f>'[41]24th'!G16</f>
        <v>0</v>
      </c>
      <c r="J116" s="28">
        <f>'[41]24th'!D16</f>
        <v>4</v>
      </c>
      <c r="K116" s="29">
        <f>'[41]24th'!G16+'[41]24th'!$H$16</f>
        <v>0</v>
      </c>
      <c r="L116" s="421">
        <f>'[41]24th'!M16</f>
        <v>0</v>
      </c>
      <c r="M116" s="422"/>
      <c r="N116" s="112">
        <f>'[41]24th'!E16</f>
        <v>0</v>
      </c>
      <c r="O116" s="34">
        <f>'[41]24th'!H16</f>
        <v>0</v>
      </c>
      <c r="P116" s="252">
        <f>'[41]24th'!F16</f>
        <v>0</v>
      </c>
      <c r="Q116" s="34">
        <f>'[41]24th'!I16</f>
        <v>0</v>
      </c>
      <c r="R116" s="421">
        <f>'[41]24th'!N16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'[41]24th'!D17</f>
        <v>0</v>
      </c>
      <c r="I117" s="27">
        <f>'[41]24th'!G17</f>
        <v>0</v>
      </c>
      <c r="J117" s="28">
        <f>'[41]24th'!D17</f>
        <v>0</v>
      </c>
      <c r="K117" s="27">
        <f>'[41]24th'!G17+'[41]24th'!$H$17</f>
        <v>0</v>
      </c>
      <c r="L117" s="421"/>
      <c r="M117" s="422"/>
      <c r="N117" s="112">
        <f>'[41]24th'!E17</f>
        <v>0</v>
      </c>
      <c r="O117" s="33">
        <f>'[41]24th'!H17</f>
        <v>0</v>
      </c>
      <c r="P117" s="252">
        <f>'[41]24th'!F17</f>
        <v>0</v>
      </c>
      <c r="Q117" s="34">
        <f>'[41]24th'!I17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'[41]24th'!D18</f>
        <v>1</v>
      </c>
      <c r="I118" s="29">
        <f>'[41]24th'!G18</f>
        <v>0</v>
      </c>
      <c r="J118" s="28">
        <f>'[41]24th'!D18</f>
        <v>1</v>
      </c>
      <c r="K118" s="29">
        <f>'[41]24th'!G18+'[41]24th'!$H$18</f>
        <v>0</v>
      </c>
      <c r="L118" s="421"/>
      <c r="M118" s="422"/>
      <c r="N118" s="112">
        <f>'[41]24th'!E18</f>
        <v>0</v>
      </c>
      <c r="O118" s="34">
        <f>'[41]24th'!H18</f>
        <v>0</v>
      </c>
      <c r="P118" s="252">
        <f>'[41]24th'!F18</f>
        <v>0</v>
      </c>
      <c r="Q118" s="34">
        <f>'[41]24th'!I18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'[41]24th'!D19</f>
        <v>0</v>
      </c>
      <c r="I119" s="29">
        <f>'[41]24th'!G19</f>
        <v>0</v>
      </c>
      <c r="J119" s="28">
        <f>'[41]24th'!D19</f>
        <v>0</v>
      </c>
      <c r="K119" s="29">
        <f>'[41]24th'!G19+'[41]24th'!$H$19</f>
        <v>0</v>
      </c>
      <c r="L119" s="421"/>
      <c r="M119" s="422"/>
      <c r="N119" s="112">
        <f>'[41]24th'!E19</f>
        <v>0</v>
      </c>
      <c r="O119" s="34">
        <f>'[41]24th'!H19</f>
        <v>0</v>
      </c>
      <c r="P119" s="252">
        <f>'[41]24th'!F19</f>
        <v>0</v>
      </c>
      <c r="Q119" s="34">
        <f>'[41]24th'!I19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'[41]24th'!D20</f>
        <v>10</v>
      </c>
      <c r="I120" s="29">
        <f>'[41]24th'!G20</f>
        <v>0</v>
      </c>
      <c r="J120" s="28">
        <f>'[41]24th'!D20+'[41]24th'!$E$20</f>
        <v>11</v>
      </c>
      <c r="K120" s="29">
        <f>'[41]24th'!G20+'[41]24th'!$H$20</f>
        <v>0</v>
      </c>
      <c r="L120" s="421">
        <f>'[41]24th'!M20</f>
        <v>0</v>
      </c>
      <c r="M120" s="422"/>
      <c r="N120" s="112">
        <f>'[41]24th'!E20</f>
        <v>1</v>
      </c>
      <c r="O120" s="34">
        <f>'[41]24th'!H20</f>
        <v>0</v>
      </c>
      <c r="P120" s="252">
        <f>'[41]24th'!F20</f>
        <v>0</v>
      </c>
      <c r="Q120" s="34">
        <f>'[41]24th'!I20</f>
        <v>0</v>
      </c>
      <c r="R120" s="421">
        <f>'[41]24th'!N20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'[41]24th'!D21</f>
        <v>1</v>
      </c>
      <c r="I121" s="27">
        <f>'[41]24th'!G21</f>
        <v>0</v>
      </c>
      <c r="J121" s="28">
        <f>'[41]24th'!D21</f>
        <v>1</v>
      </c>
      <c r="K121" s="27">
        <f>'[41]24th'!G21+'[41]24th'!$H$21</f>
        <v>0</v>
      </c>
      <c r="L121" s="421"/>
      <c r="M121" s="422"/>
      <c r="N121" s="112">
        <f>'[41]24th'!E21</f>
        <v>0</v>
      </c>
      <c r="O121" s="33">
        <f>'[41]24th'!H21</f>
        <v>0</v>
      </c>
      <c r="P121" s="252">
        <f>'[41]24th'!F21</f>
        <v>0</v>
      </c>
      <c r="Q121" s="34">
        <f>'[41]24th'!I21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'[41]24th'!D22</f>
        <v>2</v>
      </c>
      <c r="I122" s="29">
        <f>'[41]24th'!G22</f>
        <v>0</v>
      </c>
      <c r="J122" s="28">
        <f>'[41]24th'!D22</f>
        <v>2</v>
      </c>
      <c r="K122" s="29">
        <f>'[41]24th'!G22+'[41]24th'!$H$22</f>
        <v>0</v>
      </c>
      <c r="L122" s="421"/>
      <c r="M122" s="422"/>
      <c r="N122" s="112">
        <f>'[41]24th'!E22</f>
        <v>0</v>
      </c>
      <c r="O122" s="34">
        <f>'[41]24th'!H22</f>
        <v>0</v>
      </c>
      <c r="P122" s="252">
        <f>'[41]24th'!F22</f>
        <v>0</v>
      </c>
      <c r="Q122" s="34">
        <f>'[41]24th'!I22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'[41]24th'!D24</f>
        <v>9</v>
      </c>
      <c r="I123" s="29">
        <f>'[41]24th'!G24</f>
        <v>0</v>
      </c>
      <c r="J123" s="28">
        <f>'[41]24th'!D24</f>
        <v>9</v>
      </c>
      <c r="K123" s="29">
        <f>'[41]24th'!G24+'[41]24th'!$H$24</f>
        <v>0</v>
      </c>
      <c r="L123" s="421">
        <f>'[41]24th'!M24</f>
        <v>0</v>
      </c>
      <c r="M123" s="422"/>
      <c r="N123" s="112">
        <f>'[41]24th'!E24</f>
        <v>0</v>
      </c>
      <c r="O123" s="34">
        <f>'[41]24th'!H24</f>
        <v>0</v>
      </c>
      <c r="P123" s="252">
        <f>'[41]24th'!F24</f>
        <v>0</v>
      </c>
      <c r="Q123" s="34">
        <f>'[41]24th'!I24</f>
        <v>0</v>
      </c>
      <c r="R123" s="421">
        <f>'[41]24th'!N24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'[41]24th'!D25</f>
        <v>1</v>
      </c>
      <c r="I124" s="27">
        <f>'[41]24th'!G25</f>
        <v>0</v>
      </c>
      <c r="J124" s="28">
        <f>'[41]24th'!D25</f>
        <v>1</v>
      </c>
      <c r="K124" s="27">
        <f>'[41]24th'!G25+'[41]24th'!$H$25</f>
        <v>0</v>
      </c>
      <c r="L124" s="421"/>
      <c r="M124" s="422"/>
      <c r="N124" s="112">
        <f>'[41]24th'!E25</f>
        <v>0</v>
      </c>
      <c r="O124" s="33">
        <f>'[41]24th'!H25</f>
        <v>0</v>
      </c>
      <c r="P124" s="252">
        <f>'[41]24th'!F25</f>
        <v>0</v>
      </c>
      <c r="Q124" s="34">
        <f>'[41]24th'!I25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'[41]24th'!D26</f>
        <v>1</v>
      </c>
      <c r="I125" s="29">
        <f>'[41]24th'!G26</f>
        <v>0</v>
      </c>
      <c r="J125" s="28">
        <f>'[41]24th'!D26</f>
        <v>1</v>
      </c>
      <c r="K125" s="29">
        <f>'[41]24th'!G26+'[41]24th'!$H$26</f>
        <v>0</v>
      </c>
      <c r="L125" s="421"/>
      <c r="M125" s="422"/>
      <c r="N125" s="112">
        <f>'[41]24th'!E26</f>
        <v>0</v>
      </c>
      <c r="O125" s="34">
        <f>'[41]24th'!H26</f>
        <v>0</v>
      </c>
      <c r="P125" s="252">
        <f>'[41]24th'!F26</f>
        <v>0</v>
      </c>
      <c r="Q125" s="34">
        <f>'[41]24th'!I26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'[41]24th'!D27</f>
        <v>2</v>
      </c>
      <c r="I126" s="31">
        <f>'[41]24th'!G27</f>
        <v>0</v>
      </c>
      <c r="J126" s="32">
        <f>'[41]24th'!D27</f>
        <v>2</v>
      </c>
      <c r="K126" s="31">
        <f>'[41]24th'!G27+'[41]24th'!$H$27</f>
        <v>0</v>
      </c>
      <c r="L126" s="576"/>
      <c r="M126" s="577"/>
      <c r="N126" s="113">
        <f>'[41]24th'!E27</f>
        <v>0</v>
      </c>
      <c r="O126" s="35">
        <f>'[41]24th'!H27</f>
        <v>0</v>
      </c>
      <c r="P126" s="253">
        <f>'[41]24th'!F27</f>
        <v>0</v>
      </c>
      <c r="Q126" s="35">
        <f>'[41]24th'!I27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4" priority="642" stopIfTrue="1" operator="containsText" text="G">
      <formula>NOT(ISERROR(SEARCH("G",L27)))</formula>
    </cfRule>
    <cfRule type="containsText" dxfId="43" priority="643" stopIfTrue="1" operator="containsText" text="A">
      <formula>NOT(ISERROR(SEARCH("A",L27)))</formula>
    </cfRule>
    <cfRule type="containsText" dxfId="42" priority="644" stopIfTrue="1" operator="containsText" text="R">
      <formula>NOT(ISERROR(SEARCH("R",L27)))</formula>
    </cfRule>
  </conditionalFormatting>
  <conditionalFormatting sqref="R112 R116 R120 R123 L112 L116 L120 L123">
    <cfRule type="containsText" dxfId="41" priority="641" stopIfTrue="1" operator="containsText" text="No Service">
      <formula>NOT(ISERROR(SEARCH("No Service",L112)))</formula>
    </cfRule>
  </conditionalFormatting>
  <conditionalFormatting sqref="T58">
    <cfRule type="containsText" dxfId="4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134"/>
  <sheetViews>
    <sheetView topLeftCell="E51"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'[1]25th'!$E$17+'[1]25th'!$F$17+'[1]25th'!$G$17</f>
        <v>1</v>
      </c>
      <c r="D27" s="318">
        <f>'[1]25th'!$H$17+'[1]25th'!$I$17+'[1]25th'!$J$17</f>
        <v>0</v>
      </c>
      <c r="E27" s="14">
        <f>'[1]25th'!B3</f>
        <v>3</v>
      </c>
      <c r="F27" s="71">
        <f>'[1]25th'!C3</f>
        <v>3</v>
      </c>
      <c r="G27" s="16">
        <f>'[1]25th'!D3</f>
        <v>2</v>
      </c>
      <c r="H27" s="325">
        <f>'[1]25th'!E3</f>
        <v>2</v>
      </c>
      <c r="I27" s="81">
        <f>'[1]25th'!F3</f>
        <v>34.5</v>
      </c>
      <c r="J27" s="56">
        <f>'[1]25th'!G3</f>
        <v>34.5</v>
      </c>
      <c r="K27" s="57">
        <f>'[1]25th'!H3</f>
        <v>23</v>
      </c>
      <c r="L27" s="121">
        <f>'[1]25th'!I3</f>
        <v>23</v>
      </c>
      <c r="M27" s="150">
        <f>'[1]25th'!J3</f>
        <v>5</v>
      </c>
      <c r="N27" s="37">
        <f>'[1]25th'!K3</f>
        <v>5</v>
      </c>
      <c r="O27" s="36">
        <f>'[1]25th'!L3</f>
        <v>3</v>
      </c>
      <c r="P27" s="151">
        <f>'[1]25th'!M3</f>
        <v>3</v>
      </c>
      <c r="Q27" s="165" t="str">
        <f>IF(D27="","",IF(D27&gt;=C27,"J",IF(D27&lt;C27,"L")))</f>
        <v>L</v>
      </c>
      <c r="R27" s="69" t="str">
        <f t="shared" ref="R27:R53" si="0">IF(J27="","",IF(J27&gt;=23,"J",IF(J27&lt;23,"L")))</f>
        <v>J</v>
      </c>
      <c r="S27" s="69" t="str">
        <f t="shared" ref="S27:S37" si="1">IF(J27="","",IF(J27&gt;=I27-8,"J",IF(J27&lt;I27-8,"L")))</f>
        <v>J</v>
      </c>
      <c r="T27" s="15" t="str">
        <f>'[1]25th'!N3</f>
        <v>G</v>
      </c>
      <c r="U27" s="14">
        <f>'[1]25th'!O3</f>
        <v>3</v>
      </c>
      <c r="V27" s="71">
        <f>'[1]25th'!P3</f>
        <v>3</v>
      </c>
      <c r="W27" s="16">
        <f>'[1]25th'!Q3</f>
        <v>2</v>
      </c>
      <c r="X27" s="186">
        <f>'[1]25th'!R3</f>
        <v>2</v>
      </c>
      <c r="Y27" s="81">
        <f>'[1]25th'!S3</f>
        <v>34.5</v>
      </c>
      <c r="Z27" s="56">
        <f>'[1]25th'!T3</f>
        <v>34.5</v>
      </c>
      <c r="AA27" s="17">
        <f>'[1]25th'!U3</f>
        <v>23</v>
      </c>
      <c r="AB27" s="129">
        <f>'[1]25th'!V3</f>
        <v>23</v>
      </c>
      <c r="AC27" s="119">
        <f>'[1]25th'!W3</f>
        <v>5</v>
      </c>
      <c r="AD27" s="37">
        <f>'[1]25th'!X3</f>
        <v>5</v>
      </c>
      <c r="AE27" s="36">
        <f>'[1]25th'!Y3</f>
        <v>3</v>
      </c>
      <c r="AF27" s="124">
        <f>'[1]25th'!Z3</f>
        <v>3</v>
      </c>
      <c r="AG27" s="126" t="str">
        <f t="shared" ref="AG27:AG35" si="2">IF(Z27="","",IF(Z27&gt;=23,"J",IF(Z27&lt;23,"L")))</f>
        <v>J</v>
      </c>
      <c r="AH27" s="69" t="str">
        <f t="shared" ref="AH27:AH36" si="3">IF(Z27="","",IF(Z27&gt;=Y27-8,"J",IF(Z27&lt;Y27-8,"L")))</f>
        <v>J</v>
      </c>
      <c r="AI27" s="15" t="str">
        <f>'[1]25th'!$AA$3</f>
        <v>G</v>
      </c>
    </row>
    <row r="28" spans="1:35" ht="12" customHeight="1" x14ac:dyDescent="0.2">
      <c r="A28" s="450" t="s">
        <v>2</v>
      </c>
      <c r="B28" s="451"/>
      <c r="C28" s="217">
        <f>'[2]25th'!$E$17+'[2]25th'!$F$17+'[2]25th'!$G$17</f>
        <v>1</v>
      </c>
      <c r="D28" s="319">
        <f>'[2]25th'!$H$17+'[2]25th'!$I$17+'[2]25th'!$J$17</f>
        <v>0</v>
      </c>
      <c r="E28" s="14">
        <f>'[2]25th'!B3</f>
        <v>3</v>
      </c>
      <c r="F28" s="71">
        <f>'[2]25th'!C3</f>
        <v>2</v>
      </c>
      <c r="G28" s="16">
        <f>'[2]25th'!D3</f>
        <v>2</v>
      </c>
      <c r="H28" s="325">
        <f>'[2]25th'!E3</f>
        <v>2</v>
      </c>
      <c r="I28" s="81">
        <f>'[2]25th'!F3</f>
        <v>34.5</v>
      </c>
      <c r="J28" s="56">
        <f>'[2]25th'!G3</f>
        <v>23</v>
      </c>
      <c r="K28" s="57">
        <f>'[2]25th'!H3</f>
        <v>23</v>
      </c>
      <c r="L28" s="121">
        <f>'[2]25th'!I3</f>
        <v>23</v>
      </c>
      <c r="M28" s="150">
        <f>'[2]25th'!J3</f>
        <v>5</v>
      </c>
      <c r="N28" s="37">
        <f>'[2]25th'!K3</f>
        <v>7.5</v>
      </c>
      <c r="O28" s="36">
        <f>'[2]25th'!L3</f>
        <v>3</v>
      </c>
      <c r="P28" s="151">
        <f>'[2]25th'!M3</f>
        <v>3.75</v>
      </c>
      <c r="Q28" s="165" t="str">
        <f t="shared" ref="Q28:Q53" si="4">IF(D28="","",IF(D28&gt;=C28,"J",IF(D28&lt;C28,"L")))</f>
        <v>L</v>
      </c>
      <c r="R28" s="69" t="str">
        <f t="shared" si="0"/>
        <v>J</v>
      </c>
      <c r="S28" s="69" t="str">
        <f t="shared" si="1"/>
        <v>L</v>
      </c>
      <c r="T28" s="15" t="str">
        <f>'[2]25th'!N3</f>
        <v>A</v>
      </c>
      <c r="U28" s="14">
        <f>'[2]25th'!O3</f>
        <v>3</v>
      </c>
      <c r="V28" s="71">
        <f>'[2]25th'!P3</f>
        <v>3</v>
      </c>
      <c r="W28" s="16">
        <f>'[2]25th'!Q3</f>
        <v>2</v>
      </c>
      <c r="X28" s="186">
        <f>'[2]25th'!R3</f>
        <v>2</v>
      </c>
      <c r="Y28" s="81">
        <f>'[2]25th'!S3</f>
        <v>34.5</v>
      </c>
      <c r="Z28" s="56">
        <f>'[2]25th'!T3</f>
        <v>34.5</v>
      </c>
      <c r="AA28" s="17">
        <f>'[2]25th'!U3</f>
        <v>23</v>
      </c>
      <c r="AB28" s="129">
        <f>'[2]25th'!V3</f>
        <v>23</v>
      </c>
      <c r="AC28" s="119">
        <f>'[2]25th'!W3</f>
        <v>5</v>
      </c>
      <c r="AD28" s="37">
        <f>'[2]25th'!X3</f>
        <v>5</v>
      </c>
      <c r="AE28" s="36">
        <f>'[2]25th'!Y3</f>
        <v>3</v>
      </c>
      <c r="AF28" s="124">
        <f>'[2]25th'!Z3</f>
        <v>3</v>
      </c>
      <c r="AG28" s="126" t="str">
        <f t="shared" si="2"/>
        <v>J</v>
      </c>
      <c r="AH28" s="69" t="str">
        <f t="shared" si="3"/>
        <v>J</v>
      </c>
      <c r="AI28" s="15" t="str">
        <f>'[2]25th'!$AA$3</f>
        <v>G</v>
      </c>
    </row>
    <row r="29" spans="1:35" ht="12" customHeight="1" x14ac:dyDescent="0.2">
      <c r="A29" s="450" t="s">
        <v>3</v>
      </c>
      <c r="B29" s="451"/>
      <c r="C29" s="217">
        <f>'[3]25th'!$E$17+'[3]25th'!$F$17+'[3]25th'!$G$17</f>
        <v>1</v>
      </c>
      <c r="D29" s="319">
        <f>'[3]25th'!$H$17+'[3]25th'!$I$17+'[3]25th'!$J$17</f>
        <v>1</v>
      </c>
      <c r="E29" s="14">
        <f>'[3]25th'!B3</f>
        <v>3</v>
      </c>
      <c r="F29" s="71">
        <f>'[3]25th'!C3</f>
        <v>3</v>
      </c>
      <c r="G29" s="16">
        <f>'[3]25th'!D3</f>
        <v>2</v>
      </c>
      <c r="H29" s="325">
        <f>'[3]25th'!E3</f>
        <v>2</v>
      </c>
      <c r="I29" s="81">
        <f>'[3]25th'!F3</f>
        <v>34.5</v>
      </c>
      <c r="J29" s="56">
        <f>'[3]25th'!G3</f>
        <v>34.5</v>
      </c>
      <c r="K29" s="57">
        <f>'[3]25th'!H3</f>
        <v>23</v>
      </c>
      <c r="L29" s="121">
        <f>'[3]25th'!I3</f>
        <v>23</v>
      </c>
      <c r="M29" s="150">
        <f>'[3]25th'!J3</f>
        <v>5</v>
      </c>
      <c r="N29" s="37">
        <f>'[3]25th'!K3</f>
        <v>5</v>
      </c>
      <c r="O29" s="36">
        <f>'[3]25th'!L3</f>
        <v>3</v>
      </c>
      <c r="P29" s="151">
        <f>'[3]25th'!M3</f>
        <v>3</v>
      </c>
      <c r="Q29" s="165" t="str">
        <f t="shared" si="4"/>
        <v>J</v>
      </c>
      <c r="R29" s="69" t="str">
        <f t="shared" si="0"/>
        <v>J</v>
      </c>
      <c r="S29" s="69" t="str">
        <f t="shared" si="1"/>
        <v>J</v>
      </c>
      <c r="T29" s="15" t="str">
        <f>'[3]25th'!N3</f>
        <v>G</v>
      </c>
      <c r="U29" s="14">
        <f>'[3]25th'!O3</f>
        <v>3</v>
      </c>
      <c r="V29" s="71">
        <f>'[3]25th'!P3</f>
        <v>3</v>
      </c>
      <c r="W29" s="16">
        <f>'[3]25th'!Q3</f>
        <v>2</v>
      </c>
      <c r="X29" s="186">
        <f>'[3]25th'!R3</f>
        <v>2</v>
      </c>
      <c r="Y29" s="81">
        <f>'[3]25th'!S3</f>
        <v>34.5</v>
      </c>
      <c r="Z29" s="56">
        <f>'[3]25th'!T3</f>
        <v>34.5</v>
      </c>
      <c r="AA29" s="17">
        <f>'[3]25th'!U3</f>
        <v>23</v>
      </c>
      <c r="AB29" s="129">
        <f>'[3]25th'!V3</f>
        <v>23</v>
      </c>
      <c r="AC29" s="119">
        <f>'[3]25th'!W3</f>
        <v>5</v>
      </c>
      <c r="AD29" s="37">
        <f>'[3]25th'!X3</f>
        <v>5</v>
      </c>
      <c r="AE29" s="36">
        <f>'[3]25th'!Y3</f>
        <v>3</v>
      </c>
      <c r="AF29" s="124">
        <f>'[3]25th'!Z3</f>
        <v>3</v>
      </c>
      <c r="AG29" s="126" t="str">
        <f t="shared" si="2"/>
        <v>J</v>
      </c>
      <c r="AH29" s="69" t="str">
        <f t="shared" si="3"/>
        <v>J</v>
      </c>
      <c r="AI29" s="15" t="str">
        <f>'[3]25th'!$AA$3</f>
        <v>G</v>
      </c>
    </row>
    <row r="30" spans="1:35" ht="12" customHeight="1" x14ac:dyDescent="0.2">
      <c r="A30" s="450" t="s">
        <v>119</v>
      </c>
      <c r="B30" s="451"/>
      <c r="C30" s="217">
        <f>'[4]25th'!$E$17+'[4]25th'!$F$17+'[4]25th'!$G$17</f>
        <v>1</v>
      </c>
      <c r="D30" s="319">
        <f>'[4]25th'!$H$17+'[4]25th'!$I$17+'[4]25th'!$J$17</f>
        <v>1</v>
      </c>
      <c r="E30" s="14">
        <f>'[4]25th'!B3</f>
        <v>7</v>
      </c>
      <c r="F30" s="71">
        <f>'[4]25th'!C3</f>
        <v>6</v>
      </c>
      <c r="G30" s="16">
        <f>'[4]25th'!D3</f>
        <v>7</v>
      </c>
      <c r="H30" s="325">
        <f>'[4]25th'!E3</f>
        <v>7</v>
      </c>
      <c r="I30" s="81">
        <f>'[4]25th'!F3</f>
        <v>80.5</v>
      </c>
      <c r="J30" s="56">
        <f>'[4]25th'!G3</f>
        <v>69</v>
      </c>
      <c r="K30" s="57">
        <f>'[4]25th'!H3</f>
        <v>80.5</v>
      </c>
      <c r="L30" s="121">
        <f>'[4]25th'!I3</f>
        <v>80.5</v>
      </c>
      <c r="M30" s="150">
        <f>'[4]25th'!J3</f>
        <v>5.1428571428571432</v>
      </c>
      <c r="N30" s="37">
        <f>'[4]25th'!K3</f>
        <v>6</v>
      </c>
      <c r="O30" s="36">
        <f>'[4]25th'!L3</f>
        <v>2.5714285714285716</v>
      </c>
      <c r="P30" s="151">
        <f>'[4]25th'!M3</f>
        <v>2.7692307692307692</v>
      </c>
      <c r="Q30" s="165" t="str">
        <f t="shared" si="4"/>
        <v>J</v>
      </c>
      <c r="R30" s="69" t="str">
        <f t="shared" si="0"/>
        <v>J</v>
      </c>
      <c r="S30" s="69" t="str">
        <f t="shared" si="1"/>
        <v>L</v>
      </c>
      <c r="T30" s="15" t="str">
        <f>'[4]25th'!N3</f>
        <v>A</v>
      </c>
      <c r="U30" s="14">
        <f>'[4]25th'!O3</f>
        <v>7</v>
      </c>
      <c r="V30" s="71">
        <f>'[4]25th'!P3</f>
        <v>7</v>
      </c>
      <c r="W30" s="16">
        <f>'[4]25th'!Q3</f>
        <v>3</v>
      </c>
      <c r="X30" s="186">
        <f>'[4]25th'!R3</f>
        <v>3</v>
      </c>
      <c r="Y30" s="81">
        <f>'[4]25th'!S3</f>
        <v>80.5</v>
      </c>
      <c r="Z30" s="56">
        <f>'[4]25th'!T3</f>
        <v>80.5</v>
      </c>
      <c r="AA30" s="17">
        <f>'[4]25th'!U3</f>
        <v>34.5</v>
      </c>
      <c r="AB30" s="129">
        <f>'[4]25th'!V3</f>
        <v>34.5</v>
      </c>
      <c r="AC30" s="119">
        <f>'[4]25th'!W3</f>
        <v>5.1428571428571432</v>
      </c>
      <c r="AD30" s="37">
        <f>'[4]25th'!X3</f>
        <v>5.1428571428571432</v>
      </c>
      <c r="AE30" s="36">
        <f>'[4]25th'!Y3</f>
        <v>3.6</v>
      </c>
      <c r="AF30" s="124">
        <f>'[4]25th'!Z3</f>
        <v>3.6</v>
      </c>
      <c r="AG30" s="126" t="str">
        <f t="shared" si="2"/>
        <v>J</v>
      </c>
      <c r="AH30" s="69" t="str">
        <f t="shared" si="3"/>
        <v>J</v>
      </c>
      <c r="AI30" s="15" t="str">
        <f>'[4]25th'!$AA$3</f>
        <v>G</v>
      </c>
    </row>
    <row r="31" spans="1:35" ht="12" customHeight="1" x14ac:dyDescent="0.2">
      <c r="A31" s="450" t="s">
        <v>121</v>
      </c>
      <c r="B31" s="451"/>
      <c r="C31" s="217">
        <f>'[5]25th'!$E$17+'[5]25th'!$F$17+'[5]25th'!$G$17</f>
        <v>1</v>
      </c>
      <c r="D31" s="319">
        <f>'[5]25th'!$H$17+'[5]25th'!$I$17+'[5]25th'!$J$17</f>
        <v>1</v>
      </c>
      <c r="E31" s="14">
        <f>'[5]25th'!B3</f>
        <v>6</v>
      </c>
      <c r="F31" s="71">
        <f>'[5]25th'!C3</f>
        <v>5</v>
      </c>
      <c r="G31" s="16">
        <f>'[5]25th'!D3</f>
        <v>2</v>
      </c>
      <c r="H31" s="325">
        <f>'[5]25th'!E3</f>
        <v>2</v>
      </c>
      <c r="I31" s="81">
        <f>'[5]25th'!F3</f>
        <v>69</v>
      </c>
      <c r="J31" s="56">
        <f>'[5]25th'!G3</f>
        <v>57.5</v>
      </c>
      <c r="K31" s="57">
        <f>'[5]25th'!H3</f>
        <v>23</v>
      </c>
      <c r="L31" s="121">
        <f>'[5]25th'!I3</f>
        <v>23</v>
      </c>
      <c r="M31" s="150">
        <f>'[5]25th'!J3</f>
        <v>4</v>
      </c>
      <c r="N31" s="37">
        <f>'[5]25th'!K3</f>
        <v>4.8</v>
      </c>
      <c r="O31" s="36">
        <f>'[5]25th'!L3</f>
        <v>3</v>
      </c>
      <c r="P31" s="151">
        <f>'[5]25th'!M3</f>
        <v>3.4285714285714284</v>
      </c>
      <c r="Q31" s="165" t="str">
        <f t="shared" si="4"/>
        <v>J</v>
      </c>
      <c r="R31" s="69" t="str">
        <f t="shared" si="0"/>
        <v>J</v>
      </c>
      <c r="S31" s="69" t="str">
        <f t="shared" si="1"/>
        <v>L</v>
      </c>
      <c r="T31" s="15" t="str">
        <f>'[5]25th'!N3</f>
        <v>A</v>
      </c>
      <c r="U31" s="14">
        <f>'[5]25th'!O3</f>
        <v>5</v>
      </c>
      <c r="V31" s="71">
        <f>'[5]25th'!P3</f>
        <v>5</v>
      </c>
      <c r="W31" s="16">
        <f>'[5]25th'!Q3</f>
        <v>1</v>
      </c>
      <c r="X31" s="186">
        <f>'[5]25th'!R3</f>
        <v>0</v>
      </c>
      <c r="Y31" s="81">
        <f>'[5]25th'!S3</f>
        <v>57.5</v>
      </c>
      <c r="Z31" s="56">
        <f>'[5]25th'!T3</f>
        <v>57.5</v>
      </c>
      <c r="AA31" s="17">
        <f>'[5]25th'!U3</f>
        <v>11.5</v>
      </c>
      <c r="AB31" s="129">
        <f>'[5]25th'!V3</f>
        <v>0</v>
      </c>
      <c r="AC31" s="119">
        <f>'[5]25th'!W3</f>
        <v>4.8</v>
      </c>
      <c r="AD31" s="37">
        <f>'[5]25th'!X3</f>
        <v>4.8</v>
      </c>
      <c r="AE31" s="36">
        <f>'[5]25th'!Y3</f>
        <v>4</v>
      </c>
      <c r="AF31" s="124">
        <f>'[5]25th'!Z3</f>
        <v>4.8</v>
      </c>
      <c r="AG31" s="126" t="str">
        <f t="shared" si="2"/>
        <v>J</v>
      </c>
      <c r="AH31" s="69" t="str">
        <f t="shared" si="3"/>
        <v>J</v>
      </c>
      <c r="AI31" s="15" t="str">
        <f>'[5]25th'!$AA$3</f>
        <v>A</v>
      </c>
    </row>
    <row r="32" spans="1:35" ht="12" customHeight="1" x14ac:dyDescent="0.2">
      <c r="A32" s="563" t="s">
        <v>129</v>
      </c>
      <c r="B32" s="564"/>
      <c r="C32" s="217">
        <v>1</v>
      </c>
      <c r="D32" s="319">
        <v>0</v>
      </c>
      <c r="E32" s="14">
        <f>'[6]25th'!B3</f>
        <v>2</v>
      </c>
      <c r="F32" s="315">
        <f>'[6]25th'!C3</f>
        <v>2</v>
      </c>
      <c r="G32" s="16">
        <f>'[6]25th'!D3</f>
        <v>3</v>
      </c>
      <c r="H32" s="314">
        <f>'[6]25th'!E3</f>
        <v>3</v>
      </c>
      <c r="I32" s="81">
        <f>'[6]25th'!F3</f>
        <v>23</v>
      </c>
      <c r="J32" s="56">
        <f>'[6]25th'!G3</f>
        <v>23</v>
      </c>
      <c r="K32" s="17">
        <f>'[6]25th'!H3</f>
        <v>34.5</v>
      </c>
      <c r="L32" s="129">
        <f>'[6]25th'!I3</f>
        <v>34.5</v>
      </c>
      <c r="M32" s="150">
        <f>'[6]25th'!J3</f>
        <v>0</v>
      </c>
      <c r="N32" s="72">
        <f>'[6]25th'!K3</f>
        <v>0</v>
      </c>
      <c r="O32" s="36">
        <f>'[6]25th'!L3</f>
        <v>0</v>
      </c>
      <c r="P32" s="187">
        <f>'[6]25th'!M3</f>
        <v>0</v>
      </c>
      <c r="Q32" s="165" t="str">
        <f>IF(D32="","",IF(D32&gt;=C32,"J",IF(D32&lt;C32,"L")))</f>
        <v>L</v>
      </c>
      <c r="R32" s="69" t="str">
        <f>IF(J32="","",IF(J32&gt;=23,"J",IF(J32&lt;23,"L")))</f>
        <v>J</v>
      </c>
      <c r="S32" s="69" t="str">
        <f t="shared" si="1"/>
        <v>J</v>
      </c>
      <c r="T32" s="15" t="str">
        <f>'[6]25th'!N3</f>
        <v>G</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 t="shared" si="2"/>
        <v>L</v>
      </c>
      <c r="AH32" s="69" t="str">
        <f t="shared" si="3"/>
        <v>J</v>
      </c>
      <c r="AI32" s="15">
        <f>'[6]25th'!$AA$3</f>
        <v>0</v>
      </c>
    </row>
    <row r="33" spans="1:36" ht="12" customHeight="1" x14ac:dyDescent="0.2">
      <c r="A33" s="450" t="s">
        <v>5</v>
      </c>
      <c r="B33" s="451"/>
      <c r="C33" s="217">
        <f>'[7]25th'!$E$17+'[7]25th'!$F$17+'[7]25th'!$G$17</f>
        <v>1</v>
      </c>
      <c r="D33" s="319">
        <f>'[7]25th'!$H$17+'[7]25th'!$I$17+'[7]25th'!$J$17</f>
        <v>1</v>
      </c>
      <c r="E33" s="14">
        <f>'[7]25th'!B3</f>
        <v>6</v>
      </c>
      <c r="F33" s="71">
        <f>'[7]25th'!C3</f>
        <v>6</v>
      </c>
      <c r="G33" s="16">
        <f>'[7]25th'!D3</f>
        <v>2</v>
      </c>
      <c r="H33" s="325">
        <f>'[7]25th'!E3</f>
        <v>2</v>
      </c>
      <c r="I33" s="81">
        <f>'[7]25th'!F3</f>
        <v>69</v>
      </c>
      <c r="J33" s="56">
        <f>'[7]25th'!G3</f>
        <v>69</v>
      </c>
      <c r="K33" s="57">
        <f>'[7]25th'!H3</f>
        <v>23</v>
      </c>
      <c r="L33" s="121">
        <f>'[7]25th'!I3</f>
        <v>23</v>
      </c>
      <c r="M33" s="263" t="str">
        <f>'[7]25th'!J3</f>
        <v>N/A</v>
      </c>
      <c r="N33" s="264" t="str">
        <f>'[7]25th'!K3</f>
        <v>N/A</v>
      </c>
      <c r="O33" s="264" t="str">
        <f>'[7]25th'!L3</f>
        <v>N/A</v>
      </c>
      <c r="P33" s="266" t="str">
        <f>'[7]25th'!M3</f>
        <v>N/A</v>
      </c>
      <c r="Q33" s="165" t="str">
        <f t="shared" si="4"/>
        <v>J</v>
      </c>
      <c r="R33" s="69" t="str">
        <f t="shared" si="0"/>
        <v>J</v>
      </c>
      <c r="S33" s="69" t="str">
        <f t="shared" si="1"/>
        <v>J</v>
      </c>
      <c r="T33" s="15" t="str">
        <f>'[7]25th'!N3</f>
        <v>A</v>
      </c>
      <c r="U33" s="14">
        <f>'[7]25th'!O3</f>
        <v>3</v>
      </c>
      <c r="V33" s="71">
        <f>'[7]25th'!P3</f>
        <v>3</v>
      </c>
      <c r="W33" s="16">
        <f>'[7]25th'!Q3</f>
        <v>2</v>
      </c>
      <c r="X33" s="186">
        <f>'[7]25th'!R3</f>
        <v>2</v>
      </c>
      <c r="Y33" s="81">
        <f>'[7]25th'!S3</f>
        <v>34.5</v>
      </c>
      <c r="Z33" s="56">
        <f>'[7]25th'!T3</f>
        <v>34.5</v>
      </c>
      <c r="AA33" s="17">
        <f>'[7]25th'!U3</f>
        <v>23</v>
      </c>
      <c r="AB33" s="214">
        <f>'[7]25th'!V3</f>
        <v>23</v>
      </c>
      <c r="AC33" s="321" t="str">
        <f>'[7]25th'!W3</f>
        <v>N/A</v>
      </c>
      <c r="AD33" s="264" t="str">
        <f>'[7]25th'!X3</f>
        <v>N/A</v>
      </c>
      <c r="AE33" s="264" t="str">
        <f>'[7]25th'!Y3</f>
        <v>N/A</v>
      </c>
      <c r="AF33" s="265" t="str">
        <f>'[7]25th'!Z3</f>
        <v>N/A</v>
      </c>
      <c r="AG33" s="126" t="str">
        <f t="shared" si="2"/>
        <v>J</v>
      </c>
      <c r="AH33" s="69" t="str">
        <f t="shared" si="3"/>
        <v>J</v>
      </c>
      <c r="AI33" s="15" t="str">
        <f>'[7]25th'!$AA$3</f>
        <v>G</v>
      </c>
    </row>
    <row r="34" spans="1:36" ht="12" customHeight="1" x14ac:dyDescent="0.2">
      <c r="A34" s="450" t="s">
        <v>8</v>
      </c>
      <c r="B34" s="451"/>
      <c r="C34" s="217"/>
      <c r="D34" s="319"/>
      <c r="E34" s="14">
        <f>'[8]25th'!B3</f>
        <v>14</v>
      </c>
      <c r="F34" s="71">
        <f>'[8]25th'!C3</f>
        <v>17</v>
      </c>
      <c r="G34" s="16">
        <f>'[8]25th'!D3</f>
        <v>5</v>
      </c>
      <c r="H34" s="325">
        <f>'[8]25th'!E3</f>
        <v>5</v>
      </c>
      <c r="I34" s="81">
        <f>'[8]25th'!F3</f>
        <v>161</v>
      </c>
      <c r="J34" s="56">
        <f>'[8]25th'!G3</f>
        <v>195.5</v>
      </c>
      <c r="K34" s="57">
        <f>'[8]25th'!H3</f>
        <v>57.5</v>
      </c>
      <c r="L34" s="121">
        <f>'[8]25th'!I3</f>
        <v>57.5</v>
      </c>
      <c r="M34" s="263" t="str">
        <f>'[8]25th'!J3</f>
        <v>N/A</v>
      </c>
      <c r="N34" s="264" t="str">
        <f>'[8]25th'!K3</f>
        <v>N/A</v>
      </c>
      <c r="O34" s="264" t="str">
        <f>'[8]25th'!L3</f>
        <v>N/A</v>
      </c>
      <c r="P34" s="266" t="str">
        <f>'[8]25th'!M3</f>
        <v>N/A</v>
      </c>
      <c r="Q34" s="340" t="s">
        <v>120</v>
      </c>
      <c r="R34" s="69" t="str">
        <f t="shared" si="0"/>
        <v>J</v>
      </c>
      <c r="S34" s="69" t="str">
        <f t="shared" si="1"/>
        <v>J</v>
      </c>
      <c r="T34" s="15" t="str">
        <f>'[8]25th'!N3</f>
        <v>G</v>
      </c>
      <c r="U34" s="14">
        <f>'[8]25th'!O3</f>
        <v>13</v>
      </c>
      <c r="V34" s="71">
        <f>'[8]25th'!P3</f>
        <v>9</v>
      </c>
      <c r="W34" s="16">
        <f>'[8]25th'!Q3</f>
        <v>3</v>
      </c>
      <c r="X34" s="186">
        <f>'[8]25th'!R3</f>
        <v>4</v>
      </c>
      <c r="Y34" s="81">
        <f>'[8]25th'!S3</f>
        <v>149.5</v>
      </c>
      <c r="Z34" s="56">
        <f>'[8]25th'!T3</f>
        <v>103.5</v>
      </c>
      <c r="AA34" s="17">
        <f>'[8]25th'!U3</f>
        <v>34.5</v>
      </c>
      <c r="AB34" s="214">
        <f>'[8]25th'!V3</f>
        <v>46</v>
      </c>
      <c r="AC34" s="321" t="str">
        <f>'[8]25th'!W3</f>
        <v>N/A</v>
      </c>
      <c r="AD34" s="264" t="str">
        <f>'[8]25th'!X3</f>
        <v>N/A</v>
      </c>
      <c r="AE34" s="264" t="str">
        <f>'[8]25th'!Y3</f>
        <v>N/A</v>
      </c>
      <c r="AF34" s="265" t="str">
        <f>'[8]25th'!Z3</f>
        <v>N/A</v>
      </c>
      <c r="AG34" s="126" t="str">
        <f t="shared" si="2"/>
        <v>J</v>
      </c>
      <c r="AH34" s="69" t="str">
        <f t="shared" si="3"/>
        <v>L</v>
      </c>
      <c r="AI34" s="15" t="str">
        <f>'[8]25th'!$AA$3</f>
        <v>G</v>
      </c>
    </row>
    <row r="35" spans="1:36" ht="12" customHeight="1" x14ac:dyDescent="0.2">
      <c r="A35" s="316" t="s">
        <v>131</v>
      </c>
      <c r="B35" s="317"/>
      <c r="C35" s="217"/>
      <c r="D35" s="319"/>
      <c r="E35" s="14">
        <f>'[9]25th'!B3</f>
        <v>6</v>
      </c>
      <c r="F35" s="301">
        <f>'[9]25th'!C3</f>
        <v>6</v>
      </c>
      <c r="G35" s="16">
        <f>'[9]25th'!D3</f>
        <v>2</v>
      </c>
      <c r="H35" s="327">
        <f>'[9]25th'!E3</f>
        <v>2</v>
      </c>
      <c r="I35" s="14">
        <f>'[9]25th'!F3</f>
        <v>69</v>
      </c>
      <c r="J35" s="301">
        <f>'[9]25th'!G3</f>
        <v>69</v>
      </c>
      <c r="K35" s="16">
        <f>'[9]25th'!H3</f>
        <v>23</v>
      </c>
      <c r="L35" s="304">
        <f>'[9]25th'!I3</f>
        <v>23</v>
      </c>
      <c r="M35" s="14" t="str">
        <f>'[9]25th'!J3</f>
        <v>N/A</v>
      </c>
      <c r="N35" s="16" t="str">
        <f>'[9]25th'!K3</f>
        <v>N/A</v>
      </c>
      <c r="O35" s="16" t="str">
        <f>'[9]25th'!L3</f>
        <v>N/A</v>
      </c>
      <c r="P35" s="323" t="str">
        <f>'[9]25th'!M3</f>
        <v>N/A</v>
      </c>
      <c r="Q35" s="340" t="s">
        <v>120</v>
      </c>
      <c r="R35" s="69" t="str">
        <f t="shared" si="0"/>
        <v>J</v>
      </c>
      <c r="S35" s="69" t="str">
        <f t="shared" si="1"/>
        <v>J</v>
      </c>
      <c r="T35" s="323" t="str">
        <f>'[9]25th'!N3</f>
        <v>G</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2"/>
        <v>L</v>
      </c>
      <c r="AH35" s="69" t="str">
        <f t="shared" si="3"/>
        <v>J</v>
      </c>
      <c r="AI35" s="323" t="str">
        <f>'[9]25th'!AA3</f>
        <v>Closed</v>
      </c>
    </row>
    <row r="36" spans="1:36" ht="12" customHeight="1" x14ac:dyDescent="0.2">
      <c r="A36" s="450" t="s">
        <v>67</v>
      </c>
      <c r="B36" s="451"/>
      <c r="C36" s="217"/>
      <c r="D36" s="319"/>
      <c r="E36" s="14">
        <f>'[10]25th'!B3</f>
        <v>5</v>
      </c>
      <c r="F36" s="71">
        <f>'[10]25th'!C3</f>
        <v>5</v>
      </c>
      <c r="G36" s="16">
        <f>'[10]25th'!D3</f>
        <v>1</v>
      </c>
      <c r="H36" s="325">
        <f>'[10]25th'!E3</f>
        <v>1</v>
      </c>
      <c r="I36" s="81">
        <f>'[10]25th'!F3</f>
        <v>53.5</v>
      </c>
      <c r="J36" s="56">
        <f>'[10]25th'!G3</f>
        <v>57.5</v>
      </c>
      <c r="K36" s="57">
        <f>'[10]25th'!H3</f>
        <v>11.5</v>
      </c>
      <c r="L36" s="121">
        <f>'[10]25th'!I3</f>
        <v>11.5</v>
      </c>
      <c r="M36" s="263" t="str">
        <f>'[10]25th'!J3</f>
        <v>N/A</v>
      </c>
      <c r="N36" s="264" t="str">
        <f>'[10]25th'!K3</f>
        <v>N/A</v>
      </c>
      <c r="O36" s="264" t="str">
        <f>'[10]25th'!L3</f>
        <v>N/A</v>
      </c>
      <c r="P36" s="266" t="str">
        <f>'[10]25th'!M3</f>
        <v>N/A</v>
      </c>
      <c r="Q36" s="340" t="s">
        <v>120</v>
      </c>
      <c r="R36" s="69" t="str">
        <f t="shared" si="0"/>
        <v>J</v>
      </c>
      <c r="S36" s="69" t="str">
        <f t="shared" si="1"/>
        <v>J</v>
      </c>
      <c r="T36" s="15" t="str">
        <f>'[10]25th'!N3</f>
        <v>G</v>
      </c>
      <c r="U36" s="14">
        <f>'[10]25th'!O3</f>
        <v>0</v>
      </c>
      <c r="V36" s="71">
        <f>'[10]25th'!P3</f>
        <v>0</v>
      </c>
      <c r="W36" s="16">
        <f>'[10]25th'!Q3</f>
        <v>0</v>
      </c>
      <c r="X36" s="186">
        <f>'[10]25th'!R3</f>
        <v>0</v>
      </c>
      <c r="Y36" s="81">
        <f>'[10]25th'!S3</f>
        <v>0</v>
      </c>
      <c r="Z36" s="56">
        <f>'[10]25th'!T3</f>
        <v>0</v>
      </c>
      <c r="AA36" s="17">
        <f>'[10]25th'!U3</f>
        <v>0</v>
      </c>
      <c r="AB36" s="214">
        <f>'[10]25th'!V3</f>
        <v>0</v>
      </c>
      <c r="AC36" s="321" t="str">
        <f>'[10]25th'!W3</f>
        <v>N/A</v>
      </c>
      <c r="AD36" s="264" t="str">
        <f>'[10]25th'!X3</f>
        <v>N/A</v>
      </c>
      <c r="AE36" s="264" t="str">
        <f>'[10]25th'!Y3</f>
        <v>N/A</v>
      </c>
      <c r="AF36" s="265" t="str">
        <f>'[10]25th'!Z3</f>
        <v>N/A</v>
      </c>
      <c r="AG36" s="263" t="s">
        <v>120</v>
      </c>
      <c r="AH36" s="69" t="str">
        <f t="shared" si="3"/>
        <v>J</v>
      </c>
      <c r="AI36" s="15">
        <f>'[10]25th'!$AA$3</f>
        <v>0</v>
      </c>
    </row>
    <row r="37" spans="1:36" ht="12" customHeight="1" thickBot="1" x14ac:dyDescent="0.25">
      <c r="A37" s="448" t="s">
        <v>9</v>
      </c>
      <c r="B37" s="449"/>
      <c r="C37" s="218"/>
      <c r="D37" s="320"/>
      <c r="E37" s="22">
        <f>'[11]25th'!B3</f>
        <v>2</v>
      </c>
      <c r="F37" s="277">
        <f>'[11]25th'!C3</f>
        <v>2</v>
      </c>
      <c r="G37" s="24">
        <f>'[11]25th'!D3</f>
        <v>0</v>
      </c>
      <c r="H37" s="326">
        <f>'[11]25th'!E3</f>
        <v>0</v>
      </c>
      <c r="I37" s="83">
        <f>'[11]25th'!F3</f>
        <v>23</v>
      </c>
      <c r="J37" s="58">
        <f>'[11]25th'!G3</f>
        <v>23</v>
      </c>
      <c r="K37" s="59">
        <f>'[11]25th'!H3</f>
        <v>0</v>
      </c>
      <c r="L37" s="122">
        <f>'[11]25th'!I3</f>
        <v>0</v>
      </c>
      <c r="M37" s="280" t="str">
        <f>'[11]25th'!J3</f>
        <v>N/A</v>
      </c>
      <c r="N37" s="281" t="str">
        <f>'[11]25th'!K3</f>
        <v>N/A</v>
      </c>
      <c r="O37" s="281" t="str">
        <f>'[11]25th'!L3</f>
        <v>N/A</v>
      </c>
      <c r="P37" s="285" t="str">
        <f>'[11]25th'!M3</f>
        <v>N/A</v>
      </c>
      <c r="Q37" s="286" t="s">
        <v>120</v>
      </c>
      <c r="R37" s="70" t="str">
        <f t="shared" si="0"/>
        <v>J</v>
      </c>
      <c r="S37" s="70" t="str">
        <f t="shared" si="1"/>
        <v>J</v>
      </c>
      <c r="T37" s="21" t="str">
        <f>'[11]25th'!N3</f>
        <v>G</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t="str">
        <f>'[11]25th'!$AA$3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'[12]25th'!$E$17+'[12]25th'!$F$17+'[12]25th'!$G$17</f>
        <v>1</v>
      </c>
      <c r="D42" s="291">
        <f>'[12]25th'!$H$17+'[12]25th'!$I$17+'[12]25th'!$J$17</f>
        <v>1</v>
      </c>
      <c r="E42" s="14">
        <f>'[12]25th'!B3</f>
        <v>3</v>
      </c>
      <c r="F42" s="71">
        <f>'[12]25th'!C3</f>
        <v>3</v>
      </c>
      <c r="G42" s="16">
        <f>'[12]25th'!D3</f>
        <v>2</v>
      </c>
      <c r="H42" s="186">
        <f>'[12]25th'!E3</f>
        <v>3</v>
      </c>
      <c r="I42" s="81">
        <f>'[12]25th'!F3</f>
        <v>34.5</v>
      </c>
      <c r="J42" s="56">
        <f>'[12]25th'!G3</f>
        <v>34.5</v>
      </c>
      <c r="K42" s="57">
        <f>'[12]25th'!H3</f>
        <v>23</v>
      </c>
      <c r="L42" s="161">
        <f>'[12]25th'!I3</f>
        <v>34.5</v>
      </c>
      <c r="M42" s="150">
        <f>'[12]25th'!J3</f>
        <v>6</v>
      </c>
      <c r="N42" s="37">
        <f>'[12]25th'!K3</f>
        <v>6</v>
      </c>
      <c r="O42" s="36">
        <f>'[12]25th'!L3</f>
        <v>3.6</v>
      </c>
      <c r="P42" s="124">
        <f>'[12]25th'!M3</f>
        <v>3</v>
      </c>
      <c r="Q42" s="289" t="str">
        <f>IF(D42="","",IF(D42&gt;=C42,"J",IF(D42&lt;C42,"L")))</f>
        <v>J</v>
      </c>
      <c r="R42" s="184" t="str">
        <f>IF(J42="","",IF(J42&gt;=23,"J",IF(J42&lt;23,"L")))</f>
        <v>J</v>
      </c>
      <c r="S42" s="184" t="str">
        <f t="shared" ref="S42:S53" si="5">IF(J42="","",IF(J42&gt;=I42-8,"J",IF(J42&lt;I42-8,"L")))</f>
        <v>J</v>
      </c>
      <c r="T42" s="185" t="str">
        <f>'[12]25th'!N3</f>
        <v>G</v>
      </c>
      <c r="U42" s="14">
        <f>'[12]25th'!O3</f>
        <v>3</v>
      </c>
      <c r="V42" s="71">
        <f>'[12]25th'!P3</f>
        <v>3</v>
      </c>
      <c r="W42" s="16">
        <f>'[12]25th'!Q3</f>
        <v>1</v>
      </c>
      <c r="X42" s="186">
        <f>'[12]25th'!R3</f>
        <v>2</v>
      </c>
      <c r="Y42" s="55">
        <f>'[12]25th'!S3</f>
        <v>34.5</v>
      </c>
      <c r="Z42" s="56">
        <f>'[12]25th'!T3</f>
        <v>34.5</v>
      </c>
      <c r="AA42" s="17">
        <f>'[12]25th'!U3</f>
        <v>11.5</v>
      </c>
      <c r="AB42" s="129">
        <f>'[12]25th'!V3</f>
        <v>23</v>
      </c>
      <c r="AC42" s="150">
        <f>'[12]25th'!W3</f>
        <v>6</v>
      </c>
      <c r="AD42" s="37">
        <f>'[12]25th'!X3</f>
        <v>6</v>
      </c>
      <c r="AE42" s="36">
        <f>'[12]25th'!Y3</f>
        <v>4.5</v>
      </c>
      <c r="AF42" s="151">
        <f>'[12]25th'!Z3</f>
        <v>3.6</v>
      </c>
      <c r="AG42" s="165" t="str">
        <f t="shared" ref="AG42:AG53" si="6">IF(Z42="","",IF(Z42&gt;=23,"J",IF(Z42&lt;23,"L")))</f>
        <v>J</v>
      </c>
      <c r="AH42" s="69" t="str">
        <f t="shared" ref="AH42:AH53" si="7">IF(Z42="","",IF(Z42&gt;=Y42-8,"J",IF(Z42&lt;Y42-8,"L")))</f>
        <v>J</v>
      </c>
      <c r="AI42" s="15" t="str">
        <f>'[12]25th'!$AA$3</f>
        <v>G</v>
      </c>
    </row>
    <row r="43" spans="1:36" ht="12" customHeight="1" x14ac:dyDescent="0.2">
      <c r="A43" s="450" t="s">
        <v>6</v>
      </c>
      <c r="B43" s="451"/>
      <c r="C43" s="217">
        <f>'[13]25th'!$E$17+'[13]25th'!$F$17+'[13]25th'!$G$17</f>
        <v>1</v>
      </c>
      <c r="D43" s="254">
        <f>'[13]25th'!$H$17+'[13]25th'!$I$17+'[13]25th'!$J$17</f>
        <v>1</v>
      </c>
      <c r="E43" s="14">
        <f>'[13]25th'!B3</f>
        <v>4</v>
      </c>
      <c r="F43" s="71">
        <f>'[13]25th'!C3</f>
        <v>3</v>
      </c>
      <c r="G43" s="16">
        <f>'[13]25th'!D3</f>
        <v>4</v>
      </c>
      <c r="H43" s="186">
        <f>'[13]25th'!E3</f>
        <v>5</v>
      </c>
      <c r="I43" s="81">
        <f>'[13]25th'!F3</f>
        <v>46</v>
      </c>
      <c r="J43" s="56">
        <f>'[13]25th'!G3</f>
        <v>34.5</v>
      </c>
      <c r="K43" s="57">
        <f>'[13]25th'!H3</f>
        <v>46</v>
      </c>
      <c r="L43" s="161">
        <f>'[13]25th'!I3</f>
        <v>57.5</v>
      </c>
      <c r="M43" s="150">
        <f>'[13]25th'!J3</f>
        <v>4</v>
      </c>
      <c r="N43" s="37">
        <f>'[13]25th'!K3</f>
        <v>5.333333333333333</v>
      </c>
      <c r="O43" s="36">
        <f>'[13]25th'!L3</f>
        <v>2</v>
      </c>
      <c r="P43" s="124">
        <f>'[13]25th'!M3</f>
        <v>2</v>
      </c>
      <c r="Q43" s="126" t="str">
        <f>IF(D43="","",IF(D43&gt;=C43,"J",IF(D43&lt;C43,"L")))</f>
        <v>J</v>
      </c>
      <c r="R43" s="90" t="str">
        <f>IF(J43="","",IF(J43&gt;=23,"J",IF(J43&lt;23,"L")))</f>
        <v>J</v>
      </c>
      <c r="S43" s="69" t="str">
        <f t="shared" si="5"/>
        <v>L</v>
      </c>
      <c r="T43" s="15" t="str">
        <f>'[13]25th'!N3</f>
        <v>G</v>
      </c>
      <c r="U43" s="14">
        <f>'[13]25th'!O3</f>
        <v>4</v>
      </c>
      <c r="V43" s="71">
        <f>'[13]25th'!P3</f>
        <v>3</v>
      </c>
      <c r="W43" s="16">
        <f>'[13]25th'!Q3</f>
        <v>4</v>
      </c>
      <c r="X43" s="186">
        <f>'[13]25th'!R3</f>
        <v>5</v>
      </c>
      <c r="Y43" s="55">
        <f>'[13]25th'!S3</f>
        <v>46</v>
      </c>
      <c r="Z43" s="56">
        <f>'[13]25th'!T3</f>
        <v>34.5</v>
      </c>
      <c r="AA43" s="17">
        <f>'[13]25th'!U3</f>
        <v>46</v>
      </c>
      <c r="AB43" s="129">
        <f>'[13]25th'!V3</f>
        <v>57.5</v>
      </c>
      <c r="AC43" s="150">
        <f>'[13]25th'!W3</f>
        <v>4</v>
      </c>
      <c r="AD43" s="37">
        <f>'[13]25th'!X3</f>
        <v>5.333333333333333</v>
      </c>
      <c r="AE43" s="36">
        <f>'[13]25th'!Y3</f>
        <v>2</v>
      </c>
      <c r="AF43" s="151">
        <f>'[13]25th'!Z3</f>
        <v>2</v>
      </c>
      <c r="AG43" s="165" t="str">
        <f t="shared" si="6"/>
        <v>J</v>
      </c>
      <c r="AH43" s="69" t="str">
        <f t="shared" si="7"/>
        <v>L</v>
      </c>
      <c r="AI43" s="15" t="str">
        <f>'[13]25th'!$AA$3</f>
        <v>G</v>
      </c>
    </row>
    <row r="44" spans="1:36" ht="12" customHeight="1" x14ac:dyDescent="0.2">
      <c r="A44" s="450" t="s">
        <v>7</v>
      </c>
      <c r="B44" s="451"/>
      <c r="C44" s="217">
        <f>'[14]25th'!$E$17+'[14]25th'!$F$17+'[14]25th'!$G$17</f>
        <v>1</v>
      </c>
      <c r="D44" s="254">
        <f>'[14]25th'!$H$17+'[14]25th'!$I$17+'[14]25th'!$J$17</f>
        <v>1</v>
      </c>
      <c r="E44" s="14">
        <f>'[14]25th'!B3</f>
        <v>3</v>
      </c>
      <c r="F44" s="71">
        <f>'[14]25th'!C3</f>
        <v>3</v>
      </c>
      <c r="G44" s="16">
        <f>'[14]25th'!D3</f>
        <v>2</v>
      </c>
      <c r="H44" s="186">
        <f>'[14]25th'!E3</f>
        <v>2</v>
      </c>
      <c r="I44" s="81">
        <f>'[14]25th'!F3</f>
        <v>34.5</v>
      </c>
      <c r="J44" s="56">
        <f>'[14]25th'!G3</f>
        <v>34.5</v>
      </c>
      <c r="K44" s="57">
        <f>'[14]25th'!H3</f>
        <v>23</v>
      </c>
      <c r="L44" s="161">
        <f>'[14]25th'!I3</f>
        <v>23</v>
      </c>
      <c r="M44" s="150">
        <f>'[14]25th'!J3</f>
        <v>6</v>
      </c>
      <c r="N44" s="37">
        <f>'[14]25th'!K3</f>
        <v>6</v>
      </c>
      <c r="O44" s="36">
        <f>'[14]25th'!L3</f>
        <v>3.6</v>
      </c>
      <c r="P44" s="124">
        <f>'[14]25th'!M3</f>
        <v>3.6</v>
      </c>
      <c r="Q44" s="126" t="str">
        <f>IF(D44="","",IF(D44&gt;=C44,"J",IF(D44&lt;C44,"L")))</f>
        <v>J</v>
      </c>
      <c r="R44" s="90" t="str">
        <f>IF(J44="","",IF(J44&gt;=23,"J",IF(J44&lt;23,"L")))</f>
        <v>J</v>
      </c>
      <c r="S44" s="69" t="str">
        <f t="shared" si="5"/>
        <v>J</v>
      </c>
      <c r="T44" s="15" t="str">
        <f>'[14]25th'!N3</f>
        <v>A</v>
      </c>
      <c r="U44" s="14">
        <f>'[14]25th'!O3</f>
        <v>3</v>
      </c>
      <c r="V44" s="71">
        <f>'[14]25th'!P3</f>
        <v>3</v>
      </c>
      <c r="W44" s="16">
        <f>'[14]25th'!Q3</f>
        <v>1</v>
      </c>
      <c r="X44" s="186">
        <f>'[14]25th'!R3</f>
        <v>1</v>
      </c>
      <c r="Y44" s="55">
        <f>'[14]25th'!S3</f>
        <v>34.5</v>
      </c>
      <c r="Z44" s="56">
        <f>'[14]25th'!T3</f>
        <v>34.5</v>
      </c>
      <c r="AA44" s="17">
        <f>'[14]25th'!U3</f>
        <v>11.5</v>
      </c>
      <c r="AB44" s="129">
        <f>'[14]25th'!V3</f>
        <v>11.5</v>
      </c>
      <c r="AC44" s="150">
        <f>'[14]25th'!W3</f>
        <v>6</v>
      </c>
      <c r="AD44" s="37">
        <f>'[14]25th'!X3</f>
        <v>6</v>
      </c>
      <c r="AE44" s="36">
        <f>'[14]25th'!Y3</f>
        <v>4.5</v>
      </c>
      <c r="AF44" s="151">
        <f>'[14]25th'!Z3</f>
        <v>4.5</v>
      </c>
      <c r="AG44" s="165" t="str">
        <f t="shared" si="6"/>
        <v>J</v>
      </c>
      <c r="AH44" s="69" t="str">
        <f t="shared" si="7"/>
        <v>J</v>
      </c>
      <c r="AI44" s="15" t="str">
        <f>'[14]25th'!$AA$3</f>
        <v>A</v>
      </c>
    </row>
    <row r="45" spans="1:36" ht="12" customHeight="1" x14ac:dyDescent="0.2">
      <c r="A45" s="450" t="s">
        <v>11</v>
      </c>
      <c r="B45" s="451"/>
      <c r="C45" s="217">
        <f>'[15]25th'!$E$17+'[15]25th'!$F$17+'[15]25th'!$G$17</f>
        <v>1</v>
      </c>
      <c r="D45" s="254">
        <f>'[15]25th'!$H$17+'[15]25th'!$I$17+'[15]25th'!$J$17</f>
        <v>1</v>
      </c>
      <c r="E45" s="14">
        <f>'[15]25th'!B3</f>
        <v>4</v>
      </c>
      <c r="F45" s="71">
        <f>'[15]25th'!C3</f>
        <v>4</v>
      </c>
      <c r="G45" s="16">
        <f>'[15]25th'!D3</f>
        <v>4</v>
      </c>
      <c r="H45" s="186">
        <f>'[15]25th'!E3</f>
        <v>4</v>
      </c>
      <c r="I45" s="81">
        <f>'[15]25th'!F3</f>
        <v>46</v>
      </c>
      <c r="J45" s="56">
        <f>'[15]25th'!G3</f>
        <v>46</v>
      </c>
      <c r="K45" s="57">
        <f>'[15]25th'!H3</f>
        <v>46</v>
      </c>
      <c r="L45" s="161">
        <f>'[15]25th'!I3</f>
        <v>46</v>
      </c>
      <c r="M45" s="150">
        <f>'[15]25th'!J3</f>
        <v>7</v>
      </c>
      <c r="N45" s="37">
        <f>'[15]25th'!K3</f>
        <v>7</v>
      </c>
      <c r="O45" s="36">
        <f>'[15]25th'!L3</f>
        <v>3.5</v>
      </c>
      <c r="P45" s="124">
        <f>'[15]25th'!M3</f>
        <v>3.5</v>
      </c>
      <c r="Q45" s="126" t="str">
        <f t="shared" si="4"/>
        <v>J</v>
      </c>
      <c r="R45" s="90" t="str">
        <f t="shared" si="0"/>
        <v>J</v>
      </c>
      <c r="S45" s="69" t="str">
        <f t="shared" si="5"/>
        <v>J</v>
      </c>
      <c r="T45" s="15" t="str">
        <f>'[15]25th'!N3</f>
        <v>G</v>
      </c>
      <c r="U45" s="14">
        <f>'[15]25th'!O3</f>
        <v>4</v>
      </c>
      <c r="V45" s="71">
        <f>'[15]25th'!P3</f>
        <v>4</v>
      </c>
      <c r="W45" s="16">
        <f>'[15]25th'!Q3</f>
        <v>3</v>
      </c>
      <c r="X45" s="186">
        <f>'[15]25th'!R3</f>
        <v>3</v>
      </c>
      <c r="Y45" s="55">
        <f>'[15]25th'!S3</f>
        <v>46</v>
      </c>
      <c r="Z45" s="56">
        <f>'[15]25th'!T3</f>
        <v>46</v>
      </c>
      <c r="AA45" s="17">
        <f>'[15]25th'!U3</f>
        <v>34.5</v>
      </c>
      <c r="AB45" s="129">
        <f>'[15]25th'!V3</f>
        <v>34.5</v>
      </c>
      <c r="AC45" s="150">
        <f>'[15]25th'!W3</f>
        <v>7</v>
      </c>
      <c r="AD45" s="37">
        <f>'[15]25th'!X3</f>
        <v>7</v>
      </c>
      <c r="AE45" s="36">
        <f>'[15]25th'!Y3</f>
        <v>4</v>
      </c>
      <c r="AF45" s="151">
        <f>'[15]25th'!Z3</f>
        <v>4</v>
      </c>
      <c r="AG45" s="165" t="str">
        <f t="shared" si="6"/>
        <v>J</v>
      </c>
      <c r="AH45" s="69" t="str">
        <f t="shared" si="7"/>
        <v>J</v>
      </c>
      <c r="AI45" s="15" t="str">
        <f>'[15]25th'!$AA$3</f>
        <v>G</v>
      </c>
    </row>
    <row r="46" spans="1:36" ht="12" customHeight="1" x14ac:dyDescent="0.2">
      <c r="A46" s="450" t="s">
        <v>10</v>
      </c>
      <c r="B46" s="451"/>
      <c r="C46" s="217">
        <f>'[16]25th'!$E$17+'[16]25th'!$F$17+'[16]25th'!$G$17</f>
        <v>1</v>
      </c>
      <c r="D46" s="254">
        <f>'[16]25th'!$H$17+'[16]25th'!$I$17+'[16]25th'!$J$17</f>
        <v>1</v>
      </c>
      <c r="E46" s="14">
        <f>'[16]25th'!B3</f>
        <v>5</v>
      </c>
      <c r="F46" s="71">
        <f>'[16]25th'!C3</f>
        <v>5</v>
      </c>
      <c r="G46" s="16">
        <f>'[16]25th'!D3</f>
        <v>6</v>
      </c>
      <c r="H46" s="186">
        <f>'[16]25th'!E3</f>
        <v>6</v>
      </c>
      <c r="I46" s="81">
        <f>'[16]25th'!F3</f>
        <v>57.5</v>
      </c>
      <c r="J46" s="56">
        <f>'[16]25th'!G3</f>
        <v>57.5</v>
      </c>
      <c r="K46" s="57">
        <f>'[16]25th'!H3</f>
        <v>69</v>
      </c>
      <c r="L46" s="161">
        <f>'[16]25th'!I3</f>
        <v>69</v>
      </c>
      <c r="M46" s="150">
        <f>'[16]25th'!J3</f>
        <v>6</v>
      </c>
      <c r="N46" s="37">
        <f>'[16]25th'!K3</f>
        <v>6</v>
      </c>
      <c r="O46" s="36">
        <f>'[16]25th'!L3</f>
        <v>2.7272727272727271</v>
      </c>
      <c r="P46" s="124">
        <f>'[16]25th'!M3</f>
        <v>2.7272727272727271</v>
      </c>
      <c r="Q46" s="126" t="str">
        <f t="shared" si="4"/>
        <v>J</v>
      </c>
      <c r="R46" s="90" t="str">
        <f t="shared" si="0"/>
        <v>J</v>
      </c>
      <c r="S46" s="69" t="str">
        <f t="shared" si="5"/>
        <v>J</v>
      </c>
      <c r="T46" s="15" t="str">
        <f>'[16]25th'!N3</f>
        <v>A</v>
      </c>
      <c r="U46" s="14">
        <f>'[16]25th'!O3</f>
        <v>5</v>
      </c>
      <c r="V46" s="71">
        <f>'[16]25th'!P3</f>
        <v>5</v>
      </c>
      <c r="W46" s="16">
        <f>'[16]25th'!Q3</f>
        <v>4</v>
      </c>
      <c r="X46" s="186">
        <f>'[16]25th'!R3</f>
        <v>4</v>
      </c>
      <c r="Y46" s="55">
        <f>'[16]25th'!S3</f>
        <v>57.5</v>
      </c>
      <c r="Z46" s="56">
        <f>'[16]25th'!T3</f>
        <v>57.5</v>
      </c>
      <c r="AA46" s="17">
        <f>'[16]25th'!U3</f>
        <v>46</v>
      </c>
      <c r="AB46" s="129">
        <f>'[16]25th'!V3</f>
        <v>46</v>
      </c>
      <c r="AC46" s="150">
        <f>'[16]25th'!W3</f>
        <v>6</v>
      </c>
      <c r="AD46" s="37">
        <f>'[16]25th'!X3</f>
        <v>6</v>
      </c>
      <c r="AE46" s="36">
        <f>'[16]25th'!Y3</f>
        <v>3.3333333333333335</v>
      </c>
      <c r="AF46" s="151">
        <f>'[16]25th'!Z3</f>
        <v>3.3333333333333335</v>
      </c>
      <c r="AG46" s="165" t="str">
        <f t="shared" si="6"/>
        <v>J</v>
      </c>
      <c r="AH46" s="69" t="str">
        <f t="shared" si="7"/>
        <v>J</v>
      </c>
      <c r="AI46" s="15" t="str">
        <f>'[16]25th'!$AA$3</f>
        <v>G</v>
      </c>
    </row>
    <row r="47" spans="1:36" ht="12" customHeight="1" x14ac:dyDescent="0.2">
      <c r="A47" s="450" t="s">
        <v>13</v>
      </c>
      <c r="B47" s="451"/>
      <c r="C47" s="217">
        <f>'[17]25th'!$E$17+'[17]25th'!$F$17+'[17]25th'!$G$17</f>
        <v>1</v>
      </c>
      <c r="D47" s="254">
        <f>'[17]25th'!$H$17+'[17]25th'!$I$17+'[17]25th'!$J$17</f>
        <v>0</v>
      </c>
      <c r="E47" s="14">
        <f>'[17]25th'!B3</f>
        <v>6</v>
      </c>
      <c r="F47" s="71">
        <f>'[17]25th'!C3</f>
        <v>6</v>
      </c>
      <c r="G47" s="16">
        <f>'[17]25th'!D3</f>
        <v>3</v>
      </c>
      <c r="H47" s="186">
        <f>'[17]25th'!E3</f>
        <v>3</v>
      </c>
      <c r="I47" s="81">
        <f>'[17]25th'!F3</f>
        <v>69</v>
      </c>
      <c r="J47" s="56">
        <f>'[17]25th'!G3</f>
        <v>69</v>
      </c>
      <c r="K47" s="57">
        <f>'[17]25th'!H3</f>
        <v>34.5</v>
      </c>
      <c r="L47" s="161">
        <f>'[17]25th'!I3</f>
        <v>34.5</v>
      </c>
      <c r="M47" s="150">
        <f>'[17]25th'!J3</f>
        <v>4.5</v>
      </c>
      <c r="N47" s="72">
        <f>'[17]25th'!K3</f>
        <v>4.5</v>
      </c>
      <c r="O47" s="36">
        <f>'[17]25th'!L3</f>
        <v>3</v>
      </c>
      <c r="P47" s="244">
        <f>'[17]25th'!M3</f>
        <v>3</v>
      </c>
      <c r="Q47" s="126" t="str">
        <f t="shared" si="4"/>
        <v>L</v>
      </c>
      <c r="R47" s="90" t="str">
        <f t="shared" si="0"/>
        <v>J</v>
      </c>
      <c r="S47" s="69" t="str">
        <f t="shared" si="5"/>
        <v>J</v>
      </c>
      <c r="T47" s="15" t="str">
        <f>'[17]25th'!N3</f>
        <v>G</v>
      </c>
      <c r="U47" s="14">
        <f>'[17]25th'!O3</f>
        <v>5</v>
      </c>
      <c r="V47" s="71">
        <f>'[17]25th'!P3</f>
        <v>5</v>
      </c>
      <c r="W47" s="16">
        <f>'[17]25th'!Q3</f>
        <v>1</v>
      </c>
      <c r="X47" s="186">
        <f>'[17]25th'!R3</f>
        <v>1</v>
      </c>
      <c r="Y47" s="55">
        <f>'[17]25th'!S3</f>
        <v>57.5</v>
      </c>
      <c r="Z47" s="56">
        <f>'[17]25th'!T3</f>
        <v>57.5</v>
      </c>
      <c r="AA47" s="17">
        <f>'[17]25th'!U3</f>
        <v>11.5</v>
      </c>
      <c r="AB47" s="129">
        <f>'[17]25th'!V3</f>
        <v>11.5</v>
      </c>
      <c r="AC47" s="150">
        <f>'[17]25th'!W3</f>
        <v>5.4</v>
      </c>
      <c r="AD47" s="72">
        <f>'[17]25th'!X3</f>
        <v>5.4</v>
      </c>
      <c r="AE47" s="36">
        <f>'[17]25th'!Y3</f>
        <v>4.5</v>
      </c>
      <c r="AF47" s="187">
        <f>'[17]25th'!Z3</f>
        <v>4.5</v>
      </c>
      <c r="AG47" s="165" t="str">
        <f t="shared" si="6"/>
        <v>J</v>
      </c>
      <c r="AH47" s="69" t="str">
        <f t="shared" si="7"/>
        <v>J</v>
      </c>
      <c r="AI47" s="15" t="str">
        <f>'[17]25th'!$AA$3</f>
        <v>G</v>
      </c>
    </row>
    <row r="48" spans="1:36" ht="12" customHeight="1" x14ac:dyDescent="0.2">
      <c r="A48" s="450" t="s">
        <v>123</v>
      </c>
      <c r="B48" s="451"/>
      <c r="C48" s="217">
        <f>'[18]25th'!$E$17+'[18]25th'!$F$17+'[18]25th'!$G$17</f>
        <v>1</v>
      </c>
      <c r="D48" s="254">
        <f>'[18]25th'!$H$17+'[18]25th'!$I$17+'[18]25th'!$J$17</f>
        <v>1</v>
      </c>
      <c r="E48" s="14">
        <f>'[18]25th'!B3</f>
        <v>6</v>
      </c>
      <c r="F48" s="71">
        <f>'[18]25th'!C3</f>
        <v>6</v>
      </c>
      <c r="G48" s="16">
        <f>'[18]25th'!D3</f>
        <v>4</v>
      </c>
      <c r="H48" s="186">
        <f>'[18]25th'!E3</f>
        <v>4</v>
      </c>
      <c r="I48" s="81">
        <f>'[18]25th'!F3</f>
        <v>69</v>
      </c>
      <c r="J48" s="56">
        <f>'[18]25th'!G3</f>
        <v>69</v>
      </c>
      <c r="K48" s="57">
        <f>'[18]25th'!H3</f>
        <v>46</v>
      </c>
      <c r="L48" s="161">
        <f>'[18]25th'!I3</f>
        <v>46</v>
      </c>
      <c r="M48" s="150">
        <f>'[18]25th'!J3</f>
        <v>6.166666666666667</v>
      </c>
      <c r="N48" s="37">
        <f>'[18]25th'!K3</f>
        <v>6.166666666666667</v>
      </c>
      <c r="O48" s="36">
        <f>'[18]25th'!L3</f>
        <v>3.7</v>
      </c>
      <c r="P48" s="124">
        <f>'[18]25th'!M3</f>
        <v>3.7</v>
      </c>
      <c r="Q48" s="126" t="str">
        <f t="shared" si="4"/>
        <v>J</v>
      </c>
      <c r="R48" s="90" t="str">
        <f t="shared" si="0"/>
        <v>J</v>
      </c>
      <c r="S48" s="69" t="str">
        <f t="shared" si="5"/>
        <v>J</v>
      </c>
      <c r="T48" s="15" t="str">
        <f>'[18]25th'!N3</f>
        <v>G</v>
      </c>
      <c r="U48" s="14">
        <f>'[18]25th'!O3</f>
        <v>6</v>
      </c>
      <c r="V48" s="71">
        <f>'[18]25th'!P3</f>
        <v>6</v>
      </c>
      <c r="W48" s="16">
        <f>'[18]25th'!Q3</f>
        <v>2</v>
      </c>
      <c r="X48" s="186">
        <f>'[18]25th'!R3</f>
        <v>2</v>
      </c>
      <c r="Y48" s="55">
        <f>'[18]25th'!S3</f>
        <v>69</v>
      </c>
      <c r="Z48" s="56">
        <f>'[18]25th'!T3</f>
        <v>69</v>
      </c>
      <c r="AA48" s="17">
        <f>'[18]25th'!U3</f>
        <v>23</v>
      </c>
      <c r="AB48" s="129">
        <f>'[18]25th'!V3</f>
        <v>23</v>
      </c>
      <c r="AC48" s="150">
        <f>'[18]25th'!W3</f>
        <v>6.166666666666667</v>
      </c>
      <c r="AD48" s="37">
        <f>'[18]25th'!X3</f>
        <v>6.166666666666667</v>
      </c>
      <c r="AE48" s="36">
        <f>'[18]25th'!Y3</f>
        <v>4.625</v>
      </c>
      <c r="AF48" s="151">
        <f>'[18]25th'!Z3</f>
        <v>4.625</v>
      </c>
      <c r="AG48" s="165" t="str">
        <f t="shared" si="6"/>
        <v>J</v>
      </c>
      <c r="AH48" s="69" t="str">
        <f t="shared" si="7"/>
        <v>J</v>
      </c>
      <c r="AI48" s="15" t="str">
        <f>'[18]25th'!$AA$3</f>
        <v>G</v>
      </c>
    </row>
    <row r="49" spans="1:35" ht="12" customHeight="1" x14ac:dyDescent="0.2">
      <c r="A49" s="450" t="s">
        <v>12</v>
      </c>
      <c r="B49" s="451"/>
      <c r="C49" s="217">
        <f>'[19]25th'!$E$17+'[19]25th'!$F$17+'[19]25th'!$G$17</f>
        <v>1</v>
      </c>
      <c r="D49" s="254">
        <f>'[19]25th'!$H$17+'[19]25th'!$I$17+'[19]25th'!$J$17</f>
        <v>1</v>
      </c>
      <c r="E49" s="14">
        <f>'[19]25th'!B3</f>
        <v>3</v>
      </c>
      <c r="F49" s="71">
        <f>'[19]25th'!C3</f>
        <v>3</v>
      </c>
      <c r="G49" s="16">
        <f>'[19]25th'!D3</f>
        <v>2</v>
      </c>
      <c r="H49" s="186">
        <f>'[19]25th'!E3</f>
        <v>2</v>
      </c>
      <c r="I49" s="81">
        <f>'[19]25th'!F3</f>
        <v>34.5</v>
      </c>
      <c r="J49" s="56">
        <f>'[19]25th'!G3</f>
        <v>34.5</v>
      </c>
      <c r="K49" s="57">
        <f>'[19]25th'!H3</f>
        <v>23</v>
      </c>
      <c r="L49" s="161">
        <f>'[19]25th'!I3</f>
        <v>23</v>
      </c>
      <c r="M49" s="150">
        <f>'[19]25th'!J3</f>
        <v>6.666666666666667</v>
      </c>
      <c r="N49" s="72">
        <f>'[19]25th'!K3</f>
        <v>6.666666666666667</v>
      </c>
      <c r="O49" s="36">
        <f>'[19]25th'!L3</f>
        <v>4</v>
      </c>
      <c r="P49" s="244">
        <f>'[19]25th'!M3</f>
        <v>4</v>
      </c>
      <c r="Q49" s="126" t="str">
        <f t="shared" si="4"/>
        <v>J</v>
      </c>
      <c r="R49" s="90" t="str">
        <f t="shared" si="0"/>
        <v>J</v>
      </c>
      <c r="S49" s="69" t="str">
        <f t="shared" si="5"/>
        <v>J</v>
      </c>
      <c r="T49" s="15" t="str">
        <f>'[19]25th'!N3</f>
        <v>G</v>
      </c>
      <c r="U49" s="14">
        <f>'[19]25th'!O3</f>
        <v>3</v>
      </c>
      <c r="V49" s="71">
        <f>'[19]25th'!P3</f>
        <v>2</v>
      </c>
      <c r="W49" s="16">
        <f>'[19]25th'!Q3</f>
        <v>1</v>
      </c>
      <c r="X49" s="186">
        <f>'[19]25th'!R3</f>
        <v>3</v>
      </c>
      <c r="Y49" s="55">
        <f>'[19]25th'!S3</f>
        <v>34.5</v>
      </c>
      <c r="Z49" s="56">
        <f>'[19]25th'!T3</f>
        <v>23</v>
      </c>
      <c r="AA49" s="17">
        <f>'[19]25th'!U3</f>
        <v>11.5</v>
      </c>
      <c r="AB49" s="129">
        <f>'[19]25th'!V3</f>
        <v>34.5</v>
      </c>
      <c r="AC49" s="150">
        <f>'[19]25th'!W3</f>
        <v>6.666666666666667</v>
      </c>
      <c r="AD49" s="72">
        <f>'[19]25th'!X3</f>
        <v>10</v>
      </c>
      <c r="AE49" s="36">
        <f>'[19]25th'!Y3</f>
        <v>5</v>
      </c>
      <c r="AF49" s="187">
        <f>'[19]25th'!Z3</f>
        <v>4</v>
      </c>
      <c r="AG49" s="165" t="str">
        <f t="shared" si="6"/>
        <v>J</v>
      </c>
      <c r="AH49" s="69" t="str">
        <f t="shared" si="7"/>
        <v>L</v>
      </c>
      <c r="AI49" s="15" t="str">
        <f>'[19]25th'!$AA$3</f>
        <v>A</v>
      </c>
    </row>
    <row r="50" spans="1:35" ht="12" customHeight="1" x14ac:dyDescent="0.2">
      <c r="A50" s="488" t="s">
        <v>118</v>
      </c>
      <c r="B50" s="489"/>
      <c r="C50" s="217">
        <f>'[20]25th'!$E$17+'[20]25th'!$F$17+'[20]25th'!$G$17</f>
        <v>1</v>
      </c>
      <c r="D50" s="254">
        <f>'[20]25th'!$H$17+'[20]25th'!$I$17+'[20]25th'!$J$17</f>
        <v>1</v>
      </c>
      <c r="E50" s="14">
        <f>'[20]25th'!B3</f>
        <v>2</v>
      </c>
      <c r="F50" s="71">
        <f>'[20]25th'!C3</f>
        <v>2</v>
      </c>
      <c r="G50" s="16">
        <f>'[20]25th'!D3</f>
        <v>2</v>
      </c>
      <c r="H50" s="186">
        <f>'[20]25th'!E3</f>
        <v>2</v>
      </c>
      <c r="I50" s="81">
        <f>'[20]25th'!F3</f>
        <v>23</v>
      </c>
      <c r="J50" s="56">
        <f>'[20]25th'!G3</f>
        <v>23</v>
      </c>
      <c r="K50" s="57">
        <f>'[20]25th'!H3</f>
        <v>23</v>
      </c>
      <c r="L50" s="161">
        <f>'[20]25th'!I3</f>
        <v>23</v>
      </c>
      <c r="M50" s="150">
        <f>'[20]25th'!J3</f>
        <v>5.5</v>
      </c>
      <c r="N50" s="37">
        <f>'[20]25th'!K3</f>
        <v>5.5</v>
      </c>
      <c r="O50" s="36">
        <f>'[20]25th'!L3</f>
        <v>2.75</v>
      </c>
      <c r="P50" s="124">
        <f>'[20]25th'!M3</f>
        <v>2.75</v>
      </c>
      <c r="Q50" s="126" t="str">
        <f t="shared" si="4"/>
        <v>J</v>
      </c>
      <c r="R50" s="90" t="str">
        <f t="shared" si="0"/>
        <v>J</v>
      </c>
      <c r="S50" s="69" t="str">
        <f t="shared" si="5"/>
        <v>J</v>
      </c>
      <c r="T50" s="15" t="str">
        <f>'[20]25th'!N3</f>
        <v>G</v>
      </c>
      <c r="U50" s="14">
        <f>'[20]25th'!O3</f>
        <v>2</v>
      </c>
      <c r="V50" s="71">
        <f>'[20]25th'!P3</f>
        <v>2</v>
      </c>
      <c r="W50" s="16">
        <f>'[20]25th'!Q3</f>
        <v>1</v>
      </c>
      <c r="X50" s="186">
        <f>'[20]25th'!R3</f>
        <v>2</v>
      </c>
      <c r="Y50" s="55">
        <f>'[20]25th'!S3</f>
        <v>23</v>
      </c>
      <c r="Z50" s="56">
        <f>'[20]25th'!T3</f>
        <v>23</v>
      </c>
      <c r="AA50" s="17">
        <f>'[20]25th'!U3</f>
        <v>11.5</v>
      </c>
      <c r="AB50" s="129">
        <f>'[20]25th'!V3</f>
        <v>23</v>
      </c>
      <c r="AC50" s="150">
        <f>'[20]25th'!W3</f>
        <v>5.5</v>
      </c>
      <c r="AD50" s="37">
        <f>'[20]25th'!X3</f>
        <v>5.5</v>
      </c>
      <c r="AE50" s="36">
        <f>'[20]25th'!Y3</f>
        <v>3.6666666666666665</v>
      </c>
      <c r="AF50" s="151">
        <f>'[20]25th'!Z3</f>
        <v>2.75</v>
      </c>
      <c r="AG50" s="165" t="str">
        <f t="shared" si="6"/>
        <v>J</v>
      </c>
      <c r="AH50" s="69" t="str">
        <f t="shared" si="7"/>
        <v>J</v>
      </c>
      <c r="AI50" s="15" t="str">
        <f>'[20]25th'!$AA$3</f>
        <v>G</v>
      </c>
    </row>
    <row r="51" spans="1:35" ht="12" customHeight="1" x14ac:dyDescent="0.2">
      <c r="A51" s="450" t="s">
        <v>127</v>
      </c>
      <c r="B51" s="451"/>
      <c r="C51" s="217">
        <f>'[21]25th'!$E$17+'[21]25th'!$F$17+'[21]25th'!$G$17</f>
        <v>2</v>
      </c>
      <c r="D51" s="254">
        <f>'[21]25th'!$H$17+'[21]25th'!$I$17+'[21]25th'!$J$17</f>
        <v>1</v>
      </c>
      <c r="E51" s="14">
        <f>'[21]25th'!B3</f>
        <v>5</v>
      </c>
      <c r="F51" s="71">
        <f>'[21]25th'!C3</f>
        <v>4</v>
      </c>
      <c r="G51" s="16">
        <f>'[21]25th'!D3</f>
        <v>6</v>
      </c>
      <c r="H51" s="186">
        <f>'[21]25th'!E3</f>
        <v>5</v>
      </c>
      <c r="I51" s="81">
        <f>'[21]25th'!F3</f>
        <v>57.5</v>
      </c>
      <c r="J51" s="56">
        <f>'[21]25th'!G3</f>
        <v>46</v>
      </c>
      <c r="K51" s="57">
        <f>'[21]25th'!H3</f>
        <v>69</v>
      </c>
      <c r="L51" s="161">
        <f>'[21]25th'!I3</f>
        <v>57.5</v>
      </c>
      <c r="M51" s="150">
        <f>'[21]25th'!J3</f>
        <v>4.8</v>
      </c>
      <c r="N51" s="37">
        <f>'[21]25th'!K3</f>
        <v>6</v>
      </c>
      <c r="O51" s="36">
        <f>'[21]25th'!L3</f>
        <v>2.1818181818181817</v>
      </c>
      <c r="P51" s="124">
        <f>'[21]25th'!M3</f>
        <v>2.6666666666666665</v>
      </c>
      <c r="Q51" s="126" t="str">
        <f t="shared" si="4"/>
        <v>L</v>
      </c>
      <c r="R51" s="90" t="str">
        <f t="shared" si="0"/>
        <v>J</v>
      </c>
      <c r="S51" s="69" t="str">
        <f t="shared" si="5"/>
        <v>L</v>
      </c>
      <c r="T51" s="15" t="str">
        <f>'[21]25th'!N3</f>
        <v>G</v>
      </c>
      <c r="U51" s="14">
        <f>'[21]25th'!O3</f>
        <v>5</v>
      </c>
      <c r="V51" s="71">
        <f>'[21]25th'!P3</f>
        <v>3</v>
      </c>
      <c r="W51" s="16">
        <f>'[21]25th'!Q3</f>
        <v>6</v>
      </c>
      <c r="X51" s="186">
        <f>'[21]25th'!R3</f>
        <v>5</v>
      </c>
      <c r="Y51" s="55">
        <f>'[21]25th'!S3</f>
        <v>57.5</v>
      </c>
      <c r="Z51" s="56">
        <f>'[21]25th'!T3</f>
        <v>34.5</v>
      </c>
      <c r="AA51" s="17">
        <f>'[21]25th'!U3</f>
        <v>69</v>
      </c>
      <c r="AB51" s="129">
        <f>'[21]25th'!V3</f>
        <v>57.5</v>
      </c>
      <c r="AC51" s="150">
        <f>'[21]25th'!W3</f>
        <v>4.8</v>
      </c>
      <c r="AD51" s="37">
        <f>'[21]25th'!X3</f>
        <v>8</v>
      </c>
      <c r="AE51" s="36">
        <f>'[21]25th'!Y3</f>
        <v>2.1818181818181817</v>
      </c>
      <c r="AF51" s="151">
        <f>'[21]25th'!Z3</f>
        <v>3</v>
      </c>
      <c r="AG51" s="165" t="str">
        <f t="shared" si="6"/>
        <v>J</v>
      </c>
      <c r="AH51" s="69" t="str">
        <f t="shared" si="7"/>
        <v>L</v>
      </c>
      <c r="AI51" s="15" t="str">
        <f>'[21]25th'!$AA$3</f>
        <v>G</v>
      </c>
    </row>
    <row r="52" spans="1:35" ht="12" customHeight="1" x14ac:dyDescent="0.2">
      <c r="A52" s="486" t="s">
        <v>14</v>
      </c>
      <c r="B52" s="487"/>
      <c r="C52" s="217">
        <f>'[22]25th'!$E$17+'[22]25th'!$F$17+'[22]25th'!$G$17</f>
        <v>1</v>
      </c>
      <c r="D52" s="254">
        <f>'[22]25th'!$H$17+'[22]25th'!$I$17+'[22]25th'!$J$17</f>
        <v>1</v>
      </c>
      <c r="E52" s="14">
        <f>'[22]25th'!B3</f>
        <v>7</v>
      </c>
      <c r="F52" s="71">
        <f>'[22]25th'!C3</f>
        <v>6.65</v>
      </c>
      <c r="G52" s="16">
        <f>'[22]25th'!D3</f>
        <v>4</v>
      </c>
      <c r="H52" s="186">
        <f>'[22]25th'!E3</f>
        <v>4</v>
      </c>
      <c r="I52" s="81">
        <f>'[22]25th'!F3</f>
        <v>76.5</v>
      </c>
      <c r="J52" s="56">
        <f>'[22]25th'!G3</f>
        <v>76.5</v>
      </c>
      <c r="K52" s="57">
        <f>'[22]25th'!H3</f>
        <v>46</v>
      </c>
      <c r="L52" s="161">
        <f>'[22]25th'!I3</f>
        <v>46</v>
      </c>
      <c r="M52" s="150">
        <f>'[22]25th'!J3</f>
        <v>4.9624060150375939</v>
      </c>
      <c r="N52" s="72">
        <f>'[22]25th'!K3</f>
        <v>4.9624060150375939</v>
      </c>
      <c r="O52" s="36">
        <f>'[22]25th'!L3</f>
        <v>3.0985915492957745</v>
      </c>
      <c r="P52" s="244">
        <f>'[22]25th'!M3</f>
        <v>3.0985915492957745</v>
      </c>
      <c r="Q52" s="126" t="str">
        <f t="shared" si="4"/>
        <v>J</v>
      </c>
      <c r="R52" s="90" t="str">
        <f t="shared" si="0"/>
        <v>J</v>
      </c>
      <c r="S52" s="69" t="str">
        <f t="shared" si="5"/>
        <v>J</v>
      </c>
      <c r="T52" s="15" t="str">
        <f>'[22]25th'!N3</f>
        <v>G</v>
      </c>
      <c r="U52" s="14">
        <f>'[22]25th'!O3</f>
        <v>6</v>
      </c>
      <c r="V52" s="71">
        <f>'[22]25th'!P3</f>
        <v>6</v>
      </c>
      <c r="W52" s="16">
        <f>'[22]25th'!Q3</f>
        <v>4</v>
      </c>
      <c r="X52" s="186">
        <f>'[22]25th'!R3</f>
        <v>4</v>
      </c>
      <c r="Y52" s="55">
        <f>'[22]25th'!S3</f>
        <v>69</v>
      </c>
      <c r="Z52" s="56">
        <f>'[22]25th'!T3</f>
        <v>69</v>
      </c>
      <c r="AA52" s="17">
        <f>'[22]25th'!U3</f>
        <v>46</v>
      </c>
      <c r="AB52" s="129">
        <f>'[22]25th'!V3</f>
        <v>46</v>
      </c>
      <c r="AC52" s="150">
        <f>'[22]25th'!W3</f>
        <v>5.5</v>
      </c>
      <c r="AD52" s="72">
        <f>'[22]25th'!X3</f>
        <v>5.5</v>
      </c>
      <c r="AE52" s="36">
        <f>'[22]25th'!Y3</f>
        <v>3.3</v>
      </c>
      <c r="AF52" s="187">
        <f>'[22]25th'!Z3</f>
        <v>3.3</v>
      </c>
      <c r="AG52" s="165" t="str">
        <f t="shared" si="6"/>
        <v>J</v>
      </c>
      <c r="AH52" s="69" t="str">
        <f t="shared" si="7"/>
        <v>J</v>
      </c>
      <c r="AI52" s="15" t="str">
        <f>'[22]25th'!$AA$3</f>
        <v>G</v>
      </c>
    </row>
    <row r="53" spans="1:35" ht="12" customHeight="1" thickBot="1" x14ac:dyDescent="0.25">
      <c r="A53" s="565" t="s">
        <v>122</v>
      </c>
      <c r="B53" s="566"/>
      <c r="C53" s="218">
        <f>'[23]25th'!$E$17+'[23]25th'!$F$17+'[23]25th'!$G$17</f>
        <v>1</v>
      </c>
      <c r="D53" s="226">
        <f>'[23]25th'!$H$17+'[23]25th'!$I$17+'[23]25th'!$J$17</f>
        <v>0</v>
      </c>
      <c r="E53" s="22">
        <f>'[23]25th'!B3</f>
        <v>3</v>
      </c>
      <c r="F53" s="255">
        <f>'[23]25th'!C3</f>
        <v>3</v>
      </c>
      <c r="G53" s="24">
        <f>'[23]25th'!D3</f>
        <v>2</v>
      </c>
      <c r="H53" s="43">
        <f>'[23]25th'!E3</f>
        <v>3</v>
      </c>
      <c r="I53" s="83">
        <f>'[23]25th'!F3</f>
        <v>34.5</v>
      </c>
      <c r="J53" s="58">
        <f>'[23]25th'!G3</f>
        <v>34.5</v>
      </c>
      <c r="K53" s="20">
        <f>'[23]25th'!H3</f>
        <v>23</v>
      </c>
      <c r="L53" s="58">
        <f>'[23]25th'!I3</f>
        <v>34.5</v>
      </c>
      <c r="M53" s="189">
        <f>'[23]25th'!J3</f>
        <v>5.333333333333333</v>
      </c>
      <c r="N53" s="74">
        <f>'[23]25th'!K3</f>
        <v>5.333333333333333</v>
      </c>
      <c r="O53" s="73">
        <f>'[23]25th'!L3</f>
        <v>3.2</v>
      </c>
      <c r="P53" s="245">
        <f>'[23]25th'!M3</f>
        <v>2.6666666666666665</v>
      </c>
      <c r="Q53" s="246" t="str">
        <f t="shared" si="4"/>
        <v>L</v>
      </c>
      <c r="R53" s="288" t="str">
        <f t="shared" si="0"/>
        <v>J</v>
      </c>
      <c r="S53" s="70" t="str">
        <f t="shared" si="5"/>
        <v>J</v>
      </c>
      <c r="T53" s="21" t="str">
        <f>'[23]25th'!N3</f>
        <v>G</v>
      </c>
      <c r="U53" s="22">
        <f>'[23]25th'!O3</f>
        <v>3</v>
      </c>
      <c r="V53" s="255">
        <f>'[23]25th'!P3</f>
        <v>3</v>
      </c>
      <c r="W53" s="24">
        <f>'[23]25th'!Q3</f>
        <v>2</v>
      </c>
      <c r="X53" s="43">
        <f>'[23]25th'!R3</f>
        <v>2</v>
      </c>
      <c r="Y53" s="215">
        <f>'[23]25th'!S3</f>
        <v>34.5</v>
      </c>
      <c r="Z53" s="58">
        <f>'[23]25th'!T3</f>
        <v>34.5</v>
      </c>
      <c r="AA53" s="20">
        <f>'[23]25th'!U3</f>
        <v>23</v>
      </c>
      <c r="AB53" s="130">
        <f>'[23]25th'!V3</f>
        <v>23</v>
      </c>
      <c r="AC53" s="189">
        <f>'[23]25th'!W3</f>
        <v>5.333333333333333</v>
      </c>
      <c r="AD53" s="74">
        <f>'[23]25th'!X3</f>
        <v>5.333333333333333</v>
      </c>
      <c r="AE53" s="73">
        <f>'[23]25th'!Y3</f>
        <v>3.2</v>
      </c>
      <c r="AF53" s="190">
        <f>'[23]25th'!Z3</f>
        <v>3.2</v>
      </c>
      <c r="AG53" s="188" t="str">
        <f t="shared" si="6"/>
        <v>J</v>
      </c>
      <c r="AH53" s="70" t="str">
        <f t="shared" si="7"/>
        <v>J</v>
      </c>
      <c r="AI53" s="21" t="str">
        <f>'[23]25th'!$AA$3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'[24]25th'!B32</f>
        <v>2</v>
      </c>
      <c r="F58" s="88">
        <f>'[24]25th'!C32</f>
        <v>0</v>
      </c>
      <c r="G58" s="89">
        <f>'[24]25th'!D32</f>
        <v>1.65</v>
      </c>
      <c r="H58" s="132">
        <f>'[24]25th'!E32</f>
        <v>0.65</v>
      </c>
      <c r="I58" s="120">
        <f>'[24]25th'!F32</f>
        <v>23</v>
      </c>
      <c r="J58" s="53">
        <f>'[24]25th'!G32</f>
        <v>0</v>
      </c>
      <c r="K58" s="54">
        <f>'[24]25th'!H32</f>
        <v>19</v>
      </c>
      <c r="L58" s="290">
        <f>'[24]25th'!I32</f>
        <v>7.5</v>
      </c>
      <c r="M58" s="118">
        <f>'[24]25th'!J32</f>
        <v>7</v>
      </c>
      <c r="N58" s="39" t="e">
        <f>'[24]25th'!K32</f>
        <v>#DIV/0!</v>
      </c>
      <c r="O58" s="38">
        <f>'[24]25th'!L32</f>
        <v>3.8356164383561646</v>
      </c>
      <c r="P58" s="123">
        <f>'[24]25th'!M32</f>
        <v>21.538461538461537</v>
      </c>
      <c r="Q58" s="251" t="s">
        <v>120</v>
      </c>
      <c r="R58" s="90" t="str">
        <f>IF(J58="","",IF(E58=0,"J",IF(J58&gt;=23,"J",IF(J58&lt;23,"L"))))</f>
        <v>L</v>
      </c>
      <c r="S58" s="90" t="str">
        <f>IF(J58="","",IF(J58&gt;=I58-8,"J",IF(J58&lt;I58-8,"L")))</f>
        <v>L</v>
      </c>
      <c r="T58" s="262" t="str">
        <f>'[24]25th'!N32</f>
        <v>Closed</v>
      </c>
      <c r="U58" s="87">
        <f>'[24]25th'!O32</f>
        <v>0</v>
      </c>
      <c r="V58" s="88">
        <f>'[24]25th'!P32</f>
        <v>0</v>
      </c>
      <c r="W58" s="89">
        <f>'[24]25th'!Q32</f>
        <v>0</v>
      </c>
      <c r="X58" s="132">
        <f>'[24]25th'!R32</f>
        <v>0</v>
      </c>
      <c r="Y58" s="247">
        <f>'[24]25th'!S32</f>
        <v>0</v>
      </c>
      <c r="Z58" s="260">
        <f>'[24]25th'!T32</f>
        <v>0</v>
      </c>
      <c r="AA58" s="248">
        <f>'[24]25th'!U32</f>
        <v>0</v>
      </c>
      <c r="AB58" s="261">
        <f>'[24]25th'!V32</f>
        <v>0</v>
      </c>
      <c r="AC58" s="118" t="e">
        <f>'[24]25th'!W32</f>
        <v>#DIV/0!</v>
      </c>
      <c r="AD58" s="39" t="e">
        <f>'[24]25th'!X32</f>
        <v>#DIV/0!</v>
      </c>
      <c r="AE58" s="38" t="e">
        <f>'[24]25th'!Y32</f>
        <v>#DIV/0!</v>
      </c>
      <c r="AF58" s="123" t="e">
        <f>'[24]25th'!Z32</f>
        <v>#DIV/0!</v>
      </c>
      <c r="AG58" s="125" t="str">
        <f>IF(Z58="","",IF(U58=0,"J",IF(Z58&gt;=23,"J",IF(Z58&lt;23,"L"))))</f>
        <v>J</v>
      </c>
      <c r="AH58" s="90" t="str">
        <f>IF(Z58="","",IF(Z58&gt;=Y58-8,"J",IF(Z58&lt;Y58-8,"L")))</f>
        <v>J</v>
      </c>
      <c r="AI58" s="68" t="str">
        <f>'[24]25th'!$AA$32</f>
        <v>Closed</v>
      </c>
    </row>
    <row r="59" spans="1:35" ht="12" customHeight="1" x14ac:dyDescent="0.2">
      <c r="A59" s="450" t="s">
        <v>17</v>
      </c>
      <c r="B59" s="451"/>
      <c r="C59" s="220">
        <f>'[24]25th'!$E$17+'[24]25th'!$F$17+'[24]25th'!$G$17</f>
        <v>1</v>
      </c>
      <c r="D59" s="228">
        <f>'[24]25th'!$H$17+'[24]25th'!$I$17+'[24]25th'!$J$17</f>
        <v>1</v>
      </c>
      <c r="E59" s="62">
        <f>'[24]25th'!B3</f>
        <v>4</v>
      </c>
      <c r="F59" s="63">
        <f>'[24]25th'!C3</f>
        <v>5.65</v>
      </c>
      <c r="G59" s="64">
        <f>'[24]25th'!D3</f>
        <v>2</v>
      </c>
      <c r="H59" s="133">
        <f>'[24]25th'!E3</f>
        <v>5</v>
      </c>
      <c r="I59" s="81">
        <f>'[24]25th'!F3</f>
        <v>46</v>
      </c>
      <c r="J59" s="56">
        <f>'[24]25th'!G3</f>
        <v>65</v>
      </c>
      <c r="K59" s="57">
        <f>'[24]25th'!H3</f>
        <v>23</v>
      </c>
      <c r="L59" s="121">
        <f>'[24]25th'!I3</f>
        <v>57.5</v>
      </c>
      <c r="M59" s="119">
        <f>'[24]25th'!J3</f>
        <v>7</v>
      </c>
      <c r="N59" s="37">
        <f>'[24]25th'!K3</f>
        <v>4.9557522123893802</v>
      </c>
      <c r="O59" s="36">
        <f>'[24]25th'!L3</f>
        <v>4.666666666666667</v>
      </c>
      <c r="P59" s="124">
        <f>'[24]25th'!M3</f>
        <v>2.629107981220657</v>
      </c>
      <c r="Q59" s="126" t="str">
        <f t="shared" ref="Q59:Q66" si="8">IF(D59="","",IF(D59&gt;=C59,"J",IF(D59&lt;C59,"L")))</f>
        <v>J</v>
      </c>
      <c r="R59" s="90" t="str">
        <f t="shared" ref="R59:R66" si="9">IF(J59="","",IF(J59&gt;=23,"J",IF(J59&lt;23,"L")))</f>
        <v>J</v>
      </c>
      <c r="S59" s="69" t="str">
        <f t="shared" ref="S59:S65" si="10">IF(J59="","",IF(J59&gt;=I59-8,"J",IF(J59&lt;I59-8,"L")))</f>
        <v>J</v>
      </c>
      <c r="T59" s="15" t="str">
        <f>'[24]25th'!N3</f>
        <v>G</v>
      </c>
      <c r="U59" s="62">
        <f>'[24]25th'!O3</f>
        <v>3</v>
      </c>
      <c r="V59" s="63">
        <f>'[24]25th'!P3</f>
        <v>2</v>
      </c>
      <c r="W59" s="64">
        <f>'[24]25th'!Q3</f>
        <v>1</v>
      </c>
      <c r="X59" s="133">
        <f>'[24]25th'!R3</f>
        <v>0</v>
      </c>
      <c r="Y59" s="81">
        <f>'[24]25th'!S3</f>
        <v>34.5</v>
      </c>
      <c r="Z59" s="56">
        <f>'[24]25th'!T3</f>
        <v>23</v>
      </c>
      <c r="AA59" s="17">
        <f>'[24]25th'!U3</f>
        <v>11.5</v>
      </c>
      <c r="AB59" s="129">
        <f>'[24]25th'!V3</f>
        <v>0</v>
      </c>
      <c r="AC59" s="119">
        <f>'[24]25th'!W3</f>
        <v>9.3333333333333339</v>
      </c>
      <c r="AD59" s="37">
        <f>'[24]25th'!X3</f>
        <v>14</v>
      </c>
      <c r="AE59" s="36">
        <f>'[24]25th'!Y3</f>
        <v>7</v>
      </c>
      <c r="AF59" s="124">
        <f>'[24]25th'!Z3</f>
        <v>14</v>
      </c>
      <c r="AG59" s="126" t="str">
        <f t="shared" ref="AG59:AG65" si="11">IF(Z59="","",IF(Z59&gt;=23,"J",IF(Z59&lt;23,"L")))</f>
        <v>J</v>
      </c>
      <c r="AH59" s="69" t="str">
        <f t="shared" ref="AH59:AH65" si="12">IF(Z59="","",IF(Z59&gt;=Y59-8,"J",IF(Z59&lt;Y59-8,"L")))</f>
        <v>L</v>
      </c>
      <c r="AI59" s="15" t="str">
        <f>'[24]25th'!$AA$3</f>
        <v>G</v>
      </c>
    </row>
    <row r="60" spans="1:35" ht="12" customHeight="1" thickBot="1" x14ac:dyDescent="0.25">
      <c r="A60" s="450" t="s">
        <v>21</v>
      </c>
      <c r="B60" s="451"/>
      <c r="C60" s="220">
        <f>'[25]25th'!$E$17+'[25]25th'!$F$17+'[25]25th'!$G$17</f>
        <v>1</v>
      </c>
      <c r="D60" s="228">
        <f>'[25]25th'!$H$17+'[25]25th'!$I$17+'[25]25th'!$J$17</f>
        <v>1</v>
      </c>
      <c r="E60" s="62">
        <f>'[25]25th'!B3</f>
        <v>3</v>
      </c>
      <c r="F60" s="63">
        <f>'[25]25th'!C3</f>
        <v>2</v>
      </c>
      <c r="G60" s="64">
        <f>'[25]25th'!D3</f>
        <v>3</v>
      </c>
      <c r="H60" s="133">
        <f>'[25]25th'!E3</f>
        <v>3</v>
      </c>
      <c r="I60" s="81">
        <f>'[25]25th'!F3</f>
        <v>34.5</v>
      </c>
      <c r="J60" s="56">
        <f>'[25]25th'!G3</f>
        <v>23</v>
      </c>
      <c r="K60" s="57">
        <f>'[25]25th'!H3</f>
        <v>34.5</v>
      </c>
      <c r="L60" s="121">
        <f>'[25]25th'!I3</f>
        <v>34.5</v>
      </c>
      <c r="M60" s="119">
        <f>'[25]25th'!J3</f>
        <v>7.333333333333333</v>
      </c>
      <c r="N60" s="37">
        <f>'[25]25th'!K3</f>
        <v>11</v>
      </c>
      <c r="O60" s="36">
        <f>'[25]25th'!L3</f>
        <v>3.6666666666666665</v>
      </c>
      <c r="P60" s="124">
        <f>'[25]25th'!M3</f>
        <v>4.4000000000000004</v>
      </c>
      <c r="Q60" s="126" t="str">
        <f t="shared" si="8"/>
        <v>J</v>
      </c>
      <c r="R60" s="90" t="str">
        <f t="shared" si="9"/>
        <v>J</v>
      </c>
      <c r="S60" s="69" t="str">
        <f>IF(J60="","",IF(J60&gt;=I60-8,"J",IF(J60&lt;I60-8,"L")))</f>
        <v>L</v>
      </c>
      <c r="T60" s="15" t="str">
        <f>'[25]25th'!N3</f>
        <v>G</v>
      </c>
      <c r="U60" s="62">
        <f>'[25]25th'!O3</f>
        <v>3</v>
      </c>
      <c r="V60" s="63">
        <f>'[25]25th'!P3</f>
        <v>3</v>
      </c>
      <c r="W60" s="64">
        <f>'[25]25th'!Q3</f>
        <v>2</v>
      </c>
      <c r="X60" s="133">
        <f>'[25]25th'!R3</f>
        <v>2</v>
      </c>
      <c r="Y60" s="81">
        <f>'[25]25th'!S3</f>
        <v>34.5</v>
      </c>
      <c r="Z60" s="56">
        <f>'[25]25th'!T3</f>
        <v>34.5</v>
      </c>
      <c r="AA60" s="17">
        <f>'[25]25th'!U3</f>
        <v>23</v>
      </c>
      <c r="AB60" s="129">
        <f>'[25]25th'!V3</f>
        <v>23</v>
      </c>
      <c r="AC60" s="119">
        <f>'[25]25th'!W3</f>
        <v>7.333333333333333</v>
      </c>
      <c r="AD60" s="37">
        <f>'[25]25th'!X3</f>
        <v>7.333333333333333</v>
      </c>
      <c r="AE60" s="36">
        <f>'[25]25th'!Y3</f>
        <v>4.4000000000000004</v>
      </c>
      <c r="AF60" s="124">
        <f>'[25]25th'!Z3</f>
        <v>4.4000000000000004</v>
      </c>
      <c r="AG60" s="126" t="str">
        <f>IF(Z60="","",IF(Z60&gt;=23,"J",IF(Z60&lt;23,"L")))</f>
        <v>J</v>
      </c>
      <c r="AH60" s="69" t="str">
        <f>IF(Z60="","",IF(Z60&gt;=Y60-8,"J",IF(Z60&lt;Y60-8,"L")))</f>
        <v>J</v>
      </c>
      <c r="AI60" s="15" t="str">
        <f>'[25]25th'!$AA$3</f>
        <v>G</v>
      </c>
    </row>
    <row r="61" spans="1:35" ht="12" customHeight="1" x14ac:dyDescent="0.2">
      <c r="A61" s="444" t="s">
        <v>52</v>
      </c>
      <c r="B61" s="445"/>
      <c r="C61" s="220">
        <f>'[26]25th'!$E$17+'[26]25th'!$F$17+'[26]25th'!$G$17</f>
        <v>1</v>
      </c>
      <c r="D61" s="228">
        <f>'[26]25th'!$H$17+'[26]25th'!$I$17+'[26]25th'!$J$17</f>
        <v>1</v>
      </c>
      <c r="E61" s="62">
        <f>'[26]25th'!B3</f>
        <v>4</v>
      </c>
      <c r="F61" s="63">
        <f>'[26]25th'!C3</f>
        <v>4</v>
      </c>
      <c r="G61" s="64">
        <f>'[26]25th'!D3</f>
        <v>4</v>
      </c>
      <c r="H61" s="157">
        <f>'[26]25th'!E3</f>
        <v>3</v>
      </c>
      <c r="I61" s="55">
        <f>'[26]25th'!F3</f>
        <v>46</v>
      </c>
      <c r="J61" s="56">
        <f>'[26]25th'!G3</f>
        <v>46</v>
      </c>
      <c r="K61" s="57">
        <f>'[26]25th'!H3</f>
        <v>46</v>
      </c>
      <c r="L61" s="161">
        <f>'[26]25th'!I3</f>
        <v>34.5</v>
      </c>
      <c r="M61" s="150">
        <f>'[26]25th'!J3</f>
        <v>8.25</v>
      </c>
      <c r="N61" s="37">
        <f>'[26]25th'!K3</f>
        <v>8.25</v>
      </c>
      <c r="O61" s="36">
        <f>'[26]25th'!L3</f>
        <v>4.125</v>
      </c>
      <c r="P61" s="151">
        <f>'[26]25th'!M3</f>
        <v>4.7142857142857144</v>
      </c>
      <c r="Q61" s="249" t="str">
        <f>IF(D61="","",IF(D61&gt;=C61,"J",IF(D61&lt;C61,"L")))</f>
        <v>J</v>
      </c>
      <c r="R61" s="90" t="str">
        <f>IF(J61="","",IF(J61&gt;=23,"J",IF(J61&lt;23,"L")))</f>
        <v>J</v>
      </c>
      <c r="S61" s="69" t="str">
        <f>IF(J61="","",IF(J61&gt;=I61-8,"J",IF(J61&lt;I61-8,"L")))</f>
        <v>J</v>
      </c>
      <c r="T61" s="15" t="str">
        <f>'[26]25th'!N3</f>
        <v>G</v>
      </c>
      <c r="U61" s="62">
        <f>'[26]25th'!O3</f>
        <v>4</v>
      </c>
      <c r="V61" s="63">
        <f>'[26]25th'!P3</f>
        <v>3</v>
      </c>
      <c r="W61" s="64">
        <f>'[26]25th'!Q3</f>
        <v>3</v>
      </c>
      <c r="X61" s="157">
        <f>'[26]25th'!R3</f>
        <v>2</v>
      </c>
      <c r="Y61" s="55">
        <f>'[26]25th'!S3</f>
        <v>46</v>
      </c>
      <c r="Z61" s="56">
        <f>'[26]25th'!T3</f>
        <v>34.5</v>
      </c>
      <c r="AA61" s="17">
        <f>'[26]25th'!U3</f>
        <v>34.5</v>
      </c>
      <c r="AB61" s="144">
        <f>'[26]25th'!V3</f>
        <v>23</v>
      </c>
      <c r="AC61" s="150">
        <f>'[26]25th'!W3</f>
        <v>8.25</v>
      </c>
      <c r="AD61" s="37">
        <f>'[26]25th'!X3</f>
        <v>11</v>
      </c>
      <c r="AE61" s="36">
        <f>'[26]25th'!Y3</f>
        <v>4.7142857142857144</v>
      </c>
      <c r="AF61" s="151">
        <f>'[26]25th'!Z3</f>
        <v>6.6</v>
      </c>
      <c r="AG61" s="165" t="str">
        <f>IF(Z61="","",IF(Z61&gt;=23,"J",IF(Z61&lt;23,"L")))</f>
        <v>J</v>
      </c>
      <c r="AH61" s="69" t="str">
        <f>IF(Z61="","",IF(Z61&gt;=Y61-8,"J",IF(Z61&lt;Y61-8,"L")))</f>
        <v>L</v>
      </c>
      <c r="AI61" s="15" t="str">
        <f>'[26]25th'!$AA$3</f>
        <v>G</v>
      </c>
    </row>
    <row r="62" spans="1:35" ht="12" customHeight="1" x14ac:dyDescent="0.2">
      <c r="A62" s="450" t="s">
        <v>19</v>
      </c>
      <c r="B62" s="451"/>
      <c r="C62" s="220">
        <f>'[27]25th'!$E$17+'[27]25th'!$F$17+'[27]25th'!$G$17</f>
        <v>1</v>
      </c>
      <c r="D62" s="228">
        <f>'[27]25th'!$H$17+'[27]25th'!$I$17+'[27]25th'!$J$17</f>
        <v>0</v>
      </c>
      <c r="E62" s="62">
        <f>'[27]25th'!B3</f>
        <v>4</v>
      </c>
      <c r="F62" s="63">
        <f>'[27]25th'!C3</f>
        <v>3.65</v>
      </c>
      <c r="G62" s="64">
        <f>'[27]25th'!D3</f>
        <v>3</v>
      </c>
      <c r="H62" s="133">
        <f>'[27]25th'!E3</f>
        <v>3</v>
      </c>
      <c r="I62" s="81">
        <f>'[27]25th'!F3</f>
        <v>46</v>
      </c>
      <c r="J62" s="56">
        <f>'[27]25th'!G3</f>
        <v>42</v>
      </c>
      <c r="K62" s="57">
        <f>'[27]25th'!H3</f>
        <v>34.5</v>
      </c>
      <c r="L62" s="121">
        <f>'[27]25th'!I3</f>
        <v>34.5</v>
      </c>
      <c r="M62" s="119">
        <f>'[27]25th'!J3</f>
        <v>7</v>
      </c>
      <c r="N62" s="37">
        <f>'[27]25th'!K3</f>
        <v>7.6712328767123292</v>
      </c>
      <c r="O62" s="36">
        <f>'[27]25th'!L3</f>
        <v>4</v>
      </c>
      <c r="P62" s="124">
        <f>'[27]25th'!M3</f>
        <v>4.2105263157894735</v>
      </c>
      <c r="Q62" s="126" t="str">
        <f t="shared" si="8"/>
        <v>L</v>
      </c>
      <c r="R62" s="90" t="str">
        <f t="shared" si="9"/>
        <v>J</v>
      </c>
      <c r="S62" s="69" t="str">
        <f>IF(J62="","",IF(J62&gt;=I62-8,"J",IF(J62&lt;I62-8,"L")))</f>
        <v>J</v>
      </c>
      <c r="T62" s="15" t="str">
        <f>'[27]25th'!N3</f>
        <v>A</v>
      </c>
      <c r="U62" s="62">
        <f>'[27]25th'!O3</f>
        <v>4</v>
      </c>
      <c r="V62" s="63">
        <f>'[27]25th'!P3</f>
        <v>4</v>
      </c>
      <c r="W62" s="64">
        <f>'[27]25th'!Q3</f>
        <v>1</v>
      </c>
      <c r="X62" s="133">
        <f>'[27]25th'!R3</f>
        <v>1</v>
      </c>
      <c r="Y62" s="81">
        <f>'[27]25th'!S3</f>
        <v>46</v>
      </c>
      <c r="Z62" s="56">
        <f>'[27]25th'!T3</f>
        <v>46</v>
      </c>
      <c r="AA62" s="17">
        <f>'[27]25th'!U3</f>
        <v>11.5</v>
      </c>
      <c r="AB62" s="129">
        <f>'[27]25th'!V3</f>
        <v>11.5</v>
      </c>
      <c r="AC62" s="119">
        <f>'[27]25th'!W3</f>
        <v>7</v>
      </c>
      <c r="AD62" s="37">
        <f>'[27]25th'!X3</f>
        <v>7</v>
      </c>
      <c r="AE62" s="36">
        <f>'[27]25th'!Y3</f>
        <v>5.6</v>
      </c>
      <c r="AF62" s="124">
        <f>'[27]25th'!Z3</f>
        <v>5.6</v>
      </c>
      <c r="AG62" s="126" t="str">
        <f>IF(Z62="","",IF(Z62&gt;=23,"J",IF(Z62&lt;23,"L")))</f>
        <v>J</v>
      </c>
      <c r="AH62" s="69" t="str">
        <f>IF(Z62="","",IF(Z62&gt;=Y62-8,"J",IF(Z62&lt;Y62-8,"L")))</f>
        <v>J</v>
      </c>
      <c r="AI62" s="15" t="str">
        <f>'[27]25th'!$AA$3</f>
        <v>G</v>
      </c>
    </row>
    <row r="63" spans="1:35" ht="12" customHeight="1" x14ac:dyDescent="0.2">
      <c r="A63" s="450" t="s">
        <v>22</v>
      </c>
      <c r="B63" s="451"/>
      <c r="C63" s="220">
        <f>'[28]25th'!$E$17+'[28]25th'!$F$17+'[28]25th'!$G$17</f>
        <v>1</v>
      </c>
      <c r="D63" s="228">
        <f>'[28]25th'!$H$17+'[28]25th'!$I$17+'[28]25th'!$J$17</f>
        <v>0</v>
      </c>
      <c r="E63" s="62">
        <f>'[28]25th'!B3</f>
        <v>3</v>
      </c>
      <c r="F63" s="63">
        <f>'[28]25th'!C3</f>
        <v>2</v>
      </c>
      <c r="G63" s="64">
        <f>'[28]25th'!D3</f>
        <v>1</v>
      </c>
      <c r="H63" s="133">
        <f>'[28]25th'!E3</f>
        <v>2</v>
      </c>
      <c r="I63" s="81">
        <f>'[28]25th'!F3</f>
        <v>34.5</v>
      </c>
      <c r="J63" s="56">
        <f>'[28]25th'!G3</f>
        <v>23</v>
      </c>
      <c r="K63" s="57">
        <f>'[28]25th'!H3</f>
        <v>11.5</v>
      </c>
      <c r="L63" s="121">
        <f>'[28]25th'!I3</f>
        <v>23</v>
      </c>
      <c r="M63" s="119">
        <f>'[28]25th'!J3</f>
        <v>5.333333333333333</v>
      </c>
      <c r="N63" s="37">
        <f>'[28]25th'!K3</f>
        <v>8</v>
      </c>
      <c r="O63" s="36">
        <f>'[28]25th'!L3</f>
        <v>4</v>
      </c>
      <c r="P63" s="124">
        <f>'[28]25th'!M3</f>
        <v>4</v>
      </c>
      <c r="Q63" s="126" t="str">
        <f t="shared" si="8"/>
        <v>L</v>
      </c>
      <c r="R63" s="90" t="str">
        <f t="shared" si="9"/>
        <v>J</v>
      </c>
      <c r="S63" s="69" t="str">
        <f>IF(J63="","",IF(J63&gt;=I63-8,"J",IF(J63&lt;I63-8,"L")))</f>
        <v>L</v>
      </c>
      <c r="T63" s="15" t="str">
        <f>'[28]25th'!N3</f>
        <v>G</v>
      </c>
      <c r="U63" s="62">
        <f>'[28]25th'!O3</f>
        <v>2</v>
      </c>
      <c r="V63" s="63">
        <f>'[28]25th'!P3</f>
        <v>2</v>
      </c>
      <c r="W63" s="64">
        <f>'[28]25th'!Q3</f>
        <v>1</v>
      </c>
      <c r="X63" s="133">
        <f>'[28]25th'!R3</f>
        <v>1</v>
      </c>
      <c r="Y63" s="81">
        <f>'[28]25th'!S3</f>
        <v>23</v>
      </c>
      <c r="Z63" s="56">
        <f>'[28]25th'!T3</f>
        <v>23</v>
      </c>
      <c r="AA63" s="17">
        <f>'[28]25th'!U3</f>
        <v>11.5</v>
      </c>
      <c r="AB63" s="129">
        <f>'[28]25th'!V3</f>
        <v>11.5</v>
      </c>
      <c r="AC63" s="119">
        <f>'[28]25th'!W3</f>
        <v>8</v>
      </c>
      <c r="AD63" s="37">
        <f>'[28]25th'!X3</f>
        <v>8</v>
      </c>
      <c r="AE63" s="36">
        <f>'[28]25th'!Y3</f>
        <v>5.333333333333333</v>
      </c>
      <c r="AF63" s="124">
        <f>'[28]25th'!Z3</f>
        <v>5.333333333333333</v>
      </c>
      <c r="AG63" s="126" t="str">
        <f>IF(Z63="","",IF(Z63&gt;=23,"J",IF(Z63&lt;23,"L")))</f>
        <v>J</v>
      </c>
      <c r="AH63" s="69" t="str">
        <f>IF(Z63="","",IF(Z63&gt;=Y63-8,"J",IF(Z63&lt;Y63-8,"L")))</f>
        <v>J</v>
      </c>
      <c r="AI63" s="15" t="str">
        <f>'[28]25th'!$AA$3</f>
        <v>G</v>
      </c>
    </row>
    <row r="64" spans="1:35" ht="12" customHeight="1" x14ac:dyDescent="0.2">
      <c r="A64" s="450" t="s">
        <v>18</v>
      </c>
      <c r="B64" s="451"/>
      <c r="C64" s="220">
        <f>'[29]25th'!$E$17+'[29]25th'!$F$17+'[29]25th'!$G$17</f>
        <v>1</v>
      </c>
      <c r="D64" s="228">
        <f>'[29]25th'!$H$17+'[29]25th'!$I$17+'[29]25th'!$J$17</f>
        <v>0</v>
      </c>
      <c r="E64" s="62">
        <f>'[29]25th'!B3</f>
        <v>3</v>
      </c>
      <c r="F64" s="63">
        <f>'[29]25th'!C3</f>
        <v>3</v>
      </c>
      <c r="G64" s="64">
        <f>'[29]25th'!D3</f>
        <v>2</v>
      </c>
      <c r="H64" s="133">
        <f>'[29]25th'!E3</f>
        <v>3</v>
      </c>
      <c r="I64" s="81">
        <f>'[29]25th'!F3</f>
        <v>34.5</v>
      </c>
      <c r="J64" s="56">
        <f>'[29]25th'!G3</f>
        <v>34.5</v>
      </c>
      <c r="K64" s="57">
        <f>'[29]25th'!H3</f>
        <v>23</v>
      </c>
      <c r="L64" s="121">
        <f>'[29]25th'!I3</f>
        <v>34.5</v>
      </c>
      <c r="M64" s="119">
        <f>'[29]25th'!J3</f>
        <v>7.333333333333333</v>
      </c>
      <c r="N64" s="37">
        <f>'[29]25th'!K3</f>
        <v>7.333333333333333</v>
      </c>
      <c r="O64" s="36">
        <f>'[29]25th'!L3</f>
        <v>4.4000000000000004</v>
      </c>
      <c r="P64" s="124">
        <f>'[29]25th'!M3</f>
        <v>3.6666666666666665</v>
      </c>
      <c r="Q64" s="126" t="str">
        <f t="shared" si="8"/>
        <v>L</v>
      </c>
      <c r="R64" s="90" t="str">
        <f t="shared" si="9"/>
        <v>J</v>
      </c>
      <c r="S64" s="69" t="str">
        <f t="shared" si="10"/>
        <v>J</v>
      </c>
      <c r="T64" s="15" t="str">
        <f>'[29]25th'!N3</f>
        <v>G</v>
      </c>
      <c r="U64" s="62">
        <f>'[29]25th'!O3</f>
        <v>3</v>
      </c>
      <c r="V64" s="63">
        <f>'[29]25th'!P3</f>
        <v>3</v>
      </c>
      <c r="W64" s="64">
        <f>'[29]25th'!Q3</f>
        <v>1</v>
      </c>
      <c r="X64" s="133">
        <f>'[29]25th'!R3</f>
        <v>1</v>
      </c>
      <c r="Y64" s="81">
        <f>'[29]25th'!S3</f>
        <v>34.5</v>
      </c>
      <c r="Z64" s="56">
        <f>'[29]25th'!T3</f>
        <v>34.5</v>
      </c>
      <c r="AA64" s="17">
        <f>'[29]25th'!U3</f>
        <v>11.5</v>
      </c>
      <c r="AB64" s="129">
        <f>'[29]25th'!V3</f>
        <v>11.5</v>
      </c>
      <c r="AC64" s="119">
        <f>'[29]25th'!W3</f>
        <v>7.333333333333333</v>
      </c>
      <c r="AD64" s="37">
        <f>'[29]25th'!X3</f>
        <v>7.333333333333333</v>
      </c>
      <c r="AE64" s="36">
        <f>'[29]25th'!Y3</f>
        <v>5.5</v>
      </c>
      <c r="AF64" s="124">
        <f>'[29]25th'!Z3</f>
        <v>5.5</v>
      </c>
      <c r="AG64" s="126" t="str">
        <f t="shared" si="11"/>
        <v>J</v>
      </c>
      <c r="AH64" s="69" t="str">
        <f t="shared" si="12"/>
        <v>J</v>
      </c>
      <c r="AI64" s="15" t="str">
        <f>'[29]25th'!$AA$3</f>
        <v>G</v>
      </c>
    </row>
    <row r="65" spans="1:35" ht="12" customHeight="1" x14ac:dyDescent="0.2">
      <c r="A65" s="450" t="s">
        <v>20</v>
      </c>
      <c r="B65" s="451"/>
      <c r="C65" s="220">
        <f>'[30]25th'!$E$17+'[30]25th'!$F$17+'[30]25th'!$G$17</f>
        <v>1</v>
      </c>
      <c r="D65" s="228">
        <f>'[30]25th'!$H$17+'[30]25th'!$I$17+'[30]25th'!$J$17</f>
        <v>1</v>
      </c>
      <c r="E65" s="62">
        <f>'[30]25th'!B3</f>
        <v>4</v>
      </c>
      <c r="F65" s="63">
        <f>'[30]25th'!C3</f>
        <v>3</v>
      </c>
      <c r="G65" s="64">
        <f>'[30]25th'!D3</f>
        <v>3</v>
      </c>
      <c r="H65" s="133">
        <f>'[30]25th'!E3</f>
        <v>3</v>
      </c>
      <c r="I65" s="81">
        <f>'[30]25th'!F3</f>
        <v>46</v>
      </c>
      <c r="J65" s="56">
        <f>'[30]25th'!G3</f>
        <v>34.5</v>
      </c>
      <c r="K65" s="57">
        <f>'[30]25th'!H3</f>
        <v>34.5</v>
      </c>
      <c r="L65" s="121">
        <f>'[30]25th'!I3</f>
        <v>34.5</v>
      </c>
      <c r="M65" s="119">
        <f>'[30]25th'!J3</f>
        <v>7.25</v>
      </c>
      <c r="N65" s="37">
        <f>'[30]25th'!K3</f>
        <v>9.6666666666666661</v>
      </c>
      <c r="O65" s="36">
        <f>'[30]25th'!L3</f>
        <v>4.1428571428571432</v>
      </c>
      <c r="P65" s="124">
        <f>'[30]25th'!M3</f>
        <v>4.833333333333333</v>
      </c>
      <c r="Q65" s="126" t="str">
        <f t="shared" si="8"/>
        <v>J</v>
      </c>
      <c r="R65" s="90" t="str">
        <f t="shared" si="9"/>
        <v>J</v>
      </c>
      <c r="S65" s="69" t="str">
        <f t="shared" si="10"/>
        <v>L</v>
      </c>
      <c r="T65" s="15" t="str">
        <f>'[30]25th'!N3</f>
        <v>G</v>
      </c>
      <c r="U65" s="62">
        <f>'[30]25th'!O3</f>
        <v>3</v>
      </c>
      <c r="V65" s="63">
        <f>'[30]25th'!P3</f>
        <v>3</v>
      </c>
      <c r="W65" s="64">
        <f>'[30]25th'!Q3</f>
        <v>2</v>
      </c>
      <c r="X65" s="133">
        <f>'[30]25th'!R3</f>
        <v>2</v>
      </c>
      <c r="Y65" s="81">
        <f>'[30]25th'!S3</f>
        <v>34.5</v>
      </c>
      <c r="Z65" s="56">
        <f>'[30]25th'!T3</f>
        <v>34.5</v>
      </c>
      <c r="AA65" s="17">
        <f>'[30]25th'!U3</f>
        <v>23</v>
      </c>
      <c r="AB65" s="129">
        <f>'[30]25th'!V3</f>
        <v>23</v>
      </c>
      <c r="AC65" s="119">
        <f>'[30]25th'!W3</f>
        <v>9.6666666666666661</v>
      </c>
      <c r="AD65" s="37">
        <f>'[30]25th'!X3</f>
        <v>9.6666666666666661</v>
      </c>
      <c r="AE65" s="36">
        <f>'[30]25th'!Y3</f>
        <v>5.8</v>
      </c>
      <c r="AF65" s="124">
        <f>'[30]25th'!Z3</f>
        <v>5.8</v>
      </c>
      <c r="AG65" s="126" t="str">
        <f t="shared" si="11"/>
        <v>J</v>
      </c>
      <c r="AH65" s="69" t="str">
        <f t="shared" si="12"/>
        <v>J</v>
      </c>
      <c r="AI65" s="15" t="str">
        <f>'[30]25th'!$AA$3</f>
        <v>G</v>
      </c>
    </row>
    <row r="66" spans="1:35" ht="12" customHeight="1" x14ac:dyDescent="0.2">
      <c r="A66" s="446" t="s">
        <v>68</v>
      </c>
      <c r="B66" s="447"/>
      <c r="C66" s="221">
        <f>'[31]25th'!$E$17+'[31]25th'!$F$17</f>
        <v>1</v>
      </c>
      <c r="D66" s="229">
        <f>'[31]25th'!$H$17+'[31]25th'!$I$17</f>
        <v>1</v>
      </c>
      <c r="E66" s="191">
        <f>'[31]25th'!B3</f>
        <v>12</v>
      </c>
      <c r="F66" s="192">
        <f>'[31]25th'!C3</f>
        <v>12</v>
      </c>
      <c r="G66" s="193">
        <f>'[31]25th'!D3</f>
        <v>1</v>
      </c>
      <c r="H66" s="194">
        <f>'[31]25th'!E3</f>
        <v>0</v>
      </c>
      <c r="I66" s="195">
        <f>'[31]25th'!F3</f>
        <v>138</v>
      </c>
      <c r="J66" s="196">
        <f>'[31]25th'!G3</f>
        <v>138</v>
      </c>
      <c r="K66" s="197">
        <f>'[31]25th'!H3</f>
        <v>11.5</v>
      </c>
      <c r="L66" s="198">
        <f>'[31]25th'!I3</f>
        <v>0</v>
      </c>
      <c r="M66" s="199" t="str">
        <f>'[31]25th'!J3</f>
        <v>N/A</v>
      </c>
      <c r="N66" s="200" t="str">
        <f>'[31]25th'!K3</f>
        <v>N/A</v>
      </c>
      <c r="O66" s="200" t="str">
        <f>'[31]25th'!L3</f>
        <v>N/A</v>
      </c>
      <c r="P66" s="201" t="str">
        <f>'[31]25th'!M3</f>
        <v>N/A</v>
      </c>
      <c r="Q66" s="126" t="str">
        <f t="shared" si="8"/>
        <v>J</v>
      </c>
      <c r="R66" s="90" t="str">
        <f t="shared" si="9"/>
        <v>J</v>
      </c>
      <c r="S66" s="206" t="str">
        <f>IF(J66="","",IF(J66&gt;=I66-8,"J",IF(J66&lt;I66-8,"L")))</f>
        <v>J</v>
      </c>
      <c r="T66" s="202" t="str">
        <f>'[31]25th'!N3</f>
        <v>G</v>
      </c>
      <c r="U66" s="191">
        <f>'[31]25th'!O3</f>
        <v>12</v>
      </c>
      <c r="V66" s="192">
        <f>'[31]25th'!P3</f>
        <v>12</v>
      </c>
      <c r="W66" s="193">
        <f>'[31]25th'!Q3</f>
        <v>1</v>
      </c>
      <c r="X66" s="194">
        <f>'[31]25th'!R3</f>
        <v>1</v>
      </c>
      <c r="Y66" s="195">
        <f>'[31]25th'!S3</f>
        <v>138</v>
      </c>
      <c r="Z66" s="196">
        <f>'[31]25th'!T3</f>
        <v>138</v>
      </c>
      <c r="AA66" s="203">
        <f>'[31]25th'!U3</f>
        <v>11.5</v>
      </c>
      <c r="AB66" s="204">
        <f>'[31]25th'!V3</f>
        <v>11.5</v>
      </c>
      <c r="AC66" s="199" t="str">
        <f>'[31]25th'!W3</f>
        <v>N/A</v>
      </c>
      <c r="AD66" s="200" t="str">
        <f>'[31]25th'!X3</f>
        <v>N/A</v>
      </c>
      <c r="AE66" s="200" t="str">
        <f>'[31]25th'!Y3</f>
        <v>N/A</v>
      </c>
      <c r="AF66" s="201" t="str">
        <f>'[31]25th'!Z3</f>
        <v>N/A</v>
      </c>
      <c r="AG66" s="205" t="str">
        <f>IF(Z66="","",IF(Z66&gt;=23,"J",IF(Z66&lt;23,"L")))</f>
        <v>J</v>
      </c>
      <c r="AH66" s="206" t="str">
        <f>IF(Z66="","",IF(Z66&gt;=Y66-8,"J",IF(Z66&lt;Y66-8,"L")))</f>
        <v>J</v>
      </c>
      <c r="AI66" s="202" t="str">
        <f>'[31]25th'!$AA$3</f>
        <v>G</v>
      </c>
    </row>
    <row r="67" spans="1:35" ht="12" customHeight="1" thickBot="1" x14ac:dyDescent="0.25">
      <c r="A67" s="448" t="s">
        <v>97</v>
      </c>
      <c r="B67" s="449"/>
      <c r="C67" s="222"/>
      <c r="D67" s="230"/>
      <c r="E67" s="65">
        <f>'[29]25th'!B37</f>
        <v>1</v>
      </c>
      <c r="F67" s="66">
        <f>'[29]25th'!C37</f>
        <v>1</v>
      </c>
      <c r="G67" s="67">
        <f>'[29]25th'!D37</f>
        <v>1</v>
      </c>
      <c r="H67" s="134">
        <f>'[29]25th'!E37</f>
        <v>1</v>
      </c>
      <c r="I67" s="83">
        <f>'[29]25th'!F37</f>
        <v>11.5</v>
      </c>
      <c r="J67" s="58">
        <f>'[29]25th'!G37</f>
        <v>11.5</v>
      </c>
      <c r="K67" s="59">
        <f>'[29]25th'!H37</f>
        <v>11.5</v>
      </c>
      <c r="L67" s="122">
        <f>'[29]25th'!I37</f>
        <v>11.5</v>
      </c>
      <c r="M67" s="136" t="str">
        <f>'[29]25th'!J37</f>
        <v>N/A</v>
      </c>
      <c r="N67" s="23" t="str">
        <f>'[29]25th'!K37</f>
        <v>N/A</v>
      </c>
      <c r="O67" s="23" t="str">
        <f>'[29]25th'!L37</f>
        <v>N/A</v>
      </c>
      <c r="P67" s="138" t="str">
        <f>'[29]25th'!M37</f>
        <v>N/A</v>
      </c>
      <c r="Q67" s="207" t="s">
        <v>120</v>
      </c>
      <c r="R67" s="23" t="s">
        <v>120</v>
      </c>
      <c r="S67" s="138" t="s">
        <v>120</v>
      </c>
      <c r="T67" s="21" t="str">
        <f>'[29]25th'!N37</f>
        <v>G</v>
      </c>
      <c r="U67" s="65">
        <f>'[29]25th'!O37</f>
        <v>1</v>
      </c>
      <c r="V67" s="66">
        <f>'[29]25th'!P37</f>
        <v>1</v>
      </c>
      <c r="W67" s="67">
        <f>'[29]25th'!Q37</f>
        <v>1</v>
      </c>
      <c r="X67" s="134">
        <f>'[29]25th'!R37</f>
        <v>1</v>
      </c>
      <c r="Y67" s="83">
        <f>'[29]25th'!S37</f>
        <v>11.5</v>
      </c>
      <c r="Z67" s="58">
        <f>'[29]25th'!T37</f>
        <v>11.5</v>
      </c>
      <c r="AA67" s="20">
        <f>'[29]25th'!U37</f>
        <v>11.5</v>
      </c>
      <c r="AB67" s="130">
        <f>'[29]25th'!V37</f>
        <v>11.5</v>
      </c>
      <c r="AC67" s="136" t="str">
        <f>'[29]25th'!W37</f>
        <v>N/A</v>
      </c>
      <c r="AD67" s="23" t="str">
        <f>'[29]25th'!X37</f>
        <v>N/A</v>
      </c>
      <c r="AE67" s="23" t="str">
        <f>'[29]25th'!Y37</f>
        <v>N/A</v>
      </c>
      <c r="AF67" s="138" t="str">
        <f>'[29]25th'!Z37</f>
        <v>N/A</v>
      </c>
      <c r="AG67" s="207" t="s">
        <v>120</v>
      </c>
      <c r="AH67" s="138" t="s">
        <v>120</v>
      </c>
      <c r="AI67" s="21" t="str">
        <f>'[29]25th'!$AA$37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'[32]25th'!$E$17+'[32]25th'!$F$17</f>
        <v>1</v>
      </c>
      <c r="D72" s="227">
        <f>'[32]25th'!$H$17+'[32]25th'!$I$17</f>
        <v>0</v>
      </c>
      <c r="E72" s="87">
        <f>'[32]25th'!A3</f>
        <v>4</v>
      </c>
      <c r="F72" s="88">
        <f>'[32]25th'!B3</f>
        <v>4</v>
      </c>
      <c r="G72" s="89">
        <f>'[32]25th'!C3</f>
        <v>1</v>
      </c>
      <c r="H72" s="156">
        <f>'[32]25th'!D3</f>
        <v>0</v>
      </c>
      <c r="I72" s="52">
        <f>'[32]25th'!E3</f>
        <v>46</v>
      </c>
      <c r="J72" s="53">
        <f>'[32]25th'!F3</f>
        <v>46</v>
      </c>
      <c r="K72" s="54">
        <f>'[32]25th'!G3</f>
        <v>11.5</v>
      </c>
      <c r="L72" s="160">
        <f>'[32]25th'!H3</f>
        <v>0</v>
      </c>
      <c r="M72" s="146">
        <f>'[32]25th'!I3</f>
        <v>5</v>
      </c>
      <c r="N72" s="39">
        <f>'[32]25th'!$J$3</f>
        <v>5</v>
      </c>
      <c r="O72" s="38">
        <f>'[32]25th'!L3</f>
        <v>4</v>
      </c>
      <c r="P72" s="147">
        <f>'[32]25th'!M3</f>
        <v>5</v>
      </c>
      <c r="Q72" s="205" t="str">
        <f>IF(D72="","",IF(D72&gt;=C72,"J",IF(D72&lt;C72,"L")))</f>
        <v>L</v>
      </c>
      <c r="R72" s="90" t="str">
        <f>IF(J72="","",IF(J72&gt;=23,"J",IF(J72&lt;23,"L")))</f>
        <v>J</v>
      </c>
      <c r="S72" s="90" t="str">
        <f>IF(J72="","",IF(J72&gt;=I72-8,"J",IF(J72&lt;I72-8,"L")))</f>
        <v>J</v>
      </c>
      <c r="T72" s="68" t="str">
        <f>'[32]25th'!N3</f>
        <v>G</v>
      </c>
      <c r="U72" s="87">
        <f>'[32]25th'!O3</f>
        <v>3</v>
      </c>
      <c r="V72" s="88">
        <f>'[32]25th'!P3</f>
        <v>3</v>
      </c>
      <c r="W72" s="89">
        <f>'[32]25th'!Q3</f>
        <v>1</v>
      </c>
      <c r="X72" s="156">
        <f>'[32]25th'!R3</f>
        <v>0</v>
      </c>
      <c r="Y72" s="52">
        <f>'[32]25th'!S3</f>
        <v>34.5</v>
      </c>
      <c r="Z72" s="53">
        <f>'[32]25th'!T3</f>
        <v>34.5</v>
      </c>
      <c r="AA72" s="60">
        <f>'[32]25th'!U3</f>
        <v>11.5</v>
      </c>
      <c r="AB72" s="143">
        <f>'[32]25th'!V3</f>
        <v>0</v>
      </c>
      <c r="AC72" s="146">
        <f>'[32]25th'!W3</f>
        <v>6.666666666666667</v>
      </c>
      <c r="AD72" s="39">
        <f>'[32]25th'!X3</f>
        <v>6.666666666666667</v>
      </c>
      <c r="AE72" s="38">
        <f>'[32]25th'!Z3</f>
        <v>7.666666666666667</v>
      </c>
      <c r="AF72" s="147">
        <f>'[32]25th'!AA3</f>
        <v>6.666666666666667</v>
      </c>
      <c r="AG72" s="164" t="str">
        <f>IF(Z72="","",IF(Z72&gt;=23,"J",IF(Z72&lt;23,"L")))</f>
        <v>J</v>
      </c>
      <c r="AH72" s="90" t="str">
        <f>IF(Z72="","",IF(Z72&gt;=Y72-8,"J",IF(Z72&lt;Y72-8,"L")))</f>
        <v>J</v>
      </c>
      <c r="AI72" s="68" t="str">
        <f>'[32]25th'!$AB$3</f>
        <v>G</v>
      </c>
    </row>
    <row r="73" spans="1:35" ht="12" customHeight="1" x14ac:dyDescent="0.2">
      <c r="A73" s="444" t="s">
        <v>25</v>
      </c>
      <c r="B73" s="445"/>
      <c r="C73" s="220">
        <f>'[33]25th'!$E$17+'[33]25th'!$F$17</f>
        <v>0</v>
      </c>
      <c r="D73" s="228">
        <f>'[33]25th'!$H$17+'[33]25th'!$I$17</f>
        <v>0</v>
      </c>
      <c r="E73" s="62">
        <f>'[33]25th'!A3</f>
        <v>2</v>
      </c>
      <c r="F73" s="63">
        <f>'[33]25th'!B3</f>
        <v>2.65</v>
      </c>
      <c r="G73" s="64">
        <f>'[33]25th'!C3</f>
        <v>0</v>
      </c>
      <c r="H73" s="157">
        <f>'[33]25th'!D3</f>
        <v>0</v>
      </c>
      <c r="I73" s="55">
        <f>'[33]25th'!E3</f>
        <v>23</v>
      </c>
      <c r="J73" s="56">
        <f>'[33]25th'!F3</f>
        <v>30.5</v>
      </c>
      <c r="K73" s="57">
        <f>'[33]25th'!G3</f>
        <v>0</v>
      </c>
      <c r="L73" s="161">
        <f>'[33]25th'!H3</f>
        <v>0</v>
      </c>
      <c r="M73" s="148" t="str">
        <f>'[33]25th'!I3</f>
        <v>N/A</v>
      </c>
      <c r="N73" s="40" t="str">
        <f>'[33]25th'!J3</f>
        <v>N/A</v>
      </c>
      <c r="O73" s="40" t="str">
        <f>'[33]25th'!K3</f>
        <v>N/A</v>
      </c>
      <c r="P73" s="149" t="str">
        <f>'[33]25th'!L3</f>
        <v>N/A</v>
      </c>
      <c r="Q73" s="205" t="str">
        <f>IF(D73="","",IF(D73&gt;=C73,"J",IF(D73&lt;C73,"L")))</f>
        <v>J</v>
      </c>
      <c r="R73" s="90" t="str">
        <f>IF(J73="","",IF(E73=0,"J",IF(J73&gt;=23,"J",IF(J73&lt;23,"L"))))</f>
        <v>J</v>
      </c>
      <c r="S73" s="69" t="str">
        <f>IF(J73="","",IF(J73&gt;=I73-8,"J",IF(J73&lt;I73-8,"L")))</f>
        <v>J</v>
      </c>
      <c r="T73" s="15" t="str">
        <f>'[33]25th'!M3</f>
        <v>G</v>
      </c>
      <c r="U73" s="62">
        <f>'[33]25th'!N3</f>
        <v>0</v>
      </c>
      <c r="V73" s="63">
        <f>'[33]25th'!O3</f>
        <v>0</v>
      </c>
      <c r="W73" s="64">
        <f>'[33]25th'!P3</f>
        <v>0</v>
      </c>
      <c r="X73" s="157">
        <f>'[33]25th'!Q3</f>
        <v>0</v>
      </c>
      <c r="Y73" s="55">
        <f>'[33]25th'!R3</f>
        <v>0</v>
      </c>
      <c r="Z73" s="56">
        <f>'[33]25th'!S3</f>
        <v>0</v>
      </c>
      <c r="AA73" s="17">
        <f>'[33]25th'!T3</f>
        <v>0</v>
      </c>
      <c r="AB73" s="144">
        <f>'[33]25th'!U3</f>
        <v>0</v>
      </c>
      <c r="AC73" s="148" t="str">
        <f>'[33]25th'!V3</f>
        <v>N/A</v>
      </c>
      <c r="AD73" s="40" t="str">
        <f>'[33]25th'!W3</f>
        <v>N/A</v>
      </c>
      <c r="AE73" s="40" t="str">
        <f>'[33]25th'!X3</f>
        <v>N/A</v>
      </c>
      <c r="AF73" s="149" t="str">
        <f>'[33]25th'!Y3</f>
        <v>N/A</v>
      </c>
      <c r="AG73" s="166" t="s">
        <v>120</v>
      </c>
      <c r="AH73" s="75" t="s">
        <v>120</v>
      </c>
      <c r="AI73" s="15" t="str">
        <f>'[33]25th'!$Z$3</f>
        <v>Closed</v>
      </c>
    </row>
    <row r="74" spans="1:35" ht="12" customHeight="1" x14ac:dyDescent="0.2">
      <c r="A74" s="444" t="s">
        <v>45</v>
      </c>
      <c r="B74" s="445"/>
      <c r="C74" s="220"/>
      <c r="D74" s="228"/>
      <c r="E74" s="62">
        <f>'[34]25th'!A3</f>
        <v>6</v>
      </c>
      <c r="F74" s="63">
        <f>'[34]25th'!B3</f>
        <v>6</v>
      </c>
      <c r="G74" s="64">
        <f>'[34]25th'!C3</f>
        <v>0</v>
      </c>
      <c r="H74" s="157">
        <f>'[34]25th'!D3</f>
        <v>1</v>
      </c>
      <c r="I74" s="55">
        <f>'[34]25th'!E3</f>
        <v>69</v>
      </c>
      <c r="J74" s="56">
        <f>'[34]25th'!F3</f>
        <v>69</v>
      </c>
      <c r="K74" s="57">
        <f>'[34]25th'!G3</f>
        <v>0</v>
      </c>
      <c r="L74" s="161">
        <f>'[34]25th'!H3</f>
        <v>11.5</v>
      </c>
      <c r="M74" s="148" t="str">
        <f>'[34]25th'!I3</f>
        <v>N/A</v>
      </c>
      <c r="N74" s="40" t="str">
        <f>'[34]25th'!J3</f>
        <v>N/A</v>
      </c>
      <c r="O74" s="40" t="str">
        <f>'[34]25th'!K3</f>
        <v>N/A</v>
      </c>
      <c r="P74" s="149" t="str">
        <f>'[34]25th'!L3</f>
        <v>N/A</v>
      </c>
      <c r="Q74" s="166" t="s">
        <v>120</v>
      </c>
      <c r="R74" s="90" t="str">
        <f>IF(J74="","",IF(J74&gt;=23,"J",IF(J74&lt;23,"L")))</f>
        <v>J</v>
      </c>
      <c r="S74" s="69" t="str">
        <f>IF(J74="","",IF(J74&gt;=I74-8,"J",IF(J74&lt;I74-8,"L")))</f>
        <v>J</v>
      </c>
      <c r="T74" s="15" t="str">
        <f>'[34]25th'!M3</f>
        <v>G</v>
      </c>
      <c r="U74" s="62">
        <f>'[34]25th'!N3</f>
        <v>5</v>
      </c>
      <c r="V74" s="63">
        <f>'[34]25th'!O3</f>
        <v>5</v>
      </c>
      <c r="W74" s="64">
        <f>'[34]25th'!P3</f>
        <v>0</v>
      </c>
      <c r="X74" s="157">
        <f>'[34]25th'!Q3</f>
        <v>1</v>
      </c>
      <c r="Y74" s="55">
        <f>'[34]25th'!R3</f>
        <v>57.5</v>
      </c>
      <c r="Z74" s="56">
        <f>'[34]25th'!S3</f>
        <v>57.5</v>
      </c>
      <c r="AA74" s="17">
        <f>'[34]25th'!T3</f>
        <v>0</v>
      </c>
      <c r="AB74" s="144">
        <f>'[34]25th'!U3</f>
        <v>11.5</v>
      </c>
      <c r="AC74" s="148" t="str">
        <f>'[34]25th'!V3</f>
        <v>N/A</v>
      </c>
      <c r="AD74" s="40" t="str">
        <f>'[34]25th'!W3</f>
        <v>N/A</v>
      </c>
      <c r="AE74" s="40" t="str">
        <f>'[34]25th'!X3</f>
        <v>N/A</v>
      </c>
      <c r="AF74" s="149" t="str">
        <f>'[34]25th'!Y3</f>
        <v>N/A</v>
      </c>
      <c r="AG74" s="165" t="str">
        <f>IF(Z74="","",IF(Z74&gt;=23,"J",IF(Z74&lt;23,"L")))</f>
        <v>J</v>
      </c>
      <c r="AH74" s="69" t="str">
        <f>IF(Z74="","",IF(Z74&gt;=Y74-8,"J",IF(Z74&lt;Y74-8,"L")))</f>
        <v>J</v>
      </c>
      <c r="AI74" s="15" t="str">
        <f>'[34]25th'!$Z$3</f>
        <v>G</v>
      </c>
    </row>
    <row r="75" spans="1:35" ht="12" customHeight="1" x14ac:dyDescent="0.2">
      <c r="A75" s="444" t="s">
        <v>26</v>
      </c>
      <c r="B75" s="445"/>
      <c r="C75" s="220"/>
      <c r="D75" s="228"/>
      <c r="E75" s="62">
        <f>'[35]25th'!A3</f>
        <v>6</v>
      </c>
      <c r="F75" s="63">
        <f>'[35]25th'!B3</f>
        <v>4.6500000000000004</v>
      </c>
      <c r="G75" s="64">
        <f>'[35]25th'!C3</f>
        <v>1</v>
      </c>
      <c r="H75" s="157">
        <f>'[35]25th'!D3</f>
        <v>1</v>
      </c>
      <c r="I75" s="55">
        <f>'[35]25th'!E3</f>
        <v>69</v>
      </c>
      <c r="J75" s="56">
        <f>'[35]25th'!F3</f>
        <v>53.5</v>
      </c>
      <c r="K75" s="57">
        <f>'[35]25th'!G3</f>
        <v>11.5</v>
      </c>
      <c r="L75" s="161">
        <f>'[35]25th'!H3</f>
        <v>11.5</v>
      </c>
      <c r="M75" s="148" t="str">
        <f>'[35]25th'!I3</f>
        <v>N/A</v>
      </c>
      <c r="N75" s="40" t="str">
        <f>'[35]25th'!J3</f>
        <v>N/A</v>
      </c>
      <c r="O75" s="40" t="str">
        <f>'[35]25th'!K3</f>
        <v>N/A</v>
      </c>
      <c r="P75" s="149" t="str">
        <f>'[35]25th'!L3</f>
        <v>N/A</v>
      </c>
      <c r="Q75" s="166" t="s">
        <v>120</v>
      </c>
      <c r="R75" s="90" t="str">
        <f>IF(J75="","",IF(J75&gt;=23,"J",IF(J75&lt;23,"L")))</f>
        <v>J</v>
      </c>
      <c r="S75" s="69" t="str">
        <f>IF(J75="","",IF(J75&gt;=I75-8,"J",IF(J75&lt;I75-8,"L")))</f>
        <v>L</v>
      </c>
      <c r="T75" s="15" t="str">
        <f>'[35]25th'!M3</f>
        <v>G</v>
      </c>
      <c r="U75" s="62">
        <f>'[35]25th'!N3</f>
        <v>6</v>
      </c>
      <c r="V75" s="63">
        <f>'[35]25th'!O3</f>
        <v>5</v>
      </c>
      <c r="W75" s="64">
        <f>'[35]25th'!P3</f>
        <v>1</v>
      </c>
      <c r="X75" s="157">
        <f>'[35]25th'!Q3</f>
        <v>0</v>
      </c>
      <c r="Y75" s="55">
        <f>'[35]25th'!R3</f>
        <v>69</v>
      </c>
      <c r="Z75" s="56">
        <f>'[35]25th'!S3</f>
        <v>57.5</v>
      </c>
      <c r="AA75" s="17">
        <f>'[35]25th'!T3</f>
        <v>11.5</v>
      </c>
      <c r="AB75" s="144">
        <f>'[35]25th'!U3</f>
        <v>0</v>
      </c>
      <c r="AC75" s="148" t="str">
        <f>'[35]25th'!V3</f>
        <v>N/A</v>
      </c>
      <c r="AD75" s="40" t="str">
        <f>'[35]25th'!W3</f>
        <v>N/A</v>
      </c>
      <c r="AE75" s="40" t="str">
        <f>'[35]25th'!X3</f>
        <v>N/A</v>
      </c>
      <c r="AF75" s="149" t="str">
        <f>'[35]25th'!Y3</f>
        <v>N/A</v>
      </c>
      <c r="AG75" s="165" t="str">
        <f>IF(Z75="","",IF(Z75&gt;=23,"J",IF(Z75&lt;23,"L")))</f>
        <v>J</v>
      </c>
      <c r="AH75" s="69" t="str">
        <f>IF(Z75="","",IF(Z75&gt;=Y75-8,"J",IF(Z75&lt;Y75-8,"L")))</f>
        <v>L</v>
      </c>
      <c r="AI75" s="15" t="str">
        <f>'[35]25th'!$Z$3</f>
        <v>G</v>
      </c>
    </row>
    <row r="76" spans="1:35" ht="12" customHeight="1" x14ac:dyDescent="0.2">
      <c r="A76" s="444" t="s">
        <v>27</v>
      </c>
      <c r="B76" s="445"/>
      <c r="C76" s="220"/>
      <c r="D76" s="228"/>
      <c r="E76" s="62">
        <f>'[36]25th'!A3</f>
        <v>0</v>
      </c>
      <c r="F76" s="63">
        <f>'[36]25th'!B3</f>
        <v>0</v>
      </c>
      <c r="G76" s="64">
        <f>'[36]25th'!C3</f>
        <v>2</v>
      </c>
      <c r="H76" s="157">
        <f>'[36]25th'!D3</f>
        <v>1</v>
      </c>
      <c r="I76" s="55">
        <f>'[36]25th'!E3</f>
        <v>0</v>
      </c>
      <c r="J76" s="56">
        <f>'[36]25th'!F3</f>
        <v>0</v>
      </c>
      <c r="K76" s="57">
        <f>'[36]25th'!G3</f>
        <v>23</v>
      </c>
      <c r="L76" s="161">
        <f>'[36]25th'!H3</f>
        <v>11.5</v>
      </c>
      <c r="M76" s="148" t="str">
        <f>'[36]25th'!I3</f>
        <v>N/A</v>
      </c>
      <c r="N76" s="40" t="str">
        <f>'[36]25th'!J3</f>
        <v>N/A</v>
      </c>
      <c r="O76" s="40" t="str">
        <f>'[36]25th'!K3</f>
        <v>N/A</v>
      </c>
      <c r="P76" s="149" t="str">
        <f>'[36]25th'!L3</f>
        <v>N/A</v>
      </c>
      <c r="Q76" s="183" t="s">
        <v>120</v>
      </c>
      <c r="R76" s="183" t="s">
        <v>120</v>
      </c>
      <c r="S76" s="75" t="s">
        <v>120</v>
      </c>
      <c r="T76" s="15" t="str">
        <f>'[36]25th'!M3</f>
        <v>G</v>
      </c>
      <c r="U76" s="62">
        <f>'[36]25th'!N3</f>
        <v>0</v>
      </c>
      <c r="V76" s="63">
        <f>'[36]25th'!O3</f>
        <v>0</v>
      </c>
      <c r="W76" s="64">
        <f>'[36]25th'!P3</f>
        <v>2</v>
      </c>
      <c r="X76" s="157">
        <f>'[36]25th'!Q3</f>
        <v>1</v>
      </c>
      <c r="Y76" s="55">
        <f>'[36]25th'!R3</f>
        <v>0</v>
      </c>
      <c r="Z76" s="56">
        <f>'[36]25th'!S3</f>
        <v>0</v>
      </c>
      <c r="AA76" s="17">
        <f>'[36]25th'!T3</f>
        <v>23</v>
      </c>
      <c r="AB76" s="144">
        <f>'[36]25th'!U3</f>
        <v>11.5</v>
      </c>
      <c r="AC76" s="148" t="str">
        <f>'[36]25th'!V3</f>
        <v>N/A</v>
      </c>
      <c r="AD76" s="40" t="str">
        <f>'[36]25th'!W3</f>
        <v>N/A</v>
      </c>
      <c r="AE76" s="40" t="str">
        <f>'[36]25th'!X3</f>
        <v>N/A</v>
      </c>
      <c r="AF76" s="149" t="str">
        <f>'[36]25th'!Y3</f>
        <v>N/A</v>
      </c>
      <c r="AG76" s="183" t="s">
        <v>120</v>
      </c>
      <c r="AH76" s="75" t="s">
        <v>120</v>
      </c>
      <c r="AI76" s="15" t="str">
        <f>'[36]25th'!$Z$3</f>
        <v>G</v>
      </c>
    </row>
    <row r="77" spans="1:35" ht="12" customHeight="1" x14ac:dyDescent="0.2">
      <c r="A77" s="444" t="s">
        <v>53</v>
      </c>
      <c r="B77" s="445"/>
      <c r="C77" s="220"/>
      <c r="D77" s="228"/>
      <c r="E77" s="62">
        <f>'[37]25th'!B97</f>
        <v>10</v>
      </c>
      <c r="F77" s="63">
        <f>'[37]25th'!C97</f>
        <v>7</v>
      </c>
      <c r="G77" s="64">
        <f>'[37]25th'!D97</f>
        <v>2</v>
      </c>
      <c r="H77" s="157">
        <f>'[37]25th'!E97</f>
        <v>1</v>
      </c>
      <c r="I77" s="153">
        <f>'[37]25th'!F97</f>
        <v>111</v>
      </c>
      <c r="J77" s="19">
        <f>'[37]25th'!G97</f>
        <v>80.5</v>
      </c>
      <c r="K77" s="17">
        <f>'[37]25th'!H97</f>
        <v>23</v>
      </c>
      <c r="L77" s="145">
        <f>'[37]25th'!I97</f>
        <v>11.5</v>
      </c>
      <c r="M77" s="148" t="s">
        <v>120</v>
      </c>
      <c r="N77" s="40" t="s">
        <v>120</v>
      </c>
      <c r="O77" s="40" t="s">
        <v>120</v>
      </c>
      <c r="P77" s="149" t="s">
        <v>120</v>
      </c>
      <c r="Q77" s="183" t="s">
        <v>120</v>
      </c>
      <c r="R77" s="166" t="s">
        <v>120</v>
      </c>
      <c r="S77" s="75" t="s">
        <v>120</v>
      </c>
      <c r="T77" s="15" t="str">
        <f>'[37]25th'!J97</f>
        <v>A</v>
      </c>
      <c r="U77" s="62">
        <f>'[37]25th'!K97</f>
        <v>9</v>
      </c>
      <c r="V77" s="63">
        <f>'[37]25th'!L97</f>
        <v>9</v>
      </c>
      <c r="W77" s="64">
        <f>'[37]25th'!M97</f>
        <v>2</v>
      </c>
      <c r="X77" s="157">
        <f>'[37]25th'!N97</f>
        <v>2</v>
      </c>
      <c r="Y77" s="55">
        <f>'[37]25th'!O97</f>
        <v>103.5</v>
      </c>
      <c r="Z77" s="18">
        <f>'[37]25th'!P97</f>
        <v>103.5</v>
      </c>
      <c r="AA77" s="17">
        <f>'[37]25th'!Q97</f>
        <v>23</v>
      </c>
      <c r="AB77" s="145">
        <f>'[37]25th'!R97</f>
        <v>23</v>
      </c>
      <c r="AC77" s="148" t="s">
        <v>120</v>
      </c>
      <c r="AD77" s="40" t="s">
        <v>120</v>
      </c>
      <c r="AE77" s="40" t="s">
        <v>120</v>
      </c>
      <c r="AF77" s="149" t="s">
        <v>120</v>
      </c>
      <c r="AG77" s="166" t="s">
        <v>120</v>
      </c>
      <c r="AH77" s="75" t="s">
        <v>120</v>
      </c>
      <c r="AI77" s="15" t="str">
        <f>'[37]25th'!$S$97</f>
        <v>G</v>
      </c>
    </row>
    <row r="78" spans="1:35" ht="12" customHeight="1" x14ac:dyDescent="0.2">
      <c r="A78" s="444" t="s">
        <v>54</v>
      </c>
      <c r="B78" s="445"/>
      <c r="C78" s="220"/>
      <c r="D78" s="228"/>
      <c r="E78" s="62">
        <f>'[37]25th'!B98</f>
        <v>3</v>
      </c>
      <c r="F78" s="63">
        <f>'[37]25th'!C98</f>
        <v>2</v>
      </c>
      <c r="G78" s="64">
        <f>'[37]25th'!D98</f>
        <v>1</v>
      </c>
      <c r="H78" s="157">
        <f>'[37]25th'!E98</f>
        <v>1</v>
      </c>
      <c r="I78" s="153">
        <f>'[37]25th'!F98</f>
        <v>34.5</v>
      </c>
      <c r="J78" s="19">
        <f>'[37]25th'!G98</f>
        <v>23</v>
      </c>
      <c r="K78" s="17">
        <f>'[37]25th'!H98</f>
        <v>11.5</v>
      </c>
      <c r="L78" s="145">
        <f>'[37]25th'!I98</f>
        <v>11.5</v>
      </c>
      <c r="M78" s="148" t="s">
        <v>120</v>
      </c>
      <c r="N78" s="40" t="s">
        <v>120</v>
      </c>
      <c r="O78" s="40" t="s">
        <v>120</v>
      </c>
      <c r="P78" s="149" t="s">
        <v>120</v>
      </c>
      <c r="Q78" s="183" t="s">
        <v>120</v>
      </c>
      <c r="R78" s="166" t="s">
        <v>120</v>
      </c>
      <c r="S78" s="75" t="s">
        <v>120</v>
      </c>
      <c r="T78" s="15" t="str">
        <f>'[37]25th'!J98</f>
        <v>G</v>
      </c>
      <c r="U78" s="62">
        <f>'[37]25th'!K98</f>
        <v>3</v>
      </c>
      <c r="V78" s="63">
        <f>'[37]25th'!L98</f>
        <v>2</v>
      </c>
      <c r="W78" s="64">
        <f>'[37]25th'!M98</f>
        <v>1</v>
      </c>
      <c r="X78" s="157">
        <f>'[37]25th'!N98</f>
        <v>1</v>
      </c>
      <c r="Y78" s="55">
        <f>'[37]25th'!O98</f>
        <v>34.5</v>
      </c>
      <c r="Z78" s="18">
        <f>'[37]25th'!P98</f>
        <v>23</v>
      </c>
      <c r="AA78" s="17">
        <f>'[37]25th'!Q98</f>
        <v>11.5</v>
      </c>
      <c r="AB78" s="145">
        <f>'[37]25th'!R98</f>
        <v>11.5</v>
      </c>
      <c r="AC78" s="148" t="s">
        <v>120</v>
      </c>
      <c r="AD78" s="40" t="s">
        <v>120</v>
      </c>
      <c r="AE78" s="40" t="s">
        <v>120</v>
      </c>
      <c r="AF78" s="149" t="s">
        <v>120</v>
      </c>
      <c r="AG78" s="166" t="s">
        <v>120</v>
      </c>
      <c r="AH78" s="75" t="s">
        <v>120</v>
      </c>
      <c r="AI78" s="15" t="str">
        <f>'[37]25th'!$S$98</f>
        <v>G</v>
      </c>
    </row>
    <row r="79" spans="1:35" ht="12" customHeight="1" x14ac:dyDescent="0.2">
      <c r="A79" s="444" t="s">
        <v>55</v>
      </c>
      <c r="B79" s="445"/>
      <c r="C79" s="220"/>
      <c r="D79" s="228"/>
      <c r="E79" s="62">
        <f>'[37]25th'!B99</f>
        <v>2</v>
      </c>
      <c r="F79" s="63">
        <f>'[37]25th'!C99</f>
        <v>2</v>
      </c>
      <c r="G79" s="64">
        <f>'[37]25th'!D99</f>
        <v>1</v>
      </c>
      <c r="H79" s="157">
        <f>'[37]25th'!E99</f>
        <v>1</v>
      </c>
      <c r="I79" s="153">
        <f>'[37]25th'!F99</f>
        <v>23</v>
      </c>
      <c r="J79" s="19">
        <f>'[37]25th'!G99</f>
        <v>23</v>
      </c>
      <c r="K79" s="17">
        <f>'[37]25th'!H99</f>
        <v>11.5</v>
      </c>
      <c r="L79" s="145">
        <f>'[37]25th'!I99</f>
        <v>11.5</v>
      </c>
      <c r="M79" s="148" t="s">
        <v>120</v>
      </c>
      <c r="N79" s="40" t="s">
        <v>120</v>
      </c>
      <c r="O79" s="40" t="s">
        <v>120</v>
      </c>
      <c r="P79" s="149" t="s">
        <v>120</v>
      </c>
      <c r="Q79" s="183" t="s">
        <v>120</v>
      </c>
      <c r="R79" s="166" t="s">
        <v>120</v>
      </c>
      <c r="S79" s="75" t="s">
        <v>120</v>
      </c>
      <c r="T79" s="15" t="str">
        <f>'[37]25th'!J99</f>
        <v>G</v>
      </c>
      <c r="U79" s="62">
        <f>'[37]25th'!K99</f>
        <v>2</v>
      </c>
      <c r="V79" s="63">
        <f>'[37]25th'!L99</f>
        <v>2</v>
      </c>
      <c r="W79" s="64">
        <f>'[37]25th'!M99</f>
        <v>1</v>
      </c>
      <c r="X79" s="157">
        <f>'[37]25th'!N99</f>
        <v>1</v>
      </c>
      <c r="Y79" s="55">
        <f>'[37]25th'!O99</f>
        <v>23</v>
      </c>
      <c r="Z79" s="18">
        <f>'[37]25th'!P99</f>
        <v>23</v>
      </c>
      <c r="AA79" s="17">
        <f>'[37]25th'!Q99</f>
        <v>11.5</v>
      </c>
      <c r="AB79" s="145">
        <f>'[37]25th'!R99</f>
        <v>11.5</v>
      </c>
      <c r="AC79" s="148" t="s">
        <v>120</v>
      </c>
      <c r="AD79" s="40" t="s">
        <v>120</v>
      </c>
      <c r="AE79" s="40" t="s">
        <v>120</v>
      </c>
      <c r="AF79" s="149" t="s">
        <v>120</v>
      </c>
      <c r="AG79" s="166" t="s">
        <v>120</v>
      </c>
      <c r="AH79" s="75" t="s">
        <v>120</v>
      </c>
      <c r="AI79" s="15" t="str">
        <f>'[37]25th'!$S$99</f>
        <v>A</v>
      </c>
    </row>
    <row r="80" spans="1:35" ht="12" customHeight="1" x14ac:dyDescent="0.2">
      <c r="A80" s="444" t="s">
        <v>130</v>
      </c>
      <c r="B80" s="445"/>
      <c r="C80" s="220"/>
      <c r="D80" s="228"/>
      <c r="E80" s="62">
        <f>'[37]25th'!B100</f>
        <v>5</v>
      </c>
      <c r="F80" s="63">
        <f>'[37]25th'!C100</f>
        <v>4</v>
      </c>
      <c r="G80" s="64">
        <f>'[37]25th'!D100</f>
        <v>4</v>
      </c>
      <c r="H80" s="157">
        <f>'[37]25th'!E100</f>
        <v>3.3</v>
      </c>
      <c r="I80" s="153">
        <f>'[37]25th'!F100</f>
        <v>57.5</v>
      </c>
      <c r="J80" s="19">
        <f>'[37]25th'!G100</f>
        <v>46</v>
      </c>
      <c r="K80" s="17">
        <f>'[37]25th'!H100</f>
        <v>46</v>
      </c>
      <c r="L80" s="145">
        <f>'[37]25th'!I100</f>
        <v>38</v>
      </c>
      <c r="M80" s="148" t="s">
        <v>120</v>
      </c>
      <c r="N80" s="40" t="s">
        <v>120</v>
      </c>
      <c r="O80" s="40" t="s">
        <v>120</v>
      </c>
      <c r="P80" s="149" t="s">
        <v>120</v>
      </c>
      <c r="Q80" s="183" t="s">
        <v>120</v>
      </c>
      <c r="R80" s="166" t="s">
        <v>120</v>
      </c>
      <c r="S80" s="75" t="s">
        <v>120</v>
      </c>
      <c r="T80" s="15" t="str">
        <f>'[37]25th'!J100</f>
        <v>A</v>
      </c>
      <c r="U80" s="62">
        <f>'[37]25th'!K100</f>
        <v>4</v>
      </c>
      <c r="V80" s="63">
        <f>'[37]25th'!L100</f>
        <v>3</v>
      </c>
      <c r="W80" s="64">
        <f>'[37]25th'!M100</f>
        <v>4</v>
      </c>
      <c r="X80" s="157">
        <f>'[37]25th'!N100</f>
        <v>3</v>
      </c>
      <c r="Y80" s="55">
        <f>'[37]25th'!O100</f>
        <v>46</v>
      </c>
      <c r="Z80" s="18">
        <f>'[37]25th'!P100</f>
        <v>34.5</v>
      </c>
      <c r="AA80" s="17">
        <f>'[37]25th'!Q100</f>
        <v>46</v>
      </c>
      <c r="AB80" s="145">
        <f>'[37]25th'!R100</f>
        <v>34.5</v>
      </c>
      <c r="AC80" s="148" t="s">
        <v>120</v>
      </c>
      <c r="AD80" s="40" t="s">
        <v>120</v>
      </c>
      <c r="AE80" s="40" t="s">
        <v>120</v>
      </c>
      <c r="AF80" s="149" t="s">
        <v>120</v>
      </c>
      <c r="AG80" s="166" t="s">
        <v>120</v>
      </c>
      <c r="AH80" s="75" t="s">
        <v>120</v>
      </c>
      <c r="AI80" s="15" t="str">
        <f>'[37]25th'!$S$100</f>
        <v>A</v>
      </c>
    </row>
    <row r="81" spans="1:35" ht="12" hidden="1" customHeight="1" x14ac:dyDescent="0.2">
      <c r="A81" s="444" t="s">
        <v>56</v>
      </c>
      <c r="B81" s="445"/>
      <c r="C81" s="220"/>
      <c r="D81" s="228"/>
      <c r="E81" s="62">
        <f>'[37]25th'!B101</f>
        <v>0</v>
      </c>
      <c r="F81" s="63">
        <f>'[37]25th'!C101</f>
        <v>0</v>
      </c>
      <c r="G81" s="64">
        <f>'[37]25th'!D101</f>
        <v>0</v>
      </c>
      <c r="H81" s="157">
        <f>'[37]25th'!E101</f>
        <v>0</v>
      </c>
      <c r="I81" s="153">
        <f>'[37]25th'!F101</f>
        <v>0</v>
      </c>
      <c r="J81" s="19">
        <f>'[37]25th'!G101</f>
        <v>0</v>
      </c>
      <c r="K81" s="17">
        <f>'[37]25th'!H101</f>
        <v>0</v>
      </c>
      <c r="L81" s="145">
        <f>'[37]25th'!I101</f>
        <v>0</v>
      </c>
      <c r="M81" s="148" t="s">
        <v>120</v>
      </c>
      <c r="N81" s="40" t="s">
        <v>120</v>
      </c>
      <c r="O81" s="40" t="s">
        <v>120</v>
      </c>
      <c r="P81" s="149" t="s">
        <v>120</v>
      </c>
      <c r="Q81" s="183" t="s">
        <v>120</v>
      </c>
      <c r="R81" s="166" t="s">
        <v>120</v>
      </c>
      <c r="S81" s="75" t="s">
        <v>120</v>
      </c>
      <c r="T81" s="15">
        <f>'[37]25th'!J101</f>
        <v>0</v>
      </c>
      <c r="U81" s="62">
        <f>'[37]25th'!K101</f>
        <v>0</v>
      </c>
      <c r="V81" s="63">
        <f>'[37]25th'!L101</f>
        <v>0</v>
      </c>
      <c r="W81" s="64">
        <f>'[37]25th'!M101</f>
        <v>0</v>
      </c>
      <c r="X81" s="157">
        <f>'[37]25th'!N101</f>
        <v>0</v>
      </c>
      <c r="Y81" s="55">
        <f>'[37]25th'!O101</f>
        <v>0</v>
      </c>
      <c r="Z81" s="18">
        <f>'[37]25th'!P101</f>
        <v>0</v>
      </c>
      <c r="AA81" s="17">
        <f>'[37]25th'!Q101</f>
        <v>0</v>
      </c>
      <c r="AB81" s="145">
        <f>'[37]25th'!R101</f>
        <v>0</v>
      </c>
      <c r="AC81" s="148" t="s">
        <v>120</v>
      </c>
      <c r="AD81" s="40" t="s">
        <v>120</v>
      </c>
      <c r="AE81" s="40" t="s">
        <v>120</v>
      </c>
      <c r="AF81" s="149" t="s">
        <v>120</v>
      </c>
      <c r="AG81" s="166" t="s">
        <v>120</v>
      </c>
      <c r="AH81" s="75" t="s">
        <v>120</v>
      </c>
      <c r="AI81" s="15">
        <f>'[37]25th'!$S$101</f>
        <v>0</v>
      </c>
    </row>
    <row r="82" spans="1:35" hidden="1" x14ac:dyDescent="0.2">
      <c r="A82" s="436" t="s">
        <v>92</v>
      </c>
      <c r="B82" s="437"/>
      <c r="C82" s="81">
        <f>'[38]25th'!B34</f>
        <v>0</v>
      </c>
      <c r="D82" s="55"/>
      <c r="E82" s="55"/>
      <c r="F82" s="82">
        <f>'[38]25th'!C34</f>
        <v>0</v>
      </c>
      <c r="G82" s="17">
        <f>'[38]25th'!D34</f>
        <v>0</v>
      </c>
      <c r="H82" s="158">
        <f>'[38]25th'!E34</f>
        <v>0</v>
      </c>
      <c r="I82" s="153">
        <f>'[38]25th'!F34</f>
        <v>0</v>
      </c>
      <c r="J82" s="19">
        <f>'[38]25th'!G34</f>
        <v>0</v>
      </c>
      <c r="K82" s="17">
        <f>'[38]25th'!H34</f>
        <v>0</v>
      </c>
      <c r="L82" s="162">
        <f>'[38]25th'!I34</f>
        <v>0</v>
      </c>
      <c r="M82" s="169" t="s">
        <v>120</v>
      </c>
      <c r="N82" s="78" t="s">
        <v>120</v>
      </c>
      <c r="O82" s="77" t="s">
        <v>120</v>
      </c>
      <c r="P82" s="170" t="s">
        <v>120</v>
      </c>
      <c r="Q82" s="167" t="s">
        <v>120</v>
      </c>
      <c r="R82" s="167"/>
      <c r="S82" s="77" t="s">
        <v>120</v>
      </c>
      <c r="T82" s="15">
        <f>'[38]25th'!$J$34</f>
        <v>0</v>
      </c>
      <c r="U82" s="62">
        <f>'[38]25th'!K34</f>
        <v>0</v>
      </c>
      <c r="V82" s="63">
        <f>'[38]25th'!L34</f>
        <v>0</v>
      </c>
      <c r="W82" s="64">
        <f>'[38]25th'!M34</f>
        <v>0</v>
      </c>
      <c r="X82" s="157">
        <f>'[38]25th'!N34</f>
        <v>0</v>
      </c>
      <c r="Y82" s="174">
        <f>'[38]25th'!O34</f>
        <v>0</v>
      </c>
      <c r="Z82" s="85">
        <f>'[38]25th'!P34</f>
        <v>0</v>
      </c>
      <c r="AA82" s="85" t="str">
        <f>'[38]25th'!Q34</f>
        <v>N/A</v>
      </c>
      <c r="AB82" s="177" t="str">
        <f>'[38]25th'!R34</f>
        <v>N/A</v>
      </c>
      <c r="AC82" s="142" t="s">
        <v>120</v>
      </c>
      <c r="AD82" s="75" t="s">
        <v>120</v>
      </c>
      <c r="AE82" s="75" t="s">
        <v>120</v>
      </c>
      <c r="AF82" s="180" t="s">
        <v>120</v>
      </c>
      <c r="AG82" s="166" t="s">
        <v>120</v>
      </c>
      <c r="AH82" s="75" t="s">
        <v>120</v>
      </c>
      <c r="AI82" s="15">
        <f>'[38]25th'!S34</f>
        <v>0</v>
      </c>
    </row>
    <row r="83" spans="1:35" hidden="1" x14ac:dyDescent="0.2">
      <c r="A83" s="436" t="s">
        <v>94</v>
      </c>
      <c r="B83" s="437"/>
      <c r="C83" s="81">
        <f>'[38]25th'!B35</f>
        <v>0</v>
      </c>
      <c r="D83" s="55"/>
      <c r="E83" s="55"/>
      <c r="F83" s="82">
        <f>'[38]25th'!C35</f>
        <v>0</v>
      </c>
      <c r="G83" s="17">
        <f>'[38]25th'!D35</f>
        <v>0</v>
      </c>
      <c r="H83" s="158">
        <f>'[38]25th'!E35</f>
        <v>0</v>
      </c>
      <c r="I83" s="153">
        <f>'[38]25th'!F35</f>
        <v>0</v>
      </c>
      <c r="J83" s="19">
        <f>'[38]25th'!G35</f>
        <v>0</v>
      </c>
      <c r="K83" s="17">
        <f>'[38]25th'!H35</f>
        <v>0</v>
      </c>
      <c r="L83" s="162">
        <f>'[38]25th'!I35</f>
        <v>0</v>
      </c>
      <c r="M83" s="169" t="s">
        <v>120</v>
      </c>
      <c r="N83" s="78" t="s">
        <v>120</v>
      </c>
      <c r="O83" s="77" t="s">
        <v>120</v>
      </c>
      <c r="P83" s="170" t="s">
        <v>120</v>
      </c>
      <c r="Q83" s="167" t="s">
        <v>120</v>
      </c>
      <c r="R83" s="167"/>
      <c r="S83" s="77" t="s">
        <v>120</v>
      </c>
      <c r="T83" s="15">
        <f>'[38]25th'!J35</f>
        <v>0</v>
      </c>
      <c r="U83" s="62">
        <f>'[38]25th'!K35</f>
        <v>0</v>
      </c>
      <c r="V83" s="63">
        <f>'[38]25th'!L35</f>
        <v>0</v>
      </c>
      <c r="W83" s="64">
        <f>'[38]25th'!M35</f>
        <v>0</v>
      </c>
      <c r="X83" s="157">
        <f>'[38]25th'!N35</f>
        <v>0</v>
      </c>
      <c r="Y83" s="174">
        <f>'[38]25th'!O35</f>
        <v>0</v>
      </c>
      <c r="Z83" s="85">
        <f>'[38]25th'!P35</f>
        <v>0</v>
      </c>
      <c r="AA83" s="85" t="str">
        <f>'[38]25th'!Q35</f>
        <v>N/A</v>
      </c>
      <c r="AB83" s="177" t="str">
        <f>'[38]25th'!R35</f>
        <v>N/A</v>
      </c>
      <c r="AC83" s="142" t="s">
        <v>120</v>
      </c>
      <c r="AD83" s="75" t="s">
        <v>120</v>
      </c>
      <c r="AE83" s="75" t="s">
        <v>120</v>
      </c>
      <c r="AF83" s="180" t="s">
        <v>120</v>
      </c>
      <c r="AG83" s="166" t="s">
        <v>120</v>
      </c>
      <c r="AH83" s="75" t="s">
        <v>120</v>
      </c>
      <c r="AI83" s="15">
        <f>'[38]25th'!S35</f>
        <v>0</v>
      </c>
    </row>
    <row r="84" spans="1:35" ht="13.5" hidden="1" thickBot="1" x14ac:dyDescent="0.25">
      <c r="A84" s="434" t="s">
        <v>93</v>
      </c>
      <c r="B84" s="435"/>
      <c r="C84" s="83">
        <f>'[38]25th'!B36</f>
        <v>0</v>
      </c>
      <c r="D84" s="215"/>
      <c r="E84" s="215"/>
      <c r="F84" s="84">
        <f>'[38]25th'!C36</f>
        <v>0</v>
      </c>
      <c r="G84" s="20">
        <f>'[38]25th'!D36</f>
        <v>0</v>
      </c>
      <c r="H84" s="159">
        <f>'[38]25th'!E36</f>
        <v>0</v>
      </c>
      <c r="I84" s="154">
        <f>'[38]25th'!F36</f>
        <v>0</v>
      </c>
      <c r="J84" s="41">
        <f>'[38]25th'!G36</f>
        <v>0</v>
      </c>
      <c r="K84" s="20">
        <f>'[38]25th'!H36</f>
        <v>0</v>
      </c>
      <c r="L84" s="163">
        <f>'[38]25th'!I36</f>
        <v>0</v>
      </c>
      <c r="M84" s="171" t="s">
        <v>120</v>
      </c>
      <c r="N84" s="80" t="s">
        <v>120</v>
      </c>
      <c r="O84" s="79" t="s">
        <v>120</v>
      </c>
      <c r="P84" s="172" t="s">
        <v>120</v>
      </c>
      <c r="Q84" s="168" t="s">
        <v>120</v>
      </c>
      <c r="R84" s="168"/>
      <c r="S84" s="79" t="s">
        <v>120</v>
      </c>
      <c r="T84" s="21">
        <f>'[38]25th'!J36</f>
        <v>0</v>
      </c>
      <c r="U84" s="65">
        <f>'[38]25th'!K36</f>
        <v>0</v>
      </c>
      <c r="V84" s="66">
        <f>'[38]25th'!L36</f>
        <v>0</v>
      </c>
      <c r="W84" s="67">
        <f>'[38]25th'!M36</f>
        <v>0</v>
      </c>
      <c r="X84" s="176">
        <f>'[38]25th'!N36</f>
        <v>0</v>
      </c>
      <c r="Y84" s="175">
        <f>'[38]25th'!O36</f>
        <v>0</v>
      </c>
      <c r="Z84" s="86">
        <f>'[38]25th'!P36</f>
        <v>0</v>
      </c>
      <c r="AA84" s="86" t="str">
        <f>'[38]25th'!Q36</f>
        <v>N/A</v>
      </c>
      <c r="AB84" s="178" t="str">
        <f>'[38]25th'!R36</f>
        <v>N/A</v>
      </c>
      <c r="AC84" s="181" t="s">
        <v>120</v>
      </c>
      <c r="AD84" s="76" t="s">
        <v>120</v>
      </c>
      <c r="AE84" s="76" t="s">
        <v>120</v>
      </c>
      <c r="AF84" s="182" t="s">
        <v>120</v>
      </c>
      <c r="AG84" s="179" t="s">
        <v>120</v>
      </c>
      <c r="AH84" s="76" t="s">
        <v>120</v>
      </c>
      <c r="AI84" s="21">
        <f>'[38]25th'!S36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'[39]25th'!$C$12+'[39]25th'!$C$13+'[39]25th'!$C$14</f>
        <v>0</v>
      </c>
      <c r="D90" s="581"/>
      <c r="E90" s="581"/>
      <c r="F90" s="508"/>
      <c r="G90" s="509">
        <f>'[39]25th'!$F$12+'[39]25th'!$F$13+'[39]25th'!$F$14</f>
        <v>0</v>
      </c>
      <c r="H90" s="509"/>
      <c r="I90" s="508">
        <f>'[39]25th'!$C$15+'[39]25th'!$C$16+'[39]25th'!$C$17</f>
        <v>0</v>
      </c>
      <c r="J90" s="508"/>
      <c r="K90" s="507">
        <f>'[39]25th'!$F$15+'[39]25th'!$F$16+'[39]25th'!$F$17</f>
        <v>0</v>
      </c>
      <c r="L90" s="507"/>
      <c r="M90" s="508">
        <f>'[39]25th'!$D$12+'[39]25th'!$D$13+'[39]25th'!$D$14</f>
        <v>0</v>
      </c>
      <c r="N90" s="508"/>
      <c r="O90" s="509">
        <f>'[39]25th'!$G$12+'[39]25th'!$G$13+'[39]25th'!$G$14</f>
        <v>0</v>
      </c>
      <c r="P90" s="509"/>
      <c r="Q90" s="508">
        <f>'[39]25th'!$D$15+'[39]25th'!$D$16+'[39]25th'!$D$17</f>
        <v>0</v>
      </c>
      <c r="R90" s="508"/>
      <c r="S90" s="597">
        <f>'[39]25th'!$G$15+'[39]25th'!$G$16+'[39]25th'!$G$17</f>
        <v>0</v>
      </c>
      <c r="T90" s="598"/>
      <c r="U90" s="594">
        <f>'[39]25th'!$L$12</f>
        <v>0</v>
      </c>
      <c r="V90" s="595"/>
      <c r="W90" s="617" t="str">
        <f>'[39]25th'!$M$12</f>
        <v>On Call</v>
      </c>
      <c r="X90" s="618"/>
      <c r="Y90" s="233"/>
      <c r="Z90" s="12"/>
      <c r="AA90" s="12"/>
      <c r="AB90" s="12"/>
      <c r="AC90" s="12"/>
      <c r="AD90" s="12"/>
      <c r="AE90" s="12"/>
      <c r="AF90" s="12"/>
      <c r="AG90" s="12"/>
      <c r="AH90" s="12"/>
      <c r="AI90" s="12"/>
    </row>
    <row r="91" spans="1:35" ht="12" customHeight="1" x14ac:dyDescent="0.2">
      <c r="A91" s="376" t="s">
        <v>15</v>
      </c>
      <c r="B91" s="377"/>
      <c r="C91" s="582">
        <f>'[39]25th'!$C$18+'[39]25th'!$C$19+'[39]25th'!$C$20</f>
        <v>0</v>
      </c>
      <c r="D91" s="583"/>
      <c r="E91" s="583"/>
      <c r="F91" s="470"/>
      <c r="G91" s="468">
        <f>'[39]25th'!$F$18+'[39]25th'!$F$19+'[39]25th'!$F$20</f>
        <v>0</v>
      </c>
      <c r="H91" s="468"/>
      <c r="I91" s="470">
        <f>'[39]25th'!$C$21+'[39]25th'!$C$22+'[39]25th'!$C$23</f>
        <v>0</v>
      </c>
      <c r="J91" s="470"/>
      <c r="K91" s="468">
        <f>'[39]25th'!$F$21+'[39]25th'!$F$22+'[39]25th'!$F$23</f>
        <v>0</v>
      </c>
      <c r="L91" s="468"/>
      <c r="M91" s="470">
        <f>'[39]25th'!$D$18+'[39]25th'!$D$19+'[39]25th'!$D$20</f>
        <v>0</v>
      </c>
      <c r="N91" s="470"/>
      <c r="O91" s="468">
        <f>'[39]25th'!$G$18+'[39]25th'!$G$19+'[39]25th'!$G$20</f>
        <v>0</v>
      </c>
      <c r="P91" s="468"/>
      <c r="Q91" s="470">
        <f>'[39]25th'!$D$21+'[39]25th'!$D$22+'[39]25th'!$D$23</f>
        <v>0</v>
      </c>
      <c r="R91" s="470"/>
      <c r="S91" s="599">
        <f>'[39]25th'!$G$21+'[39]25th'!$G$22+'[39]25th'!$G$23</f>
        <v>0</v>
      </c>
      <c r="T91" s="600"/>
      <c r="U91" s="586">
        <f>'[39]25th'!$L$18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'[39]25th'!$C$24+'[39]25th'!$C$25+'[39]25th'!$C$26</f>
        <v>0</v>
      </c>
      <c r="D92" s="583"/>
      <c r="E92" s="583"/>
      <c r="F92" s="470"/>
      <c r="G92" s="472">
        <f>'[39]25th'!$F$24+'[39]25th'!$F$25+'[39]25th'!$F$26</f>
        <v>0</v>
      </c>
      <c r="H92" s="472"/>
      <c r="I92" s="470">
        <f>'[39]25th'!$C$27+'[39]25th'!$C$28</f>
        <v>0</v>
      </c>
      <c r="J92" s="470"/>
      <c r="K92" s="468">
        <f>'[39]25th'!$F$27+'[39]25th'!$F$28</f>
        <v>0</v>
      </c>
      <c r="L92" s="468"/>
      <c r="M92" s="470">
        <f>'[39]25th'!$D$24+'[39]25th'!$D$25+'[39]25th'!$D$26</f>
        <v>0</v>
      </c>
      <c r="N92" s="470"/>
      <c r="O92" s="472">
        <f>'[39]25th'!$G$24+'[39]25th'!$G$25+'[39]25th'!$G$26</f>
        <v>0</v>
      </c>
      <c r="P92" s="472"/>
      <c r="Q92" s="470">
        <f>'[39]25th'!$D$27+'[39]25th'!$D$28</f>
        <v>0</v>
      </c>
      <c r="R92" s="470"/>
      <c r="S92" s="599">
        <f>'[39]25th'!$G$27+'[39]25th'!$G$28</f>
        <v>0</v>
      </c>
      <c r="T92" s="600"/>
      <c r="U92" s="586">
        <f>'[39]25th'!$L$24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'[39]25th'!$C$29+'[39]25th'!$C$30+'[39]25th'!$C$31+'[39]25th'!$C$32</f>
        <v>0</v>
      </c>
      <c r="D93" s="583"/>
      <c r="E93" s="583"/>
      <c r="F93" s="470"/>
      <c r="G93" s="472">
        <f>'[39]25th'!$F$29+'[39]25th'!$F$30+'[39]25th'!$F$31+'[39]25th'!$F$32</f>
        <v>0</v>
      </c>
      <c r="H93" s="472"/>
      <c r="I93" s="470">
        <f>'[39]25th'!$C$33+'[39]25th'!$C$34</f>
        <v>0</v>
      </c>
      <c r="J93" s="470"/>
      <c r="K93" s="468">
        <f>'[39]25th'!$F$33+'[39]25th'!$F$34</f>
        <v>0</v>
      </c>
      <c r="L93" s="468"/>
      <c r="M93" s="470">
        <f>'[39]25th'!$D$29+'[39]25th'!$D$30+'[39]25th'!$D$31+'[39]25th'!$D$32</f>
        <v>0</v>
      </c>
      <c r="N93" s="470"/>
      <c r="O93" s="472">
        <f>'[39]25th'!$G$29+'[39]25th'!$G$30+'[39]25th'!$G$31+'[39]25th'!$G$32</f>
        <v>0</v>
      </c>
      <c r="P93" s="472"/>
      <c r="Q93" s="470">
        <f>'[39]25th'!$D$33+'[39]25th'!$D$34</f>
        <v>0</v>
      </c>
      <c r="R93" s="470"/>
      <c r="S93" s="599">
        <f>'[39]25th'!$G$33+'[39]25th'!$G$34</f>
        <v>0</v>
      </c>
      <c r="T93" s="600"/>
      <c r="U93" s="586">
        <f>'[39]25th'!$L$29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'[39]25th'!$C$35+'[39]25th'!$C$36+'[39]25th'!$C$37</f>
        <v>0</v>
      </c>
      <c r="D94" s="583"/>
      <c r="E94" s="583"/>
      <c r="F94" s="470"/>
      <c r="G94" s="472">
        <f>'[39]25th'!$F$35+'[39]25th'!$F$36+'[39]25th'!$F$37</f>
        <v>0</v>
      </c>
      <c r="H94" s="472"/>
      <c r="I94" s="470">
        <f>'[39]25th'!$C$38+'[39]25th'!$C$39</f>
        <v>0</v>
      </c>
      <c r="J94" s="470"/>
      <c r="K94" s="472">
        <f>'[39]25th'!$F$38+'[39]25th'!$F$39</f>
        <v>0</v>
      </c>
      <c r="L94" s="472"/>
      <c r="M94" s="470">
        <f>'[39]25th'!$D$35+'[39]25th'!$D$36+'[39]25th'!$D$37</f>
        <v>0</v>
      </c>
      <c r="N94" s="470"/>
      <c r="O94" s="472">
        <f>'[39]25th'!$G$35+'[39]25th'!$G$36+'[39]25th'!$G$37</f>
        <v>0</v>
      </c>
      <c r="P94" s="472"/>
      <c r="Q94" s="470">
        <f>'[39]25th'!$D$38+'[39]25th'!$D$39</f>
        <v>0</v>
      </c>
      <c r="R94" s="470"/>
      <c r="S94" s="601">
        <f>'[39]25th'!$G$38+'[39]25th'!$G$39</f>
        <v>0</v>
      </c>
      <c r="T94" s="602"/>
      <c r="U94" s="586">
        <f>'[39]25th'!$L$35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'[39]25th'!$C$40+'[39]25th'!$C$41+'[39]25th'!$C$42</f>
        <v>0</v>
      </c>
      <c r="D95" s="583"/>
      <c r="E95" s="583"/>
      <c r="F95" s="470"/>
      <c r="G95" s="472">
        <f>'[39]25th'!$F$40+'[39]25th'!$F$41+'[39]25th'!$F$42</f>
        <v>0</v>
      </c>
      <c r="H95" s="472"/>
      <c r="I95" s="470">
        <f>'[39]25th'!$C$43</f>
        <v>0</v>
      </c>
      <c r="J95" s="470"/>
      <c r="K95" s="468">
        <f>'[39]25th'!$F$43</f>
        <v>0</v>
      </c>
      <c r="L95" s="468"/>
      <c r="M95" s="470">
        <f>'[39]25th'!$D$40+'[39]25th'!$D$41+'[39]25th'!$D$42</f>
        <v>0</v>
      </c>
      <c r="N95" s="470"/>
      <c r="O95" s="472">
        <f>'[39]25th'!$G$40+'[39]25th'!$G$41+'[39]25th'!$G$42</f>
        <v>0</v>
      </c>
      <c r="P95" s="472"/>
      <c r="Q95" s="470">
        <f>'[39]25th'!$D$43</f>
        <v>0</v>
      </c>
      <c r="R95" s="470"/>
      <c r="S95" s="599">
        <f>'[39]25th'!$G$43</f>
        <v>0</v>
      </c>
      <c r="T95" s="600"/>
      <c r="U95" s="586">
        <f>'[39]25th'!$L$40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'[39]25th'!$C$45+'[39]25th'!$C$46+'[39]25th'!$C$47</f>
        <v>0</v>
      </c>
      <c r="D96" s="583"/>
      <c r="E96" s="583"/>
      <c r="F96" s="470"/>
      <c r="G96" s="472">
        <f>'[39]25th'!$F$45+'[39]25th'!$F$46+'[39]25th'!$F$47</f>
        <v>0</v>
      </c>
      <c r="H96" s="472"/>
      <c r="I96" s="470">
        <f>'[39]25th'!$C$48+'[39]25th'!$C$49</f>
        <v>0</v>
      </c>
      <c r="J96" s="470"/>
      <c r="K96" s="468">
        <f>'[39]25th'!$F$48+'[39]25th'!$F$49</f>
        <v>0</v>
      </c>
      <c r="L96" s="468"/>
      <c r="M96" s="470">
        <f>'[39]25th'!$D$45+'[39]25th'!$D$46+'[39]25th'!$D$47</f>
        <v>0</v>
      </c>
      <c r="N96" s="470"/>
      <c r="O96" s="472">
        <f>'[39]25th'!$G$45+'[39]25th'!$G$46+'[39]25th'!$G$47</f>
        <v>0</v>
      </c>
      <c r="P96" s="472"/>
      <c r="Q96" s="470">
        <f>'[39]25th'!$D$48+'[39]25th'!$D$49</f>
        <v>0</v>
      </c>
      <c r="R96" s="470"/>
      <c r="S96" s="599">
        <f>'[39]25th'!$G$48+'[39]25th'!$G$49</f>
        <v>0</v>
      </c>
      <c r="T96" s="600"/>
      <c r="U96" s="586">
        <f>'[39]25th'!$L$45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'[39]25th'!$C$50+'[39]25th'!$C$51</f>
        <v>0</v>
      </c>
      <c r="D97" s="583"/>
      <c r="E97" s="583"/>
      <c r="F97" s="470"/>
      <c r="G97" s="472">
        <f>'[39]25th'!$F$50+'[39]25th'!$F$51</f>
        <v>0</v>
      </c>
      <c r="H97" s="472"/>
      <c r="I97" s="470">
        <f>'[39]25th'!$C$52</f>
        <v>0</v>
      </c>
      <c r="J97" s="470"/>
      <c r="K97" s="472">
        <f>'[39]25th'!$F$52</f>
        <v>0</v>
      </c>
      <c r="L97" s="472"/>
      <c r="M97" s="470">
        <f>'[39]25th'!$D$50+'[39]25th'!$D$51</f>
        <v>0</v>
      </c>
      <c r="N97" s="470"/>
      <c r="O97" s="472">
        <f>'[39]25th'!$G$50+'[39]25th'!$G$51</f>
        <v>0</v>
      </c>
      <c r="P97" s="472"/>
      <c r="Q97" s="470">
        <f>'[39]25th'!$D$52</f>
        <v>0</v>
      </c>
      <c r="R97" s="470"/>
      <c r="S97" s="601">
        <f>'[39]25th'!$G$52</f>
        <v>0</v>
      </c>
      <c r="T97" s="602"/>
      <c r="U97" s="586">
        <f>'[39]25th'!$L$50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'[39]25th'!$C$55+'[39]25th'!$C$56</f>
        <v>0</v>
      </c>
      <c r="D98" s="585"/>
      <c r="E98" s="585"/>
      <c r="F98" s="466"/>
      <c r="G98" s="473">
        <f>'[39]25th'!$F$55+'[39]25th'!$F$56</f>
        <v>0</v>
      </c>
      <c r="H98" s="473"/>
      <c r="I98" s="466">
        <f>'[39]25th'!$C$57</f>
        <v>0</v>
      </c>
      <c r="J98" s="466"/>
      <c r="K98" s="469">
        <f>'[39]25th'!$F$57</f>
        <v>0</v>
      </c>
      <c r="L98" s="469"/>
      <c r="M98" s="466">
        <f>'[39]25th'!$D$55+'[39]25th'!$D$56</f>
        <v>0</v>
      </c>
      <c r="N98" s="466"/>
      <c r="O98" s="473">
        <f>'[39]25th'!$G$55+'[39]25th'!$G$56</f>
        <v>0</v>
      </c>
      <c r="P98" s="473"/>
      <c r="Q98" s="466">
        <f>'[39]25th'!$D$57</f>
        <v>0</v>
      </c>
      <c r="R98" s="466"/>
      <c r="S98" s="629">
        <f>'[39]25th'!$G$57</f>
        <v>0</v>
      </c>
      <c r="T98" s="630"/>
      <c r="U98" s="624">
        <f>'[39]25th'!$L$55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'[40]25th'!$C$12+'[40]25th'!$C$13+'[40]25th'!$C$14</f>
        <v>0</v>
      </c>
      <c r="D103" s="504"/>
      <c r="E103" s="504"/>
      <c r="F103" s="505"/>
      <c r="G103" s="471">
        <f>'[40]25th'!$F$12+'[40]25th'!$F$13+'[40]25th'!$F$14</f>
        <v>0</v>
      </c>
      <c r="H103" s="471"/>
      <c r="I103" s="505">
        <f>'[40]25th'!$C$15+'[40]25th'!$C$16</f>
        <v>0</v>
      </c>
      <c r="J103" s="505"/>
      <c r="K103" s="467">
        <f>'[40]25th'!$F$15+'[40]25th'!$F$16</f>
        <v>0</v>
      </c>
      <c r="L103" s="467"/>
      <c r="M103" s="505">
        <f>'[40]25th'!$D$12+'[40]25th'!$D$13+'[40]25th'!$D$14</f>
        <v>0</v>
      </c>
      <c r="N103" s="505"/>
      <c r="O103" s="471">
        <f>'[40]25th'!$G$12+'[40]25th'!$G$13+'[40]25th'!$G$14</f>
        <v>0</v>
      </c>
      <c r="P103" s="471"/>
      <c r="Q103" s="645">
        <f>'[40]25th'!$D$15+'[40]25th'!$D$16</f>
        <v>0</v>
      </c>
      <c r="R103" s="646"/>
      <c r="S103" s="597">
        <f>'[40]25th'!$G$15+'[40]25th'!$G$16</f>
        <v>0</v>
      </c>
      <c r="T103" s="598"/>
      <c r="U103" s="594">
        <f>'[40]25th'!$L$12</f>
        <v>0</v>
      </c>
      <c r="V103" s="627"/>
      <c r="W103" s="649" t="str">
        <f>'[40]25th'!$M$12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'[40]25th'!$C$17+'[40]25th'!$C$18+'[40]25th'!$C$19</f>
        <v>0</v>
      </c>
      <c r="D104" s="583"/>
      <c r="E104" s="583"/>
      <c r="F104" s="470"/>
      <c r="G104" s="468">
        <f>'[40]25th'!$F$17+'[40]25th'!$F$18+'[40]25th'!$F$19</f>
        <v>0</v>
      </c>
      <c r="H104" s="468"/>
      <c r="I104" s="470">
        <f>'[40]25th'!$C$20+'[40]25th'!$C$21</f>
        <v>0</v>
      </c>
      <c r="J104" s="470"/>
      <c r="K104" s="468">
        <f>'[40]25th'!$F$20+'[40]25th'!$F$21</f>
        <v>0</v>
      </c>
      <c r="L104" s="468"/>
      <c r="M104" s="470">
        <f>'[40]25th'!$D$17+'[40]25th'!$D$18+'[40]25th'!$D$19</f>
        <v>0</v>
      </c>
      <c r="N104" s="470"/>
      <c r="O104" s="468">
        <f>'[40]25th'!$G$17+'[40]25th'!$G$18+'[40]25th'!$G$19</f>
        <v>0</v>
      </c>
      <c r="P104" s="468"/>
      <c r="Q104" s="643">
        <f>'[40]25th'!$D$20+'[40]25th'!$D$21</f>
        <v>0</v>
      </c>
      <c r="R104" s="644"/>
      <c r="S104" s="599">
        <f>'[40]25th'!$G$20+'[40]25th'!$G$21</f>
        <v>0</v>
      </c>
      <c r="T104" s="600"/>
      <c r="U104" s="586">
        <f>'[40]25th'!$L$17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'[40]25th'!$C$22+'[40]25th'!$C$23+'[40]25th'!$C$24</f>
        <v>0</v>
      </c>
      <c r="D105" s="583"/>
      <c r="E105" s="583"/>
      <c r="F105" s="470"/>
      <c r="G105" s="472">
        <f>'[40]25th'!$F$22+'[40]25th'!$F$23+'[40]25th'!$F$24</f>
        <v>0</v>
      </c>
      <c r="H105" s="472"/>
      <c r="I105" s="470">
        <f>'[40]25th'!$C$25</f>
        <v>0</v>
      </c>
      <c r="J105" s="470"/>
      <c r="K105" s="468">
        <f>'[40]25th'!$F$25</f>
        <v>0</v>
      </c>
      <c r="L105" s="468"/>
      <c r="M105" s="470">
        <f>'[40]25th'!$D$22+'[40]25th'!$D$23+'[40]25th'!$D$24</f>
        <v>0</v>
      </c>
      <c r="N105" s="470"/>
      <c r="O105" s="472">
        <f>'[40]25th'!$G$22+'[40]25th'!$G$23+'[40]25th'!$G$24</f>
        <v>0</v>
      </c>
      <c r="P105" s="472"/>
      <c r="Q105" s="643">
        <f>'[40]25th'!$D$25</f>
        <v>0</v>
      </c>
      <c r="R105" s="644"/>
      <c r="S105" s="599">
        <f>'[40]25th'!$G$25</f>
        <v>0</v>
      </c>
      <c r="T105" s="600"/>
      <c r="U105" s="586">
        <f>'[40]25th'!$L$22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'[40]25th'!$C$28+'[40]25th'!$C$29+'[40]25th'!$C$30</f>
        <v>0</v>
      </c>
      <c r="D106" s="585"/>
      <c r="E106" s="585"/>
      <c r="F106" s="466"/>
      <c r="G106" s="473">
        <f>'[40]25th'!$F$28+'[40]25th'!$F$29+'[40]25th'!$F$30</f>
        <v>0</v>
      </c>
      <c r="H106" s="473"/>
      <c r="I106" s="466">
        <f>'[40]25th'!$C$31</f>
        <v>0</v>
      </c>
      <c r="J106" s="466"/>
      <c r="K106" s="469">
        <f>'[40]25th'!$F$31</f>
        <v>0</v>
      </c>
      <c r="L106" s="469"/>
      <c r="M106" s="466">
        <f>'[40]25th'!$D$28+'[40]25th'!$D$29+'[40]25th'!$D$30</f>
        <v>0</v>
      </c>
      <c r="N106" s="466"/>
      <c r="O106" s="473">
        <f>'[40]25th'!$G$28+'[40]25th'!$G$29+'[40]25th'!$G$30</f>
        <v>0</v>
      </c>
      <c r="P106" s="473"/>
      <c r="Q106" s="641">
        <f>'[40]25th'!$D$31</f>
        <v>0</v>
      </c>
      <c r="R106" s="642"/>
      <c r="S106" s="629">
        <f>'[40]25th'!$G$31</f>
        <v>0</v>
      </c>
      <c r="T106" s="630"/>
      <c r="U106" s="624">
        <f>'[40]25th'!$L$28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'[41]25th'!D12</f>
        <v>18</v>
      </c>
      <c r="I112" s="107">
        <f>'[41]25th'!G12</f>
        <v>0</v>
      </c>
      <c r="J112" s="42">
        <f>'[41]25th'!D12+'[41]25th'!$E$12</f>
        <v>23</v>
      </c>
      <c r="K112" s="107">
        <f>'[41]25th'!G12+'[41]25th'!$H$12</f>
        <v>0</v>
      </c>
      <c r="L112" s="464">
        <f>'[41]25th'!M12</f>
        <v>0</v>
      </c>
      <c r="M112" s="465"/>
      <c r="N112" s="111">
        <f>'[41]25th'!E12</f>
        <v>5</v>
      </c>
      <c r="O112" s="108">
        <f>'[41]25th'!H12</f>
        <v>0</v>
      </c>
      <c r="P112" s="256">
        <f>'[41]25th'!F12</f>
        <v>2</v>
      </c>
      <c r="Q112" s="108">
        <f>'[41]25th'!I12</f>
        <v>0</v>
      </c>
      <c r="R112" s="464">
        <f>'[41]25th'!N12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'[41]25th'!D13</f>
        <v>2</v>
      </c>
      <c r="I113" s="27">
        <f>'[41]25th'!G13</f>
        <v>0</v>
      </c>
      <c r="J113" s="28">
        <f>'[41]25th'!D13</f>
        <v>2</v>
      </c>
      <c r="K113" s="27">
        <f>'[41]25th'!G13+'[41]25th'!$H$13</f>
        <v>0</v>
      </c>
      <c r="L113" s="421"/>
      <c r="M113" s="422"/>
      <c r="N113" s="112">
        <f>'[41]25th'!E13</f>
        <v>0</v>
      </c>
      <c r="O113" s="33">
        <f>'[41]25th'!H13</f>
        <v>0</v>
      </c>
      <c r="P113" s="252">
        <f>'[41]25th'!F13</f>
        <v>0</v>
      </c>
      <c r="Q113" s="34">
        <f>'[41]25th'!I13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'[41]25th'!D14</f>
        <v>3</v>
      </c>
      <c r="I114" s="29">
        <f>'[41]25th'!G14</f>
        <v>0</v>
      </c>
      <c r="J114" s="28">
        <f>'[41]25th'!D14+'[41]25th'!$E$14</f>
        <v>4</v>
      </c>
      <c r="K114" s="29">
        <f>'[41]25th'!G14+'[41]25th'!$H$14</f>
        <v>0</v>
      </c>
      <c r="L114" s="421"/>
      <c r="M114" s="422"/>
      <c r="N114" s="112">
        <f>'[41]25th'!E14</f>
        <v>1</v>
      </c>
      <c r="O114" s="34">
        <f>'[41]25th'!H14</f>
        <v>0</v>
      </c>
      <c r="P114" s="252">
        <f>'[41]25th'!F14</f>
        <v>0</v>
      </c>
      <c r="Q114" s="34">
        <f>'[41]25th'!I14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'[41]25th'!D15</f>
        <v>2</v>
      </c>
      <c r="I115" s="29">
        <f>'[41]25th'!G15</f>
        <v>0</v>
      </c>
      <c r="J115" s="28">
        <f>'[41]25th'!D15</f>
        <v>2</v>
      </c>
      <c r="K115" s="29">
        <f>'[41]25th'!G15+'[41]25th'!$H$15</f>
        <v>0</v>
      </c>
      <c r="L115" s="421"/>
      <c r="M115" s="422"/>
      <c r="N115" s="112">
        <f>'[41]25th'!E15</f>
        <v>0</v>
      </c>
      <c r="O115" s="34">
        <f>'[41]25th'!H15</f>
        <v>0</v>
      </c>
      <c r="P115" s="252">
        <f>'[41]25th'!F15</f>
        <v>0</v>
      </c>
      <c r="Q115" s="34">
        <f>'[41]25th'!I15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'[41]25th'!D16</f>
        <v>4</v>
      </c>
      <c r="I116" s="29">
        <f>'[41]25th'!G16</f>
        <v>0</v>
      </c>
      <c r="J116" s="28">
        <f>'[41]25th'!D16</f>
        <v>4</v>
      </c>
      <c r="K116" s="29">
        <f>'[41]25th'!G16+'[41]25th'!$H$16</f>
        <v>0</v>
      </c>
      <c r="L116" s="421">
        <f>'[41]25th'!M16</f>
        <v>0</v>
      </c>
      <c r="M116" s="422"/>
      <c r="N116" s="112">
        <f>'[41]25th'!E16</f>
        <v>0</v>
      </c>
      <c r="O116" s="34">
        <f>'[41]25th'!H16</f>
        <v>0</v>
      </c>
      <c r="P116" s="252">
        <f>'[41]25th'!F16</f>
        <v>0</v>
      </c>
      <c r="Q116" s="34">
        <f>'[41]25th'!I16</f>
        <v>0</v>
      </c>
      <c r="R116" s="421">
        <f>'[41]25th'!N16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'[41]25th'!D17</f>
        <v>0</v>
      </c>
      <c r="I117" s="27">
        <f>'[41]25th'!G17</f>
        <v>0</v>
      </c>
      <c r="J117" s="28">
        <f>'[41]25th'!D17</f>
        <v>0</v>
      </c>
      <c r="K117" s="27">
        <f>'[41]25th'!G17+'[41]25th'!$H$17</f>
        <v>0</v>
      </c>
      <c r="L117" s="421"/>
      <c r="M117" s="422"/>
      <c r="N117" s="112">
        <f>'[41]25th'!E17</f>
        <v>0</v>
      </c>
      <c r="O117" s="33">
        <f>'[41]25th'!H17</f>
        <v>0</v>
      </c>
      <c r="P117" s="252">
        <f>'[41]25th'!F17</f>
        <v>0</v>
      </c>
      <c r="Q117" s="34">
        <f>'[41]25th'!I17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'[41]25th'!D18</f>
        <v>1</v>
      </c>
      <c r="I118" s="29">
        <f>'[41]25th'!G18</f>
        <v>0</v>
      </c>
      <c r="J118" s="28">
        <f>'[41]25th'!D18</f>
        <v>1</v>
      </c>
      <c r="K118" s="29">
        <f>'[41]25th'!G18+'[41]25th'!$H$18</f>
        <v>0</v>
      </c>
      <c r="L118" s="421"/>
      <c r="M118" s="422"/>
      <c r="N118" s="112">
        <f>'[41]25th'!E18</f>
        <v>0</v>
      </c>
      <c r="O118" s="34">
        <f>'[41]25th'!H18</f>
        <v>0</v>
      </c>
      <c r="P118" s="252">
        <f>'[41]25th'!F18</f>
        <v>0</v>
      </c>
      <c r="Q118" s="34">
        <f>'[41]25th'!I18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'[41]25th'!D19</f>
        <v>0</v>
      </c>
      <c r="I119" s="29">
        <f>'[41]25th'!G19</f>
        <v>0</v>
      </c>
      <c r="J119" s="28">
        <f>'[41]25th'!D19</f>
        <v>0</v>
      </c>
      <c r="K119" s="29">
        <f>'[41]25th'!G19+'[41]25th'!$H$19</f>
        <v>0</v>
      </c>
      <c r="L119" s="421"/>
      <c r="M119" s="422"/>
      <c r="N119" s="112">
        <f>'[41]25th'!E19</f>
        <v>0</v>
      </c>
      <c r="O119" s="34">
        <f>'[41]25th'!H19</f>
        <v>0</v>
      </c>
      <c r="P119" s="252">
        <f>'[41]25th'!F19</f>
        <v>0</v>
      </c>
      <c r="Q119" s="34">
        <f>'[41]25th'!I19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'[41]25th'!D20</f>
        <v>10</v>
      </c>
      <c r="I120" s="29">
        <f>'[41]25th'!G20</f>
        <v>0</v>
      </c>
      <c r="J120" s="28">
        <f>'[41]25th'!D20+'[41]25th'!$E$20</f>
        <v>11</v>
      </c>
      <c r="K120" s="29">
        <f>'[41]25th'!G20+'[41]25th'!$H$20</f>
        <v>0</v>
      </c>
      <c r="L120" s="421">
        <f>'[41]25th'!M20</f>
        <v>0</v>
      </c>
      <c r="M120" s="422"/>
      <c r="N120" s="112">
        <f>'[41]25th'!E20</f>
        <v>1</v>
      </c>
      <c r="O120" s="34">
        <f>'[41]25th'!H20</f>
        <v>0</v>
      </c>
      <c r="P120" s="252">
        <f>'[41]25th'!F20</f>
        <v>0</v>
      </c>
      <c r="Q120" s="34">
        <f>'[41]25th'!I20</f>
        <v>0</v>
      </c>
      <c r="R120" s="421">
        <f>'[41]25th'!N20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'[41]25th'!D21</f>
        <v>1</v>
      </c>
      <c r="I121" s="27">
        <f>'[41]25th'!G21</f>
        <v>0</v>
      </c>
      <c r="J121" s="28">
        <f>'[41]25th'!D21</f>
        <v>1</v>
      </c>
      <c r="K121" s="27">
        <f>'[41]25th'!G21+'[41]25th'!$H$21</f>
        <v>0</v>
      </c>
      <c r="L121" s="421"/>
      <c r="M121" s="422"/>
      <c r="N121" s="112">
        <f>'[41]25th'!E21</f>
        <v>0</v>
      </c>
      <c r="O121" s="33">
        <f>'[41]25th'!H21</f>
        <v>0</v>
      </c>
      <c r="P121" s="252">
        <f>'[41]25th'!F21</f>
        <v>0</v>
      </c>
      <c r="Q121" s="34">
        <f>'[41]25th'!I21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'[41]25th'!D22</f>
        <v>2</v>
      </c>
      <c r="I122" s="29">
        <f>'[41]25th'!G22</f>
        <v>0</v>
      </c>
      <c r="J122" s="28">
        <f>'[41]25th'!D22</f>
        <v>2</v>
      </c>
      <c r="K122" s="29">
        <f>'[41]25th'!G22+'[41]25th'!$H$22</f>
        <v>0</v>
      </c>
      <c r="L122" s="421"/>
      <c r="M122" s="422"/>
      <c r="N122" s="112">
        <f>'[41]25th'!E22</f>
        <v>0</v>
      </c>
      <c r="O122" s="34">
        <f>'[41]25th'!H22</f>
        <v>0</v>
      </c>
      <c r="P122" s="252">
        <f>'[41]25th'!F22</f>
        <v>0</v>
      </c>
      <c r="Q122" s="34">
        <f>'[41]25th'!I22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'[41]25th'!D24</f>
        <v>9</v>
      </c>
      <c r="I123" s="29">
        <f>'[41]25th'!G24</f>
        <v>0</v>
      </c>
      <c r="J123" s="28">
        <f>'[41]25th'!D24</f>
        <v>9</v>
      </c>
      <c r="K123" s="29">
        <f>'[41]25th'!G24+'[41]25th'!$H$24</f>
        <v>0</v>
      </c>
      <c r="L123" s="421">
        <f>'[41]25th'!M24</f>
        <v>0</v>
      </c>
      <c r="M123" s="422"/>
      <c r="N123" s="112">
        <f>'[41]25th'!E24</f>
        <v>0</v>
      </c>
      <c r="O123" s="34">
        <f>'[41]25th'!H24</f>
        <v>0</v>
      </c>
      <c r="P123" s="252">
        <f>'[41]25th'!F24</f>
        <v>0</v>
      </c>
      <c r="Q123" s="34">
        <f>'[41]25th'!I24</f>
        <v>0</v>
      </c>
      <c r="R123" s="421">
        <f>'[41]25th'!N24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'[41]25th'!D25</f>
        <v>1</v>
      </c>
      <c r="I124" s="27">
        <f>'[41]25th'!G25</f>
        <v>0</v>
      </c>
      <c r="J124" s="28">
        <f>'[41]25th'!D25</f>
        <v>1</v>
      </c>
      <c r="K124" s="27">
        <f>'[41]25th'!G25+'[41]25th'!$H$25</f>
        <v>0</v>
      </c>
      <c r="L124" s="421"/>
      <c r="M124" s="422"/>
      <c r="N124" s="112">
        <f>'[41]25th'!E25</f>
        <v>0</v>
      </c>
      <c r="O124" s="33">
        <f>'[41]25th'!H25</f>
        <v>0</v>
      </c>
      <c r="P124" s="252">
        <f>'[41]25th'!F25</f>
        <v>0</v>
      </c>
      <c r="Q124" s="34">
        <f>'[41]25th'!I25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'[41]25th'!D26</f>
        <v>1</v>
      </c>
      <c r="I125" s="29">
        <f>'[41]25th'!G26</f>
        <v>0</v>
      </c>
      <c r="J125" s="28">
        <f>'[41]25th'!D26</f>
        <v>1</v>
      </c>
      <c r="K125" s="29">
        <f>'[41]25th'!G26+'[41]25th'!$H$26</f>
        <v>0</v>
      </c>
      <c r="L125" s="421"/>
      <c r="M125" s="422"/>
      <c r="N125" s="112">
        <f>'[41]25th'!E26</f>
        <v>0</v>
      </c>
      <c r="O125" s="34">
        <f>'[41]25th'!H26</f>
        <v>0</v>
      </c>
      <c r="P125" s="252">
        <f>'[41]25th'!F26</f>
        <v>0</v>
      </c>
      <c r="Q125" s="34">
        <f>'[41]25th'!I26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'[41]25th'!D27</f>
        <v>2</v>
      </c>
      <c r="I126" s="31">
        <f>'[41]25th'!G27</f>
        <v>0</v>
      </c>
      <c r="J126" s="32">
        <f>'[41]25th'!D27</f>
        <v>2</v>
      </c>
      <c r="K126" s="31">
        <f>'[41]25th'!G27+'[41]25th'!$H$27</f>
        <v>0</v>
      </c>
      <c r="L126" s="576"/>
      <c r="M126" s="577"/>
      <c r="N126" s="113">
        <f>'[41]25th'!E27</f>
        <v>0</v>
      </c>
      <c r="O126" s="35">
        <f>'[41]25th'!H27</f>
        <v>0</v>
      </c>
      <c r="P126" s="253">
        <f>'[41]25th'!F27</f>
        <v>0</v>
      </c>
      <c r="Q126" s="35">
        <f>'[41]25th'!I27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9" priority="642" stopIfTrue="1" operator="containsText" text="G">
      <formula>NOT(ISERROR(SEARCH("G",L27)))</formula>
    </cfRule>
    <cfRule type="containsText" dxfId="38" priority="643" stopIfTrue="1" operator="containsText" text="A">
      <formula>NOT(ISERROR(SEARCH("A",L27)))</formula>
    </cfRule>
    <cfRule type="containsText" dxfId="37" priority="644" stopIfTrue="1" operator="containsText" text="R">
      <formula>NOT(ISERROR(SEARCH("R",L27)))</formula>
    </cfRule>
  </conditionalFormatting>
  <conditionalFormatting sqref="R112 R116 R120 R123 L112 L116 L120 L123">
    <cfRule type="containsText" dxfId="36" priority="641" stopIfTrue="1" operator="containsText" text="No Service">
      <formula>NOT(ISERROR(SEARCH("No Service",L112)))</formula>
    </cfRule>
  </conditionalFormatting>
  <conditionalFormatting sqref="T58">
    <cfRule type="containsText" dxfId="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134"/>
  <sheetViews>
    <sheetView zoomScaleNormal="100" workbookViewId="0">
      <selection activeCell="J22" sqref="J22"/>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'[1]26th'!$E$17+'[1]26th'!$F$17+'[1]26th'!$G$17</f>
        <v>1</v>
      </c>
      <c r="D27" s="318">
        <f>'[1]26th'!$H$17+'[1]26th'!$I$17+'[1]26th'!$J$17</f>
        <v>0</v>
      </c>
      <c r="E27" s="14">
        <f>'[1]26th'!B3</f>
        <v>3</v>
      </c>
      <c r="F27" s="71">
        <f>'[1]26th'!C3</f>
        <v>3</v>
      </c>
      <c r="G27" s="16">
        <f>'[1]26th'!D3</f>
        <v>2</v>
      </c>
      <c r="H27" s="325">
        <f>'[1]26th'!E3</f>
        <v>2</v>
      </c>
      <c r="I27" s="81">
        <f>'[1]26th'!F3</f>
        <v>34.5</v>
      </c>
      <c r="J27" s="56">
        <f>'[1]26th'!G3</f>
        <v>34.5</v>
      </c>
      <c r="K27" s="57">
        <f>'[1]26th'!H3</f>
        <v>23</v>
      </c>
      <c r="L27" s="121">
        <f>'[1]26th'!I3</f>
        <v>23</v>
      </c>
      <c r="M27" s="150">
        <f>'[1]26th'!J3</f>
        <v>5</v>
      </c>
      <c r="N27" s="37">
        <f>'[1]26th'!K3</f>
        <v>5</v>
      </c>
      <c r="O27" s="36">
        <f>'[1]26th'!L3</f>
        <v>3</v>
      </c>
      <c r="P27" s="151">
        <f>'[1]26th'!M3</f>
        <v>3</v>
      </c>
      <c r="Q27" s="165" t="str">
        <f>IF(D27="","",IF(D27&gt;=C27,"J",IF(D27&lt;C27,"L")))</f>
        <v>L</v>
      </c>
      <c r="R27" s="69" t="str">
        <f t="shared" ref="R27:R53" si="0">IF(J27="","",IF(J27&gt;=23,"J",IF(J27&lt;23,"L")))</f>
        <v>J</v>
      </c>
      <c r="S27" s="69" t="str">
        <f t="shared" ref="S27:S37" si="1">IF(J27="","",IF(J27&gt;=I27-8,"J",IF(J27&lt;I27-8,"L")))</f>
        <v>J</v>
      </c>
      <c r="T27" s="15" t="str">
        <f>'[1]26th'!N3</f>
        <v>G</v>
      </c>
      <c r="U27" s="14">
        <f>'[1]26th'!O3</f>
        <v>3</v>
      </c>
      <c r="V27" s="71">
        <f>'[1]26th'!P3</f>
        <v>3</v>
      </c>
      <c r="W27" s="16">
        <f>'[1]26th'!Q3</f>
        <v>2</v>
      </c>
      <c r="X27" s="186">
        <f>'[1]26th'!R3</f>
        <v>2</v>
      </c>
      <c r="Y27" s="81">
        <f>'[1]26th'!S3</f>
        <v>34.5</v>
      </c>
      <c r="Z27" s="56">
        <f>'[1]26th'!T3</f>
        <v>34.5</v>
      </c>
      <c r="AA27" s="17">
        <f>'[1]26th'!U3</f>
        <v>23</v>
      </c>
      <c r="AB27" s="129">
        <f>'[1]26th'!V3</f>
        <v>23</v>
      </c>
      <c r="AC27" s="119">
        <f>'[1]26th'!W3</f>
        <v>5</v>
      </c>
      <c r="AD27" s="37">
        <f>'[1]26th'!X3</f>
        <v>5</v>
      </c>
      <c r="AE27" s="36">
        <f>'[1]26th'!Y3</f>
        <v>3</v>
      </c>
      <c r="AF27" s="124">
        <f>'[1]26th'!Z3</f>
        <v>3</v>
      </c>
      <c r="AG27" s="126" t="str">
        <f t="shared" ref="AG27:AG35" si="2">IF(Z27="","",IF(Z27&gt;=23,"J",IF(Z27&lt;23,"L")))</f>
        <v>J</v>
      </c>
      <c r="AH27" s="69" t="str">
        <f t="shared" ref="AH27:AH36" si="3">IF(Z27="","",IF(Z27&gt;=Y27-8,"J",IF(Z27&lt;Y27-8,"L")))</f>
        <v>J</v>
      </c>
      <c r="AI27" s="15" t="str">
        <f>'[1]26th'!$AA$3</f>
        <v>G</v>
      </c>
    </row>
    <row r="28" spans="1:35" ht="12" customHeight="1" x14ac:dyDescent="0.2">
      <c r="A28" s="450" t="s">
        <v>2</v>
      </c>
      <c r="B28" s="451"/>
      <c r="C28" s="217">
        <f>'[2]26th'!$E$17+'[2]26th'!$F$17+'[2]26th'!$G$17</f>
        <v>1</v>
      </c>
      <c r="D28" s="319">
        <f>'[2]26th'!$H$17+'[2]26th'!$I$17+'[2]26th'!$J$17</f>
        <v>0</v>
      </c>
      <c r="E28" s="14">
        <f>'[2]26th'!B3</f>
        <v>3</v>
      </c>
      <c r="F28" s="71">
        <f>'[2]26th'!C3</f>
        <v>3</v>
      </c>
      <c r="G28" s="16">
        <f>'[2]26th'!D3</f>
        <v>2</v>
      </c>
      <c r="H28" s="325">
        <f>'[2]26th'!E3</f>
        <v>1</v>
      </c>
      <c r="I28" s="81">
        <f>'[2]26th'!F3</f>
        <v>34.5</v>
      </c>
      <c r="J28" s="56">
        <f>'[2]26th'!G3</f>
        <v>34.5</v>
      </c>
      <c r="K28" s="57">
        <f>'[2]26th'!H3</f>
        <v>23</v>
      </c>
      <c r="L28" s="121">
        <f>'[2]26th'!I3</f>
        <v>11.5</v>
      </c>
      <c r="M28" s="150">
        <f>'[2]26th'!J3</f>
        <v>5</v>
      </c>
      <c r="N28" s="37">
        <f>'[2]26th'!K3</f>
        <v>5</v>
      </c>
      <c r="O28" s="36">
        <f>'[2]26th'!L3</f>
        <v>3</v>
      </c>
      <c r="P28" s="151">
        <f>'[2]26th'!M3</f>
        <v>3.75</v>
      </c>
      <c r="Q28" s="165" t="str">
        <f t="shared" ref="Q28:Q53" si="4">IF(D28="","",IF(D28&gt;=C28,"J",IF(D28&lt;C28,"L")))</f>
        <v>L</v>
      </c>
      <c r="R28" s="69" t="str">
        <f t="shared" si="0"/>
        <v>J</v>
      </c>
      <c r="S28" s="69" t="str">
        <f t="shared" si="1"/>
        <v>J</v>
      </c>
      <c r="T28" s="15" t="str">
        <f>'[2]26th'!N3</f>
        <v>G</v>
      </c>
      <c r="U28" s="14">
        <f>'[2]26th'!O3</f>
        <v>3</v>
      </c>
      <c r="V28" s="71">
        <f>'[2]26th'!P3</f>
        <v>3</v>
      </c>
      <c r="W28" s="16">
        <f>'[2]26th'!Q3</f>
        <v>2</v>
      </c>
      <c r="X28" s="186">
        <f>'[2]26th'!R3</f>
        <v>2</v>
      </c>
      <c r="Y28" s="81">
        <f>'[2]26th'!S3</f>
        <v>34.5</v>
      </c>
      <c r="Z28" s="56">
        <f>'[2]26th'!T3</f>
        <v>34.5</v>
      </c>
      <c r="AA28" s="17">
        <f>'[2]26th'!U3</f>
        <v>23</v>
      </c>
      <c r="AB28" s="129">
        <f>'[2]26th'!V3</f>
        <v>23</v>
      </c>
      <c r="AC28" s="119">
        <f>'[2]26th'!W3</f>
        <v>5</v>
      </c>
      <c r="AD28" s="37">
        <f>'[2]26th'!X3</f>
        <v>5</v>
      </c>
      <c r="AE28" s="36">
        <f>'[2]26th'!Y3</f>
        <v>3</v>
      </c>
      <c r="AF28" s="124">
        <f>'[2]26th'!Z3</f>
        <v>3</v>
      </c>
      <c r="AG28" s="126" t="str">
        <f t="shared" si="2"/>
        <v>J</v>
      </c>
      <c r="AH28" s="69" t="str">
        <f t="shared" si="3"/>
        <v>J</v>
      </c>
      <c r="AI28" s="15" t="str">
        <f>'[2]26th'!$AA$3</f>
        <v>G</v>
      </c>
    </row>
    <row r="29" spans="1:35" ht="12" customHeight="1" x14ac:dyDescent="0.2">
      <c r="A29" s="450" t="s">
        <v>3</v>
      </c>
      <c r="B29" s="451"/>
      <c r="C29" s="217">
        <f>'[3]26th'!$E$17+'[3]26th'!$F$17+'[3]26th'!$G$17</f>
        <v>1</v>
      </c>
      <c r="D29" s="319">
        <f>'[3]26th'!$H$17+'[3]26th'!$I$17+'[3]26th'!$J$17</f>
        <v>1</v>
      </c>
      <c r="E29" s="14">
        <f>'[3]26th'!B3</f>
        <v>3</v>
      </c>
      <c r="F29" s="71">
        <f>'[3]26th'!C3</f>
        <v>3</v>
      </c>
      <c r="G29" s="16">
        <f>'[3]26th'!D3</f>
        <v>2</v>
      </c>
      <c r="H29" s="325">
        <f>'[3]26th'!E3</f>
        <v>2</v>
      </c>
      <c r="I29" s="81">
        <f>'[3]26th'!F3</f>
        <v>34.5</v>
      </c>
      <c r="J29" s="56">
        <f>'[3]26th'!G3</f>
        <v>34.5</v>
      </c>
      <c r="K29" s="57">
        <f>'[3]26th'!H3</f>
        <v>23</v>
      </c>
      <c r="L29" s="121">
        <f>'[3]26th'!I3</f>
        <v>23</v>
      </c>
      <c r="M29" s="150">
        <f>'[3]26th'!J3</f>
        <v>5</v>
      </c>
      <c r="N29" s="37">
        <f>'[3]26th'!K3</f>
        <v>5</v>
      </c>
      <c r="O29" s="36">
        <f>'[3]26th'!L3</f>
        <v>3</v>
      </c>
      <c r="P29" s="151">
        <f>'[3]26th'!M3</f>
        <v>3</v>
      </c>
      <c r="Q29" s="165" t="str">
        <f t="shared" si="4"/>
        <v>J</v>
      </c>
      <c r="R29" s="69" t="str">
        <f t="shared" si="0"/>
        <v>J</v>
      </c>
      <c r="S29" s="69" t="str">
        <f t="shared" si="1"/>
        <v>J</v>
      </c>
      <c r="T29" s="15" t="str">
        <f>'[3]26th'!N3</f>
        <v>G</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2"/>
        <v>J</v>
      </c>
      <c r="AH29" s="69" t="str">
        <f t="shared" si="3"/>
        <v>J</v>
      </c>
      <c r="AI29" s="15" t="str">
        <f>'[3]26th'!$AA$3</f>
        <v>G</v>
      </c>
    </row>
    <row r="30" spans="1:35" ht="12" customHeight="1" x14ac:dyDescent="0.2">
      <c r="A30" s="450" t="s">
        <v>119</v>
      </c>
      <c r="B30" s="451"/>
      <c r="C30" s="217">
        <f>'[4]26th'!$E$17+'[4]26th'!$F$17+'[4]26th'!$G$17</f>
        <v>1</v>
      </c>
      <c r="D30" s="319">
        <f>'[4]26th'!$H$17+'[4]26th'!$I$17+'[4]26th'!$J$17</f>
        <v>1</v>
      </c>
      <c r="E30" s="14">
        <f>'[4]26th'!B3</f>
        <v>7</v>
      </c>
      <c r="F30" s="71">
        <f>'[4]26th'!C3</f>
        <v>6</v>
      </c>
      <c r="G30" s="16">
        <f>'[4]26th'!D3</f>
        <v>7</v>
      </c>
      <c r="H30" s="325">
        <f>'[4]26th'!E3</f>
        <v>7</v>
      </c>
      <c r="I30" s="81">
        <f>'[4]26th'!F3</f>
        <v>80.5</v>
      </c>
      <c r="J30" s="56">
        <f>'[4]26th'!G3</f>
        <v>69</v>
      </c>
      <c r="K30" s="57">
        <f>'[4]26th'!H3</f>
        <v>80.5</v>
      </c>
      <c r="L30" s="121">
        <f>'[4]26th'!I3</f>
        <v>80.5</v>
      </c>
      <c r="M30" s="150">
        <f>'[4]26th'!J3</f>
        <v>5.1428571428571432</v>
      </c>
      <c r="N30" s="37">
        <f>'[4]26th'!K3</f>
        <v>6</v>
      </c>
      <c r="O30" s="36">
        <f>'[4]26th'!L3</f>
        <v>2.5714285714285716</v>
      </c>
      <c r="P30" s="151">
        <f>'[4]26th'!M3</f>
        <v>2.7692307692307692</v>
      </c>
      <c r="Q30" s="165" t="str">
        <f t="shared" si="4"/>
        <v>J</v>
      </c>
      <c r="R30" s="69" t="str">
        <f t="shared" si="0"/>
        <v>J</v>
      </c>
      <c r="S30" s="69" t="str">
        <f t="shared" si="1"/>
        <v>L</v>
      </c>
      <c r="T30" s="15" t="str">
        <f>'[4]26th'!N3</f>
        <v>G</v>
      </c>
      <c r="U30" s="14">
        <f>'[4]26th'!O3</f>
        <v>7</v>
      </c>
      <c r="V30" s="71">
        <f>'[4]26th'!P3</f>
        <v>7</v>
      </c>
      <c r="W30" s="16">
        <f>'[4]26th'!Q3</f>
        <v>3</v>
      </c>
      <c r="X30" s="186">
        <f>'[4]26th'!R3</f>
        <v>3</v>
      </c>
      <c r="Y30" s="81">
        <f>'[4]26th'!S3</f>
        <v>80.5</v>
      </c>
      <c r="Z30" s="56">
        <f>'[4]26th'!T3</f>
        <v>80.5</v>
      </c>
      <c r="AA30" s="17">
        <f>'[4]26th'!U3</f>
        <v>34.5</v>
      </c>
      <c r="AB30" s="129">
        <f>'[4]26th'!V3</f>
        <v>34.5</v>
      </c>
      <c r="AC30" s="119">
        <f>'[4]26th'!W3</f>
        <v>5.1428571428571432</v>
      </c>
      <c r="AD30" s="37">
        <f>'[4]26th'!X3</f>
        <v>5.1428571428571432</v>
      </c>
      <c r="AE30" s="36">
        <f>'[4]26th'!Y3</f>
        <v>3.6</v>
      </c>
      <c r="AF30" s="124">
        <f>'[4]26th'!Z3</f>
        <v>3.6</v>
      </c>
      <c r="AG30" s="126" t="str">
        <f t="shared" si="2"/>
        <v>J</v>
      </c>
      <c r="AH30" s="69" t="str">
        <f t="shared" si="3"/>
        <v>J</v>
      </c>
      <c r="AI30" s="15" t="str">
        <f>'[4]26th'!$AA$3</f>
        <v>G</v>
      </c>
    </row>
    <row r="31" spans="1:35" ht="12" customHeight="1" x14ac:dyDescent="0.2">
      <c r="A31" s="450" t="s">
        <v>121</v>
      </c>
      <c r="B31" s="451"/>
      <c r="C31" s="217">
        <f>'[5]26th'!$E$17+'[5]26th'!$F$17+'[5]26th'!$G$17</f>
        <v>1</v>
      </c>
      <c r="D31" s="319">
        <f>'[5]26th'!$H$17+'[5]26th'!$I$17+'[5]26th'!$J$17</f>
        <v>1</v>
      </c>
      <c r="E31" s="14">
        <f>'[5]26th'!B3</f>
        <v>6</v>
      </c>
      <c r="F31" s="71">
        <f>'[5]26th'!C3</f>
        <v>6</v>
      </c>
      <c r="G31" s="16">
        <f>'[5]26th'!D3</f>
        <v>2</v>
      </c>
      <c r="H31" s="325">
        <f>'[5]26th'!E3</f>
        <v>2</v>
      </c>
      <c r="I31" s="81">
        <f>'[5]26th'!F3</f>
        <v>69</v>
      </c>
      <c r="J31" s="56">
        <f>'[5]26th'!G3</f>
        <v>69</v>
      </c>
      <c r="K31" s="57">
        <f>'[5]26th'!H3</f>
        <v>23</v>
      </c>
      <c r="L31" s="121">
        <f>'[5]26th'!I3</f>
        <v>23</v>
      </c>
      <c r="M31" s="150">
        <f>'[5]26th'!J3</f>
        <v>4</v>
      </c>
      <c r="N31" s="37">
        <f>'[5]26th'!K3</f>
        <v>4</v>
      </c>
      <c r="O31" s="36">
        <f>'[5]26th'!L3</f>
        <v>3</v>
      </c>
      <c r="P31" s="151">
        <f>'[5]26th'!M3</f>
        <v>3</v>
      </c>
      <c r="Q31" s="165" t="str">
        <f t="shared" si="4"/>
        <v>J</v>
      </c>
      <c r="R31" s="69" t="str">
        <f t="shared" si="0"/>
        <v>J</v>
      </c>
      <c r="S31" s="69" t="str">
        <f t="shared" si="1"/>
        <v>J</v>
      </c>
      <c r="T31" s="15" t="str">
        <f>'[5]26th'!N3</f>
        <v>G</v>
      </c>
      <c r="U31" s="14">
        <f>'[5]26th'!O3</f>
        <v>5</v>
      </c>
      <c r="V31" s="71">
        <f>'[5]26th'!P3</f>
        <v>5</v>
      </c>
      <c r="W31" s="16">
        <f>'[5]26th'!Q3</f>
        <v>1</v>
      </c>
      <c r="X31" s="186">
        <f>'[5]26th'!R3</f>
        <v>1</v>
      </c>
      <c r="Y31" s="81">
        <f>'[5]26th'!S3</f>
        <v>57.5</v>
      </c>
      <c r="Z31" s="56">
        <f>'[5]26th'!T3</f>
        <v>57.5</v>
      </c>
      <c r="AA31" s="17">
        <f>'[5]26th'!U3</f>
        <v>11.5</v>
      </c>
      <c r="AB31" s="129">
        <f>'[5]26th'!V3</f>
        <v>11.5</v>
      </c>
      <c r="AC31" s="119">
        <f>'[5]26th'!W3</f>
        <v>4.8</v>
      </c>
      <c r="AD31" s="37">
        <f>'[5]26th'!X3</f>
        <v>4.8</v>
      </c>
      <c r="AE31" s="36">
        <f>'[5]26th'!Y3</f>
        <v>4</v>
      </c>
      <c r="AF31" s="124">
        <f>'[5]26th'!Z3</f>
        <v>4</v>
      </c>
      <c r="AG31" s="126" t="str">
        <f t="shared" si="2"/>
        <v>J</v>
      </c>
      <c r="AH31" s="69" t="str">
        <f t="shared" si="3"/>
        <v>J</v>
      </c>
      <c r="AI31" s="15" t="str">
        <f>'[5]26th'!$AA$3</f>
        <v>G</v>
      </c>
    </row>
    <row r="32" spans="1:35" ht="12" customHeight="1" x14ac:dyDescent="0.2">
      <c r="A32" s="563" t="s">
        <v>129</v>
      </c>
      <c r="B32" s="564"/>
      <c r="C32" s="217">
        <v>1</v>
      </c>
      <c r="D32" s="319">
        <v>0</v>
      </c>
      <c r="E32" s="14">
        <f>'[6]26th'!B3</f>
        <v>2</v>
      </c>
      <c r="F32" s="315">
        <f>'[6]26th'!C3</f>
        <v>2</v>
      </c>
      <c r="G32" s="16">
        <f>'[6]26th'!D3</f>
        <v>3</v>
      </c>
      <c r="H32" s="314">
        <f>'[6]26th'!E3</f>
        <v>3</v>
      </c>
      <c r="I32" s="81">
        <f>'[6]26th'!F3</f>
        <v>23</v>
      </c>
      <c r="J32" s="56">
        <f>'[6]26th'!G3</f>
        <v>23</v>
      </c>
      <c r="K32" s="17">
        <f>'[6]26th'!H3</f>
        <v>34.5</v>
      </c>
      <c r="L32" s="129">
        <f>'[6]26th'!I3</f>
        <v>34.5</v>
      </c>
      <c r="M32" s="150">
        <f>'[6]26th'!J3</f>
        <v>0</v>
      </c>
      <c r="N32" s="72">
        <f>'[6]26th'!K3</f>
        <v>0</v>
      </c>
      <c r="O32" s="36">
        <f>'[6]26th'!L3</f>
        <v>0</v>
      </c>
      <c r="P32" s="187">
        <f>'[6]26th'!M3</f>
        <v>0</v>
      </c>
      <c r="Q32" s="165" t="str">
        <f>IF(D32="","",IF(D32&gt;=C32,"J",IF(D32&lt;C32,"L")))</f>
        <v>L</v>
      </c>
      <c r="R32" s="69" t="str">
        <f>IF(J32="","",IF(J32&gt;=23,"J",IF(J32&lt;23,"L")))</f>
        <v>J</v>
      </c>
      <c r="S32" s="69" t="str">
        <f t="shared" si="1"/>
        <v>J</v>
      </c>
      <c r="T32" s="15" t="str">
        <f>'[6]26th'!N3</f>
        <v>A</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 t="shared" si="2"/>
        <v>L</v>
      </c>
      <c r="AH32" s="69" t="str">
        <f t="shared" si="3"/>
        <v>J</v>
      </c>
      <c r="AI32" s="15">
        <f>'[6]26th'!$AA$3</f>
        <v>0</v>
      </c>
    </row>
    <row r="33" spans="1:36" ht="12" customHeight="1" x14ac:dyDescent="0.2">
      <c r="A33" s="450" t="s">
        <v>5</v>
      </c>
      <c r="B33" s="451"/>
      <c r="C33" s="217">
        <f>'[7]26th'!$E$17+'[7]26th'!$F$17+'[7]26th'!$G$17</f>
        <v>1</v>
      </c>
      <c r="D33" s="319">
        <f>'[7]26th'!$H$17+'[7]26th'!$I$17+'[7]26th'!$J$17</f>
        <v>0</v>
      </c>
      <c r="E33" s="14">
        <f>'[7]26th'!B3</f>
        <v>6</v>
      </c>
      <c r="F33" s="71">
        <f>'[7]26th'!C3</f>
        <v>6</v>
      </c>
      <c r="G33" s="16">
        <f>'[7]26th'!D3</f>
        <v>2</v>
      </c>
      <c r="H33" s="325">
        <f>'[7]26th'!E3</f>
        <v>2</v>
      </c>
      <c r="I33" s="81">
        <f>'[7]26th'!F3</f>
        <v>69</v>
      </c>
      <c r="J33" s="56">
        <f>'[7]26th'!G3</f>
        <v>69</v>
      </c>
      <c r="K33" s="57">
        <f>'[7]26th'!H3</f>
        <v>23</v>
      </c>
      <c r="L33" s="121">
        <f>'[7]26th'!I3</f>
        <v>23</v>
      </c>
      <c r="M33" s="263" t="str">
        <f>'[7]26th'!J3</f>
        <v>N/A</v>
      </c>
      <c r="N33" s="264" t="str">
        <f>'[7]26th'!K3</f>
        <v>N/A</v>
      </c>
      <c r="O33" s="264" t="str">
        <f>'[7]26th'!L3</f>
        <v>N/A</v>
      </c>
      <c r="P33" s="266" t="str">
        <f>'[7]26th'!M3</f>
        <v>N/A</v>
      </c>
      <c r="Q33" s="165" t="str">
        <f t="shared" si="4"/>
        <v>L</v>
      </c>
      <c r="R33" s="69" t="str">
        <f t="shared" si="0"/>
        <v>J</v>
      </c>
      <c r="S33" s="69" t="str">
        <f t="shared" si="1"/>
        <v>J</v>
      </c>
      <c r="T33" s="15" t="str">
        <f>'[7]26th'!N3</f>
        <v>A</v>
      </c>
      <c r="U33" s="14">
        <f>'[7]26th'!O3</f>
        <v>3</v>
      </c>
      <c r="V33" s="71">
        <f>'[7]26th'!P3</f>
        <v>3</v>
      </c>
      <c r="W33" s="16">
        <f>'[7]26th'!Q3</f>
        <v>2</v>
      </c>
      <c r="X33" s="186">
        <f>'[7]26th'!R3</f>
        <v>2</v>
      </c>
      <c r="Y33" s="81">
        <f>'[7]26th'!S3</f>
        <v>34.5</v>
      </c>
      <c r="Z33" s="56">
        <f>'[7]26th'!T3</f>
        <v>34.5</v>
      </c>
      <c r="AA33" s="17">
        <f>'[7]26th'!U3</f>
        <v>23</v>
      </c>
      <c r="AB33" s="214">
        <f>'[7]26th'!V3</f>
        <v>23</v>
      </c>
      <c r="AC33" s="321" t="str">
        <f>'[7]26th'!W3</f>
        <v>N/A</v>
      </c>
      <c r="AD33" s="264" t="str">
        <f>'[7]26th'!X3</f>
        <v>N/A</v>
      </c>
      <c r="AE33" s="264" t="str">
        <f>'[7]26th'!Y3</f>
        <v>N/A</v>
      </c>
      <c r="AF33" s="265" t="str">
        <f>'[7]26th'!Z3</f>
        <v>N/A</v>
      </c>
      <c r="AG33" s="126" t="str">
        <f t="shared" si="2"/>
        <v>J</v>
      </c>
      <c r="AH33" s="69" t="str">
        <f t="shared" si="3"/>
        <v>J</v>
      </c>
      <c r="AI33" s="15" t="str">
        <f>'[7]26th'!$AA$3</f>
        <v>G</v>
      </c>
    </row>
    <row r="34" spans="1:36" ht="12" customHeight="1" x14ac:dyDescent="0.2">
      <c r="A34" s="450" t="s">
        <v>8</v>
      </c>
      <c r="B34" s="451"/>
      <c r="C34" s="217"/>
      <c r="D34" s="319"/>
      <c r="E34" s="14">
        <f>'[8]26th'!B3</f>
        <v>14</v>
      </c>
      <c r="F34" s="71">
        <f>'[8]26th'!C3</f>
        <v>17</v>
      </c>
      <c r="G34" s="16">
        <f>'[8]26th'!D3</f>
        <v>5</v>
      </c>
      <c r="H34" s="325">
        <f>'[8]26th'!E3</f>
        <v>6</v>
      </c>
      <c r="I34" s="81">
        <f>'[8]26th'!F3</f>
        <v>161</v>
      </c>
      <c r="J34" s="56">
        <f>'[8]26th'!G3</f>
        <v>195.5</v>
      </c>
      <c r="K34" s="57">
        <f>'[8]26th'!H3</f>
        <v>57.5</v>
      </c>
      <c r="L34" s="121">
        <f>'[8]26th'!I3</f>
        <v>69</v>
      </c>
      <c r="M34" s="263" t="str">
        <f>'[8]26th'!J3</f>
        <v>N/A</v>
      </c>
      <c r="N34" s="264" t="str">
        <f>'[8]26th'!K3</f>
        <v>N/A</v>
      </c>
      <c r="O34" s="264" t="str">
        <f>'[8]26th'!L3</f>
        <v>N/A</v>
      </c>
      <c r="P34" s="266" t="str">
        <f>'[8]26th'!M3</f>
        <v>N/A</v>
      </c>
      <c r="Q34" s="340" t="s">
        <v>120</v>
      </c>
      <c r="R34" s="69" t="str">
        <f t="shared" si="0"/>
        <v>J</v>
      </c>
      <c r="S34" s="69" t="str">
        <f t="shared" si="1"/>
        <v>J</v>
      </c>
      <c r="T34" s="15" t="str">
        <f>'[8]26th'!N3</f>
        <v>G</v>
      </c>
      <c r="U34" s="14">
        <f>'[8]26th'!O3</f>
        <v>13</v>
      </c>
      <c r="V34" s="71">
        <f>'[8]26th'!P3</f>
        <v>15</v>
      </c>
      <c r="W34" s="16">
        <f>'[8]26th'!Q3</f>
        <v>3</v>
      </c>
      <c r="X34" s="186">
        <f>'[8]26th'!R3</f>
        <v>4</v>
      </c>
      <c r="Y34" s="81">
        <f>'[8]26th'!S3</f>
        <v>149.5</v>
      </c>
      <c r="Z34" s="56">
        <f>'[8]26th'!T3</f>
        <v>172.5</v>
      </c>
      <c r="AA34" s="17">
        <f>'[8]26th'!U3</f>
        <v>34.5</v>
      </c>
      <c r="AB34" s="214">
        <f>'[8]26th'!V3</f>
        <v>46</v>
      </c>
      <c r="AC34" s="321" t="str">
        <f>'[8]26th'!W3</f>
        <v>N/A</v>
      </c>
      <c r="AD34" s="264" t="str">
        <f>'[8]26th'!X3</f>
        <v>N/A</v>
      </c>
      <c r="AE34" s="264" t="str">
        <f>'[8]26th'!Y3</f>
        <v>N/A</v>
      </c>
      <c r="AF34" s="265" t="str">
        <f>'[8]26th'!Z3</f>
        <v>N/A</v>
      </c>
      <c r="AG34" s="126" t="str">
        <f t="shared" si="2"/>
        <v>J</v>
      </c>
      <c r="AH34" s="69" t="str">
        <f t="shared" si="3"/>
        <v>J</v>
      </c>
      <c r="AI34" s="15" t="str">
        <f>'[8]26th'!$AA$3</f>
        <v>G</v>
      </c>
    </row>
    <row r="35" spans="1:36" ht="12" customHeight="1" x14ac:dyDescent="0.2">
      <c r="A35" s="316" t="s">
        <v>131</v>
      </c>
      <c r="B35" s="317"/>
      <c r="C35" s="217"/>
      <c r="D35" s="319"/>
      <c r="E35" s="14">
        <f>'[9]26th'!B3</f>
        <v>6</v>
      </c>
      <c r="F35" s="301">
        <f>'[9]26th'!C3</f>
        <v>7</v>
      </c>
      <c r="G35" s="16">
        <f>'[9]26th'!D3</f>
        <v>2</v>
      </c>
      <c r="H35" s="327">
        <f>'[9]26th'!E3</f>
        <v>2</v>
      </c>
      <c r="I35" s="14">
        <f>'[9]26th'!F3</f>
        <v>69</v>
      </c>
      <c r="J35" s="301">
        <f>'[9]26th'!G3</f>
        <v>80.5</v>
      </c>
      <c r="K35" s="16">
        <f>'[9]26th'!H3</f>
        <v>23</v>
      </c>
      <c r="L35" s="304">
        <f>'[9]26th'!I3</f>
        <v>23</v>
      </c>
      <c r="M35" s="14" t="str">
        <f>'[9]26th'!J3</f>
        <v>N/A</v>
      </c>
      <c r="N35" s="16" t="str">
        <f>'[9]26th'!K3</f>
        <v>N/A</v>
      </c>
      <c r="O35" s="16" t="str">
        <f>'[9]26th'!L3</f>
        <v>N/A</v>
      </c>
      <c r="P35" s="323" t="str">
        <f>'[9]26th'!M3</f>
        <v>N/A</v>
      </c>
      <c r="Q35" s="340" t="s">
        <v>120</v>
      </c>
      <c r="R35" s="69" t="str">
        <f t="shared" si="0"/>
        <v>J</v>
      </c>
      <c r="S35" s="69" t="str">
        <f t="shared" si="1"/>
        <v>J</v>
      </c>
      <c r="T35" s="323" t="str">
        <f>'[9]26th'!N3</f>
        <v>G</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2"/>
        <v>L</v>
      </c>
      <c r="AH35" s="69" t="str">
        <f t="shared" si="3"/>
        <v>J</v>
      </c>
      <c r="AI35" s="323" t="str">
        <f>'[9]26th'!AA3</f>
        <v>Closed</v>
      </c>
    </row>
    <row r="36" spans="1:36" ht="12" customHeight="1" x14ac:dyDescent="0.2">
      <c r="A36" s="450" t="s">
        <v>67</v>
      </c>
      <c r="B36" s="451"/>
      <c r="C36" s="217"/>
      <c r="D36" s="319"/>
      <c r="E36" s="14">
        <f>'[10]26th'!B3</f>
        <v>5</v>
      </c>
      <c r="F36" s="71">
        <f>'[10]26th'!C3</f>
        <v>5</v>
      </c>
      <c r="G36" s="16">
        <f>'[10]26th'!D3</f>
        <v>1</v>
      </c>
      <c r="H36" s="325">
        <f>'[10]26th'!E3</f>
        <v>1</v>
      </c>
      <c r="I36" s="81">
        <f>'[10]26th'!F3</f>
        <v>53.5</v>
      </c>
      <c r="J36" s="56">
        <f>'[10]26th'!G3</f>
        <v>57.5</v>
      </c>
      <c r="K36" s="57">
        <f>'[10]26th'!H3</f>
        <v>11.5</v>
      </c>
      <c r="L36" s="121">
        <f>'[10]26th'!I3</f>
        <v>11.5</v>
      </c>
      <c r="M36" s="263" t="str">
        <f>'[10]26th'!J3</f>
        <v>N/A</v>
      </c>
      <c r="N36" s="264" t="str">
        <f>'[10]26th'!K3</f>
        <v>N/A</v>
      </c>
      <c r="O36" s="264" t="str">
        <f>'[10]26th'!L3</f>
        <v>N/A</v>
      </c>
      <c r="P36" s="266" t="str">
        <f>'[10]26th'!M3</f>
        <v>N/A</v>
      </c>
      <c r="Q36" s="340" t="s">
        <v>120</v>
      </c>
      <c r="R36" s="69" t="str">
        <f t="shared" si="0"/>
        <v>J</v>
      </c>
      <c r="S36" s="69" t="str">
        <f t="shared" si="1"/>
        <v>J</v>
      </c>
      <c r="T36" s="15" t="str">
        <f>'[10]26th'!N3</f>
        <v>G</v>
      </c>
      <c r="U36" s="14">
        <f>'[10]26th'!O3</f>
        <v>0</v>
      </c>
      <c r="V36" s="71">
        <f>'[10]26th'!P3</f>
        <v>0</v>
      </c>
      <c r="W36" s="16">
        <f>'[10]26th'!Q3</f>
        <v>0</v>
      </c>
      <c r="X36" s="186">
        <f>'[10]26th'!R3</f>
        <v>0</v>
      </c>
      <c r="Y36" s="81">
        <f>'[10]26th'!S3</f>
        <v>0</v>
      </c>
      <c r="Z36" s="56">
        <f>'[10]26th'!T3</f>
        <v>0</v>
      </c>
      <c r="AA36" s="17">
        <f>'[10]26th'!U3</f>
        <v>0</v>
      </c>
      <c r="AB36" s="214">
        <f>'[10]26th'!V3</f>
        <v>0</v>
      </c>
      <c r="AC36" s="321" t="str">
        <f>'[10]26th'!W3</f>
        <v>N/A</v>
      </c>
      <c r="AD36" s="264" t="str">
        <f>'[10]26th'!X3</f>
        <v>N/A</v>
      </c>
      <c r="AE36" s="264" t="str">
        <f>'[10]26th'!Y3</f>
        <v>N/A</v>
      </c>
      <c r="AF36" s="265" t="str">
        <f>'[10]26th'!Z3</f>
        <v>N/A</v>
      </c>
      <c r="AG36" s="263" t="s">
        <v>120</v>
      </c>
      <c r="AH36" s="69" t="str">
        <f t="shared" si="3"/>
        <v>J</v>
      </c>
      <c r="AI36" s="15">
        <f>'[10]26th'!$AA$3</f>
        <v>0</v>
      </c>
    </row>
    <row r="37" spans="1:36" ht="12" customHeight="1" thickBot="1" x14ac:dyDescent="0.25">
      <c r="A37" s="448" t="s">
        <v>9</v>
      </c>
      <c r="B37" s="449"/>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1"/>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t="str">
        <f>'[11]26th'!$AA$3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'[12]26th'!$E$17+'[12]26th'!$F$17+'[12]26th'!$G$17</f>
        <v>1</v>
      </c>
      <c r="D42" s="291">
        <f>'[12]26th'!$H$17+'[12]26th'!$I$17+'[12]26th'!$J$17</f>
        <v>1</v>
      </c>
      <c r="E42" s="14">
        <f>'[12]26th'!B3</f>
        <v>3</v>
      </c>
      <c r="F42" s="71">
        <f>'[12]26th'!C3</f>
        <v>3</v>
      </c>
      <c r="G42" s="16">
        <f>'[12]26th'!D3</f>
        <v>2</v>
      </c>
      <c r="H42" s="186">
        <f>'[12]26th'!E3</f>
        <v>3</v>
      </c>
      <c r="I42" s="81">
        <f>'[12]26th'!F3</f>
        <v>34.5</v>
      </c>
      <c r="J42" s="56">
        <f>'[12]26th'!G3</f>
        <v>34.5</v>
      </c>
      <c r="K42" s="57">
        <f>'[12]26th'!H3</f>
        <v>23</v>
      </c>
      <c r="L42" s="161">
        <f>'[12]26th'!I3</f>
        <v>34.5</v>
      </c>
      <c r="M42" s="150">
        <f>'[12]26th'!J3</f>
        <v>6</v>
      </c>
      <c r="N42" s="37">
        <f>'[12]26th'!K3</f>
        <v>6</v>
      </c>
      <c r="O42" s="36">
        <f>'[12]26th'!L3</f>
        <v>3.6</v>
      </c>
      <c r="P42" s="124">
        <f>'[12]26th'!M3</f>
        <v>3</v>
      </c>
      <c r="Q42" s="289" t="str">
        <f>IF(D42="","",IF(D42&gt;=C42,"J",IF(D42&lt;C42,"L")))</f>
        <v>J</v>
      </c>
      <c r="R42" s="184" t="str">
        <f>IF(J42="","",IF(J42&gt;=23,"J",IF(J42&lt;23,"L")))</f>
        <v>J</v>
      </c>
      <c r="S42" s="184" t="str">
        <f t="shared" ref="S42:S53" si="5">IF(J42="","",IF(J42&gt;=I42-8,"J",IF(J42&lt;I42-8,"L")))</f>
        <v>J</v>
      </c>
      <c r="T42" s="185" t="str">
        <f>'[12]26th'!N3</f>
        <v>G</v>
      </c>
      <c r="U42" s="14">
        <f>'[12]26th'!O3</f>
        <v>3</v>
      </c>
      <c r="V42" s="71">
        <f>'[12]26th'!P3</f>
        <v>3</v>
      </c>
      <c r="W42" s="16">
        <f>'[12]26th'!Q3</f>
        <v>1</v>
      </c>
      <c r="X42" s="186">
        <f>'[12]26th'!R3</f>
        <v>2</v>
      </c>
      <c r="Y42" s="55">
        <f>'[12]26th'!S3</f>
        <v>34.5</v>
      </c>
      <c r="Z42" s="56">
        <f>'[12]26th'!T3</f>
        <v>34.5</v>
      </c>
      <c r="AA42" s="17">
        <f>'[12]26th'!U3</f>
        <v>11.5</v>
      </c>
      <c r="AB42" s="129">
        <f>'[12]26th'!V3</f>
        <v>23</v>
      </c>
      <c r="AC42" s="150">
        <f>'[12]26th'!W3</f>
        <v>6</v>
      </c>
      <c r="AD42" s="37">
        <f>'[12]26th'!X3</f>
        <v>6</v>
      </c>
      <c r="AE42" s="36">
        <f>'[12]26th'!Y3</f>
        <v>4.5</v>
      </c>
      <c r="AF42" s="151">
        <f>'[12]26th'!Z3</f>
        <v>3.6</v>
      </c>
      <c r="AG42" s="165" t="str">
        <f t="shared" ref="AG42:AG53" si="6">IF(Z42="","",IF(Z42&gt;=23,"J",IF(Z42&lt;23,"L")))</f>
        <v>J</v>
      </c>
      <c r="AH42" s="69" t="str">
        <f t="shared" ref="AH42:AH53" si="7">IF(Z42="","",IF(Z42&gt;=Y42-8,"J",IF(Z42&lt;Y42-8,"L")))</f>
        <v>J</v>
      </c>
      <c r="AI42" s="15" t="str">
        <f>'[12]26th'!$AA$3</f>
        <v>G</v>
      </c>
    </row>
    <row r="43" spans="1:36" ht="12" customHeight="1" x14ac:dyDescent="0.2">
      <c r="A43" s="450" t="s">
        <v>6</v>
      </c>
      <c r="B43" s="451"/>
      <c r="C43" s="217">
        <f>'[13]26th'!$E$17+'[13]26th'!$F$17+'[13]26th'!$G$17</f>
        <v>1</v>
      </c>
      <c r="D43" s="254">
        <f>'[13]26th'!$H$17+'[13]26th'!$I$17+'[13]26th'!$J$17</f>
        <v>0</v>
      </c>
      <c r="E43" s="14">
        <f>'[13]26th'!B3</f>
        <v>4</v>
      </c>
      <c r="F43" s="71">
        <f>'[13]26th'!C3</f>
        <v>3</v>
      </c>
      <c r="G43" s="16">
        <f>'[13]26th'!D3</f>
        <v>4</v>
      </c>
      <c r="H43" s="186">
        <f>'[13]26th'!E3</f>
        <v>5</v>
      </c>
      <c r="I43" s="81">
        <f>'[13]26th'!F3</f>
        <v>46</v>
      </c>
      <c r="J43" s="56">
        <f>'[13]26th'!G3</f>
        <v>34.5</v>
      </c>
      <c r="K43" s="57">
        <f>'[13]26th'!H3</f>
        <v>46</v>
      </c>
      <c r="L43" s="161">
        <f>'[13]26th'!I3</f>
        <v>57.5</v>
      </c>
      <c r="M43" s="150">
        <f>'[13]26th'!J3</f>
        <v>4</v>
      </c>
      <c r="N43" s="37">
        <f>'[13]26th'!K3</f>
        <v>5.333333333333333</v>
      </c>
      <c r="O43" s="36">
        <f>'[13]26th'!L3</f>
        <v>2</v>
      </c>
      <c r="P43" s="124">
        <f>'[13]26th'!M3</f>
        <v>2</v>
      </c>
      <c r="Q43" s="126" t="str">
        <f>IF(D43="","",IF(D43&gt;=C43,"J",IF(D43&lt;C43,"L")))</f>
        <v>L</v>
      </c>
      <c r="R43" s="90" t="str">
        <f>IF(J43="","",IF(J43&gt;=23,"J",IF(J43&lt;23,"L")))</f>
        <v>J</v>
      </c>
      <c r="S43" s="69" t="str">
        <f t="shared" si="5"/>
        <v>L</v>
      </c>
      <c r="T43" s="15" t="str">
        <f>'[13]26th'!N3</f>
        <v>G</v>
      </c>
      <c r="U43" s="14">
        <f>'[13]26th'!O3</f>
        <v>4</v>
      </c>
      <c r="V43" s="71">
        <f>'[13]26th'!P3</f>
        <v>3</v>
      </c>
      <c r="W43" s="16">
        <f>'[13]26th'!Q3</f>
        <v>4</v>
      </c>
      <c r="X43" s="186">
        <f>'[13]26th'!R3</f>
        <v>5</v>
      </c>
      <c r="Y43" s="55">
        <f>'[13]26th'!S3</f>
        <v>46</v>
      </c>
      <c r="Z43" s="56">
        <f>'[13]26th'!T3</f>
        <v>34.5</v>
      </c>
      <c r="AA43" s="17">
        <f>'[13]26th'!U3</f>
        <v>46</v>
      </c>
      <c r="AB43" s="129">
        <f>'[13]26th'!V3</f>
        <v>57.5</v>
      </c>
      <c r="AC43" s="150">
        <f>'[13]26th'!W3</f>
        <v>4</v>
      </c>
      <c r="AD43" s="37">
        <f>'[13]26th'!X3</f>
        <v>5.333333333333333</v>
      </c>
      <c r="AE43" s="36">
        <f>'[13]26th'!Y3</f>
        <v>2</v>
      </c>
      <c r="AF43" s="151">
        <f>'[13]26th'!Z3</f>
        <v>2</v>
      </c>
      <c r="AG43" s="165" t="str">
        <f t="shared" si="6"/>
        <v>J</v>
      </c>
      <c r="AH43" s="69" t="str">
        <f t="shared" si="7"/>
        <v>L</v>
      </c>
      <c r="AI43" s="15" t="str">
        <f>'[13]26th'!$AA$3</f>
        <v>G</v>
      </c>
    </row>
    <row r="44" spans="1:36" ht="12" customHeight="1" x14ac:dyDescent="0.2">
      <c r="A44" s="450" t="s">
        <v>7</v>
      </c>
      <c r="B44" s="451"/>
      <c r="C44" s="217">
        <f>'[14]26th'!$E$17+'[14]26th'!$F$17+'[14]26th'!$G$17</f>
        <v>1</v>
      </c>
      <c r="D44" s="254">
        <f>'[14]26th'!$H$17+'[14]26th'!$I$17+'[14]26th'!$J$17</f>
        <v>1</v>
      </c>
      <c r="E44" s="14">
        <f>'[14]26th'!B3</f>
        <v>3</v>
      </c>
      <c r="F44" s="71">
        <f>'[14]26th'!C3</f>
        <v>3</v>
      </c>
      <c r="G44" s="16">
        <f>'[14]26th'!D3</f>
        <v>2</v>
      </c>
      <c r="H44" s="186">
        <f>'[14]26th'!E3</f>
        <v>1</v>
      </c>
      <c r="I44" s="81">
        <f>'[14]26th'!F3</f>
        <v>34.5</v>
      </c>
      <c r="J44" s="56">
        <f>'[14]26th'!G3</f>
        <v>34.5</v>
      </c>
      <c r="K44" s="57">
        <f>'[14]26th'!H3</f>
        <v>23</v>
      </c>
      <c r="L44" s="161">
        <f>'[14]26th'!I3</f>
        <v>11.5</v>
      </c>
      <c r="M44" s="150">
        <f>'[14]26th'!J3</f>
        <v>6</v>
      </c>
      <c r="N44" s="37">
        <f>'[14]26th'!K3</f>
        <v>6</v>
      </c>
      <c r="O44" s="36">
        <f>'[14]26th'!L3</f>
        <v>3.6</v>
      </c>
      <c r="P44" s="124">
        <f>'[14]26th'!M3</f>
        <v>4.5</v>
      </c>
      <c r="Q44" s="126" t="str">
        <f>IF(D44="","",IF(D44&gt;=C44,"J",IF(D44&lt;C44,"L")))</f>
        <v>J</v>
      </c>
      <c r="R44" s="90" t="str">
        <f>IF(J44="","",IF(J44&gt;=23,"J",IF(J44&lt;23,"L")))</f>
        <v>J</v>
      </c>
      <c r="S44" s="69" t="str">
        <f t="shared" si="5"/>
        <v>J</v>
      </c>
      <c r="T44" s="15" t="str">
        <f>'[14]26th'!N3</f>
        <v>A</v>
      </c>
      <c r="U44" s="14">
        <f>'[14]26th'!O3</f>
        <v>3</v>
      </c>
      <c r="V44" s="71">
        <f>'[14]26th'!P3</f>
        <v>3</v>
      </c>
      <c r="W44" s="16">
        <f>'[14]26th'!Q3</f>
        <v>1</v>
      </c>
      <c r="X44" s="186">
        <f>'[14]26th'!R3</f>
        <v>1</v>
      </c>
      <c r="Y44" s="55">
        <f>'[14]26th'!S3</f>
        <v>34.5</v>
      </c>
      <c r="Z44" s="56">
        <f>'[14]26th'!T3</f>
        <v>34.5</v>
      </c>
      <c r="AA44" s="17">
        <f>'[14]26th'!U3</f>
        <v>11.5</v>
      </c>
      <c r="AB44" s="129">
        <f>'[14]26th'!V3</f>
        <v>11.5</v>
      </c>
      <c r="AC44" s="150">
        <f>'[14]26th'!W3</f>
        <v>6</v>
      </c>
      <c r="AD44" s="37">
        <f>'[14]26th'!X3</f>
        <v>6</v>
      </c>
      <c r="AE44" s="36">
        <f>'[14]26th'!Y3</f>
        <v>4.5</v>
      </c>
      <c r="AF44" s="151">
        <f>'[14]26th'!Z3</f>
        <v>4.5</v>
      </c>
      <c r="AG44" s="165" t="str">
        <f t="shared" si="6"/>
        <v>J</v>
      </c>
      <c r="AH44" s="69" t="str">
        <f t="shared" si="7"/>
        <v>J</v>
      </c>
      <c r="AI44" s="15" t="str">
        <f>'[14]26th'!$AA$3</f>
        <v>A</v>
      </c>
    </row>
    <row r="45" spans="1:36" ht="12" customHeight="1" x14ac:dyDescent="0.2">
      <c r="A45" s="450" t="s">
        <v>11</v>
      </c>
      <c r="B45" s="451"/>
      <c r="C45" s="217">
        <f>'[15]26th'!$E$17+'[15]26th'!$F$17+'[15]26th'!$G$17</f>
        <v>1</v>
      </c>
      <c r="D45" s="254">
        <f>'[15]26th'!$H$17+'[15]26th'!$I$17+'[15]26th'!$J$17</f>
        <v>1</v>
      </c>
      <c r="E45" s="14">
        <f>'[15]26th'!B3</f>
        <v>4</v>
      </c>
      <c r="F45" s="71">
        <f>'[15]26th'!C3</f>
        <v>4</v>
      </c>
      <c r="G45" s="16">
        <f>'[15]26th'!D3</f>
        <v>4</v>
      </c>
      <c r="H45" s="186">
        <f>'[15]26th'!E3</f>
        <v>4</v>
      </c>
      <c r="I45" s="81">
        <f>'[15]26th'!F3</f>
        <v>46</v>
      </c>
      <c r="J45" s="56">
        <f>'[15]26th'!G3</f>
        <v>46</v>
      </c>
      <c r="K45" s="57">
        <f>'[15]26th'!H3</f>
        <v>46</v>
      </c>
      <c r="L45" s="161">
        <f>'[15]26th'!I3</f>
        <v>46</v>
      </c>
      <c r="M45" s="150">
        <f>'[15]26th'!J3</f>
        <v>7</v>
      </c>
      <c r="N45" s="37">
        <f>'[15]26th'!K3</f>
        <v>7</v>
      </c>
      <c r="O45" s="36">
        <f>'[15]26th'!L3</f>
        <v>3.5</v>
      </c>
      <c r="P45" s="124">
        <f>'[15]26th'!M3</f>
        <v>3.5</v>
      </c>
      <c r="Q45" s="126" t="str">
        <f t="shared" si="4"/>
        <v>J</v>
      </c>
      <c r="R45" s="90" t="str">
        <f t="shared" si="0"/>
        <v>J</v>
      </c>
      <c r="S45" s="69" t="str">
        <f t="shared" si="5"/>
        <v>J</v>
      </c>
      <c r="T45" s="15" t="str">
        <f>'[15]26th'!N3</f>
        <v>G</v>
      </c>
      <c r="U45" s="14">
        <f>'[15]26th'!O3</f>
        <v>4</v>
      </c>
      <c r="V45" s="71">
        <f>'[15]26th'!P3</f>
        <v>4</v>
      </c>
      <c r="W45" s="16">
        <f>'[15]26th'!Q3</f>
        <v>3</v>
      </c>
      <c r="X45" s="186">
        <f>'[15]26th'!R3</f>
        <v>4</v>
      </c>
      <c r="Y45" s="55">
        <f>'[15]26th'!S3</f>
        <v>46</v>
      </c>
      <c r="Z45" s="56">
        <f>'[15]26th'!T3</f>
        <v>46</v>
      </c>
      <c r="AA45" s="17">
        <f>'[15]26th'!U3</f>
        <v>34.5</v>
      </c>
      <c r="AB45" s="129">
        <f>'[15]26th'!V3</f>
        <v>46</v>
      </c>
      <c r="AC45" s="150">
        <f>'[15]26th'!W3</f>
        <v>7</v>
      </c>
      <c r="AD45" s="37">
        <f>'[15]26th'!X3</f>
        <v>7</v>
      </c>
      <c r="AE45" s="36">
        <f>'[15]26th'!Y3</f>
        <v>4</v>
      </c>
      <c r="AF45" s="151">
        <f>'[15]26th'!Z3</f>
        <v>3.5</v>
      </c>
      <c r="AG45" s="165" t="str">
        <f t="shared" si="6"/>
        <v>J</v>
      </c>
      <c r="AH45" s="69" t="str">
        <f t="shared" si="7"/>
        <v>J</v>
      </c>
      <c r="AI45" s="15" t="str">
        <f>'[15]26th'!$AA$3</f>
        <v>G</v>
      </c>
    </row>
    <row r="46" spans="1:36" ht="12" customHeight="1" x14ac:dyDescent="0.2">
      <c r="A46" s="450" t="s">
        <v>10</v>
      </c>
      <c r="B46" s="451"/>
      <c r="C46" s="217">
        <f>'[16]26th'!$E$17+'[16]26th'!$F$17+'[16]26th'!$G$17</f>
        <v>1</v>
      </c>
      <c r="D46" s="254">
        <f>'[16]26th'!$H$17+'[16]26th'!$I$17+'[16]26th'!$J$17</f>
        <v>1</v>
      </c>
      <c r="E46" s="14">
        <f>'[16]26th'!B3</f>
        <v>5</v>
      </c>
      <c r="F46" s="71">
        <f>'[16]26th'!C3</f>
        <v>4</v>
      </c>
      <c r="G46" s="16">
        <f>'[16]26th'!D3</f>
        <v>6</v>
      </c>
      <c r="H46" s="186">
        <f>'[16]26th'!E3</f>
        <v>6</v>
      </c>
      <c r="I46" s="81">
        <f>'[16]26th'!F3</f>
        <v>57.5</v>
      </c>
      <c r="J46" s="56">
        <f>'[16]26th'!G3</f>
        <v>46</v>
      </c>
      <c r="K46" s="57">
        <f>'[16]26th'!H3</f>
        <v>69</v>
      </c>
      <c r="L46" s="161">
        <f>'[16]26th'!I3</f>
        <v>69</v>
      </c>
      <c r="M46" s="150">
        <f>'[16]26th'!J3</f>
        <v>6</v>
      </c>
      <c r="N46" s="37">
        <f>'[16]26th'!K3</f>
        <v>7.5</v>
      </c>
      <c r="O46" s="36">
        <f>'[16]26th'!L3</f>
        <v>2.7272727272727271</v>
      </c>
      <c r="P46" s="124">
        <f>'[16]26th'!M3</f>
        <v>3</v>
      </c>
      <c r="Q46" s="126" t="str">
        <f t="shared" si="4"/>
        <v>J</v>
      </c>
      <c r="R46" s="90" t="str">
        <f t="shared" si="0"/>
        <v>J</v>
      </c>
      <c r="S46" s="69" t="str">
        <f t="shared" si="5"/>
        <v>L</v>
      </c>
      <c r="T46" s="15" t="str">
        <f>'[16]26th'!N3</f>
        <v>A</v>
      </c>
      <c r="U46" s="14">
        <f>'[16]26th'!O3</f>
        <v>5</v>
      </c>
      <c r="V46" s="71">
        <f>'[16]26th'!P3</f>
        <v>5</v>
      </c>
      <c r="W46" s="16">
        <f>'[16]26th'!Q3</f>
        <v>4</v>
      </c>
      <c r="X46" s="186">
        <f>'[16]26th'!R3</f>
        <v>4</v>
      </c>
      <c r="Y46" s="55">
        <f>'[16]26th'!S3</f>
        <v>57.5</v>
      </c>
      <c r="Z46" s="56">
        <f>'[16]26th'!T3</f>
        <v>57.5</v>
      </c>
      <c r="AA46" s="17">
        <f>'[16]26th'!U3</f>
        <v>46</v>
      </c>
      <c r="AB46" s="129">
        <f>'[16]26th'!V3</f>
        <v>46</v>
      </c>
      <c r="AC46" s="150">
        <f>'[16]26th'!W3</f>
        <v>6</v>
      </c>
      <c r="AD46" s="37">
        <f>'[16]26th'!X3</f>
        <v>6</v>
      </c>
      <c r="AE46" s="36">
        <f>'[16]26th'!Y3</f>
        <v>3.3333333333333335</v>
      </c>
      <c r="AF46" s="151">
        <f>'[16]26th'!Z3</f>
        <v>3.3333333333333335</v>
      </c>
      <c r="AG46" s="165" t="str">
        <f t="shared" si="6"/>
        <v>J</v>
      </c>
      <c r="AH46" s="69" t="str">
        <f t="shared" si="7"/>
        <v>J</v>
      </c>
      <c r="AI46" s="15" t="str">
        <f>'[16]26th'!$AA$3</f>
        <v>G</v>
      </c>
    </row>
    <row r="47" spans="1:36" ht="12" customHeight="1" x14ac:dyDescent="0.2">
      <c r="A47" s="450" t="s">
        <v>13</v>
      </c>
      <c r="B47" s="451"/>
      <c r="C47" s="217">
        <f>'[17]26th'!$E$17+'[17]26th'!$F$17+'[17]26th'!$G$17</f>
        <v>1</v>
      </c>
      <c r="D47" s="254">
        <f>'[17]26th'!$H$17+'[17]26th'!$I$17+'[17]26th'!$J$17</f>
        <v>0</v>
      </c>
      <c r="E47" s="14">
        <f>'[17]26th'!B3</f>
        <v>6</v>
      </c>
      <c r="F47" s="71">
        <f>'[17]26th'!C3</f>
        <v>5.65</v>
      </c>
      <c r="G47" s="16">
        <f>'[17]26th'!D3</f>
        <v>3</v>
      </c>
      <c r="H47" s="186">
        <f>'[17]26th'!E3</f>
        <v>3</v>
      </c>
      <c r="I47" s="81">
        <f>'[17]26th'!F3</f>
        <v>69</v>
      </c>
      <c r="J47" s="56">
        <f>'[17]26th'!G3</f>
        <v>65</v>
      </c>
      <c r="K47" s="57">
        <f>'[17]26th'!H3</f>
        <v>34.5</v>
      </c>
      <c r="L47" s="161">
        <f>'[17]26th'!I3</f>
        <v>34.5</v>
      </c>
      <c r="M47" s="150">
        <f>'[17]26th'!J3</f>
        <v>4.5</v>
      </c>
      <c r="N47" s="72">
        <f>'[17]26th'!K3</f>
        <v>4.7787610619469021</v>
      </c>
      <c r="O47" s="36">
        <f>'[17]26th'!L3</f>
        <v>3</v>
      </c>
      <c r="P47" s="244">
        <f>'[17]26th'!M3</f>
        <v>3.1213872832369942</v>
      </c>
      <c r="Q47" s="126" t="str">
        <f t="shared" si="4"/>
        <v>L</v>
      </c>
      <c r="R47" s="90" t="str">
        <f t="shared" si="0"/>
        <v>J</v>
      </c>
      <c r="S47" s="69" t="str">
        <f t="shared" si="5"/>
        <v>J</v>
      </c>
      <c r="T47" s="15" t="str">
        <f>'[17]26th'!N3</f>
        <v>A</v>
      </c>
      <c r="U47" s="14">
        <f>'[17]26th'!O3</f>
        <v>5</v>
      </c>
      <c r="V47" s="71">
        <f>'[17]26th'!P3</f>
        <v>4</v>
      </c>
      <c r="W47" s="16">
        <f>'[17]26th'!Q3</f>
        <v>1</v>
      </c>
      <c r="X47" s="186">
        <f>'[17]26th'!R3</f>
        <v>2</v>
      </c>
      <c r="Y47" s="55">
        <f>'[17]26th'!S3</f>
        <v>57.5</v>
      </c>
      <c r="Z47" s="56">
        <f>'[17]26th'!T3</f>
        <v>46</v>
      </c>
      <c r="AA47" s="17">
        <f>'[17]26th'!U3</f>
        <v>11.5</v>
      </c>
      <c r="AB47" s="129">
        <f>'[17]26th'!V3</f>
        <v>23</v>
      </c>
      <c r="AC47" s="150">
        <f>'[17]26th'!W3</f>
        <v>5.4</v>
      </c>
      <c r="AD47" s="72">
        <f>'[17]26th'!X3</f>
        <v>6.75</v>
      </c>
      <c r="AE47" s="36">
        <f>'[17]26th'!Y3</f>
        <v>4.5</v>
      </c>
      <c r="AF47" s="187">
        <f>'[17]26th'!Z3</f>
        <v>4.5</v>
      </c>
      <c r="AG47" s="165" t="str">
        <f t="shared" si="6"/>
        <v>J</v>
      </c>
      <c r="AH47" s="69" t="str">
        <f t="shared" si="7"/>
        <v>L</v>
      </c>
      <c r="AI47" s="15" t="str">
        <f>'[17]26th'!$AA$3</f>
        <v>A</v>
      </c>
    </row>
    <row r="48" spans="1:36" ht="12" customHeight="1" x14ac:dyDescent="0.2">
      <c r="A48" s="450" t="s">
        <v>123</v>
      </c>
      <c r="B48" s="451"/>
      <c r="C48" s="217">
        <f>'[18]26th'!$E$17+'[18]26th'!$F$17+'[18]26th'!$G$17</f>
        <v>1</v>
      </c>
      <c r="D48" s="254">
        <f>'[18]26th'!$H$17+'[18]26th'!$I$17+'[18]26th'!$J$17</f>
        <v>1</v>
      </c>
      <c r="E48" s="14">
        <f>'[18]26th'!B3</f>
        <v>6</v>
      </c>
      <c r="F48" s="71">
        <f>'[18]26th'!C3</f>
        <v>6</v>
      </c>
      <c r="G48" s="16">
        <f>'[18]26th'!D3</f>
        <v>4</v>
      </c>
      <c r="H48" s="186">
        <f>'[18]26th'!E3</f>
        <v>4</v>
      </c>
      <c r="I48" s="81">
        <f>'[18]26th'!F3</f>
        <v>69</v>
      </c>
      <c r="J48" s="56">
        <f>'[18]26th'!G3</f>
        <v>69</v>
      </c>
      <c r="K48" s="57">
        <f>'[18]26th'!H3</f>
        <v>46</v>
      </c>
      <c r="L48" s="161">
        <f>'[18]26th'!I3</f>
        <v>46</v>
      </c>
      <c r="M48" s="150">
        <f>'[18]26th'!J3</f>
        <v>6.166666666666667</v>
      </c>
      <c r="N48" s="37">
        <f>'[18]26th'!K3</f>
        <v>6.166666666666667</v>
      </c>
      <c r="O48" s="36">
        <f>'[18]26th'!L3</f>
        <v>3.7</v>
      </c>
      <c r="P48" s="124">
        <f>'[18]26th'!M3</f>
        <v>3.7</v>
      </c>
      <c r="Q48" s="126" t="str">
        <f t="shared" si="4"/>
        <v>J</v>
      </c>
      <c r="R48" s="90" t="str">
        <f t="shared" si="0"/>
        <v>J</v>
      </c>
      <c r="S48" s="69" t="str">
        <f t="shared" si="5"/>
        <v>J</v>
      </c>
      <c r="T48" s="15" t="str">
        <f>'[18]26th'!N3</f>
        <v>G</v>
      </c>
      <c r="U48" s="14">
        <f>'[18]26th'!O3</f>
        <v>6</v>
      </c>
      <c r="V48" s="71">
        <f>'[18]26th'!P3</f>
        <v>4</v>
      </c>
      <c r="W48" s="16">
        <f>'[18]26th'!Q3</f>
        <v>2</v>
      </c>
      <c r="X48" s="186">
        <f>'[18]26th'!R3</f>
        <v>2</v>
      </c>
      <c r="Y48" s="55">
        <f>'[18]26th'!S3</f>
        <v>69</v>
      </c>
      <c r="Z48" s="56">
        <f>'[18]26th'!T3</f>
        <v>46</v>
      </c>
      <c r="AA48" s="17">
        <f>'[18]26th'!U3</f>
        <v>23</v>
      </c>
      <c r="AB48" s="129">
        <f>'[18]26th'!V3</f>
        <v>23</v>
      </c>
      <c r="AC48" s="150">
        <f>'[18]26th'!W3</f>
        <v>6.166666666666667</v>
      </c>
      <c r="AD48" s="37">
        <f>'[18]26th'!X3</f>
        <v>9.25</v>
      </c>
      <c r="AE48" s="36">
        <f>'[18]26th'!Y3</f>
        <v>4.625</v>
      </c>
      <c r="AF48" s="151">
        <f>'[18]26th'!Z3</f>
        <v>6.166666666666667</v>
      </c>
      <c r="AG48" s="165" t="str">
        <f t="shared" si="6"/>
        <v>J</v>
      </c>
      <c r="AH48" s="69" t="str">
        <f t="shared" si="7"/>
        <v>L</v>
      </c>
      <c r="AI48" s="15" t="str">
        <f>'[18]26th'!$AA$3</f>
        <v>G</v>
      </c>
    </row>
    <row r="49" spans="1:35" ht="12" customHeight="1" x14ac:dyDescent="0.2">
      <c r="A49" s="450" t="s">
        <v>12</v>
      </c>
      <c r="B49" s="451"/>
      <c r="C49" s="217">
        <f>'[19]26th'!$E$17+'[19]26th'!$F$17+'[19]26th'!$G$17</f>
        <v>1</v>
      </c>
      <c r="D49" s="254">
        <f>'[19]26th'!$H$17+'[19]26th'!$I$17+'[19]26th'!$J$17</f>
        <v>1</v>
      </c>
      <c r="E49" s="14">
        <f>'[19]26th'!B3</f>
        <v>3</v>
      </c>
      <c r="F49" s="71">
        <f>'[19]26th'!C3</f>
        <v>3</v>
      </c>
      <c r="G49" s="16">
        <f>'[19]26th'!D3</f>
        <v>2</v>
      </c>
      <c r="H49" s="186">
        <f>'[19]26th'!E3</f>
        <v>2</v>
      </c>
      <c r="I49" s="81">
        <f>'[19]26th'!F3</f>
        <v>34.5</v>
      </c>
      <c r="J49" s="56">
        <f>'[19]26th'!G3</f>
        <v>34.5</v>
      </c>
      <c r="K49" s="57">
        <f>'[19]26th'!H3</f>
        <v>23</v>
      </c>
      <c r="L49" s="161">
        <f>'[19]26th'!I3</f>
        <v>23</v>
      </c>
      <c r="M49" s="150">
        <f>'[19]26th'!J3</f>
        <v>6.666666666666667</v>
      </c>
      <c r="N49" s="72">
        <f>'[19]26th'!K3</f>
        <v>6.666666666666667</v>
      </c>
      <c r="O49" s="36">
        <f>'[19]26th'!L3</f>
        <v>4</v>
      </c>
      <c r="P49" s="244">
        <f>'[19]26th'!M3</f>
        <v>4</v>
      </c>
      <c r="Q49" s="126" t="str">
        <f t="shared" si="4"/>
        <v>J</v>
      </c>
      <c r="R49" s="90" t="str">
        <f t="shared" si="0"/>
        <v>J</v>
      </c>
      <c r="S49" s="69" t="str">
        <f t="shared" si="5"/>
        <v>J</v>
      </c>
      <c r="T49" s="15" t="str">
        <f>'[19]26th'!N3</f>
        <v>A</v>
      </c>
      <c r="U49" s="14">
        <f>'[19]26th'!O3</f>
        <v>3</v>
      </c>
      <c r="V49" s="71">
        <f>'[19]26th'!P3</f>
        <v>3</v>
      </c>
      <c r="W49" s="16">
        <f>'[19]26th'!Q3</f>
        <v>1</v>
      </c>
      <c r="X49" s="186">
        <f>'[19]26th'!R3</f>
        <v>1</v>
      </c>
      <c r="Y49" s="55">
        <f>'[19]26th'!S3</f>
        <v>34.5</v>
      </c>
      <c r="Z49" s="56">
        <f>'[19]26th'!T3</f>
        <v>34.5</v>
      </c>
      <c r="AA49" s="17">
        <f>'[19]26th'!U3</f>
        <v>11.5</v>
      </c>
      <c r="AB49" s="129">
        <f>'[19]26th'!V3</f>
        <v>11.5</v>
      </c>
      <c r="AC49" s="150">
        <f>'[19]26th'!W3</f>
        <v>6.666666666666667</v>
      </c>
      <c r="AD49" s="72">
        <f>'[19]26th'!X3</f>
        <v>6.666666666666667</v>
      </c>
      <c r="AE49" s="36">
        <f>'[19]26th'!Y3</f>
        <v>5</v>
      </c>
      <c r="AF49" s="187">
        <f>'[19]26th'!Z3</f>
        <v>5</v>
      </c>
      <c r="AG49" s="165" t="str">
        <f t="shared" si="6"/>
        <v>J</v>
      </c>
      <c r="AH49" s="69" t="str">
        <f t="shared" si="7"/>
        <v>J</v>
      </c>
      <c r="AI49" s="15" t="str">
        <f>'[19]26th'!$AA$3</f>
        <v>G</v>
      </c>
    </row>
    <row r="50" spans="1:35" ht="12" customHeight="1" x14ac:dyDescent="0.2">
      <c r="A50" s="488" t="s">
        <v>118</v>
      </c>
      <c r="B50" s="489"/>
      <c r="C50" s="217">
        <f>'[20]26th'!$E$17+'[20]26th'!$F$17+'[20]26th'!$G$17</f>
        <v>1</v>
      </c>
      <c r="D50" s="254">
        <f>'[20]26th'!$H$17+'[20]26th'!$I$17+'[20]26th'!$J$17</f>
        <v>1</v>
      </c>
      <c r="E50" s="14">
        <f>'[20]26th'!B3</f>
        <v>2</v>
      </c>
      <c r="F50" s="71">
        <f>'[20]26th'!C3</f>
        <v>2</v>
      </c>
      <c r="G50" s="16">
        <f>'[20]26th'!D3</f>
        <v>2</v>
      </c>
      <c r="H50" s="186">
        <f>'[20]26th'!E3</f>
        <v>2</v>
      </c>
      <c r="I50" s="81">
        <f>'[20]26th'!F3</f>
        <v>23</v>
      </c>
      <c r="J50" s="56">
        <f>'[20]26th'!G3</f>
        <v>23</v>
      </c>
      <c r="K50" s="57">
        <f>'[20]26th'!H3</f>
        <v>23</v>
      </c>
      <c r="L50" s="161">
        <f>'[20]26th'!I3</f>
        <v>23</v>
      </c>
      <c r="M50" s="150">
        <f>'[20]26th'!J3</f>
        <v>5.5</v>
      </c>
      <c r="N50" s="37">
        <f>'[20]26th'!K3</f>
        <v>5.5</v>
      </c>
      <c r="O50" s="36">
        <f>'[20]26th'!L3</f>
        <v>2.75</v>
      </c>
      <c r="P50" s="124">
        <f>'[20]26th'!M3</f>
        <v>2.75</v>
      </c>
      <c r="Q50" s="126" t="str">
        <f t="shared" si="4"/>
        <v>J</v>
      </c>
      <c r="R50" s="90" t="str">
        <f t="shared" si="0"/>
        <v>J</v>
      </c>
      <c r="S50" s="69" t="str">
        <f t="shared" si="5"/>
        <v>J</v>
      </c>
      <c r="T50" s="15" t="str">
        <f>'[20]26th'!N3</f>
        <v>G</v>
      </c>
      <c r="U50" s="14">
        <f>'[20]26th'!O3</f>
        <v>2</v>
      </c>
      <c r="V50" s="71">
        <f>'[20]26th'!P3</f>
        <v>2</v>
      </c>
      <c r="W50" s="16">
        <f>'[20]26th'!Q3</f>
        <v>1</v>
      </c>
      <c r="X50" s="186">
        <f>'[20]26th'!R3</f>
        <v>2</v>
      </c>
      <c r="Y50" s="55">
        <f>'[20]26th'!S3</f>
        <v>23</v>
      </c>
      <c r="Z50" s="56">
        <f>'[20]26th'!T3</f>
        <v>23</v>
      </c>
      <c r="AA50" s="17">
        <f>'[20]26th'!U3</f>
        <v>11.5</v>
      </c>
      <c r="AB50" s="129">
        <f>'[20]26th'!V3</f>
        <v>23</v>
      </c>
      <c r="AC50" s="150">
        <f>'[20]26th'!W3</f>
        <v>5.5</v>
      </c>
      <c r="AD50" s="37">
        <f>'[20]26th'!X3</f>
        <v>5.5</v>
      </c>
      <c r="AE50" s="36">
        <f>'[20]26th'!Y3</f>
        <v>3.6666666666666665</v>
      </c>
      <c r="AF50" s="151">
        <f>'[20]26th'!Z3</f>
        <v>2.75</v>
      </c>
      <c r="AG50" s="165" t="str">
        <f t="shared" si="6"/>
        <v>J</v>
      </c>
      <c r="AH50" s="69" t="str">
        <f t="shared" si="7"/>
        <v>J</v>
      </c>
      <c r="AI50" s="15" t="str">
        <f>'[20]26th'!$AA$3</f>
        <v>G</v>
      </c>
    </row>
    <row r="51" spans="1:35" ht="12" customHeight="1" x14ac:dyDescent="0.2">
      <c r="A51" s="450" t="s">
        <v>127</v>
      </c>
      <c r="B51" s="451"/>
      <c r="C51" s="217">
        <f>'[21]26th'!$E$17+'[21]26th'!$F$17+'[21]26th'!$G$17</f>
        <v>2</v>
      </c>
      <c r="D51" s="254">
        <f>'[21]26th'!$H$17+'[21]26th'!$I$17+'[21]26th'!$J$17</f>
        <v>1</v>
      </c>
      <c r="E51" s="14">
        <f>'[21]26th'!B3</f>
        <v>5</v>
      </c>
      <c r="F51" s="71">
        <f>'[21]26th'!C3</f>
        <v>4</v>
      </c>
      <c r="G51" s="16">
        <f>'[21]26th'!D3</f>
        <v>6</v>
      </c>
      <c r="H51" s="186">
        <f>'[21]26th'!E3</f>
        <v>6</v>
      </c>
      <c r="I51" s="81">
        <f>'[21]26th'!F3</f>
        <v>57.5</v>
      </c>
      <c r="J51" s="56">
        <f>'[21]26th'!G3</f>
        <v>46</v>
      </c>
      <c r="K51" s="57">
        <f>'[21]26th'!H3</f>
        <v>69</v>
      </c>
      <c r="L51" s="161">
        <f>'[21]26th'!I3</f>
        <v>69</v>
      </c>
      <c r="M51" s="150">
        <f>'[21]26th'!J3</f>
        <v>4.8</v>
      </c>
      <c r="N51" s="37">
        <f>'[21]26th'!K3</f>
        <v>6</v>
      </c>
      <c r="O51" s="36">
        <f>'[21]26th'!L3</f>
        <v>2.1818181818181817</v>
      </c>
      <c r="P51" s="124">
        <f>'[21]26th'!M3</f>
        <v>2.4</v>
      </c>
      <c r="Q51" s="126" t="str">
        <f t="shared" si="4"/>
        <v>L</v>
      </c>
      <c r="R51" s="90" t="str">
        <f t="shared" si="0"/>
        <v>J</v>
      </c>
      <c r="S51" s="69" t="str">
        <f t="shared" si="5"/>
        <v>L</v>
      </c>
      <c r="T51" s="15" t="str">
        <f>'[21]26th'!N3</f>
        <v>G</v>
      </c>
      <c r="U51" s="14">
        <f>'[21]26th'!O3</f>
        <v>5</v>
      </c>
      <c r="V51" s="71">
        <f>'[21]26th'!P3</f>
        <v>3</v>
      </c>
      <c r="W51" s="16">
        <f>'[21]26th'!Q3</f>
        <v>6</v>
      </c>
      <c r="X51" s="186">
        <f>'[21]26th'!R3</f>
        <v>4</v>
      </c>
      <c r="Y51" s="55">
        <f>'[21]26th'!S3</f>
        <v>57.5</v>
      </c>
      <c r="Z51" s="56">
        <f>'[21]26th'!T3</f>
        <v>34.5</v>
      </c>
      <c r="AA51" s="17">
        <f>'[21]26th'!U3</f>
        <v>69</v>
      </c>
      <c r="AB51" s="129">
        <f>'[21]26th'!V3</f>
        <v>46</v>
      </c>
      <c r="AC51" s="150">
        <f>'[21]26th'!W3</f>
        <v>4.8</v>
      </c>
      <c r="AD51" s="37">
        <f>'[21]26th'!X3</f>
        <v>8</v>
      </c>
      <c r="AE51" s="36">
        <f>'[21]26th'!Y3</f>
        <v>2.1818181818181817</v>
      </c>
      <c r="AF51" s="151">
        <f>'[21]26th'!Z3</f>
        <v>3.4285714285714284</v>
      </c>
      <c r="AG51" s="165" t="str">
        <f t="shared" si="6"/>
        <v>J</v>
      </c>
      <c r="AH51" s="69" t="str">
        <f t="shared" si="7"/>
        <v>L</v>
      </c>
      <c r="AI51" s="15" t="str">
        <f>'[21]26th'!$AA$3</f>
        <v>G</v>
      </c>
    </row>
    <row r="52" spans="1:35" ht="12" customHeight="1" x14ac:dyDescent="0.2">
      <c r="A52" s="486" t="s">
        <v>14</v>
      </c>
      <c r="B52" s="487"/>
      <c r="C52" s="217">
        <f>'[22]26th'!$E$17+'[22]26th'!$F$17+'[22]26th'!$G$17</f>
        <v>1</v>
      </c>
      <c r="D52" s="254">
        <f>'[22]26th'!$H$17+'[22]26th'!$I$17+'[22]26th'!$J$17</f>
        <v>1</v>
      </c>
      <c r="E52" s="14">
        <f>'[22]26th'!B3</f>
        <v>7</v>
      </c>
      <c r="F52" s="71">
        <f>'[22]26th'!C3</f>
        <v>5.65</v>
      </c>
      <c r="G52" s="16">
        <f>'[22]26th'!D3</f>
        <v>4</v>
      </c>
      <c r="H52" s="186">
        <f>'[22]26th'!E3</f>
        <v>4</v>
      </c>
      <c r="I52" s="81">
        <f>'[22]26th'!F3</f>
        <v>76.5</v>
      </c>
      <c r="J52" s="56">
        <f>'[22]26th'!G3</f>
        <v>65</v>
      </c>
      <c r="K52" s="57">
        <f>'[22]26th'!H3</f>
        <v>46</v>
      </c>
      <c r="L52" s="161">
        <f>'[22]26th'!I3</f>
        <v>46</v>
      </c>
      <c r="M52" s="150">
        <f>'[22]26th'!J3</f>
        <v>4.9624060150375939</v>
      </c>
      <c r="N52" s="72">
        <f>'[22]26th'!K3</f>
        <v>5.8407079646017692</v>
      </c>
      <c r="O52" s="36">
        <f>'[22]26th'!L3</f>
        <v>3.0985915492957745</v>
      </c>
      <c r="P52" s="244">
        <f>'[22]26th'!M3</f>
        <v>3.4196891191709842</v>
      </c>
      <c r="Q52" s="126" t="str">
        <f t="shared" si="4"/>
        <v>J</v>
      </c>
      <c r="R52" s="90" t="str">
        <f t="shared" si="0"/>
        <v>J</v>
      </c>
      <c r="S52" s="69" t="str">
        <f t="shared" si="5"/>
        <v>L</v>
      </c>
      <c r="T52" s="15" t="str">
        <f>'[22]26th'!N3</f>
        <v>A</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6"/>
        <v>J</v>
      </c>
      <c r="AH52" s="69" t="str">
        <f t="shared" si="7"/>
        <v>J</v>
      </c>
      <c r="AI52" s="15" t="str">
        <f>'[22]26th'!$AA$3</f>
        <v>G</v>
      </c>
    </row>
    <row r="53" spans="1:35" ht="12" customHeight="1" thickBot="1" x14ac:dyDescent="0.25">
      <c r="A53" s="565" t="s">
        <v>122</v>
      </c>
      <c r="B53" s="566"/>
      <c r="C53" s="218">
        <f>'[23]26th'!$E$17+'[23]26th'!$F$17+'[23]26th'!$G$17</f>
        <v>1</v>
      </c>
      <c r="D53" s="226">
        <f>'[23]26th'!$H$17+'[23]26th'!$I$17+'[23]26th'!$J$17</f>
        <v>0</v>
      </c>
      <c r="E53" s="22">
        <f>'[23]26th'!B3</f>
        <v>3</v>
      </c>
      <c r="F53" s="255">
        <f>'[23]26th'!C3</f>
        <v>3</v>
      </c>
      <c r="G53" s="24">
        <f>'[23]26th'!D3</f>
        <v>2</v>
      </c>
      <c r="H53" s="43">
        <f>'[23]26th'!E3</f>
        <v>3</v>
      </c>
      <c r="I53" s="83">
        <f>'[23]26th'!F3</f>
        <v>34.5</v>
      </c>
      <c r="J53" s="58">
        <f>'[23]26th'!G3</f>
        <v>34.5</v>
      </c>
      <c r="K53" s="20">
        <f>'[23]26th'!H3</f>
        <v>23</v>
      </c>
      <c r="L53" s="58">
        <f>'[23]26th'!I3</f>
        <v>34.5</v>
      </c>
      <c r="M53" s="189">
        <f>'[23]26th'!J3</f>
        <v>5.333333333333333</v>
      </c>
      <c r="N53" s="74">
        <f>'[23]26th'!K3</f>
        <v>5.333333333333333</v>
      </c>
      <c r="O53" s="73">
        <f>'[23]26th'!L3</f>
        <v>3.2</v>
      </c>
      <c r="P53" s="245">
        <f>'[23]26th'!M3</f>
        <v>2.6666666666666665</v>
      </c>
      <c r="Q53" s="246" t="str">
        <f t="shared" si="4"/>
        <v>L</v>
      </c>
      <c r="R53" s="288" t="str">
        <f t="shared" si="0"/>
        <v>J</v>
      </c>
      <c r="S53" s="70" t="str">
        <f t="shared" si="5"/>
        <v>J</v>
      </c>
      <c r="T53" s="21" t="str">
        <f>'[23]26th'!N3</f>
        <v>G</v>
      </c>
      <c r="U53" s="22">
        <f>'[23]26th'!O3</f>
        <v>3</v>
      </c>
      <c r="V53" s="255">
        <f>'[23]26th'!P3</f>
        <v>3</v>
      </c>
      <c r="W53" s="24">
        <f>'[23]26th'!Q3</f>
        <v>2</v>
      </c>
      <c r="X53" s="43">
        <f>'[23]26th'!R3</f>
        <v>2</v>
      </c>
      <c r="Y53" s="215">
        <f>'[23]26th'!S3</f>
        <v>34.5</v>
      </c>
      <c r="Z53" s="58">
        <f>'[23]26th'!T3</f>
        <v>34.5</v>
      </c>
      <c r="AA53" s="20">
        <f>'[23]26th'!U3</f>
        <v>23</v>
      </c>
      <c r="AB53" s="130">
        <f>'[23]26th'!V3</f>
        <v>23</v>
      </c>
      <c r="AC53" s="189">
        <f>'[23]26th'!W3</f>
        <v>5.333333333333333</v>
      </c>
      <c r="AD53" s="74">
        <f>'[23]26th'!X3</f>
        <v>5.333333333333333</v>
      </c>
      <c r="AE53" s="73">
        <f>'[23]26th'!Y3</f>
        <v>3.2</v>
      </c>
      <c r="AF53" s="190">
        <f>'[23]26th'!Z3</f>
        <v>3.2</v>
      </c>
      <c r="AG53" s="188" t="str">
        <f t="shared" si="6"/>
        <v>J</v>
      </c>
      <c r="AH53" s="70" t="str">
        <f t="shared" si="7"/>
        <v>J</v>
      </c>
      <c r="AI53" s="21" t="str">
        <f>'[23]26th'!$AA$3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'[24]26th'!B32</f>
        <v>2</v>
      </c>
      <c r="F58" s="88">
        <f>'[24]26th'!C32</f>
        <v>0</v>
      </c>
      <c r="G58" s="89">
        <f>'[24]26th'!D32</f>
        <v>1.65</v>
      </c>
      <c r="H58" s="132">
        <f>'[24]26th'!E32</f>
        <v>0</v>
      </c>
      <c r="I58" s="120">
        <f>'[24]26th'!F32</f>
        <v>23</v>
      </c>
      <c r="J58" s="53">
        <f>'[24]26th'!G32</f>
        <v>0</v>
      </c>
      <c r="K58" s="54">
        <f>'[24]26th'!H32</f>
        <v>19</v>
      </c>
      <c r="L58" s="290">
        <f>'[24]26th'!I32</f>
        <v>0</v>
      </c>
      <c r="M58" s="118">
        <f>'[24]26th'!J32</f>
        <v>7</v>
      </c>
      <c r="N58" s="39" t="e">
        <f>'[24]26th'!K32</f>
        <v>#DIV/0!</v>
      </c>
      <c r="O58" s="38">
        <f>'[24]26th'!L32</f>
        <v>3.8356164383561646</v>
      </c>
      <c r="P58" s="123" t="e">
        <f>'[24]26th'!M32</f>
        <v>#DIV/0!</v>
      </c>
      <c r="Q58" s="251" t="s">
        <v>120</v>
      </c>
      <c r="R58" s="90" t="str">
        <f>IF(J58="","",IF(E58=0,"J",IF(J58&gt;=23,"J",IF(J58&lt;23,"L"))))</f>
        <v>L</v>
      </c>
      <c r="S58" s="90" t="str">
        <f>IF(J58="","",IF(J58&gt;=I58-8,"J",IF(J58&lt;I58-8,"L")))</f>
        <v>L</v>
      </c>
      <c r="T58" s="262" t="str">
        <f>'[24]26th'!N32</f>
        <v>Closed</v>
      </c>
      <c r="U58" s="87">
        <f>'[24]26th'!O32</f>
        <v>2</v>
      </c>
      <c r="V58" s="88">
        <f>'[24]26th'!P32</f>
        <v>0</v>
      </c>
      <c r="W58" s="89">
        <f>'[24]26th'!Q32</f>
        <v>1</v>
      </c>
      <c r="X58" s="132">
        <f>'[24]26th'!R32</f>
        <v>0</v>
      </c>
      <c r="Y58" s="247">
        <f>'[24]26th'!S32</f>
        <v>23</v>
      </c>
      <c r="Z58" s="260">
        <f>'[24]26th'!T32</f>
        <v>0</v>
      </c>
      <c r="AA58" s="248">
        <f>'[24]26th'!U32</f>
        <v>11.5</v>
      </c>
      <c r="AB58" s="261">
        <f>'[24]26th'!V32</f>
        <v>0</v>
      </c>
      <c r="AC58" s="118">
        <f>'[24]26th'!W32</f>
        <v>7</v>
      </c>
      <c r="AD58" s="39" t="e">
        <f>'[24]26th'!X32</f>
        <v>#DIV/0!</v>
      </c>
      <c r="AE58" s="38">
        <f>'[24]26th'!Y32</f>
        <v>4.666666666666667</v>
      </c>
      <c r="AF58" s="123" t="e">
        <f>'[24]26th'!Z32</f>
        <v>#DIV/0!</v>
      </c>
      <c r="AG58" s="125" t="str">
        <f>IF(Z58="","",IF(U58=0,"J",IF(Z58&gt;=23,"J",IF(Z58&lt;23,"L"))))</f>
        <v>L</v>
      </c>
      <c r="AH58" s="90" t="str">
        <f>IF(Z58="","",IF(Z58&gt;=Y58-8,"J",IF(Z58&lt;Y58-8,"L")))</f>
        <v>L</v>
      </c>
      <c r="AI58" s="68" t="str">
        <f>'[24]26th'!$AA$32</f>
        <v>Closed</v>
      </c>
    </row>
    <row r="59" spans="1:35" ht="12" customHeight="1" x14ac:dyDescent="0.2">
      <c r="A59" s="450" t="s">
        <v>17</v>
      </c>
      <c r="B59" s="451"/>
      <c r="C59" s="220">
        <f>'[24]26th'!$E$17+'[24]26th'!$F$17+'[24]26th'!$G$17</f>
        <v>1</v>
      </c>
      <c r="D59" s="228">
        <f>'[24]26th'!$H$17+'[24]26th'!$I$17+'[24]26th'!$J$17</f>
        <v>1</v>
      </c>
      <c r="E59" s="62">
        <f>'[24]26th'!B3</f>
        <v>4</v>
      </c>
      <c r="F59" s="63">
        <f>'[24]26th'!C3</f>
        <v>2.2999999999999998</v>
      </c>
      <c r="G59" s="64">
        <f>'[24]26th'!D3</f>
        <v>2</v>
      </c>
      <c r="H59" s="133">
        <f>'[24]26th'!E3</f>
        <v>1</v>
      </c>
      <c r="I59" s="81">
        <f>'[24]26th'!F3</f>
        <v>46</v>
      </c>
      <c r="J59" s="56">
        <f>'[24]26th'!G3</f>
        <v>26.5</v>
      </c>
      <c r="K59" s="57">
        <f>'[24]26th'!H3</f>
        <v>23</v>
      </c>
      <c r="L59" s="121">
        <f>'[24]26th'!I3</f>
        <v>11.5</v>
      </c>
      <c r="M59" s="119">
        <f>'[24]26th'!J3</f>
        <v>7</v>
      </c>
      <c r="N59" s="37">
        <f>'[24]26th'!K3</f>
        <v>12.173913043478262</v>
      </c>
      <c r="O59" s="36">
        <f>'[24]26th'!L3</f>
        <v>4.666666666666667</v>
      </c>
      <c r="P59" s="124">
        <f>'[24]26th'!M3</f>
        <v>8.4848484848484844</v>
      </c>
      <c r="Q59" s="126" t="str">
        <f t="shared" ref="Q59:Q66" si="8">IF(D59="","",IF(D59&gt;=C59,"J",IF(D59&lt;C59,"L")))</f>
        <v>J</v>
      </c>
      <c r="R59" s="90" t="str">
        <f t="shared" ref="R59:R66" si="9">IF(J59="","",IF(J59&gt;=23,"J",IF(J59&lt;23,"L")))</f>
        <v>J</v>
      </c>
      <c r="S59" s="69" t="str">
        <f t="shared" ref="S59:S65" si="10">IF(J59="","",IF(J59&gt;=I59-8,"J",IF(J59&lt;I59-8,"L")))</f>
        <v>L</v>
      </c>
      <c r="T59" s="15" t="str">
        <f>'[24]26th'!N3</f>
        <v>G</v>
      </c>
      <c r="U59" s="62">
        <f>'[24]26th'!O3</f>
        <v>3</v>
      </c>
      <c r="V59" s="63">
        <f>'[24]26th'!P3</f>
        <v>3</v>
      </c>
      <c r="W59" s="64">
        <f>'[24]26th'!Q3</f>
        <v>1</v>
      </c>
      <c r="X59" s="133">
        <f>'[24]26th'!R3</f>
        <v>2</v>
      </c>
      <c r="Y59" s="81">
        <f>'[24]26th'!S3</f>
        <v>34.5</v>
      </c>
      <c r="Z59" s="56">
        <f>'[24]26th'!T3</f>
        <v>34.5</v>
      </c>
      <c r="AA59" s="17">
        <f>'[24]26th'!U3</f>
        <v>11.5</v>
      </c>
      <c r="AB59" s="129">
        <f>'[24]26th'!V3</f>
        <v>23</v>
      </c>
      <c r="AC59" s="119">
        <f>'[24]26th'!W3</f>
        <v>9.3333333333333339</v>
      </c>
      <c r="AD59" s="37">
        <f>'[24]26th'!X3</f>
        <v>9.3333333333333339</v>
      </c>
      <c r="AE59" s="36">
        <f>'[24]26th'!Y3</f>
        <v>7</v>
      </c>
      <c r="AF59" s="124">
        <f>'[24]26th'!Z3</f>
        <v>5.6</v>
      </c>
      <c r="AG59" s="126" t="str">
        <f t="shared" ref="AG59:AG65" si="11">IF(Z59="","",IF(Z59&gt;=23,"J",IF(Z59&lt;23,"L")))</f>
        <v>J</v>
      </c>
      <c r="AH59" s="69" t="str">
        <f t="shared" ref="AH59:AH65" si="12">IF(Z59="","",IF(Z59&gt;=Y59-8,"J",IF(Z59&lt;Y59-8,"L")))</f>
        <v>J</v>
      </c>
      <c r="AI59" s="15" t="str">
        <f>'[24]26th'!$AA$3</f>
        <v>G</v>
      </c>
    </row>
    <row r="60" spans="1:35" ht="12" customHeight="1" thickBot="1" x14ac:dyDescent="0.25">
      <c r="A60" s="450" t="s">
        <v>21</v>
      </c>
      <c r="B60" s="451"/>
      <c r="C60" s="220">
        <f>'[25]26th'!$E$17+'[25]26th'!$F$17+'[25]26th'!$G$17</f>
        <v>1</v>
      </c>
      <c r="D60" s="228">
        <f>'[25]26th'!$H$17+'[25]26th'!$I$17+'[25]26th'!$J$17</f>
        <v>1</v>
      </c>
      <c r="E60" s="62">
        <f>'[25]26th'!B3</f>
        <v>3</v>
      </c>
      <c r="F60" s="63">
        <f>'[25]26th'!C3</f>
        <v>3</v>
      </c>
      <c r="G60" s="64">
        <f>'[25]26th'!D3</f>
        <v>3</v>
      </c>
      <c r="H60" s="133">
        <f>'[25]26th'!E3</f>
        <v>2</v>
      </c>
      <c r="I60" s="81">
        <f>'[25]26th'!F3</f>
        <v>34.5</v>
      </c>
      <c r="J60" s="56">
        <f>'[25]26th'!G3</f>
        <v>34.5</v>
      </c>
      <c r="K60" s="57">
        <f>'[25]26th'!H3</f>
        <v>34.5</v>
      </c>
      <c r="L60" s="121">
        <f>'[25]26th'!I3</f>
        <v>23</v>
      </c>
      <c r="M60" s="119">
        <f>'[25]26th'!J3</f>
        <v>7.333333333333333</v>
      </c>
      <c r="N60" s="37">
        <f>'[25]26th'!K3</f>
        <v>7.333333333333333</v>
      </c>
      <c r="O60" s="36">
        <f>'[25]26th'!L3</f>
        <v>3.6666666666666665</v>
      </c>
      <c r="P60" s="124">
        <f>'[25]26th'!M3</f>
        <v>4.4000000000000004</v>
      </c>
      <c r="Q60" s="126" t="str">
        <f t="shared" si="8"/>
        <v>J</v>
      </c>
      <c r="R60" s="90" t="str">
        <f t="shared" si="9"/>
        <v>J</v>
      </c>
      <c r="S60" s="69" t="str">
        <f>IF(J60="","",IF(J60&gt;=I60-8,"J",IF(J60&lt;I60-8,"L")))</f>
        <v>J</v>
      </c>
      <c r="T60" s="15" t="str">
        <f>'[25]26th'!N3</f>
        <v>A</v>
      </c>
      <c r="U60" s="62">
        <f>'[25]26th'!O3</f>
        <v>3</v>
      </c>
      <c r="V60" s="63">
        <f>'[25]26th'!P3</f>
        <v>3</v>
      </c>
      <c r="W60" s="64">
        <f>'[25]26th'!Q3</f>
        <v>2</v>
      </c>
      <c r="X60" s="133">
        <f>'[25]26th'!R3</f>
        <v>2</v>
      </c>
      <c r="Y60" s="81">
        <f>'[25]26th'!S3</f>
        <v>34.5</v>
      </c>
      <c r="Z60" s="56">
        <f>'[25]26th'!T3</f>
        <v>34.5</v>
      </c>
      <c r="AA60" s="17">
        <f>'[25]26th'!U3</f>
        <v>23</v>
      </c>
      <c r="AB60" s="129">
        <f>'[25]26th'!V3</f>
        <v>23</v>
      </c>
      <c r="AC60" s="119">
        <f>'[25]26th'!W3</f>
        <v>7.333333333333333</v>
      </c>
      <c r="AD60" s="37">
        <f>'[25]26th'!X3</f>
        <v>7.333333333333333</v>
      </c>
      <c r="AE60" s="36">
        <f>'[25]26th'!Y3</f>
        <v>4.4000000000000004</v>
      </c>
      <c r="AF60" s="124">
        <f>'[25]26th'!Z3</f>
        <v>4.4000000000000004</v>
      </c>
      <c r="AG60" s="126" t="str">
        <f>IF(Z60="","",IF(Z60&gt;=23,"J",IF(Z60&lt;23,"L")))</f>
        <v>J</v>
      </c>
      <c r="AH60" s="69" t="str">
        <f>IF(Z60="","",IF(Z60&gt;=Y60-8,"J",IF(Z60&lt;Y60-8,"L")))</f>
        <v>J</v>
      </c>
      <c r="AI60" s="15" t="str">
        <f>'[25]26th'!$AA$3</f>
        <v>G</v>
      </c>
    </row>
    <row r="61" spans="1:35" ht="12" customHeight="1" x14ac:dyDescent="0.2">
      <c r="A61" s="444" t="s">
        <v>52</v>
      </c>
      <c r="B61" s="445"/>
      <c r="C61" s="220">
        <f>'[26]26th'!$E$17+'[26]26th'!$F$17+'[26]26th'!$G$17</f>
        <v>1</v>
      </c>
      <c r="D61" s="228">
        <f>'[26]26th'!$H$17+'[26]26th'!$I$17+'[26]26th'!$J$17</f>
        <v>1</v>
      </c>
      <c r="E61" s="62">
        <f>'[26]26th'!B3</f>
        <v>4</v>
      </c>
      <c r="F61" s="63">
        <f>'[26]26th'!C3</f>
        <v>3</v>
      </c>
      <c r="G61" s="64">
        <f>'[26]26th'!D3</f>
        <v>4</v>
      </c>
      <c r="H61" s="157">
        <f>'[26]26th'!E3</f>
        <v>4</v>
      </c>
      <c r="I61" s="55">
        <f>'[26]26th'!F3</f>
        <v>46</v>
      </c>
      <c r="J61" s="56">
        <f>'[26]26th'!G3</f>
        <v>34.5</v>
      </c>
      <c r="K61" s="57">
        <f>'[26]26th'!H3</f>
        <v>46</v>
      </c>
      <c r="L61" s="161">
        <f>'[26]26th'!I3</f>
        <v>46</v>
      </c>
      <c r="M61" s="150">
        <f>'[26]26th'!J3</f>
        <v>8.25</v>
      </c>
      <c r="N61" s="37">
        <f>'[26]26th'!K3</f>
        <v>11</v>
      </c>
      <c r="O61" s="36">
        <f>'[26]26th'!L3</f>
        <v>4.125</v>
      </c>
      <c r="P61" s="151">
        <f>'[26]26th'!M3</f>
        <v>4.7142857142857144</v>
      </c>
      <c r="Q61" s="249" t="str">
        <f>IF(D61="","",IF(D61&gt;=C61,"J",IF(D61&lt;C61,"L")))</f>
        <v>J</v>
      </c>
      <c r="R61" s="90" t="str">
        <f>IF(J61="","",IF(J61&gt;=23,"J",IF(J61&lt;23,"L")))</f>
        <v>J</v>
      </c>
      <c r="S61" s="69" t="str">
        <f>IF(J61="","",IF(J61&gt;=I61-8,"J",IF(J61&lt;I61-8,"L")))</f>
        <v>L</v>
      </c>
      <c r="T61" s="15" t="str">
        <f>'[26]26th'!N3</f>
        <v>A</v>
      </c>
      <c r="U61" s="62">
        <f>'[26]26th'!O3</f>
        <v>4</v>
      </c>
      <c r="V61" s="63">
        <f>'[26]26th'!P3</f>
        <v>4</v>
      </c>
      <c r="W61" s="64">
        <f>'[26]26th'!Q3</f>
        <v>3</v>
      </c>
      <c r="X61" s="157">
        <f>'[26]26th'!R3</f>
        <v>2</v>
      </c>
      <c r="Y61" s="55">
        <f>'[26]26th'!S3</f>
        <v>46</v>
      </c>
      <c r="Z61" s="56">
        <f>'[26]26th'!T3</f>
        <v>46</v>
      </c>
      <c r="AA61" s="17">
        <f>'[26]26th'!U3</f>
        <v>34.5</v>
      </c>
      <c r="AB61" s="144">
        <f>'[26]26th'!V3</f>
        <v>23</v>
      </c>
      <c r="AC61" s="150">
        <f>'[26]26th'!W3</f>
        <v>8.25</v>
      </c>
      <c r="AD61" s="37">
        <f>'[26]26th'!X3</f>
        <v>8.25</v>
      </c>
      <c r="AE61" s="36">
        <f>'[26]26th'!Y3</f>
        <v>4.7142857142857144</v>
      </c>
      <c r="AF61" s="151">
        <f>'[26]26th'!Z3</f>
        <v>5.5</v>
      </c>
      <c r="AG61" s="165" t="str">
        <f>IF(Z61="","",IF(Z61&gt;=23,"J",IF(Z61&lt;23,"L")))</f>
        <v>J</v>
      </c>
      <c r="AH61" s="69" t="str">
        <f>IF(Z61="","",IF(Z61&gt;=Y61-8,"J",IF(Z61&lt;Y61-8,"L")))</f>
        <v>J</v>
      </c>
      <c r="AI61" s="15" t="str">
        <f>'[26]26th'!$AA$3</f>
        <v>A</v>
      </c>
    </row>
    <row r="62" spans="1:35" ht="12" customHeight="1" x14ac:dyDescent="0.2">
      <c r="A62" s="450" t="s">
        <v>19</v>
      </c>
      <c r="B62" s="451"/>
      <c r="C62" s="220">
        <f>'[27]26th'!$E$17+'[27]26th'!$F$17+'[27]26th'!$G$17</f>
        <v>1</v>
      </c>
      <c r="D62" s="228">
        <f>'[27]26th'!$H$17+'[27]26th'!$I$17+'[27]26th'!$J$17</f>
        <v>0</v>
      </c>
      <c r="E62" s="62">
        <f>'[27]26th'!B3</f>
        <v>4</v>
      </c>
      <c r="F62" s="63">
        <f>'[27]26th'!C3</f>
        <v>3.65</v>
      </c>
      <c r="G62" s="64">
        <f>'[27]26th'!D3</f>
        <v>3</v>
      </c>
      <c r="H62" s="133">
        <f>'[27]26th'!E3</f>
        <v>3</v>
      </c>
      <c r="I62" s="81">
        <f>'[27]26th'!F3</f>
        <v>46</v>
      </c>
      <c r="J62" s="56">
        <f>'[27]26th'!G3</f>
        <v>42</v>
      </c>
      <c r="K62" s="57">
        <f>'[27]26th'!H3</f>
        <v>34.5</v>
      </c>
      <c r="L62" s="121">
        <f>'[27]26th'!I3</f>
        <v>34.5</v>
      </c>
      <c r="M62" s="119">
        <f>'[27]26th'!J3</f>
        <v>7</v>
      </c>
      <c r="N62" s="37">
        <f>'[27]26th'!K3</f>
        <v>7.6712328767123292</v>
      </c>
      <c r="O62" s="36">
        <f>'[27]26th'!L3</f>
        <v>4</v>
      </c>
      <c r="P62" s="124">
        <f>'[27]26th'!M3</f>
        <v>4.2105263157894735</v>
      </c>
      <c r="Q62" s="126" t="str">
        <f t="shared" si="8"/>
        <v>L</v>
      </c>
      <c r="R62" s="90" t="str">
        <f t="shared" si="9"/>
        <v>J</v>
      </c>
      <c r="S62" s="69" t="str">
        <f>IF(J62="","",IF(J62&gt;=I62-8,"J",IF(J62&lt;I62-8,"L")))</f>
        <v>J</v>
      </c>
      <c r="T62" s="15" t="str">
        <f>'[27]26th'!N3</f>
        <v>A</v>
      </c>
      <c r="U62" s="62">
        <f>'[27]26th'!O3</f>
        <v>4</v>
      </c>
      <c r="V62" s="63">
        <f>'[27]26th'!P3</f>
        <v>4</v>
      </c>
      <c r="W62" s="64">
        <f>'[27]26th'!Q3</f>
        <v>1</v>
      </c>
      <c r="X62" s="133">
        <f>'[27]26th'!R3</f>
        <v>1</v>
      </c>
      <c r="Y62" s="81">
        <f>'[27]26th'!S3</f>
        <v>46</v>
      </c>
      <c r="Z62" s="56">
        <f>'[27]26th'!T3</f>
        <v>46</v>
      </c>
      <c r="AA62" s="17">
        <f>'[27]26th'!U3</f>
        <v>11.5</v>
      </c>
      <c r="AB62" s="129">
        <f>'[27]26th'!V3</f>
        <v>11.5</v>
      </c>
      <c r="AC62" s="119">
        <f>'[27]26th'!W3</f>
        <v>7</v>
      </c>
      <c r="AD62" s="37">
        <f>'[27]26th'!X3</f>
        <v>7</v>
      </c>
      <c r="AE62" s="36">
        <f>'[27]26th'!Y3</f>
        <v>5.6</v>
      </c>
      <c r="AF62" s="124">
        <f>'[27]26th'!Z3</f>
        <v>5.6</v>
      </c>
      <c r="AG62" s="126" t="str">
        <f>IF(Z62="","",IF(Z62&gt;=23,"J",IF(Z62&lt;23,"L")))</f>
        <v>J</v>
      </c>
      <c r="AH62" s="69" t="str">
        <f>IF(Z62="","",IF(Z62&gt;=Y62-8,"J",IF(Z62&lt;Y62-8,"L")))</f>
        <v>J</v>
      </c>
      <c r="AI62" s="15" t="str">
        <f>'[27]26th'!$AA$3</f>
        <v>G</v>
      </c>
    </row>
    <row r="63" spans="1:35" ht="12" customHeight="1" x14ac:dyDescent="0.2">
      <c r="A63" s="450" t="s">
        <v>22</v>
      </c>
      <c r="B63" s="451"/>
      <c r="C63" s="220">
        <f>'[28]26th'!$E$17+'[28]26th'!$F$17+'[28]26th'!$G$17</f>
        <v>1</v>
      </c>
      <c r="D63" s="228">
        <f>'[28]26th'!$H$17+'[28]26th'!$I$17+'[28]26th'!$J$17</f>
        <v>1</v>
      </c>
      <c r="E63" s="62">
        <f>'[28]26th'!B3</f>
        <v>3</v>
      </c>
      <c r="F63" s="63">
        <f>'[28]26th'!C3</f>
        <v>2</v>
      </c>
      <c r="G63" s="64">
        <f>'[28]26th'!D3</f>
        <v>1</v>
      </c>
      <c r="H63" s="133">
        <f>'[28]26th'!E3</f>
        <v>2</v>
      </c>
      <c r="I63" s="81">
        <f>'[28]26th'!F3</f>
        <v>34.5</v>
      </c>
      <c r="J63" s="56">
        <f>'[28]26th'!G3</f>
        <v>23</v>
      </c>
      <c r="K63" s="57">
        <f>'[28]26th'!H3</f>
        <v>11.5</v>
      </c>
      <c r="L63" s="121">
        <f>'[28]26th'!I3</f>
        <v>23</v>
      </c>
      <c r="M63" s="119">
        <f>'[28]26th'!J3</f>
        <v>5.333333333333333</v>
      </c>
      <c r="N63" s="37">
        <f>'[28]26th'!K3</f>
        <v>8</v>
      </c>
      <c r="O63" s="36">
        <f>'[28]26th'!L3</f>
        <v>4</v>
      </c>
      <c r="P63" s="124">
        <f>'[28]26th'!M3</f>
        <v>4</v>
      </c>
      <c r="Q63" s="126" t="str">
        <f t="shared" si="8"/>
        <v>J</v>
      </c>
      <c r="R63" s="90" t="str">
        <f t="shared" si="9"/>
        <v>J</v>
      </c>
      <c r="S63" s="69" t="str">
        <f>IF(J63="","",IF(J63&gt;=I63-8,"J",IF(J63&lt;I63-8,"L")))</f>
        <v>L</v>
      </c>
      <c r="T63" s="15" t="str">
        <f>'[28]26th'!N3</f>
        <v>G</v>
      </c>
      <c r="U63" s="62">
        <f>'[28]26th'!O3</f>
        <v>2</v>
      </c>
      <c r="V63" s="63">
        <f>'[28]26th'!P3</f>
        <v>2</v>
      </c>
      <c r="W63" s="64">
        <f>'[28]26th'!Q3</f>
        <v>1</v>
      </c>
      <c r="X63" s="133">
        <f>'[28]26th'!R3</f>
        <v>1</v>
      </c>
      <c r="Y63" s="81">
        <f>'[28]26th'!S3</f>
        <v>23</v>
      </c>
      <c r="Z63" s="56">
        <f>'[28]26th'!T3</f>
        <v>23</v>
      </c>
      <c r="AA63" s="17">
        <f>'[28]26th'!U3</f>
        <v>11.5</v>
      </c>
      <c r="AB63" s="129">
        <f>'[28]26th'!V3</f>
        <v>11.5</v>
      </c>
      <c r="AC63" s="119">
        <f>'[28]26th'!W3</f>
        <v>8</v>
      </c>
      <c r="AD63" s="37">
        <f>'[28]26th'!X3</f>
        <v>8</v>
      </c>
      <c r="AE63" s="36">
        <f>'[28]26th'!Y3</f>
        <v>5.333333333333333</v>
      </c>
      <c r="AF63" s="124">
        <f>'[28]26th'!Z3</f>
        <v>5.333333333333333</v>
      </c>
      <c r="AG63" s="126" t="str">
        <f>IF(Z63="","",IF(Z63&gt;=23,"J",IF(Z63&lt;23,"L")))</f>
        <v>J</v>
      </c>
      <c r="AH63" s="69" t="str">
        <f>IF(Z63="","",IF(Z63&gt;=Y63-8,"J",IF(Z63&lt;Y63-8,"L")))</f>
        <v>J</v>
      </c>
      <c r="AI63" s="15" t="str">
        <f>'[28]26th'!$AA$3</f>
        <v>G</v>
      </c>
    </row>
    <row r="64" spans="1:35" ht="12" customHeight="1" x14ac:dyDescent="0.2">
      <c r="A64" s="450" t="s">
        <v>18</v>
      </c>
      <c r="B64" s="451"/>
      <c r="C64" s="220">
        <f>'[29]26th'!$E$17+'[29]26th'!$F$17+'[29]26th'!$G$17</f>
        <v>1</v>
      </c>
      <c r="D64" s="228">
        <f>'[29]26th'!$H$17+'[29]26th'!$I$17+'[29]26th'!$J$17</f>
        <v>0</v>
      </c>
      <c r="E64" s="62">
        <f>'[29]26th'!B3</f>
        <v>3</v>
      </c>
      <c r="F64" s="63">
        <f>'[29]26th'!C3</f>
        <v>3</v>
      </c>
      <c r="G64" s="64">
        <f>'[29]26th'!D3</f>
        <v>2</v>
      </c>
      <c r="H64" s="133">
        <f>'[29]26th'!E3</f>
        <v>3</v>
      </c>
      <c r="I64" s="81">
        <f>'[29]26th'!F3</f>
        <v>34.5</v>
      </c>
      <c r="J64" s="56">
        <f>'[29]26th'!G3</f>
        <v>34.5</v>
      </c>
      <c r="K64" s="57">
        <f>'[29]26th'!H3</f>
        <v>23</v>
      </c>
      <c r="L64" s="121">
        <f>'[29]26th'!I3</f>
        <v>34.5</v>
      </c>
      <c r="M64" s="119">
        <f>'[29]26th'!J3</f>
        <v>7.333333333333333</v>
      </c>
      <c r="N64" s="37">
        <f>'[29]26th'!K3</f>
        <v>7.333333333333333</v>
      </c>
      <c r="O64" s="36">
        <f>'[29]26th'!L3</f>
        <v>4.4000000000000004</v>
      </c>
      <c r="P64" s="124">
        <f>'[29]26th'!M3</f>
        <v>3.6666666666666665</v>
      </c>
      <c r="Q64" s="126" t="str">
        <f t="shared" si="8"/>
        <v>L</v>
      </c>
      <c r="R64" s="90" t="str">
        <f t="shared" si="9"/>
        <v>J</v>
      </c>
      <c r="S64" s="69" t="str">
        <f t="shared" si="10"/>
        <v>J</v>
      </c>
      <c r="T64" s="15" t="str">
        <f>'[29]26th'!N3</f>
        <v>G</v>
      </c>
      <c r="U64" s="62">
        <f>'[29]26th'!O3</f>
        <v>3</v>
      </c>
      <c r="V64" s="63">
        <f>'[29]26th'!P3</f>
        <v>3</v>
      </c>
      <c r="W64" s="64">
        <f>'[29]26th'!Q3</f>
        <v>1</v>
      </c>
      <c r="X64" s="133">
        <f>'[29]26th'!R3</f>
        <v>1</v>
      </c>
      <c r="Y64" s="81">
        <f>'[29]26th'!S3</f>
        <v>34.5</v>
      </c>
      <c r="Z64" s="56">
        <f>'[29]26th'!T3</f>
        <v>34.5</v>
      </c>
      <c r="AA64" s="17">
        <f>'[29]26th'!U3</f>
        <v>11.5</v>
      </c>
      <c r="AB64" s="129">
        <f>'[29]26th'!V3</f>
        <v>11.5</v>
      </c>
      <c r="AC64" s="119">
        <f>'[29]26th'!W3</f>
        <v>7.333333333333333</v>
      </c>
      <c r="AD64" s="37">
        <f>'[29]26th'!X3</f>
        <v>7.333333333333333</v>
      </c>
      <c r="AE64" s="36">
        <f>'[29]26th'!Y3</f>
        <v>5.5</v>
      </c>
      <c r="AF64" s="124">
        <f>'[29]26th'!Z3</f>
        <v>5.5</v>
      </c>
      <c r="AG64" s="126" t="str">
        <f t="shared" si="11"/>
        <v>J</v>
      </c>
      <c r="AH64" s="69" t="str">
        <f t="shared" si="12"/>
        <v>J</v>
      </c>
      <c r="AI64" s="15" t="str">
        <f>'[29]26th'!$AA$3</f>
        <v>G</v>
      </c>
    </row>
    <row r="65" spans="1:35" ht="12" customHeight="1" x14ac:dyDescent="0.2">
      <c r="A65" s="450" t="s">
        <v>20</v>
      </c>
      <c r="B65" s="451"/>
      <c r="C65" s="220">
        <f>'[30]26th'!$E$17+'[30]26th'!$F$17+'[30]26th'!$G$17</f>
        <v>1</v>
      </c>
      <c r="D65" s="228">
        <f>'[30]26th'!$H$17+'[30]26th'!$I$17+'[30]26th'!$J$17</f>
        <v>1</v>
      </c>
      <c r="E65" s="62">
        <f>'[30]26th'!B3</f>
        <v>4</v>
      </c>
      <c r="F65" s="63">
        <f>'[30]26th'!C3</f>
        <v>3</v>
      </c>
      <c r="G65" s="64">
        <f>'[30]26th'!D3</f>
        <v>3</v>
      </c>
      <c r="H65" s="133">
        <f>'[30]26th'!E3</f>
        <v>4</v>
      </c>
      <c r="I65" s="81">
        <f>'[30]26th'!F3</f>
        <v>46</v>
      </c>
      <c r="J65" s="56">
        <f>'[30]26th'!G3</f>
        <v>34.5</v>
      </c>
      <c r="K65" s="57">
        <f>'[30]26th'!H3</f>
        <v>34.5</v>
      </c>
      <c r="L65" s="121">
        <f>'[30]26th'!I3</f>
        <v>46</v>
      </c>
      <c r="M65" s="119">
        <f>'[30]26th'!J3</f>
        <v>7.25</v>
      </c>
      <c r="N65" s="37">
        <f>'[30]26th'!K3</f>
        <v>9.6666666666666661</v>
      </c>
      <c r="O65" s="36">
        <f>'[30]26th'!L3</f>
        <v>4.1428571428571432</v>
      </c>
      <c r="P65" s="124">
        <f>'[30]26th'!M3</f>
        <v>4.1428571428571432</v>
      </c>
      <c r="Q65" s="126" t="str">
        <f t="shared" si="8"/>
        <v>J</v>
      </c>
      <c r="R65" s="90" t="str">
        <f t="shared" si="9"/>
        <v>J</v>
      </c>
      <c r="S65" s="69" t="str">
        <f t="shared" si="10"/>
        <v>L</v>
      </c>
      <c r="T65" s="15" t="str">
        <f>'[30]26th'!N3</f>
        <v>G</v>
      </c>
      <c r="U65" s="62">
        <f>'[30]26th'!O3</f>
        <v>3</v>
      </c>
      <c r="V65" s="63">
        <f>'[30]26th'!P3</f>
        <v>4</v>
      </c>
      <c r="W65" s="64">
        <f>'[30]26th'!Q3</f>
        <v>2</v>
      </c>
      <c r="X65" s="133">
        <f>'[30]26th'!R3</f>
        <v>2</v>
      </c>
      <c r="Y65" s="81">
        <f>'[30]26th'!S3</f>
        <v>34.5</v>
      </c>
      <c r="Z65" s="56">
        <f>'[30]26th'!T3</f>
        <v>46</v>
      </c>
      <c r="AA65" s="17">
        <f>'[30]26th'!U3</f>
        <v>23</v>
      </c>
      <c r="AB65" s="129">
        <f>'[30]26th'!V3</f>
        <v>23</v>
      </c>
      <c r="AC65" s="119">
        <f>'[30]26th'!W3</f>
        <v>9.6666666666666661</v>
      </c>
      <c r="AD65" s="37">
        <f>'[30]26th'!X3</f>
        <v>7.25</v>
      </c>
      <c r="AE65" s="36">
        <f>'[30]26th'!Y3</f>
        <v>5.8</v>
      </c>
      <c r="AF65" s="124">
        <f>'[30]26th'!Z3</f>
        <v>4.833333333333333</v>
      </c>
      <c r="AG65" s="126" t="str">
        <f t="shared" si="11"/>
        <v>J</v>
      </c>
      <c r="AH65" s="69" t="str">
        <f t="shared" si="12"/>
        <v>J</v>
      </c>
      <c r="AI65" s="15" t="str">
        <f>'[30]26th'!$AA$3</f>
        <v>G</v>
      </c>
    </row>
    <row r="66" spans="1:35" ht="12" customHeight="1" x14ac:dyDescent="0.2">
      <c r="A66" s="446" t="s">
        <v>68</v>
      </c>
      <c r="B66" s="447"/>
      <c r="C66" s="221">
        <f>'[31]26th'!$E$17+'[31]26th'!$F$17</f>
        <v>1</v>
      </c>
      <c r="D66" s="229">
        <f>'[31]26th'!$H$17+'[31]26th'!$I$17</f>
        <v>1</v>
      </c>
      <c r="E66" s="191">
        <f>'[31]26th'!B3</f>
        <v>12</v>
      </c>
      <c r="F66" s="192">
        <f>'[31]26th'!C3</f>
        <v>12</v>
      </c>
      <c r="G66" s="193">
        <f>'[31]26th'!D3</f>
        <v>1</v>
      </c>
      <c r="H66" s="194">
        <f>'[31]26th'!E3</f>
        <v>0</v>
      </c>
      <c r="I66" s="195">
        <f>'[31]26th'!F3</f>
        <v>138</v>
      </c>
      <c r="J66" s="196">
        <f>'[31]26th'!G3</f>
        <v>138</v>
      </c>
      <c r="K66" s="197">
        <f>'[31]26th'!H3</f>
        <v>11.5</v>
      </c>
      <c r="L66" s="198">
        <f>'[31]26th'!I3</f>
        <v>0</v>
      </c>
      <c r="M66" s="199" t="str">
        <f>'[31]26th'!J3</f>
        <v>N/A</v>
      </c>
      <c r="N66" s="200" t="str">
        <f>'[31]26th'!K3</f>
        <v>N/A</v>
      </c>
      <c r="O66" s="200" t="str">
        <f>'[31]26th'!L3</f>
        <v>N/A</v>
      </c>
      <c r="P66" s="201" t="str">
        <f>'[31]26th'!M3</f>
        <v>N/A</v>
      </c>
      <c r="Q66" s="126" t="str">
        <f t="shared" si="8"/>
        <v>J</v>
      </c>
      <c r="R66" s="90" t="str">
        <f t="shared" si="9"/>
        <v>J</v>
      </c>
      <c r="S66" s="206" t="str">
        <f>IF(J66="","",IF(J66&gt;=I66-8,"J",IF(J66&lt;I66-8,"L")))</f>
        <v>J</v>
      </c>
      <c r="T66" s="202" t="str">
        <f>'[31]26th'!N3</f>
        <v>G</v>
      </c>
      <c r="U66" s="191">
        <f>'[31]26th'!O3</f>
        <v>12</v>
      </c>
      <c r="V66" s="192">
        <f>'[31]26th'!P3</f>
        <v>13</v>
      </c>
      <c r="W66" s="193">
        <f>'[31]26th'!Q3</f>
        <v>1</v>
      </c>
      <c r="X66" s="194">
        <f>'[31]26th'!R3</f>
        <v>1</v>
      </c>
      <c r="Y66" s="195">
        <f>'[31]26th'!S3</f>
        <v>138</v>
      </c>
      <c r="Z66" s="196">
        <f>'[31]26th'!T3</f>
        <v>149.5</v>
      </c>
      <c r="AA66" s="203">
        <f>'[31]26th'!U3</f>
        <v>11.5</v>
      </c>
      <c r="AB66" s="204">
        <f>'[31]26th'!V3</f>
        <v>11.5</v>
      </c>
      <c r="AC66" s="199" t="str">
        <f>'[31]26th'!W3</f>
        <v>N/A</v>
      </c>
      <c r="AD66" s="200" t="str">
        <f>'[31]26th'!X3</f>
        <v>N/A</v>
      </c>
      <c r="AE66" s="200" t="str">
        <f>'[31]26th'!Y3</f>
        <v>N/A</v>
      </c>
      <c r="AF66" s="201" t="str">
        <f>'[31]26th'!Z3</f>
        <v>N/A</v>
      </c>
      <c r="AG66" s="205" t="str">
        <f>IF(Z66="","",IF(Z66&gt;=23,"J",IF(Z66&lt;23,"L")))</f>
        <v>J</v>
      </c>
      <c r="AH66" s="206" t="str">
        <f>IF(Z66="","",IF(Z66&gt;=Y66-8,"J",IF(Z66&lt;Y66-8,"L")))</f>
        <v>J</v>
      </c>
      <c r="AI66" s="202" t="str">
        <f>'[31]26th'!$AA$3</f>
        <v>G</v>
      </c>
    </row>
    <row r="67" spans="1:35" ht="12" customHeight="1" thickBot="1" x14ac:dyDescent="0.25">
      <c r="A67" s="448" t="s">
        <v>97</v>
      </c>
      <c r="B67" s="449"/>
      <c r="C67" s="222"/>
      <c r="D67" s="230"/>
      <c r="E67" s="65">
        <f>'[29]26th'!B37</f>
        <v>1</v>
      </c>
      <c r="F67" s="66">
        <f>'[29]26th'!C37</f>
        <v>1</v>
      </c>
      <c r="G67" s="67">
        <f>'[29]26th'!D37</f>
        <v>1</v>
      </c>
      <c r="H67" s="134">
        <f>'[29]26th'!E37</f>
        <v>1</v>
      </c>
      <c r="I67" s="83">
        <f>'[29]26th'!F37</f>
        <v>11.5</v>
      </c>
      <c r="J67" s="58">
        <f>'[29]26th'!G37</f>
        <v>11.5</v>
      </c>
      <c r="K67" s="59">
        <f>'[29]26th'!H37</f>
        <v>11.5</v>
      </c>
      <c r="L67" s="122">
        <f>'[29]26th'!I37</f>
        <v>11.5</v>
      </c>
      <c r="M67" s="136" t="str">
        <f>'[29]26th'!J37</f>
        <v>N/A</v>
      </c>
      <c r="N67" s="23" t="str">
        <f>'[29]26th'!K37</f>
        <v>N/A</v>
      </c>
      <c r="O67" s="23" t="str">
        <f>'[29]26th'!L37</f>
        <v>N/A</v>
      </c>
      <c r="P67" s="138" t="str">
        <f>'[29]26th'!M37</f>
        <v>N/A</v>
      </c>
      <c r="Q67" s="207" t="s">
        <v>120</v>
      </c>
      <c r="R67" s="23" t="s">
        <v>120</v>
      </c>
      <c r="S67" s="138" t="s">
        <v>120</v>
      </c>
      <c r="T67" s="21" t="str">
        <f>'[29]26th'!N37</f>
        <v>G</v>
      </c>
      <c r="U67" s="65">
        <f>'[29]26th'!O37</f>
        <v>1</v>
      </c>
      <c r="V67" s="66">
        <f>'[29]26th'!P37</f>
        <v>1</v>
      </c>
      <c r="W67" s="67">
        <f>'[29]26th'!Q37</f>
        <v>1</v>
      </c>
      <c r="X67" s="134">
        <f>'[29]26th'!R37</f>
        <v>1</v>
      </c>
      <c r="Y67" s="83">
        <f>'[29]26th'!S37</f>
        <v>11.5</v>
      </c>
      <c r="Z67" s="58">
        <f>'[29]26th'!T37</f>
        <v>11.5</v>
      </c>
      <c r="AA67" s="20">
        <f>'[29]26th'!U37</f>
        <v>11.5</v>
      </c>
      <c r="AB67" s="130">
        <f>'[29]26th'!V37</f>
        <v>11.5</v>
      </c>
      <c r="AC67" s="136" t="str">
        <f>'[29]26th'!W37</f>
        <v>N/A</v>
      </c>
      <c r="AD67" s="23" t="str">
        <f>'[29]26th'!X37</f>
        <v>N/A</v>
      </c>
      <c r="AE67" s="23" t="str">
        <f>'[29]26th'!Y37</f>
        <v>N/A</v>
      </c>
      <c r="AF67" s="138" t="str">
        <f>'[29]26th'!Z37</f>
        <v>N/A</v>
      </c>
      <c r="AG67" s="207" t="s">
        <v>120</v>
      </c>
      <c r="AH67" s="138" t="s">
        <v>120</v>
      </c>
      <c r="AI67" s="21" t="str">
        <f>'[29]26th'!$AA$37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'[32]26th'!$E$17+'[32]26th'!$F$17</f>
        <v>1</v>
      </c>
      <c r="D72" s="227">
        <f>'[32]26th'!$H$17+'[32]26th'!$I$17</f>
        <v>0</v>
      </c>
      <c r="E72" s="87">
        <f>'[32]26th'!A3</f>
        <v>4</v>
      </c>
      <c r="F72" s="88">
        <f>'[32]26th'!B3</f>
        <v>3</v>
      </c>
      <c r="G72" s="89">
        <f>'[32]26th'!C3</f>
        <v>1</v>
      </c>
      <c r="H72" s="156">
        <f>'[32]26th'!D3</f>
        <v>1</v>
      </c>
      <c r="I72" s="52">
        <f>'[32]26th'!E3</f>
        <v>46</v>
      </c>
      <c r="J72" s="53">
        <f>'[32]26th'!F3</f>
        <v>34.5</v>
      </c>
      <c r="K72" s="54">
        <f>'[32]26th'!G3</f>
        <v>11.5</v>
      </c>
      <c r="L72" s="160">
        <f>'[32]26th'!H3</f>
        <v>11.5</v>
      </c>
      <c r="M72" s="146">
        <f>'[32]26th'!I3</f>
        <v>5</v>
      </c>
      <c r="N72" s="39">
        <f>'[32]26th'!$J$3</f>
        <v>6.666666666666667</v>
      </c>
      <c r="O72" s="38">
        <f>'[32]26th'!L3</f>
        <v>4</v>
      </c>
      <c r="P72" s="147">
        <f>'[32]26th'!M3</f>
        <v>5</v>
      </c>
      <c r="Q72" s="205" t="str">
        <f>IF(D72="","",IF(D72&gt;=C72,"J",IF(D72&lt;C72,"L")))</f>
        <v>L</v>
      </c>
      <c r="R72" s="90" t="str">
        <f>IF(J72="","",IF(J72&gt;=23,"J",IF(J72&lt;23,"L")))</f>
        <v>J</v>
      </c>
      <c r="S72" s="90" t="str">
        <f>IF(J72="","",IF(J72&gt;=I72-8,"J",IF(J72&lt;I72-8,"L")))</f>
        <v>L</v>
      </c>
      <c r="T72" s="68" t="str">
        <f>'[32]26th'!N3</f>
        <v>G</v>
      </c>
      <c r="U72" s="87">
        <f>'[32]26th'!O3</f>
        <v>3</v>
      </c>
      <c r="V72" s="88">
        <f>'[32]26th'!P3</f>
        <v>3</v>
      </c>
      <c r="W72" s="89">
        <f>'[32]26th'!Q3</f>
        <v>1</v>
      </c>
      <c r="X72" s="156">
        <f>'[32]26th'!R3</f>
        <v>0</v>
      </c>
      <c r="Y72" s="52">
        <f>'[32]26th'!S3</f>
        <v>34.5</v>
      </c>
      <c r="Z72" s="53">
        <f>'[32]26th'!T3</f>
        <v>34.5</v>
      </c>
      <c r="AA72" s="60">
        <f>'[32]26th'!U3</f>
        <v>11.5</v>
      </c>
      <c r="AB72" s="143">
        <f>'[32]26th'!V3</f>
        <v>0</v>
      </c>
      <c r="AC72" s="146">
        <f>'[32]26th'!W3</f>
        <v>6.666666666666667</v>
      </c>
      <c r="AD72" s="39">
        <f>'[32]26th'!X3</f>
        <v>6.666666666666667</v>
      </c>
      <c r="AE72" s="38">
        <f>'[32]26th'!Z3</f>
        <v>7.666666666666667</v>
      </c>
      <c r="AF72" s="147">
        <f>'[32]26th'!AA3</f>
        <v>6.666666666666667</v>
      </c>
      <c r="AG72" s="164" t="str">
        <f>IF(Z72="","",IF(Z72&gt;=23,"J",IF(Z72&lt;23,"L")))</f>
        <v>J</v>
      </c>
      <c r="AH72" s="90" t="str">
        <f>IF(Z72="","",IF(Z72&gt;=Y72-8,"J",IF(Z72&lt;Y72-8,"L")))</f>
        <v>J</v>
      </c>
      <c r="AI72" s="68" t="str">
        <f>'[32]26th'!$AB$3</f>
        <v>G</v>
      </c>
    </row>
    <row r="73" spans="1:35" ht="12" customHeight="1" x14ac:dyDescent="0.2">
      <c r="A73" s="444" t="s">
        <v>25</v>
      </c>
      <c r="B73" s="445"/>
      <c r="C73" s="220">
        <f>'[33]26th'!$E$17+'[33]26th'!$F$17</f>
        <v>0</v>
      </c>
      <c r="D73" s="228">
        <f>'[33]26th'!$H$17+'[33]26th'!$I$17</f>
        <v>0</v>
      </c>
      <c r="E73" s="62">
        <f>'[33]26th'!A3</f>
        <v>2</v>
      </c>
      <c r="F73" s="63">
        <f>'[33]26th'!B3</f>
        <v>3</v>
      </c>
      <c r="G73" s="64">
        <f>'[33]26th'!C3</f>
        <v>0</v>
      </c>
      <c r="H73" s="157">
        <f>'[33]26th'!D3</f>
        <v>0</v>
      </c>
      <c r="I73" s="55">
        <f>'[33]26th'!E3</f>
        <v>23</v>
      </c>
      <c r="J73" s="56">
        <f>'[33]26th'!F3</f>
        <v>34.5</v>
      </c>
      <c r="K73" s="57">
        <f>'[33]26th'!G3</f>
        <v>0</v>
      </c>
      <c r="L73" s="161">
        <f>'[33]26th'!H3</f>
        <v>0</v>
      </c>
      <c r="M73" s="148" t="str">
        <f>'[33]26th'!I3</f>
        <v>N/A</v>
      </c>
      <c r="N73" s="40" t="str">
        <f>'[33]26th'!J3</f>
        <v>N/A</v>
      </c>
      <c r="O73" s="40" t="str">
        <f>'[33]26th'!K3</f>
        <v>N/A</v>
      </c>
      <c r="P73" s="149" t="str">
        <f>'[33]26th'!L3</f>
        <v>N/A</v>
      </c>
      <c r="Q73" s="205" t="str">
        <f>IF(D73="","",IF(D73&gt;=C73,"J",IF(D73&lt;C73,"L")))</f>
        <v>J</v>
      </c>
      <c r="R73" s="90" t="str">
        <f>IF(J73="","",IF(E73=0,"J",IF(J73&gt;=23,"J",IF(J73&lt;23,"L"))))</f>
        <v>J</v>
      </c>
      <c r="S73" s="69" t="str">
        <f>IF(J73="","",IF(J73&gt;=I73-8,"J",IF(J73&lt;I73-8,"L")))</f>
        <v>J</v>
      </c>
      <c r="T73" s="15" t="str">
        <f>'[33]26th'!M3</f>
        <v>G</v>
      </c>
      <c r="U73" s="62">
        <f>'[33]26th'!N3</f>
        <v>0</v>
      </c>
      <c r="V73" s="63">
        <f>'[33]26th'!O3</f>
        <v>0</v>
      </c>
      <c r="W73" s="64">
        <f>'[33]26th'!P3</f>
        <v>0</v>
      </c>
      <c r="X73" s="157">
        <f>'[33]26th'!Q3</f>
        <v>0</v>
      </c>
      <c r="Y73" s="55">
        <f>'[33]26th'!R3</f>
        <v>0</v>
      </c>
      <c r="Z73" s="56">
        <f>'[33]26th'!S3</f>
        <v>0</v>
      </c>
      <c r="AA73" s="17">
        <f>'[33]26th'!T3</f>
        <v>0</v>
      </c>
      <c r="AB73" s="144">
        <f>'[33]26th'!U3</f>
        <v>0</v>
      </c>
      <c r="AC73" s="148" t="str">
        <f>'[33]26th'!V3</f>
        <v>N/A</v>
      </c>
      <c r="AD73" s="40" t="str">
        <f>'[33]26th'!W3</f>
        <v>N/A</v>
      </c>
      <c r="AE73" s="40" t="str">
        <f>'[33]26th'!X3</f>
        <v>N/A</v>
      </c>
      <c r="AF73" s="149" t="str">
        <f>'[33]26th'!Y3</f>
        <v>N/A</v>
      </c>
      <c r="AG73" s="166" t="s">
        <v>120</v>
      </c>
      <c r="AH73" s="75" t="s">
        <v>120</v>
      </c>
      <c r="AI73" s="15" t="str">
        <f>'[33]26th'!$Z$3</f>
        <v>Closed</v>
      </c>
    </row>
    <row r="74" spans="1:35" ht="12" customHeight="1" x14ac:dyDescent="0.2">
      <c r="A74" s="444" t="s">
        <v>45</v>
      </c>
      <c r="B74" s="445"/>
      <c r="C74" s="220"/>
      <c r="D74" s="228"/>
      <c r="E74" s="62">
        <f>'[34]26th'!A3</f>
        <v>6</v>
      </c>
      <c r="F74" s="63">
        <f>'[34]26th'!B3</f>
        <v>6</v>
      </c>
      <c r="G74" s="64">
        <f>'[34]26th'!C3</f>
        <v>0</v>
      </c>
      <c r="H74" s="157">
        <f>'[34]26th'!D3</f>
        <v>1</v>
      </c>
      <c r="I74" s="55">
        <f>'[34]26th'!E3</f>
        <v>69</v>
      </c>
      <c r="J74" s="56">
        <f>'[34]26th'!F3</f>
        <v>69</v>
      </c>
      <c r="K74" s="57">
        <f>'[34]26th'!G3</f>
        <v>0</v>
      </c>
      <c r="L74" s="161">
        <f>'[34]26th'!H3</f>
        <v>11.5</v>
      </c>
      <c r="M74" s="148" t="str">
        <f>'[34]26th'!I3</f>
        <v>N/A</v>
      </c>
      <c r="N74" s="40" t="str">
        <f>'[34]26th'!J3</f>
        <v>N/A</v>
      </c>
      <c r="O74" s="40" t="str">
        <f>'[34]26th'!K3</f>
        <v>N/A</v>
      </c>
      <c r="P74" s="149" t="str">
        <f>'[34]26th'!L3</f>
        <v>N/A</v>
      </c>
      <c r="Q74" s="166" t="s">
        <v>120</v>
      </c>
      <c r="R74" s="90" t="str">
        <f>IF(J74="","",IF(J74&gt;=23,"J",IF(J74&lt;23,"L")))</f>
        <v>J</v>
      </c>
      <c r="S74" s="69" t="str">
        <f>IF(J74="","",IF(J74&gt;=I74-8,"J",IF(J74&lt;I74-8,"L")))</f>
        <v>J</v>
      </c>
      <c r="T74" s="15" t="str">
        <f>'[34]26th'!M3</f>
        <v>G</v>
      </c>
      <c r="U74" s="62">
        <f>'[34]26th'!N3</f>
        <v>5</v>
      </c>
      <c r="V74" s="63">
        <f>'[34]26th'!O3</f>
        <v>5</v>
      </c>
      <c r="W74" s="64">
        <f>'[34]26th'!P3</f>
        <v>0</v>
      </c>
      <c r="X74" s="157">
        <f>'[34]26th'!Q3</f>
        <v>1</v>
      </c>
      <c r="Y74" s="55">
        <f>'[34]26th'!R3</f>
        <v>57.5</v>
      </c>
      <c r="Z74" s="56">
        <f>'[34]26th'!S3</f>
        <v>57.5</v>
      </c>
      <c r="AA74" s="17">
        <f>'[34]26th'!T3</f>
        <v>0</v>
      </c>
      <c r="AB74" s="144">
        <f>'[34]26th'!U3</f>
        <v>11.5</v>
      </c>
      <c r="AC74" s="148" t="str">
        <f>'[34]26th'!V3</f>
        <v>N/A</v>
      </c>
      <c r="AD74" s="40" t="str">
        <f>'[34]26th'!W3</f>
        <v>N/A</v>
      </c>
      <c r="AE74" s="40" t="str">
        <f>'[34]26th'!X3</f>
        <v>N/A</v>
      </c>
      <c r="AF74" s="149" t="str">
        <f>'[34]26th'!Y3</f>
        <v>N/A</v>
      </c>
      <c r="AG74" s="165" t="str">
        <f>IF(Z74="","",IF(Z74&gt;=23,"J",IF(Z74&lt;23,"L")))</f>
        <v>J</v>
      </c>
      <c r="AH74" s="69" t="str">
        <f>IF(Z74="","",IF(Z74&gt;=Y74-8,"J",IF(Z74&lt;Y74-8,"L")))</f>
        <v>J</v>
      </c>
      <c r="AI74" s="15" t="str">
        <f>'[34]26th'!$Z$3</f>
        <v>G</v>
      </c>
    </row>
    <row r="75" spans="1:35" ht="12" customHeight="1" x14ac:dyDescent="0.2">
      <c r="A75" s="444" t="s">
        <v>26</v>
      </c>
      <c r="B75" s="445"/>
      <c r="C75" s="220"/>
      <c r="D75" s="228"/>
      <c r="E75" s="62">
        <f>'[35]26th'!A3</f>
        <v>6</v>
      </c>
      <c r="F75" s="63">
        <f>'[35]26th'!B3</f>
        <v>7</v>
      </c>
      <c r="G75" s="64">
        <f>'[35]26th'!C3</f>
        <v>1</v>
      </c>
      <c r="H75" s="157">
        <f>'[35]26th'!D3</f>
        <v>0</v>
      </c>
      <c r="I75" s="55">
        <f>'[35]26th'!E3</f>
        <v>69</v>
      </c>
      <c r="J75" s="56">
        <f>'[35]26th'!F3</f>
        <v>80.5</v>
      </c>
      <c r="K75" s="57">
        <f>'[35]26th'!G3</f>
        <v>11.5</v>
      </c>
      <c r="L75" s="161">
        <f>'[35]26th'!H3</f>
        <v>0</v>
      </c>
      <c r="M75" s="148" t="str">
        <f>'[35]26th'!I3</f>
        <v>N/A</v>
      </c>
      <c r="N75" s="40" t="str">
        <f>'[35]26th'!J3</f>
        <v>N/A</v>
      </c>
      <c r="O75" s="40" t="str">
        <f>'[35]26th'!K3</f>
        <v>N/A</v>
      </c>
      <c r="P75" s="149" t="str">
        <f>'[35]26th'!L3</f>
        <v>N/A</v>
      </c>
      <c r="Q75" s="166" t="s">
        <v>120</v>
      </c>
      <c r="R75" s="90" t="str">
        <f>IF(J75="","",IF(J75&gt;=23,"J",IF(J75&lt;23,"L")))</f>
        <v>J</v>
      </c>
      <c r="S75" s="69" t="str">
        <f>IF(J75="","",IF(J75&gt;=I75-8,"J",IF(J75&lt;I75-8,"L")))</f>
        <v>J</v>
      </c>
      <c r="T75" s="15" t="str">
        <f>'[35]26th'!M3</f>
        <v>G</v>
      </c>
      <c r="U75" s="62">
        <f>'[35]26th'!N3</f>
        <v>6</v>
      </c>
      <c r="V75" s="63">
        <f>'[35]26th'!O3</f>
        <v>5</v>
      </c>
      <c r="W75" s="64">
        <f>'[35]26th'!P3</f>
        <v>1</v>
      </c>
      <c r="X75" s="157">
        <f>'[35]26th'!Q3</f>
        <v>1</v>
      </c>
      <c r="Y75" s="55">
        <f>'[35]26th'!R3</f>
        <v>69</v>
      </c>
      <c r="Z75" s="56">
        <f>'[35]26th'!S3</f>
        <v>57.5</v>
      </c>
      <c r="AA75" s="17">
        <f>'[35]26th'!T3</f>
        <v>11.5</v>
      </c>
      <c r="AB75" s="144">
        <f>'[35]26th'!U3</f>
        <v>11.5</v>
      </c>
      <c r="AC75" s="148" t="str">
        <f>'[35]26th'!V3</f>
        <v>N/A</v>
      </c>
      <c r="AD75" s="40" t="str">
        <f>'[35]26th'!W3</f>
        <v>N/A</v>
      </c>
      <c r="AE75" s="40" t="str">
        <f>'[35]26th'!X3</f>
        <v>N/A</v>
      </c>
      <c r="AF75" s="149" t="str">
        <f>'[35]26th'!Y3</f>
        <v>N/A</v>
      </c>
      <c r="AG75" s="165" t="str">
        <f>IF(Z75="","",IF(Z75&gt;=23,"J",IF(Z75&lt;23,"L")))</f>
        <v>J</v>
      </c>
      <c r="AH75" s="69" t="str">
        <f>IF(Z75="","",IF(Z75&gt;=Y75-8,"J",IF(Z75&lt;Y75-8,"L")))</f>
        <v>L</v>
      </c>
      <c r="AI75" s="15" t="str">
        <f>'[35]26th'!$Z$3</f>
        <v>G</v>
      </c>
    </row>
    <row r="76" spans="1:35" ht="12" customHeight="1" x14ac:dyDescent="0.2">
      <c r="A76" s="444" t="s">
        <v>27</v>
      </c>
      <c r="B76" s="445"/>
      <c r="C76" s="220"/>
      <c r="D76" s="228"/>
      <c r="E76" s="62">
        <f>'[36]26th'!A3</f>
        <v>0</v>
      </c>
      <c r="F76" s="63">
        <f>'[36]26th'!B3</f>
        <v>0</v>
      </c>
      <c r="G76" s="64">
        <f>'[36]26th'!C3</f>
        <v>2</v>
      </c>
      <c r="H76" s="157">
        <f>'[36]26th'!D3</f>
        <v>1</v>
      </c>
      <c r="I76" s="55">
        <f>'[36]26th'!E3</f>
        <v>0</v>
      </c>
      <c r="J76" s="56">
        <f>'[36]26th'!F3</f>
        <v>0</v>
      </c>
      <c r="K76" s="57">
        <f>'[36]26th'!G3</f>
        <v>23</v>
      </c>
      <c r="L76" s="161">
        <f>'[36]26th'!H3</f>
        <v>11.5</v>
      </c>
      <c r="M76" s="148" t="str">
        <f>'[36]26th'!I3</f>
        <v>N/A</v>
      </c>
      <c r="N76" s="40" t="str">
        <f>'[36]26th'!J3</f>
        <v>N/A</v>
      </c>
      <c r="O76" s="40" t="str">
        <f>'[36]26th'!K3</f>
        <v>N/A</v>
      </c>
      <c r="P76" s="149" t="str">
        <f>'[36]26th'!L3</f>
        <v>N/A</v>
      </c>
      <c r="Q76" s="183" t="s">
        <v>120</v>
      </c>
      <c r="R76" s="183" t="s">
        <v>120</v>
      </c>
      <c r="S76" s="75" t="s">
        <v>120</v>
      </c>
      <c r="T76" s="15" t="str">
        <f>'[36]26th'!M3</f>
        <v>G</v>
      </c>
      <c r="U76" s="62">
        <f>'[36]26th'!N3</f>
        <v>0</v>
      </c>
      <c r="V76" s="63">
        <f>'[36]26th'!O3</f>
        <v>0</v>
      </c>
      <c r="W76" s="64">
        <f>'[36]26th'!P3</f>
        <v>2</v>
      </c>
      <c r="X76" s="157">
        <f>'[36]26th'!Q3</f>
        <v>0</v>
      </c>
      <c r="Y76" s="55">
        <f>'[36]26th'!R3</f>
        <v>0</v>
      </c>
      <c r="Z76" s="56">
        <f>'[36]26th'!S3</f>
        <v>0</v>
      </c>
      <c r="AA76" s="17">
        <f>'[36]26th'!T3</f>
        <v>23</v>
      </c>
      <c r="AB76" s="144">
        <f>'[36]26th'!U3</f>
        <v>0</v>
      </c>
      <c r="AC76" s="148" t="str">
        <f>'[36]26th'!V3</f>
        <v>N/A</v>
      </c>
      <c r="AD76" s="40" t="str">
        <f>'[36]26th'!W3</f>
        <v>N/A</v>
      </c>
      <c r="AE76" s="40" t="str">
        <f>'[36]26th'!X3</f>
        <v>N/A</v>
      </c>
      <c r="AF76" s="149" t="str">
        <f>'[36]26th'!Y3</f>
        <v>N/A</v>
      </c>
      <c r="AG76" s="183" t="s">
        <v>120</v>
      </c>
      <c r="AH76" s="75" t="s">
        <v>120</v>
      </c>
      <c r="AI76" s="15" t="str">
        <f>'[36]26th'!$Z$3</f>
        <v>G</v>
      </c>
    </row>
    <row r="77" spans="1:35" ht="12" customHeight="1" x14ac:dyDescent="0.2">
      <c r="A77" s="444" t="s">
        <v>53</v>
      </c>
      <c r="B77" s="445"/>
      <c r="C77" s="220"/>
      <c r="D77" s="228"/>
      <c r="E77" s="62">
        <f>'[37]26th'!B97</f>
        <v>10</v>
      </c>
      <c r="F77" s="63">
        <f>'[37]26th'!C97</f>
        <v>6.65</v>
      </c>
      <c r="G77" s="64">
        <f>'[37]26th'!D97</f>
        <v>2</v>
      </c>
      <c r="H77" s="157">
        <f>'[37]26th'!E97</f>
        <v>2</v>
      </c>
      <c r="I77" s="153">
        <f>'[37]26th'!F97</f>
        <v>111</v>
      </c>
      <c r="J77" s="19">
        <f>'[37]26th'!G97</f>
        <v>76.5</v>
      </c>
      <c r="K77" s="17">
        <f>'[37]26th'!H97</f>
        <v>23</v>
      </c>
      <c r="L77" s="145">
        <f>'[37]26th'!I97</f>
        <v>23</v>
      </c>
      <c r="M77" s="148" t="s">
        <v>120</v>
      </c>
      <c r="N77" s="40" t="s">
        <v>120</v>
      </c>
      <c r="O77" s="40" t="s">
        <v>120</v>
      </c>
      <c r="P77" s="149" t="s">
        <v>120</v>
      </c>
      <c r="Q77" s="183" t="s">
        <v>120</v>
      </c>
      <c r="R77" s="166" t="s">
        <v>120</v>
      </c>
      <c r="S77" s="75" t="s">
        <v>120</v>
      </c>
      <c r="T77" s="15" t="str">
        <f>'[37]26th'!J97</f>
        <v>A</v>
      </c>
      <c r="U77" s="62">
        <f>'[37]26th'!K97</f>
        <v>9</v>
      </c>
      <c r="V77" s="63">
        <f>'[37]26th'!L97</f>
        <v>9</v>
      </c>
      <c r="W77" s="64">
        <f>'[37]26th'!M97</f>
        <v>2</v>
      </c>
      <c r="X77" s="157">
        <f>'[37]26th'!N97</f>
        <v>2</v>
      </c>
      <c r="Y77" s="55">
        <f>'[37]26th'!O97</f>
        <v>103.5</v>
      </c>
      <c r="Z77" s="18">
        <f>'[37]26th'!P97</f>
        <v>103.5</v>
      </c>
      <c r="AA77" s="17">
        <f>'[37]26th'!Q97</f>
        <v>23</v>
      </c>
      <c r="AB77" s="145">
        <f>'[37]26th'!R97</f>
        <v>23</v>
      </c>
      <c r="AC77" s="148" t="s">
        <v>120</v>
      </c>
      <c r="AD77" s="40" t="s">
        <v>120</v>
      </c>
      <c r="AE77" s="40" t="s">
        <v>120</v>
      </c>
      <c r="AF77" s="149" t="s">
        <v>120</v>
      </c>
      <c r="AG77" s="166" t="s">
        <v>120</v>
      </c>
      <c r="AH77" s="75" t="s">
        <v>120</v>
      </c>
      <c r="AI77" s="15" t="str">
        <f>'[37]26th'!$S$97</f>
        <v>G</v>
      </c>
    </row>
    <row r="78" spans="1:35" ht="12" customHeight="1" x14ac:dyDescent="0.2">
      <c r="A78" s="444" t="s">
        <v>54</v>
      </c>
      <c r="B78" s="445"/>
      <c r="C78" s="220"/>
      <c r="D78" s="228"/>
      <c r="E78" s="62">
        <f>'[37]26th'!B98</f>
        <v>3</v>
      </c>
      <c r="F78" s="63">
        <f>'[37]26th'!C98</f>
        <v>2</v>
      </c>
      <c r="G78" s="64">
        <f>'[37]26th'!D98</f>
        <v>1</v>
      </c>
      <c r="H78" s="157">
        <f>'[37]26th'!E98</f>
        <v>1</v>
      </c>
      <c r="I78" s="153">
        <f>'[37]26th'!F98</f>
        <v>34.5</v>
      </c>
      <c r="J78" s="19">
        <f>'[37]26th'!G98</f>
        <v>23</v>
      </c>
      <c r="K78" s="17">
        <f>'[37]26th'!H98</f>
        <v>11.5</v>
      </c>
      <c r="L78" s="145">
        <f>'[37]26th'!I98</f>
        <v>11.5</v>
      </c>
      <c r="M78" s="148" t="s">
        <v>120</v>
      </c>
      <c r="N78" s="40" t="s">
        <v>120</v>
      </c>
      <c r="O78" s="40" t="s">
        <v>120</v>
      </c>
      <c r="P78" s="149" t="s">
        <v>120</v>
      </c>
      <c r="Q78" s="183" t="s">
        <v>120</v>
      </c>
      <c r="R78" s="166" t="s">
        <v>120</v>
      </c>
      <c r="S78" s="75" t="s">
        <v>120</v>
      </c>
      <c r="T78" s="15" t="str">
        <f>'[37]26th'!J98</f>
        <v>G</v>
      </c>
      <c r="U78" s="62">
        <f>'[37]26th'!K98</f>
        <v>3</v>
      </c>
      <c r="V78" s="63">
        <f>'[37]26th'!L98</f>
        <v>2</v>
      </c>
      <c r="W78" s="64">
        <f>'[37]26th'!M98</f>
        <v>1</v>
      </c>
      <c r="X78" s="157">
        <f>'[37]26th'!N98</f>
        <v>1</v>
      </c>
      <c r="Y78" s="55">
        <f>'[37]26th'!O98</f>
        <v>34.5</v>
      </c>
      <c r="Z78" s="18">
        <f>'[37]26th'!P98</f>
        <v>23</v>
      </c>
      <c r="AA78" s="17">
        <f>'[37]26th'!Q98</f>
        <v>11.5</v>
      </c>
      <c r="AB78" s="145">
        <f>'[37]26th'!R98</f>
        <v>11.5</v>
      </c>
      <c r="AC78" s="148" t="s">
        <v>120</v>
      </c>
      <c r="AD78" s="40" t="s">
        <v>120</v>
      </c>
      <c r="AE78" s="40" t="s">
        <v>120</v>
      </c>
      <c r="AF78" s="149" t="s">
        <v>120</v>
      </c>
      <c r="AG78" s="166" t="s">
        <v>120</v>
      </c>
      <c r="AH78" s="75" t="s">
        <v>120</v>
      </c>
      <c r="AI78" s="15" t="str">
        <f>'[37]26th'!$S$98</f>
        <v>G</v>
      </c>
    </row>
    <row r="79" spans="1:35" ht="12" customHeight="1" x14ac:dyDescent="0.2">
      <c r="A79" s="444" t="s">
        <v>55</v>
      </c>
      <c r="B79" s="445"/>
      <c r="C79" s="220"/>
      <c r="D79" s="228"/>
      <c r="E79" s="62">
        <f>'[37]26th'!B99</f>
        <v>2</v>
      </c>
      <c r="F79" s="63">
        <f>'[37]26th'!C99</f>
        <v>2.2999999999999998</v>
      </c>
      <c r="G79" s="64">
        <f>'[37]26th'!D99</f>
        <v>1</v>
      </c>
      <c r="H79" s="157">
        <f>'[37]26th'!E99</f>
        <v>1</v>
      </c>
      <c r="I79" s="153">
        <f>'[37]26th'!F99</f>
        <v>23</v>
      </c>
      <c r="J79" s="19">
        <f>'[37]26th'!G99</f>
        <v>26.5</v>
      </c>
      <c r="K79" s="17">
        <f>'[37]26th'!H99</f>
        <v>11.5</v>
      </c>
      <c r="L79" s="145">
        <f>'[37]26th'!I99</f>
        <v>11.5</v>
      </c>
      <c r="M79" s="148" t="s">
        <v>120</v>
      </c>
      <c r="N79" s="40" t="s">
        <v>120</v>
      </c>
      <c r="O79" s="40" t="s">
        <v>120</v>
      </c>
      <c r="P79" s="149" t="s">
        <v>120</v>
      </c>
      <c r="Q79" s="183" t="s">
        <v>120</v>
      </c>
      <c r="R79" s="166" t="s">
        <v>120</v>
      </c>
      <c r="S79" s="75" t="s">
        <v>120</v>
      </c>
      <c r="T79" s="15" t="str">
        <f>'[37]26th'!J99</f>
        <v>G</v>
      </c>
      <c r="U79" s="62">
        <f>'[37]26th'!K99</f>
        <v>2</v>
      </c>
      <c r="V79" s="63">
        <f>'[37]26th'!L99</f>
        <v>2</v>
      </c>
      <c r="W79" s="64">
        <f>'[37]26th'!M99</f>
        <v>1</v>
      </c>
      <c r="X79" s="157">
        <f>'[37]26th'!N99</f>
        <v>0</v>
      </c>
      <c r="Y79" s="55">
        <f>'[37]26th'!O99</f>
        <v>23</v>
      </c>
      <c r="Z79" s="18">
        <f>'[37]26th'!P99</f>
        <v>23</v>
      </c>
      <c r="AA79" s="17">
        <f>'[37]26th'!Q99</f>
        <v>11.5</v>
      </c>
      <c r="AB79" s="145">
        <f>'[37]26th'!R99</f>
        <v>0</v>
      </c>
      <c r="AC79" s="148" t="s">
        <v>120</v>
      </c>
      <c r="AD79" s="40" t="s">
        <v>120</v>
      </c>
      <c r="AE79" s="40" t="s">
        <v>120</v>
      </c>
      <c r="AF79" s="149" t="s">
        <v>120</v>
      </c>
      <c r="AG79" s="166" t="s">
        <v>120</v>
      </c>
      <c r="AH79" s="75" t="s">
        <v>120</v>
      </c>
      <c r="AI79" s="15" t="str">
        <f>'[37]26th'!$S$99</f>
        <v>A</v>
      </c>
    </row>
    <row r="80" spans="1:35" ht="12" customHeight="1" x14ac:dyDescent="0.2">
      <c r="A80" s="444" t="s">
        <v>130</v>
      </c>
      <c r="B80" s="445"/>
      <c r="C80" s="220"/>
      <c r="D80" s="228"/>
      <c r="E80" s="62">
        <f>'[37]26th'!B100</f>
        <v>5</v>
      </c>
      <c r="F80" s="63">
        <f>'[37]26th'!C100</f>
        <v>5</v>
      </c>
      <c r="G80" s="64">
        <f>'[37]26th'!D100</f>
        <v>4</v>
      </c>
      <c r="H80" s="157">
        <f>'[37]26th'!E100</f>
        <v>4</v>
      </c>
      <c r="I80" s="153">
        <f>'[37]26th'!F100</f>
        <v>57.5</v>
      </c>
      <c r="J80" s="19">
        <f>'[37]26th'!G100</f>
        <v>57.5</v>
      </c>
      <c r="K80" s="17">
        <f>'[37]26th'!H100</f>
        <v>46</v>
      </c>
      <c r="L80" s="145">
        <f>'[37]26th'!I100</f>
        <v>46</v>
      </c>
      <c r="M80" s="148" t="s">
        <v>120</v>
      </c>
      <c r="N80" s="40" t="s">
        <v>120</v>
      </c>
      <c r="O80" s="40" t="s">
        <v>120</v>
      </c>
      <c r="P80" s="149" t="s">
        <v>120</v>
      </c>
      <c r="Q80" s="183" t="s">
        <v>120</v>
      </c>
      <c r="R80" s="166" t="s">
        <v>120</v>
      </c>
      <c r="S80" s="75" t="s">
        <v>120</v>
      </c>
      <c r="T80" s="15" t="str">
        <f>'[37]26th'!J100</f>
        <v>G</v>
      </c>
      <c r="U80" s="62">
        <f>'[37]26th'!K100</f>
        <v>4</v>
      </c>
      <c r="V80" s="63">
        <f>'[37]26th'!L100</f>
        <v>4</v>
      </c>
      <c r="W80" s="64">
        <f>'[37]26th'!M100</f>
        <v>4</v>
      </c>
      <c r="X80" s="157">
        <f>'[37]26th'!N100</f>
        <v>3</v>
      </c>
      <c r="Y80" s="55">
        <f>'[37]26th'!O100</f>
        <v>46</v>
      </c>
      <c r="Z80" s="18">
        <f>'[37]26th'!P100</f>
        <v>46</v>
      </c>
      <c r="AA80" s="17">
        <f>'[37]26th'!Q100</f>
        <v>46</v>
      </c>
      <c r="AB80" s="145">
        <f>'[37]26th'!R100</f>
        <v>34.5</v>
      </c>
      <c r="AC80" s="148" t="s">
        <v>120</v>
      </c>
      <c r="AD80" s="40" t="s">
        <v>120</v>
      </c>
      <c r="AE80" s="40" t="s">
        <v>120</v>
      </c>
      <c r="AF80" s="149" t="s">
        <v>120</v>
      </c>
      <c r="AG80" s="166" t="s">
        <v>120</v>
      </c>
      <c r="AH80" s="75" t="s">
        <v>120</v>
      </c>
      <c r="AI80" s="15" t="str">
        <f>'[37]26th'!$S$100</f>
        <v>A</v>
      </c>
    </row>
    <row r="81" spans="1:35" ht="12" hidden="1" customHeight="1" x14ac:dyDescent="0.2">
      <c r="A81" s="444" t="s">
        <v>56</v>
      </c>
      <c r="B81" s="445"/>
      <c r="C81" s="220"/>
      <c r="D81" s="228"/>
      <c r="E81" s="62">
        <f>'[37]26th'!B101</f>
        <v>0</v>
      </c>
      <c r="F81" s="63">
        <f>'[37]26th'!C101</f>
        <v>0</v>
      </c>
      <c r="G81" s="64">
        <f>'[37]26th'!D101</f>
        <v>0</v>
      </c>
      <c r="H81" s="157">
        <f>'[37]26th'!E101</f>
        <v>0</v>
      </c>
      <c r="I81" s="153">
        <f>'[37]26th'!F101</f>
        <v>0</v>
      </c>
      <c r="J81" s="19">
        <f>'[37]26th'!G101</f>
        <v>0</v>
      </c>
      <c r="K81" s="17">
        <f>'[37]26th'!H101</f>
        <v>0</v>
      </c>
      <c r="L81" s="145">
        <f>'[37]26th'!I101</f>
        <v>0</v>
      </c>
      <c r="M81" s="148" t="s">
        <v>120</v>
      </c>
      <c r="N81" s="40" t="s">
        <v>120</v>
      </c>
      <c r="O81" s="40" t="s">
        <v>120</v>
      </c>
      <c r="P81" s="149" t="s">
        <v>120</v>
      </c>
      <c r="Q81" s="183" t="s">
        <v>120</v>
      </c>
      <c r="R81" s="166" t="s">
        <v>120</v>
      </c>
      <c r="S81" s="75" t="s">
        <v>120</v>
      </c>
      <c r="T81" s="15">
        <f>'[37]26th'!J101</f>
        <v>0</v>
      </c>
      <c r="U81" s="62">
        <f>'[37]26th'!K101</f>
        <v>0</v>
      </c>
      <c r="V81" s="63">
        <f>'[37]26th'!L101</f>
        <v>0</v>
      </c>
      <c r="W81" s="64">
        <f>'[37]26th'!M101</f>
        <v>0</v>
      </c>
      <c r="X81" s="157">
        <f>'[37]26th'!N101</f>
        <v>0</v>
      </c>
      <c r="Y81" s="55">
        <f>'[37]26th'!O101</f>
        <v>0</v>
      </c>
      <c r="Z81" s="18">
        <f>'[37]26th'!P101</f>
        <v>0</v>
      </c>
      <c r="AA81" s="17">
        <f>'[37]26th'!Q101</f>
        <v>0</v>
      </c>
      <c r="AB81" s="145">
        <f>'[37]26th'!R101</f>
        <v>0</v>
      </c>
      <c r="AC81" s="148" t="s">
        <v>120</v>
      </c>
      <c r="AD81" s="40" t="s">
        <v>120</v>
      </c>
      <c r="AE81" s="40" t="s">
        <v>120</v>
      </c>
      <c r="AF81" s="149" t="s">
        <v>120</v>
      </c>
      <c r="AG81" s="166" t="s">
        <v>120</v>
      </c>
      <c r="AH81" s="75" t="s">
        <v>120</v>
      </c>
      <c r="AI81" s="15">
        <f>'[37]26th'!$S$101</f>
        <v>0</v>
      </c>
    </row>
    <row r="82" spans="1:35" hidden="1" x14ac:dyDescent="0.2">
      <c r="A82" s="436" t="s">
        <v>92</v>
      </c>
      <c r="B82" s="437"/>
      <c r="C82" s="81">
        <f>'[38]26th'!B34</f>
        <v>0</v>
      </c>
      <c r="D82" s="55"/>
      <c r="E82" s="55"/>
      <c r="F82" s="82">
        <f>'[38]26th'!C34</f>
        <v>0</v>
      </c>
      <c r="G82" s="17">
        <f>'[38]26th'!D34</f>
        <v>0</v>
      </c>
      <c r="H82" s="158">
        <f>'[38]26th'!E34</f>
        <v>0</v>
      </c>
      <c r="I82" s="153">
        <f>'[38]26th'!F34</f>
        <v>0</v>
      </c>
      <c r="J82" s="19">
        <f>'[38]26th'!G34</f>
        <v>0</v>
      </c>
      <c r="K82" s="17">
        <f>'[38]26th'!H34</f>
        <v>0</v>
      </c>
      <c r="L82" s="162">
        <f>'[38]26th'!I34</f>
        <v>0</v>
      </c>
      <c r="M82" s="169" t="s">
        <v>120</v>
      </c>
      <c r="N82" s="78" t="s">
        <v>120</v>
      </c>
      <c r="O82" s="77" t="s">
        <v>120</v>
      </c>
      <c r="P82" s="170" t="s">
        <v>120</v>
      </c>
      <c r="Q82" s="167" t="s">
        <v>120</v>
      </c>
      <c r="R82" s="167"/>
      <c r="S82" s="77" t="s">
        <v>120</v>
      </c>
      <c r="T82" s="15">
        <f>'[38]26th'!$J$34</f>
        <v>0</v>
      </c>
      <c r="U82" s="62">
        <f>'[38]26th'!K34</f>
        <v>0</v>
      </c>
      <c r="V82" s="63">
        <f>'[38]26th'!L34</f>
        <v>0</v>
      </c>
      <c r="W82" s="64">
        <f>'[38]26th'!M34</f>
        <v>0</v>
      </c>
      <c r="X82" s="157">
        <f>'[38]26th'!N34</f>
        <v>0</v>
      </c>
      <c r="Y82" s="174">
        <f>'[38]26th'!O34</f>
        <v>0</v>
      </c>
      <c r="Z82" s="85">
        <f>'[38]26th'!P34</f>
        <v>0</v>
      </c>
      <c r="AA82" s="85" t="str">
        <f>'[38]26th'!Q34</f>
        <v>N/A</v>
      </c>
      <c r="AB82" s="177" t="str">
        <f>'[38]26th'!R34</f>
        <v>N/A</v>
      </c>
      <c r="AC82" s="142" t="s">
        <v>120</v>
      </c>
      <c r="AD82" s="75" t="s">
        <v>120</v>
      </c>
      <c r="AE82" s="75" t="s">
        <v>120</v>
      </c>
      <c r="AF82" s="180" t="s">
        <v>120</v>
      </c>
      <c r="AG82" s="166" t="s">
        <v>120</v>
      </c>
      <c r="AH82" s="75" t="s">
        <v>120</v>
      </c>
      <c r="AI82" s="15">
        <f>'[38]26th'!S34</f>
        <v>0</v>
      </c>
    </row>
    <row r="83" spans="1:35" hidden="1" x14ac:dyDescent="0.2">
      <c r="A83" s="436" t="s">
        <v>94</v>
      </c>
      <c r="B83" s="437"/>
      <c r="C83" s="81">
        <f>'[38]26th'!B35</f>
        <v>0</v>
      </c>
      <c r="D83" s="55"/>
      <c r="E83" s="55"/>
      <c r="F83" s="82">
        <f>'[38]26th'!C35</f>
        <v>0</v>
      </c>
      <c r="G83" s="17">
        <f>'[38]26th'!D35</f>
        <v>0</v>
      </c>
      <c r="H83" s="158">
        <f>'[38]26th'!E35</f>
        <v>0</v>
      </c>
      <c r="I83" s="153">
        <f>'[38]26th'!F35</f>
        <v>0</v>
      </c>
      <c r="J83" s="19">
        <f>'[38]26th'!G35</f>
        <v>0</v>
      </c>
      <c r="K83" s="17">
        <f>'[38]26th'!H35</f>
        <v>0</v>
      </c>
      <c r="L83" s="162">
        <f>'[38]26th'!I35</f>
        <v>0</v>
      </c>
      <c r="M83" s="169" t="s">
        <v>120</v>
      </c>
      <c r="N83" s="78" t="s">
        <v>120</v>
      </c>
      <c r="O83" s="77" t="s">
        <v>120</v>
      </c>
      <c r="P83" s="170" t="s">
        <v>120</v>
      </c>
      <c r="Q83" s="167" t="s">
        <v>120</v>
      </c>
      <c r="R83" s="167"/>
      <c r="S83" s="77" t="s">
        <v>120</v>
      </c>
      <c r="T83" s="15">
        <f>'[38]26th'!J35</f>
        <v>0</v>
      </c>
      <c r="U83" s="62">
        <f>'[38]26th'!K35</f>
        <v>0</v>
      </c>
      <c r="V83" s="63">
        <f>'[38]26th'!L35</f>
        <v>0</v>
      </c>
      <c r="W83" s="64">
        <f>'[38]26th'!M35</f>
        <v>0</v>
      </c>
      <c r="X83" s="157">
        <f>'[38]26th'!N35</f>
        <v>0</v>
      </c>
      <c r="Y83" s="174">
        <f>'[38]26th'!O35</f>
        <v>0</v>
      </c>
      <c r="Z83" s="85">
        <f>'[38]26th'!P35</f>
        <v>0</v>
      </c>
      <c r="AA83" s="85" t="str">
        <f>'[38]26th'!Q35</f>
        <v>N/A</v>
      </c>
      <c r="AB83" s="177" t="str">
        <f>'[38]26th'!R35</f>
        <v>N/A</v>
      </c>
      <c r="AC83" s="142" t="s">
        <v>120</v>
      </c>
      <c r="AD83" s="75" t="s">
        <v>120</v>
      </c>
      <c r="AE83" s="75" t="s">
        <v>120</v>
      </c>
      <c r="AF83" s="180" t="s">
        <v>120</v>
      </c>
      <c r="AG83" s="166" t="s">
        <v>120</v>
      </c>
      <c r="AH83" s="75" t="s">
        <v>120</v>
      </c>
      <c r="AI83" s="15">
        <f>'[38]26th'!S35</f>
        <v>0</v>
      </c>
    </row>
    <row r="84" spans="1:35" ht="13.5" hidden="1" thickBot="1" x14ac:dyDescent="0.25">
      <c r="A84" s="434" t="s">
        <v>93</v>
      </c>
      <c r="B84" s="435"/>
      <c r="C84" s="83">
        <f>'[38]26th'!B36</f>
        <v>0</v>
      </c>
      <c r="D84" s="215"/>
      <c r="E84" s="215"/>
      <c r="F84" s="84">
        <f>'[38]26th'!C36</f>
        <v>0</v>
      </c>
      <c r="G84" s="20">
        <f>'[38]26th'!D36</f>
        <v>0</v>
      </c>
      <c r="H84" s="159">
        <f>'[38]26th'!E36</f>
        <v>0</v>
      </c>
      <c r="I84" s="154">
        <f>'[38]26th'!F36</f>
        <v>0</v>
      </c>
      <c r="J84" s="41">
        <f>'[38]26th'!G36</f>
        <v>0</v>
      </c>
      <c r="K84" s="20">
        <f>'[38]26th'!H36</f>
        <v>0</v>
      </c>
      <c r="L84" s="163">
        <f>'[38]26th'!I36</f>
        <v>0</v>
      </c>
      <c r="M84" s="171" t="s">
        <v>120</v>
      </c>
      <c r="N84" s="80" t="s">
        <v>120</v>
      </c>
      <c r="O84" s="79" t="s">
        <v>120</v>
      </c>
      <c r="P84" s="172" t="s">
        <v>120</v>
      </c>
      <c r="Q84" s="168" t="s">
        <v>120</v>
      </c>
      <c r="R84" s="168"/>
      <c r="S84" s="79" t="s">
        <v>120</v>
      </c>
      <c r="T84" s="21">
        <f>'[38]26th'!J36</f>
        <v>0</v>
      </c>
      <c r="U84" s="65">
        <f>'[38]26th'!K36</f>
        <v>0</v>
      </c>
      <c r="V84" s="66">
        <f>'[38]26th'!L36</f>
        <v>0</v>
      </c>
      <c r="W84" s="67">
        <f>'[38]26th'!M36</f>
        <v>0</v>
      </c>
      <c r="X84" s="176">
        <f>'[38]26th'!N36</f>
        <v>0</v>
      </c>
      <c r="Y84" s="175">
        <f>'[38]26th'!O36</f>
        <v>0</v>
      </c>
      <c r="Z84" s="86">
        <f>'[38]26th'!P36</f>
        <v>0</v>
      </c>
      <c r="AA84" s="86" t="str">
        <f>'[38]26th'!Q36</f>
        <v>N/A</v>
      </c>
      <c r="AB84" s="178" t="str">
        <f>'[38]26th'!R36</f>
        <v>N/A</v>
      </c>
      <c r="AC84" s="181" t="s">
        <v>120</v>
      </c>
      <c r="AD84" s="76" t="s">
        <v>120</v>
      </c>
      <c r="AE84" s="76" t="s">
        <v>120</v>
      </c>
      <c r="AF84" s="182" t="s">
        <v>120</v>
      </c>
      <c r="AG84" s="179" t="s">
        <v>120</v>
      </c>
      <c r="AH84" s="76" t="s">
        <v>120</v>
      </c>
      <c r="AI84" s="21">
        <f>'[38]26th'!S36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'[39]26th'!$C$12+'[39]26th'!$C$13+'[39]26th'!$C$14</f>
        <v>0</v>
      </c>
      <c r="D90" s="581"/>
      <c r="E90" s="581"/>
      <c r="F90" s="508"/>
      <c r="G90" s="509">
        <f>'[39]26th'!$F$12+'[39]26th'!$F$13+'[39]26th'!$F$14</f>
        <v>0</v>
      </c>
      <c r="H90" s="509"/>
      <c r="I90" s="508">
        <f>'[39]26th'!$C$15+'[39]26th'!$C$16+'[39]26th'!$C$17</f>
        <v>0</v>
      </c>
      <c r="J90" s="508"/>
      <c r="K90" s="507">
        <f>'[39]26th'!$F$15+'[39]26th'!$F$16+'[39]26th'!$F$17</f>
        <v>0</v>
      </c>
      <c r="L90" s="507"/>
      <c r="M90" s="508">
        <f>'[39]26th'!$D$12+'[39]26th'!$D$13+'[39]26th'!$D$14</f>
        <v>0</v>
      </c>
      <c r="N90" s="508"/>
      <c r="O90" s="509">
        <f>'[39]26th'!$G$12+'[39]26th'!$G$13+'[39]26th'!$G$14</f>
        <v>0</v>
      </c>
      <c r="P90" s="509"/>
      <c r="Q90" s="508">
        <f>'[39]26th'!$D$15+'[39]26th'!$D$16+'[39]26th'!$D$17</f>
        <v>0</v>
      </c>
      <c r="R90" s="508"/>
      <c r="S90" s="597">
        <f>'[39]26th'!$G$15+'[39]26th'!$G$16+'[39]26th'!$G$17</f>
        <v>0</v>
      </c>
      <c r="T90" s="598"/>
      <c r="U90" s="594">
        <f>'[39]26th'!$L$12</f>
        <v>0</v>
      </c>
      <c r="V90" s="595"/>
      <c r="W90" s="617" t="str">
        <f>'[39]26th'!$M$12</f>
        <v>On Call</v>
      </c>
      <c r="X90" s="618"/>
      <c r="Y90" s="233"/>
      <c r="Z90" s="12"/>
      <c r="AA90" s="12"/>
      <c r="AB90" s="12"/>
      <c r="AC90" s="12"/>
      <c r="AD90" s="12"/>
      <c r="AE90" s="12"/>
      <c r="AF90" s="12"/>
      <c r="AG90" s="12"/>
      <c r="AH90" s="12"/>
      <c r="AI90" s="12"/>
    </row>
    <row r="91" spans="1:35" ht="12" customHeight="1" x14ac:dyDescent="0.2">
      <c r="A91" s="376" t="s">
        <v>15</v>
      </c>
      <c r="B91" s="377"/>
      <c r="C91" s="582">
        <f>'[39]26th'!$C$18+'[39]26th'!$C$19+'[39]26th'!$C$20</f>
        <v>0</v>
      </c>
      <c r="D91" s="583"/>
      <c r="E91" s="583"/>
      <c r="F91" s="470"/>
      <c r="G91" s="468">
        <f>'[39]26th'!$F$18+'[39]26th'!$F$19+'[39]26th'!$F$20</f>
        <v>0</v>
      </c>
      <c r="H91" s="468"/>
      <c r="I91" s="470">
        <f>'[39]26th'!$C$21+'[39]26th'!$C$22+'[39]26th'!$C$23</f>
        <v>0</v>
      </c>
      <c r="J91" s="470"/>
      <c r="K91" s="468">
        <f>'[39]26th'!$F$21+'[39]26th'!$F$22+'[39]26th'!$F$23</f>
        <v>0</v>
      </c>
      <c r="L91" s="468"/>
      <c r="M91" s="470">
        <f>'[39]26th'!$D$18+'[39]26th'!$D$19+'[39]26th'!$D$20</f>
        <v>0</v>
      </c>
      <c r="N91" s="470"/>
      <c r="O91" s="468">
        <f>'[39]26th'!$G$18+'[39]26th'!$G$19+'[39]26th'!$G$20</f>
        <v>0</v>
      </c>
      <c r="P91" s="468"/>
      <c r="Q91" s="470">
        <f>'[39]26th'!$D$21+'[39]26th'!$D$22+'[39]26th'!$D$23</f>
        <v>0</v>
      </c>
      <c r="R91" s="470"/>
      <c r="S91" s="599">
        <f>'[39]26th'!$G$21+'[39]26th'!$G$22+'[39]26th'!$G$23</f>
        <v>0</v>
      </c>
      <c r="T91" s="600"/>
      <c r="U91" s="586">
        <f>'[39]26th'!$L$18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'[39]26th'!$C$24+'[39]26th'!$C$25+'[39]26th'!$C$26</f>
        <v>0</v>
      </c>
      <c r="D92" s="583"/>
      <c r="E92" s="583"/>
      <c r="F92" s="470"/>
      <c r="G92" s="472">
        <f>'[39]26th'!$F$24+'[39]26th'!$F$25+'[39]26th'!$F$26</f>
        <v>0</v>
      </c>
      <c r="H92" s="472"/>
      <c r="I92" s="470">
        <f>'[39]26th'!$C$27+'[39]26th'!$C$28</f>
        <v>0</v>
      </c>
      <c r="J92" s="470"/>
      <c r="K92" s="468">
        <f>'[39]26th'!$F$27+'[39]26th'!$F$28</f>
        <v>0</v>
      </c>
      <c r="L92" s="468"/>
      <c r="M92" s="470">
        <f>'[39]26th'!$D$24+'[39]26th'!$D$25+'[39]26th'!$D$26</f>
        <v>0</v>
      </c>
      <c r="N92" s="470"/>
      <c r="O92" s="472">
        <f>'[39]26th'!$G$24+'[39]26th'!$G$25+'[39]26th'!$G$26</f>
        <v>0</v>
      </c>
      <c r="P92" s="472"/>
      <c r="Q92" s="470">
        <f>'[39]26th'!$D$27+'[39]26th'!$D$28</f>
        <v>0</v>
      </c>
      <c r="R92" s="470"/>
      <c r="S92" s="599">
        <f>'[39]26th'!$G$27+'[39]26th'!$G$28</f>
        <v>0</v>
      </c>
      <c r="T92" s="600"/>
      <c r="U92" s="586">
        <f>'[39]26th'!$L$24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'[39]26th'!$C$29+'[39]26th'!$C$30+'[39]26th'!$C$31+'[39]26th'!$C$32</f>
        <v>0</v>
      </c>
      <c r="D93" s="583"/>
      <c r="E93" s="583"/>
      <c r="F93" s="470"/>
      <c r="G93" s="472">
        <f>'[39]26th'!$F$29+'[39]26th'!$F$30+'[39]26th'!$F$31+'[39]26th'!$F$32</f>
        <v>0</v>
      </c>
      <c r="H93" s="472"/>
      <c r="I93" s="470">
        <f>'[39]26th'!$C$33+'[39]26th'!$C$34</f>
        <v>0</v>
      </c>
      <c r="J93" s="470"/>
      <c r="K93" s="468">
        <f>'[39]26th'!$F$33+'[39]26th'!$F$34</f>
        <v>0</v>
      </c>
      <c r="L93" s="468"/>
      <c r="M93" s="470">
        <f>'[39]26th'!$D$29+'[39]26th'!$D$30+'[39]26th'!$D$31+'[39]26th'!$D$32</f>
        <v>0</v>
      </c>
      <c r="N93" s="470"/>
      <c r="O93" s="472">
        <f>'[39]26th'!$G$29+'[39]26th'!$G$30+'[39]26th'!$G$31+'[39]26th'!$G$32</f>
        <v>0</v>
      </c>
      <c r="P93" s="472"/>
      <c r="Q93" s="470">
        <f>'[39]26th'!$D$33+'[39]26th'!$D$34</f>
        <v>0</v>
      </c>
      <c r="R93" s="470"/>
      <c r="S93" s="599">
        <f>'[39]26th'!$G$33+'[39]26th'!$G$34</f>
        <v>0</v>
      </c>
      <c r="T93" s="600"/>
      <c r="U93" s="586">
        <f>'[39]26th'!$L$29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'[39]26th'!$C$35+'[39]26th'!$C$36+'[39]26th'!$C$37</f>
        <v>0</v>
      </c>
      <c r="D94" s="583"/>
      <c r="E94" s="583"/>
      <c r="F94" s="470"/>
      <c r="G94" s="472">
        <f>'[39]26th'!$F$35+'[39]26th'!$F$36+'[39]26th'!$F$37</f>
        <v>0</v>
      </c>
      <c r="H94" s="472"/>
      <c r="I94" s="470">
        <f>'[39]26th'!$C$38+'[39]26th'!$C$39</f>
        <v>0</v>
      </c>
      <c r="J94" s="470"/>
      <c r="K94" s="472">
        <f>'[39]26th'!$F$38+'[39]26th'!$F$39</f>
        <v>0</v>
      </c>
      <c r="L94" s="472"/>
      <c r="M94" s="470">
        <f>'[39]26th'!$D$35+'[39]26th'!$D$36+'[39]26th'!$D$37</f>
        <v>0</v>
      </c>
      <c r="N94" s="470"/>
      <c r="O94" s="472">
        <f>'[39]26th'!$G$35+'[39]26th'!$G$36+'[39]26th'!$G$37</f>
        <v>0</v>
      </c>
      <c r="P94" s="472"/>
      <c r="Q94" s="470">
        <f>'[39]26th'!$D$38+'[39]26th'!$D$39</f>
        <v>0</v>
      </c>
      <c r="R94" s="470"/>
      <c r="S94" s="601">
        <f>'[39]26th'!$G$38+'[39]26th'!$G$39</f>
        <v>0</v>
      </c>
      <c r="T94" s="602"/>
      <c r="U94" s="586">
        <f>'[39]26th'!$L$35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'[39]26th'!$C$40+'[39]26th'!$C$41+'[39]26th'!$C$42</f>
        <v>0</v>
      </c>
      <c r="D95" s="583"/>
      <c r="E95" s="583"/>
      <c r="F95" s="470"/>
      <c r="G95" s="472">
        <f>'[39]26th'!$F$40+'[39]26th'!$F$41+'[39]26th'!$F$42</f>
        <v>0</v>
      </c>
      <c r="H95" s="472"/>
      <c r="I95" s="470">
        <f>'[39]26th'!$C$43</f>
        <v>0</v>
      </c>
      <c r="J95" s="470"/>
      <c r="K95" s="468">
        <f>'[39]26th'!$F$43</f>
        <v>0</v>
      </c>
      <c r="L95" s="468"/>
      <c r="M95" s="470">
        <f>'[39]26th'!$D$40+'[39]26th'!$D$41+'[39]26th'!$D$42</f>
        <v>0</v>
      </c>
      <c r="N95" s="470"/>
      <c r="O95" s="472">
        <f>'[39]26th'!$G$40+'[39]26th'!$G$41+'[39]26th'!$G$42</f>
        <v>0</v>
      </c>
      <c r="P95" s="472"/>
      <c r="Q95" s="470">
        <f>'[39]26th'!$D$43</f>
        <v>0</v>
      </c>
      <c r="R95" s="470"/>
      <c r="S95" s="599">
        <f>'[39]26th'!$G$43</f>
        <v>0</v>
      </c>
      <c r="T95" s="600"/>
      <c r="U95" s="586">
        <f>'[39]26th'!$L$40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'[39]26th'!$C$45+'[39]26th'!$C$46+'[39]26th'!$C$47</f>
        <v>0</v>
      </c>
      <c r="D96" s="583"/>
      <c r="E96" s="583"/>
      <c r="F96" s="470"/>
      <c r="G96" s="472">
        <f>'[39]26th'!$F$45+'[39]26th'!$F$46+'[39]26th'!$F$47</f>
        <v>0</v>
      </c>
      <c r="H96" s="472"/>
      <c r="I96" s="470">
        <f>'[39]26th'!$C$48+'[39]26th'!$C$49</f>
        <v>0</v>
      </c>
      <c r="J96" s="470"/>
      <c r="K96" s="468">
        <f>'[39]26th'!$F$48+'[39]26th'!$F$49</f>
        <v>0</v>
      </c>
      <c r="L96" s="468"/>
      <c r="M96" s="470">
        <f>'[39]26th'!$D$45+'[39]26th'!$D$46+'[39]26th'!$D$47</f>
        <v>0</v>
      </c>
      <c r="N96" s="470"/>
      <c r="O96" s="472">
        <f>'[39]26th'!$G$45+'[39]26th'!$G$46+'[39]26th'!$G$47</f>
        <v>0</v>
      </c>
      <c r="P96" s="472"/>
      <c r="Q96" s="470">
        <f>'[39]26th'!$D$48+'[39]26th'!$D$49</f>
        <v>0</v>
      </c>
      <c r="R96" s="470"/>
      <c r="S96" s="599">
        <f>'[39]26th'!$G$48+'[39]26th'!$G$49</f>
        <v>0</v>
      </c>
      <c r="T96" s="600"/>
      <c r="U96" s="586">
        <f>'[39]26th'!$L$45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'[39]26th'!$C$50+'[39]26th'!$C$51</f>
        <v>0</v>
      </c>
      <c r="D97" s="583"/>
      <c r="E97" s="583"/>
      <c r="F97" s="470"/>
      <c r="G97" s="472">
        <f>'[39]26th'!$F$50+'[39]26th'!$F$51</f>
        <v>0</v>
      </c>
      <c r="H97" s="472"/>
      <c r="I97" s="470">
        <f>'[39]26th'!$C$52</f>
        <v>0</v>
      </c>
      <c r="J97" s="470"/>
      <c r="K97" s="472">
        <f>'[39]26th'!$F$52</f>
        <v>0</v>
      </c>
      <c r="L97" s="472"/>
      <c r="M97" s="470">
        <f>'[39]26th'!$D$50+'[39]26th'!$D$51</f>
        <v>0</v>
      </c>
      <c r="N97" s="470"/>
      <c r="O97" s="472">
        <f>'[39]26th'!$G$50+'[39]26th'!$G$51</f>
        <v>0</v>
      </c>
      <c r="P97" s="472"/>
      <c r="Q97" s="470">
        <f>'[39]26th'!$D$52</f>
        <v>0</v>
      </c>
      <c r="R97" s="470"/>
      <c r="S97" s="601">
        <f>'[39]26th'!$G$52</f>
        <v>0</v>
      </c>
      <c r="T97" s="602"/>
      <c r="U97" s="586">
        <f>'[39]26th'!$L$50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'[39]26th'!$C$55+'[39]26th'!$C$56</f>
        <v>0</v>
      </c>
      <c r="D98" s="585"/>
      <c r="E98" s="585"/>
      <c r="F98" s="466"/>
      <c r="G98" s="473">
        <f>'[39]26th'!$F$55+'[39]26th'!$F$56</f>
        <v>0</v>
      </c>
      <c r="H98" s="473"/>
      <c r="I98" s="466">
        <f>'[39]26th'!$C$57</f>
        <v>0</v>
      </c>
      <c r="J98" s="466"/>
      <c r="K98" s="469">
        <f>'[39]26th'!$F$57</f>
        <v>0</v>
      </c>
      <c r="L98" s="469"/>
      <c r="M98" s="466">
        <f>'[39]26th'!$D$55+'[39]26th'!$D$56</f>
        <v>0</v>
      </c>
      <c r="N98" s="466"/>
      <c r="O98" s="473">
        <f>'[39]26th'!$G$55+'[39]26th'!$G$56</f>
        <v>0</v>
      </c>
      <c r="P98" s="473"/>
      <c r="Q98" s="466">
        <f>'[39]26th'!$D$57</f>
        <v>0</v>
      </c>
      <c r="R98" s="466"/>
      <c r="S98" s="629">
        <f>'[39]26th'!$G$57</f>
        <v>0</v>
      </c>
      <c r="T98" s="630"/>
      <c r="U98" s="624">
        <f>'[39]26th'!$L$55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'[40]26th'!$C$12+'[40]26th'!$C$13+'[40]26th'!$C$14</f>
        <v>0</v>
      </c>
      <c r="D103" s="504"/>
      <c r="E103" s="504"/>
      <c r="F103" s="505"/>
      <c r="G103" s="471">
        <f>'[40]26th'!$F$12+'[40]26th'!$F$13+'[40]26th'!$F$14</f>
        <v>0</v>
      </c>
      <c r="H103" s="471"/>
      <c r="I103" s="505">
        <f>'[40]26th'!$C$15+'[40]26th'!$C$16</f>
        <v>0</v>
      </c>
      <c r="J103" s="505"/>
      <c r="K103" s="467">
        <f>'[40]26th'!$F$15+'[40]26th'!$F$16</f>
        <v>0</v>
      </c>
      <c r="L103" s="467"/>
      <c r="M103" s="505">
        <f>'[40]26th'!$D$12+'[40]26th'!$D$13+'[40]26th'!$D$14</f>
        <v>0</v>
      </c>
      <c r="N103" s="505"/>
      <c r="O103" s="471">
        <f>'[40]26th'!$G$12+'[40]26th'!$G$13+'[40]26th'!$G$14</f>
        <v>0</v>
      </c>
      <c r="P103" s="471"/>
      <c r="Q103" s="645">
        <f>'[40]26th'!$D$15+'[40]26th'!$D$16</f>
        <v>0</v>
      </c>
      <c r="R103" s="646"/>
      <c r="S103" s="597">
        <f>'[40]26th'!$G$15+'[40]26th'!$G$16</f>
        <v>0</v>
      </c>
      <c r="T103" s="598"/>
      <c r="U103" s="594">
        <f>'[40]26th'!$L$12</f>
        <v>0</v>
      </c>
      <c r="V103" s="627"/>
      <c r="W103" s="649" t="str">
        <f>'[40]26th'!$M$12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'[40]26th'!$C$17+'[40]26th'!$C$18+'[40]26th'!$C$19</f>
        <v>0</v>
      </c>
      <c r="D104" s="583"/>
      <c r="E104" s="583"/>
      <c r="F104" s="470"/>
      <c r="G104" s="468">
        <f>'[40]26th'!$F$17+'[40]26th'!$F$18+'[40]26th'!$F$19</f>
        <v>0</v>
      </c>
      <c r="H104" s="468"/>
      <c r="I104" s="470">
        <f>'[40]26th'!$C$20+'[40]26th'!$C$21</f>
        <v>0</v>
      </c>
      <c r="J104" s="470"/>
      <c r="K104" s="468">
        <f>'[40]26th'!$F$20+'[40]26th'!$F$21</f>
        <v>0</v>
      </c>
      <c r="L104" s="468"/>
      <c r="M104" s="470">
        <f>'[40]26th'!$D$17+'[40]26th'!$D$18+'[40]26th'!$D$19</f>
        <v>0</v>
      </c>
      <c r="N104" s="470"/>
      <c r="O104" s="468">
        <f>'[40]26th'!$G$17+'[40]26th'!$G$18+'[40]26th'!$G$19</f>
        <v>0</v>
      </c>
      <c r="P104" s="468"/>
      <c r="Q104" s="643">
        <f>'[40]26th'!$D$20+'[40]26th'!$D$21</f>
        <v>0</v>
      </c>
      <c r="R104" s="644"/>
      <c r="S104" s="599">
        <f>'[40]26th'!$G$20+'[40]26th'!$G$21</f>
        <v>0</v>
      </c>
      <c r="T104" s="600"/>
      <c r="U104" s="586">
        <f>'[40]26th'!$L$17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'[40]26th'!$C$22+'[40]26th'!$C$23+'[40]26th'!$C$24</f>
        <v>0</v>
      </c>
      <c r="D105" s="583"/>
      <c r="E105" s="583"/>
      <c r="F105" s="470"/>
      <c r="G105" s="472">
        <f>'[40]26th'!$F$22+'[40]26th'!$F$23+'[40]26th'!$F$24</f>
        <v>0</v>
      </c>
      <c r="H105" s="472"/>
      <c r="I105" s="470">
        <f>'[40]26th'!$C$25</f>
        <v>0</v>
      </c>
      <c r="J105" s="470"/>
      <c r="K105" s="468">
        <f>'[40]26th'!$F$25</f>
        <v>0</v>
      </c>
      <c r="L105" s="468"/>
      <c r="M105" s="470">
        <f>'[40]26th'!$D$22+'[40]26th'!$D$23+'[40]26th'!$D$24</f>
        <v>0</v>
      </c>
      <c r="N105" s="470"/>
      <c r="O105" s="472">
        <f>'[40]26th'!$G$22+'[40]26th'!$G$23+'[40]26th'!$G$24</f>
        <v>0</v>
      </c>
      <c r="P105" s="472"/>
      <c r="Q105" s="643">
        <f>'[40]26th'!$D$25</f>
        <v>0</v>
      </c>
      <c r="R105" s="644"/>
      <c r="S105" s="599">
        <f>'[40]26th'!$G$25</f>
        <v>0</v>
      </c>
      <c r="T105" s="600"/>
      <c r="U105" s="586">
        <f>'[40]26th'!$L$22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'[40]26th'!$C$28+'[40]26th'!$C$29+'[40]26th'!$C$30</f>
        <v>0</v>
      </c>
      <c r="D106" s="585"/>
      <c r="E106" s="585"/>
      <c r="F106" s="466"/>
      <c r="G106" s="473">
        <f>'[40]26th'!$F$28+'[40]26th'!$F$29+'[40]26th'!$F$30</f>
        <v>0</v>
      </c>
      <c r="H106" s="473"/>
      <c r="I106" s="466">
        <f>'[40]26th'!$C$31</f>
        <v>0</v>
      </c>
      <c r="J106" s="466"/>
      <c r="K106" s="469">
        <f>'[40]26th'!$F$31</f>
        <v>0</v>
      </c>
      <c r="L106" s="469"/>
      <c r="M106" s="466">
        <f>'[40]26th'!$D$28+'[40]26th'!$D$29+'[40]26th'!$D$30</f>
        <v>0</v>
      </c>
      <c r="N106" s="466"/>
      <c r="O106" s="473">
        <f>'[40]26th'!$G$28+'[40]26th'!$G$29+'[40]26th'!$G$30</f>
        <v>0</v>
      </c>
      <c r="P106" s="473"/>
      <c r="Q106" s="641">
        <f>'[40]26th'!$D$31</f>
        <v>0</v>
      </c>
      <c r="R106" s="642"/>
      <c r="S106" s="629">
        <f>'[40]26th'!$G$31</f>
        <v>0</v>
      </c>
      <c r="T106" s="630"/>
      <c r="U106" s="624">
        <f>'[40]26th'!$L$28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'[41]26th'!D12</f>
        <v>18</v>
      </c>
      <c r="I112" s="107">
        <f>'[41]26th'!G12</f>
        <v>0</v>
      </c>
      <c r="J112" s="42">
        <f>'[41]26th'!D12+'[41]26th'!$E$12</f>
        <v>23</v>
      </c>
      <c r="K112" s="107">
        <f>'[41]26th'!G12+'[41]26th'!$H$12</f>
        <v>0</v>
      </c>
      <c r="L112" s="464">
        <f>'[41]26th'!M12</f>
        <v>0</v>
      </c>
      <c r="M112" s="465"/>
      <c r="N112" s="111">
        <f>'[41]26th'!E12</f>
        <v>5</v>
      </c>
      <c r="O112" s="108">
        <f>'[41]26th'!H12</f>
        <v>0</v>
      </c>
      <c r="P112" s="256">
        <f>'[41]26th'!F12</f>
        <v>2</v>
      </c>
      <c r="Q112" s="108">
        <f>'[41]26th'!I12</f>
        <v>0</v>
      </c>
      <c r="R112" s="464">
        <f>'[41]26th'!N12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'[41]26th'!D13</f>
        <v>2</v>
      </c>
      <c r="I113" s="27">
        <f>'[41]26th'!G13</f>
        <v>0</v>
      </c>
      <c r="J113" s="28">
        <f>'[41]26th'!D13</f>
        <v>2</v>
      </c>
      <c r="K113" s="27">
        <f>'[41]26th'!G13+'[41]26th'!$H$13</f>
        <v>0</v>
      </c>
      <c r="L113" s="421"/>
      <c r="M113" s="422"/>
      <c r="N113" s="112">
        <f>'[41]26th'!E13</f>
        <v>0</v>
      </c>
      <c r="O113" s="33">
        <f>'[41]26th'!H13</f>
        <v>0</v>
      </c>
      <c r="P113" s="252">
        <f>'[41]26th'!F13</f>
        <v>0</v>
      </c>
      <c r="Q113" s="34">
        <f>'[41]26th'!I13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'[41]26th'!D14</f>
        <v>3</v>
      </c>
      <c r="I114" s="29">
        <f>'[41]26th'!G14</f>
        <v>0</v>
      </c>
      <c r="J114" s="28">
        <f>'[41]26th'!D14+'[41]26th'!$E$14</f>
        <v>4</v>
      </c>
      <c r="K114" s="29">
        <f>'[41]26th'!G14+'[41]26th'!$H$14</f>
        <v>0</v>
      </c>
      <c r="L114" s="421"/>
      <c r="M114" s="422"/>
      <c r="N114" s="112">
        <f>'[41]26th'!E14</f>
        <v>1</v>
      </c>
      <c r="O114" s="34">
        <f>'[41]26th'!H14</f>
        <v>0</v>
      </c>
      <c r="P114" s="252">
        <f>'[41]26th'!F14</f>
        <v>0</v>
      </c>
      <c r="Q114" s="34">
        <f>'[41]26th'!I14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'[41]26th'!D15</f>
        <v>2</v>
      </c>
      <c r="I115" s="29">
        <f>'[41]26th'!G15</f>
        <v>0</v>
      </c>
      <c r="J115" s="28">
        <f>'[41]26th'!D15</f>
        <v>2</v>
      </c>
      <c r="K115" s="29">
        <f>'[41]26th'!G15+'[41]26th'!$H$15</f>
        <v>0</v>
      </c>
      <c r="L115" s="421"/>
      <c r="M115" s="422"/>
      <c r="N115" s="112">
        <f>'[41]26th'!E15</f>
        <v>0</v>
      </c>
      <c r="O115" s="34">
        <f>'[41]26th'!H15</f>
        <v>0</v>
      </c>
      <c r="P115" s="252">
        <f>'[41]26th'!F15</f>
        <v>0</v>
      </c>
      <c r="Q115" s="34">
        <f>'[41]26th'!I15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'[41]26th'!D16</f>
        <v>4</v>
      </c>
      <c r="I116" s="29">
        <f>'[41]26th'!G16</f>
        <v>0</v>
      </c>
      <c r="J116" s="28">
        <f>'[41]26th'!D16</f>
        <v>4</v>
      </c>
      <c r="K116" s="29">
        <f>'[41]26th'!G16+'[41]26th'!$H$16</f>
        <v>0</v>
      </c>
      <c r="L116" s="421">
        <f>'[41]26th'!M16</f>
        <v>0</v>
      </c>
      <c r="M116" s="422"/>
      <c r="N116" s="112">
        <f>'[41]26th'!E16</f>
        <v>0</v>
      </c>
      <c r="O116" s="34">
        <f>'[41]26th'!H16</f>
        <v>0</v>
      </c>
      <c r="P116" s="252">
        <f>'[41]26th'!F16</f>
        <v>0</v>
      </c>
      <c r="Q116" s="34">
        <f>'[41]26th'!I16</f>
        <v>0</v>
      </c>
      <c r="R116" s="421">
        <f>'[41]26th'!N16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'[41]26th'!D17</f>
        <v>0</v>
      </c>
      <c r="I117" s="27">
        <f>'[41]26th'!G17</f>
        <v>0</v>
      </c>
      <c r="J117" s="28">
        <f>'[41]26th'!D17</f>
        <v>0</v>
      </c>
      <c r="K117" s="27">
        <f>'[41]26th'!G17+'[41]26th'!$H$17</f>
        <v>0</v>
      </c>
      <c r="L117" s="421"/>
      <c r="M117" s="422"/>
      <c r="N117" s="112">
        <f>'[41]26th'!E17</f>
        <v>0</v>
      </c>
      <c r="O117" s="33">
        <f>'[41]26th'!H17</f>
        <v>0</v>
      </c>
      <c r="P117" s="252">
        <f>'[41]26th'!F17</f>
        <v>0</v>
      </c>
      <c r="Q117" s="34">
        <f>'[41]26th'!I17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'[41]26th'!D18</f>
        <v>1</v>
      </c>
      <c r="I118" s="29">
        <f>'[41]26th'!G18</f>
        <v>0</v>
      </c>
      <c r="J118" s="28">
        <f>'[41]26th'!D18</f>
        <v>1</v>
      </c>
      <c r="K118" s="29">
        <f>'[41]26th'!G18+'[41]26th'!$H$18</f>
        <v>0</v>
      </c>
      <c r="L118" s="421"/>
      <c r="M118" s="422"/>
      <c r="N118" s="112">
        <f>'[41]26th'!E18</f>
        <v>0</v>
      </c>
      <c r="O118" s="34">
        <f>'[41]26th'!H18</f>
        <v>0</v>
      </c>
      <c r="P118" s="252">
        <f>'[41]26th'!F18</f>
        <v>0</v>
      </c>
      <c r="Q118" s="34">
        <f>'[41]26th'!I18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'[41]26th'!D19</f>
        <v>0</v>
      </c>
      <c r="I119" s="29">
        <f>'[41]26th'!G19</f>
        <v>0</v>
      </c>
      <c r="J119" s="28">
        <f>'[41]26th'!D19</f>
        <v>0</v>
      </c>
      <c r="K119" s="29">
        <f>'[41]26th'!G19+'[41]26th'!$H$19</f>
        <v>0</v>
      </c>
      <c r="L119" s="421"/>
      <c r="M119" s="422"/>
      <c r="N119" s="112">
        <f>'[41]26th'!E19</f>
        <v>0</v>
      </c>
      <c r="O119" s="34">
        <f>'[41]26th'!H19</f>
        <v>0</v>
      </c>
      <c r="P119" s="252">
        <f>'[41]26th'!F19</f>
        <v>0</v>
      </c>
      <c r="Q119" s="34">
        <f>'[41]26th'!I19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'[41]26th'!D20</f>
        <v>10</v>
      </c>
      <c r="I120" s="29">
        <f>'[41]26th'!G20</f>
        <v>0</v>
      </c>
      <c r="J120" s="28">
        <f>'[41]26th'!D20+'[41]26th'!$E$20</f>
        <v>11</v>
      </c>
      <c r="K120" s="29">
        <f>'[41]26th'!G20+'[41]26th'!$H$20</f>
        <v>0</v>
      </c>
      <c r="L120" s="421">
        <f>'[41]26th'!M20</f>
        <v>0</v>
      </c>
      <c r="M120" s="422"/>
      <c r="N120" s="112">
        <f>'[41]26th'!E20</f>
        <v>1</v>
      </c>
      <c r="O120" s="34">
        <f>'[41]26th'!H20</f>
        <v>0</v>
      </c>
      <c r="P120" s="252">
        <f>'[41]26th'!F20</f>
        <v>0</v>
      </c>
      <c r="Q120" s="34">
        <f>'[41]26th'!I20</f>
        <v>0</v>
      </c>
      <c r="R120" s="421">
        <f>'[41]26th'!N20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'[41]26th'!D21</f>
        <v>1</v>
      </c>
      <c r="I121" s="27">
        <f>'[41]26th'!G21</f>
        <v>0</v>
      </c>
      <c r="J121" s="28">
        <f>'[41]26th'!D21</f>
        <v>1</v>
      </c>
      <c r="K121" s="27">
        <f>'[41]26th'!G21+'[41]26th'!$H$21</f>
        <v>0</v>
      </c>
      <c r="L121" s="421"/>
      <c r="M121" s="422"/>
      <c r="N121" s="112">
        <f>'[41]26th'!E21</f>
        <v>0</v>
      </c>
      <c r="O121" s="33">
        <f>'[41]26th'!H21</f>
        <v>0</v>
      </c>
      <c r="P121" s="252">
        <f>'[41]26th'!F21</f>
        <v>0</v>
      </c>
      <c r="Q121" s="34">
        <f>'[41]26th'!I21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'[41]26th'!D22</f>
        <v>2</v>
      </c>
      <c r="I122" s="29">
        <f>'[41]26th'!G22</f>
        <v>0</v>
      </c>
      <c r="J122" s="28">
        <f>'[41]26th'!D22</f>
        <v>2</v>
      </c>
      <c r="K122" s="29">
        <f>'[41]26th'!G22+'[41]26th'!$H$22</f>
        <v>0</v>
      </c>
      <c r="L122" s="421"/>
      <c r="M122" s="422"/>
      <c r="N122" s="112">
        <f>'[41]26th'!E22</f>
        <v>0</v>
      </c>
      <c r="O122" s="34">
        <f>'[41]26th'!H22</f>
        <v>0</v>
      </c>
      <c r="P122" s="252">
        <f>'[41]26th'!F22</f>
        <v>0</v>
      </c>
      <c r="Q122" s="34">
        <f>'[41]26th'!I22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'[41]26th'!D24</f>
        <v>9</v>
      </c>
      <c r="I123" s="29">
        <f>'[41]26th'!G24</f>
        <v>0</v>
      </c>
      <c r="J123" s="28">
        <f>'[41]26th'!D24</f>
        <v>9</v>
      </c>
      <c r="K123" s="29">
        <f>'[41]26th'!G24+'[41]26th'!$H$24</f>
        <v>0</v>
      </c>
      <c r="L123" s="421">
        <f>'[41]26th'!M24</f>
        <v>0</v>
      </c>
      <c r="M123" s="422"/>
      <c r="N123" s="112">
        <f>'[41]26th'!E24</f>
        <v>0</v>
      </c>
      <c r="O123" s="34">
        <f>'[41]26th'!H24</f>
        <v>0</v>
      </c>
      <c r="P123" s="252">
        <f>'[41]26th'!F24</f>
        <v>0</v>
      </c>
      <c r="Q123" s="34">
        <f>'[41]26th'!I24</f>
        <v>0</v>
      </c>
      <c r="R123" s="421">
        <f>'[41]26th'!N24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'[41]26th'!D25</f>
        <v>1</v>
      </c>
      <c r="I124" s="27">
        <f>'[41]26th'!G25</f>
        <v>0</v>
      </c>
      <c r="J124" s="28">
        <f>'[41]26th'!D25</f>
        <v>1</v>
      </c>
      <c r="K124" s="27">
        <f>'[41]26th'!G25+'[41]26th'!$H$25</f>
        <v>0</v>
      </c>
      <c r="L124" s="421"/>
      <c r="M124" s="422"/>
      <c r="N124" s="112">
        <f>'[41]26th'!E25</f>
        <v>0</v>
      </c>
      <c r="O124" s="33">
        <f>'[41]26th'!H25</f>
        <v>0</v>
      </c>
      <c r="P124" s="252">
        <f>'[41]26th'!F25</f>
        <v>0</v>
      </c>
      <c r="Q124" s="34">
        <f>'[41]26th'!I25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'[41]26th'!D26</f>
        <v>1</v>
      </c>
      <c r="I125" s="29">
        <f>'[41]26th'!G26</f>
        <v>0</v>
      </c>
      <c r="J125" s="28">
        <f>'[41]26th'!D26</f>
        <v>1</v>
      </c>
      <c r="K125" s="29">
        <f>'[41]26th'!G26+'[41]26th'!$H$26</f>
        <v>0</v>
      </c>
      <c r="L125" s="421"/>
      <c r="M125" s="422"/>
      <c r="N125" s="112">
        <f>'[41]26th'!E26</f>
        <v>0</v>
      </c>
      <c r="O125" s="34">
        <f>'[41]26th'!H26</f>
        <v>0</v>
      </c>
      <c r="P125" s="252">
        <f>'[41]26th'!F26</f>
        <v>0</v>
      </c>
      <c r="Q125" s="34">
        <f>'[41]26th'!I26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'[41]26th'!D27</f>
        <v>2</v>
      </c>
      <c r="I126" s="31">
        <f>'[41]26th'!G27</f>
        <v>0</v>
      </c>
      <c r="J126" s="32">
        <f>'[41]26th'!D27</f>
        <v>2</v>
      </c>
      <c r="K126" s="31">
        <f>'[41]26th'!G27+'[41]26th'!$H$27</f>
        <v>0</v>
      </c>
      <c r="L126" s="576"/>
      <c r="M126" s="577"/>
      <c r="N126" s="113">
        <f>'[41]26th'!E27</f>
        <v>0</v>
      </c>
      <c r="O126" s="35">
        <f>'[41]26th'!H27</f>
        <v>0</v>
      </c>
      <c r="P126" s="253">
        <f>'[41]26th'!F27</f>
        <v>0</v>
      </c>
      <c r="Q126" s="35">
        <f>'[41]26th'!I27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4" priority="642" stopIfTrue="1" operator="containsText" text="G">
      <formula>NOT(ISERROR(SEARCH("G",L27)))</formula>
    </cfRule>
    <cfRule type="containsText" dxfId="33" priority="643" stopIfTrue="1" operator="containsText" text="A">
      <formula>NOT(ISERROR(SEARCH("A",L27)))</formula>
    </cfRule>
    <cfRule type="containsText" dxfId="32" priority="644" stopIfTrue="1" operator="containsText" text="R">
      <formula>NOT(ISERROR(SEARCH("R",L27)))</formula>
    </cfRule>
  </conditionalFormatting>
  <conditionalFormatting sqref="R112 R116 R120 R123 L112 L116 L120 L123">
    <cfRule type="containsText" dxfId="31" priority="641" stopIfTrue="1" operator="containsText" text="No Service">
      <formula>NOT(ISERROR(SEARCH("No Service",L112)))</formula>
    </cfRule>
  </conditionalFormatting>
  <conditionalFormatting sqref="T58">
    <cfRule type="containsText" dxfId="3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J134"/>
  <sheetViews>
    <sheetView topLeftCell="A1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'[1]27th'!$E$17+'[1]27th'!$F$17+'[1]27th'!$G$17</f>
        <v>1</v>
      </c>
      <c r="D27" s="318">
        <f>'[1]27th'!$H$17+'[1]27th'!$I$17+'[1]27th'!$J$17</f>
        <v>0</v>
      </c>
      <c r="E27" s="14">
        <f>'[1]27th'!B3</f>
        <v>3</v>
      </c>
      <c r="F27" s="71">
        <f>'[1]27th'!C3</f>
        <v>3</v>
      </c>
      <c r="G27" s="16">
        <f>'[1]27th'!D3</f>
        <v>2</v>
      </c>
      <c r="H27" s="325">
        <f>'[1]27th'!E3</f>
        <v>2</v>
      </c>
      <c r="I27" s="81">
        <f>'[1]27th'!F3</f>
        <v>34.5</v>
      </c>
      <c r="J27" s="56">
        <f>'[1]27th'!G3</f>
        <v>34.5</v>
      </c>
      <c r="K27" s="57">
        <f>'[1]27th'!H3</f>
        <v>23</v>
      </c>
      <c r="L27" s="121">
        <f>'[1]27th'!I3</f>
        <v>23</v>
      </c>
      <c r="M27" s="150">
        <f>'[1]27th'!J3</f>
        <v>5</v>
      </c>
      <c r="N27" s="37">
        <f>'[1]27th'!K3</f>
        <v>5</v>
      </c>
      <c r="O27" s="36">
        <f>'[1]27th'!L3</f>
        <v>3</v>
      </c>
      <c r="P27" s="151">
        <f>'[1]27th'!M3</f>
        <v>3</v>
      </c>
      <c r="Q27" s="165" t="str">
        <f>IF(D27="","",IF(D27&gt;=C27,"J",IF(D27&lt;C27,"L")))</f>
        <v>L</v>
      </c>
      <c r="R27" s="69" t="str">
        <f t="shared" ref="R27:R53" si="0">IF(J27="","",IF(J27&gt;=23,"J",IF(J27&lt;23,"L")))</f>
        <v>J</v>
      </c>
      <c r="S27" s="69" t="str">
        <f t="shared" ref="S27:S37" si="1">IF(J27="","",IF(J27&gt;=I27-8,"J",IF(J27&lt;I27-8,"L")))</f>
        <v>J</v>
      </c>
      <c r="T27" s="15" t="str">
        <f>'[1]27th'!N3</f>
        <v>G</v>
      </c>
      <c r="U27" s="14">
        <f>'[1]27th'!O3</f>
        <v>3</v>
      </c>
      <c r="V27" s="71">
        <f>'[1]27th'!P3</f>
        <v>3</v>
      </c>
      <c r="W27" s="16">
        <f>'[1]27th'!Q3</f>
        <v>2</v>
      </c>
      <c r="X27" s="186">
        <f>'[1]27th'!R3</f>
        <v>2</v>
      </c>
      <c r="Y27" s="81">
        <f>'[1]27th'!S3</f>
        <v>34.5</v>
      </c>
      <c r="Z27" s="56">
        <f>'[1]27th'!T3</f>
        <v>34.5</v>
      </c>
      <c r="AA27" s="17">
        <f>'[1]27th'!U3</f>
        <v>23</v>
      </c>
      <c r="AB27" s="129">
        <f>'[1]27th'!V3</f>
        <v>23</v>
      </c>
      <c r="AC27" s="119">
        <f>'[1]27th'!W3</f>
        <v>5</v>
      </c>
      <c r="AD27" s="37">
        <f>'[1]27th'!X3</f>
        <v>5</v>
      </c>
      <c r="AE27" s="36">
        <f>'[1]27th'!Y3</f>
        <v>3</v>
      </c>
      <c r="AF27" s="124">
        <f>'[1]27th'!Z3</f>
        <v>3</v>
      </c>
      <c r="AG27" s="126" t="str">
        <f t="shared" ref="AG27:AG35" si="2">IF(Z27="","",IF(Z27&gt;=23,"J",IF(Z27&lt;23,"L")))</f>
        <v>J</v>
      </c>
      <c r="AH27" s="69" t="str">
        <f t="shared" ref="AH27:AH36" si="3">IF(Z27="","",IF(Z27&gt;=Y27-8,"J",IF(Z27&lt;Y27-8,"L")))</f>
        <v>J</v>
      </c>
      <c r="AI27" s="15" t="str">
        <f>'[1]27th'!$AA$3</f>
        <v>G</v>
      </c>
    </row>
    <row r="28" spans="1:35" ht="12" customHeight="1" x14ac:dyDescent="0.2">
      <c r="A28" s="450" t="s">
        <v>2</v>
      </c>
      <c r="B28" s="451"/>
      <c r="C28" s="217">
        <f>'[2]27th'!$E$17+'[2]27th'!$F$17+'[2]27th'!$G$17</f>
        <v>1</v>
      </c>
      <c r="D28" s="319">
        <f>'[2]27th'!$H$17+'[2]27th'!$I$17+'[2]27th'!$J$17</f>
        <v>1</v>
      </c>
      <c r="E28" s="14">
        <f>'[2]27th'!B3</f>
        <v>3</v>
      </c>
      <c r="F28" s="71">
        <f>'[2]27th'!C3</f>
        <v>2</v>
      </c>
      <c r="G28" s="16">
        <f>'[2]27th'!D3</f>
        <v>2</v>
      </c>
      <c r="H28" s="325">
        <f>'[2]27th'!E3</f>
        <v>1</v>
      </c>
      <c r="I28" s="81">
        <f>'[2]27th'!F3</f>
        <v>34.5</v>
      </c>
      <c r="J28" s="56">
        <f>'[2]27th'!G3</f>
        <v>23</v>
      </c>
      <c r="K28" s="57">
        <f>'[2]27th'!H3</f>
        <v>23</v>
      </c>
      <c r="L28" s="121">
        <f>'[2]27th'!I3</f>
        <v>11.5</v>
      </c>
      <c r="M28" s="150">
        <f>'[2]27th'!J3</f>
        <v>5</v>
      </c>
      <c r="N28" s="37">
        <f>'[2]27th'!K3</f>
        <v>7.5</v>
      </c>
      <c r="O28" s="36">
        <f>'[2]27th'!L3</f>
        <v>3</v>
      </c>
      <c r="P28" s="151">
        <f>'[2]27th'!M3</f>
        <v>5</v>
      </c>
      <c r="Q28" s="165" t="str">
        <f t="shared" ref="Q28:Q53" si="4">IF(D28="","",IF(D28&gt;=C28,"J",IF(D28&lt;C28,"L")))</f>
        <v>J</v>
      </c>
      <c r="R28" s="69" t="str">
        <f t="shared" si="0"/>
        <v>J</v>
      </c>
      <c r="S28" s="69" t="str">
        <f t="shared" si="1"/>
        <v>L</v>
      </c>
      <c r="T28" s="15" t="str">
        <f>'[2]27th'!N3</f>
        <v>A</v>
      </c>
      <c r="U28" s="14">
        <f>'[2]27th'!O3</f>
        <v>3</v>
      </c>
      <c r="V28" s="71">
        <f>'[2]27th'!P3</f>
        <v>3</v>
      </c>
      <c r="W28" s="16">
        <f>'[2]27th'!Q3</f>
        <v>2</v>
      </c>
      <c r="X28" s="186">
        <f>'[2]27th'!R3</f>
        <v>2</v>
      </c>
      <c r="Y28" s="81">
        <f>'[2]27th'!S3</f>
        <v>34.5</v>
      </c>
      <c r="Z28" s="56">
        <f>'[2]27th'!T3</f>
        <v>34.5</v>
      </c>
      <c r="AA28" s="17">
        <f>'[2]27th'!U3</f>
        <v>23</v>
      </c>
      <c r="AB28" s="129">
        <f>'[2]27th'!V3</f>
        <v>23</v>
      </c>
      <c r="AC28" s="119">
        <f>'[2]27th'!W3</f>
        <v>5</v>
      </c>
      <c r="AD28" s="37">
        <f>'[2]27th'!X3</f>
        <v>5</v>
      </c>
      <c r="AE28" s="36">
        <f>'[2]27th'!Y3</f>
        <v>3</v>
      </c>
      <c r="AF28" s="124">
        <f>'[2]27th'!Z3</f>
        <v>3</v>
      </c>
      <c r="AG28" s="126" t="str">
        <f t="shared" si="2"/>
        <v>J</v>
      </c>
      <c r="AH28" s="69" t="str">
        <f t="shared" si="3"/>
        <v>J</v>
      </c>
      <c r="AI28" s="15" t="str">
        <f>'[2]27th'!$AA$3</f>
        <v>G</v>
      </c>
    </row>
    <row r="29" spans="1:35" ht="12" customHeight="1" x14ac:dyDescent="0.2">
      <c r="A29" s="450" t="s">
        <v>3</v>
      </c>
      <c r="B29" s="451"/>
      <c r="C29" s="217">
        <f>'[3]27th'!$E$17+'[3]27th'!$F$17+'[3]27th'!$G$17</f>
        <v>1</v>
      </c>
      <c r="D29" s="319">
        <f>'[3]27th'!$H$17+'[3]27th'!$I$17+'[3]27th'!$J$17</f>
        <v>0</v>
      </c>
      <c r="E29" s="14">
        <f>'[3]27th'!B3</f>
        <v>3</v>
      </c>
      <c r="F29" s="71">
        <f>'[3]27th'!C3</f>
        <v>3</v>
      </c>
      <c r="G29" s="16">
        <f>'[3]27th'!D3</f>
        <v>2</v>
      </c>
      <c r="H29" s="325">
        <f>'[3]27th'!E3</f>
        <v>2</v>
      </c>
      <c r="I29" s="81">
        <f>'[3]27th'!F3</f>
        <v>34.5</v>
      </c>
      <c r="J29" s="56">
        <f>'[3]27th'!G3</f>
        <v>34.5</v>
      </c>
      <c r="K29" s="57">
        <f>'[3]27th'!H3</f>
        <v>23</v>
      </c>
      <c r="L29" s="121">
        <f>'[3]27th'!I3</f>
        <v>23</v>
      </c>
      <c r="M29" s="150">
        <f>'[3]27th'!J3</f>
        <v>5</v>
      </c>
      <c r="N29" s="37">
        <f>'[3]27th'!K3</f>
        <v>5</v>
      </c>
      <c r="O29" s="36">
        <f>'[3]27th'!L3</f>
        <v>3</v>
      </c>
      <c r="P29" s="151">
        <f>'[3]27th'!M3</f>
        <v>3</v>
      </c>
      <c r="Q29" s="165" t="str">
        <f t="shared" si="4"/>
        <v>L</v>
      </c>
      <c r="R29" s="69" t="str">
        <f t="shared" si="0"/>
        <v>J</v>
      </c>
      <c r="S29" s="69" t="str">
        <f t="shared" si="1"/>
        <v>J</v>
      </c>
      <c r="T29" s="15" t="str">
        <f>'[3]27th'!N3</f>
        <v>G</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2"/>
        <v>J</v>
      </c>
      <c r="AH29" s="69" t="str">
        <f t="shared" si="3"/>
        <v>J</v>
      </c>
      <c r="AI29" s="15" t="str">
        <f>'[3]27th'!$AA$3</f>
        <v>G</v>
      </c>
    </row>
    <row r="30" spans="1:35" ht="12" customHeight="1" x14ac:dyDescent="0.2">
      <c r="A30" s="450" t="s">
        <v>119</v>
      </c>
      <c r="B30" s="451"/>
      <c r="C30" s="217">
        <f>'[4]27th'!$E$17+'[4]27th'!$F$17+'[4]27th'!$G$17</f>
        <v>1</v>
      </c>
      <c r="D30" s="319">
        <f>'[4]27th'!$H$17+'[4]27th'!$I$17+'[4]27th'!$J$17</f>
        <v>1</v>
      </c>
      <c r="E30" s="14">
        <f>'[4]27th'!B3</f>
        <v>7</v>
      </c>
      <c r="F30" s="71">
        <f>'[4]27th'!C3</f>
        <v>6</v>
      </c>
      <c r="G30" s="16">
        <f>'[4]27th'!D3</f>
        <v>7</v>
      </c>
      <c r="H30" s="325">
        <f>'[4]27th'!E3</f>
        <v>6</v>
      </c>
      <c r="I30" s="81">
        <f>'[4]27th'!F3</f>
        <v>80.5</v>
      </c>
      <c r="J30" s="56">
        <f>'[4]27th'!G3</f>
        <v>69</v>
      </c>
      <c r="K30" s="57">
        <f>'[4]27th'!H3</f>
        <v>80.5</v>
      </c>
      <c r="L30" s="121">
        <f>'[4]27th'!I3</f>
        <v>69</v>
      </c>
      <c r="M30" s="150">
        <f>'[4]27th'!J3</f>
        <v>5.1428571428571432</v>
      </c>
      <c r="N30" s="37">
        <f>'[4]27th'!K3</f>
        <v>6</v>
      </c>
      <c r="O30" s="36">
        <f>'[4]27th'!L3</f>
        <v>2.5714285714285716</v>
      </c>
      <c r="P30" s="151">
        <f>'[4]27th'!M3</f>
        <v>3</v>
      </c>
      <c r="Q30" s="165" t="str">
        <f t="shared" si="4"/>
        <v>J</v>
      </c>
      <c r="R30" s="69" t="str">
        <f t="shared" si="0"/>
        <v>J</v>
      </c>
      <c r="S30" s="69" t="str">
        <f t="shared" si="1"/>
        <v>L</v>
      </c>
      <c r="T30" s="15" t="str">
        <f>'[4]27th'!N3</f>
        <v>G</v>
      </c>
      <c r="U30" s="14">
        <f>'[4]27th'!O3</f>
        <v>7</v>
      </c>
      <c r="V30" s="71">
        <f>'[4]27th'!P3</f>
        <v>7</v>
      </c>
      <c r="W30" s="16">
        <f>'[4]27th'!Q3</f>
        <v>3</v>
      </c>
      <c r="X30" s="186">
        <f>'[4]27th'!R3</f>
        <v>3</v>
      </c>
      <c r="Y30" s="81">
        <f>'[4]27th'!S3</f>
        <v>80.5</v>
      </c>
      <c r="Z30" s="56">
        <f>'[4]27th'!T3</f>
        <v>80.5</v>
      </c>
      <c r="AA30" s="17">
        <f>'[4]27th'!U3</f>
        <v>34.5</v>
      </c>
      <c r="AB30" s="129">
        <f>'[4]27th'!V3</f>
        <v>34.5</v>
      </c>
      <c r="AC30" s="119">
        <f>'[4]27th'!W3</f>
        <v>5.1428571428571432</v>
      </c>
      <c r="AD30" s="37">
        <f>'[4]27th'!X3</f>
        <v>5.1428571428571432</v>
      </c>
      <c r="AE30" s="36">
        <f>'[4]27th'!Y3</f>
        <v>3.6</v>
      </c>
      <c r="AF30" s="124">
        <f>'[4]27th'!Z3</f>
        <v>3.6</v>
      </c>
      <c r="AG30" s="126" t="str">
        <f t="shared" si="2"/>
        <v>J</v>
      </c>
      <c r="AH30" s="69" t="str">
        <f t="shared" si="3"/>
        <v>J</v>
      </c>
      <c r="AI30" s="15" t="str">
        <f>'[4]27th'!$AA$3</f>
        <v>G</v>
      </c>
    </row>
    <row r="31" spans="1:35" ht="12" customHeight="1" x14ac:dyDescent="0.2">
      <c r="A31" s="450" t="s">
        <v>121</v>
      </c>
      <c r="B31" s="451"/>
      <c r="C31" s="217">
        <f>'[5]27th'!$E$17+'[5]27th'!$F$17+'[5]27th'!$G$17</f>
        <v>1</v>
      </c>
      <c r="D31" s="319">
        <f>'[5]27th'!$H$17+'[5]27th'!$I$17+'[5]27th'!$J$17</f>
        <v>1</v>
      </c>
      <c r="E31" s="14">
        <f>'[5]27th'!B3</f>
        <v>6</v>
      </c>
      <c r="F31" s="71">
        <f>'[5]27th'!C3</f>
        <v>5</v>
      </c>
      <c r="G31" s="16">
        <f>'[5]27th'!D3</f>
        <v>2</v>
      </c>
      <c r="H31" s="325">
        <f>'[5]27th'!E3</f>
        <v>2</v>
      </c>
      <c r="I31" s="81">
        <f>'[5]27th'!F3</f>
        <v>69</v>
      </c>
      <c r="J31" s="56">
        <f>'[5]27th'!G3</f>
        <v>57.5</v>
      </c>
      <c r="K31" s="57">
        <f>'[5]27th'!H3</f>
        <v>23</v>
      </c>
      <c r="L31" s="121">
        <f>'[5]27th'!I3</f>
        <v>23</v>
      </c>
      <c r="M31" s="150">
        <f>'[5]27th'!J3</f>
        <v>4</v>
      </c>
      <c r="N31" s="37">
        <f>'[5]27th'!K3</f>
        <v>4.8</v>
      </c>
      <c r="O31" s="36">
        <f>'[5]27th'!L3</f>
        <v>3</v>
      </c>
      <c r="P31" s="151">
        <f>'[5]27th'!M3</f>
        <v>3.4285714285714284</v>
      </c>
      <c r="Q31" s="165" t="str">
        <f t="shared" si="4"/>
        <v>J</v>
      </c>
      <c r="R31" s="69" t="str">
        <f t="shared" si="0"/>
        <v>J</v>
      </c>
      <c r="S31" s="69" t="str">
        <f t="shared" si="1"/>
        <v>L</v>
      </c>
      <c r="T31" s="15" t="str">
        <f>'[5]27th'!N3</f>
        <v>A</v>
      </c>
      <c r="U31" s="14">
        <f>'[5]27th'!O3</f>
        <v>5</v>
      </c>
      <c r="V31" s="71">
        <f>'[5]27th'!P3</f>
        <v>5</v>
      </c>
      <c r="W31" s="16">
        <f>'[5]27th'!Q3</f>
        <v>1</v>
      </c>
      <c r="X31" s="186">
        <f>'[5]27th'!R3</f>
        <v>1</v>
      </c>
      <c r="Y31" s="81">
        <f>'[5]27th'!S3</f>
        <v>57.5</v>
      </c>
      <c r="Z31" s="56">
        <f>'[5]27th'!T3</f>
        <v>57.5</v>
      </c>
      <c r="AA31" s="17">
        <f>'[5]27th'!U3</f>
        <v>11.5</v>
      </c>
      <c r="AB31" s="129">
        <f>'[5]27th'!V3</f>
        <v>11.5</v>
      </c>
      <c r="AC31" s="119">
        <f>'[5]27th'!W3</f>
        <v>4.8</v>
      </c>
      <c r="AD31" s="37">
        <f>'[5]27th'!X3</f>
        <v>4.8</v>
      </c>
      <c r="AE31" s="36">
        <f>'[5]27th'!Y3</f>
        <v>4</v>
      </c>
      <c r="AF31" s="124">
        <f>'[5]27th'!Z3</f>
        <v>4</v>
      </c>
      <c r="AG31" s="126" t="str">
        <f t="shared" si="2"/>
        <v>J</v>
      </c>
      <c r="AH31" s="69" t="str">
        <f t="shared" si="3"/>
        <v>J</v>
      </c>
      <c r="AI31" s="15" t="str">
        <f>'[5]27th'!$AA$3</f>
        <v>G</v>
      </c>
    </row>
    <row r="32" spans="1:35" ht="12" customHeight="1" x14ac:dyDescent="0.2">
      <c r="A32" s="563" t="s">
        <v>129</v>
      </c>
      <c r="B32" s="564"/>
      <c r="C32" s="217">
        <v>1</v>
      </c>
      <c r="D32" s="319">
        <v>0</v>
      </c>
      <c r="E32" s="14">
        <f>'[6]27th'!B3</f>
        <v>2</v>
      </c>
      <c r="F32" s="315">
        <f>'[6]27th'!C3</f>
        <v>2</v>
      </c>
      <c r="G32" s="16">
        <f>'[6]27th'!D3</f>
        <v>3</v>
      </c>
      <c r="H32" s="314">
        <f>'[6]27th'!E3</f>
        <v>3</v>
      </c>
      <c r="I32" s="81">
        <f>'[6]27th'!F3</f>
        <v>23</v>
      </c>
      <c r="J32" s="56">
        <f>'[6]27th'!G3</f>
        <v>23</v>
      </c>
      <c r="K32" s="17">
        <f>'[6]27th'!H3</f>
        <v>34.5</v>
      </c>
      <c r="L32" s="129">
        <f>'[6]27th'!I3</f>
        <v>34.5</v>
      </c>
      <c r="M32" s="150">
        <f>'[6]27th'!J3</f>
        <v>0</v>
      </c>
      <c r="N32" s="72">
        <f>'[6]27th'!K3</f>
        <v>0</v>
      </c>
      <c r="O32" s="36">
        <f>'[6]27th'!L3</f>
        <v>0</v>
      </c>
      <c r="P32" s="187">
        <f>'[6]27th'!M3</f>
        <v>0</v>
      </c>
      <c r="Q32" s="165" t="str">
        <f>IF(D32="","",IF(D32&gt;=C32,"J",IF(D32&lt;C32,"L")))</f>
        <v>L</v>
      </c>
      <c r="R32" s="69" t="str">
        <f>IF(J32="","",IF(J32&gt;=23,"J",IF(J32&lt;23,"L")))</f>
        <v>J</v>
      </c>
      <c r="S32" s="69" t="str">
        <f t="shared" si="1"/>
        <v>J</v>
      </c>
      <c r="T32" s="15" t="str">
        <f>'[6]27th'!N3</f>
        <v>G</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 t="shared" si="2"/>
        <v>L</v>
      </c>
      <c r="AH32" s="69" t="str">
        <f t="shared" si="3"/>
        <v>J</v>
      </c>
      <c r="AI32" s="15">
        <f>'[6]27th'!$AA$3</f>
        <v>0</v>
      </c>
    </row>
    <row r="33" spans="1:36" ht="12" customHeight="1" x14ac:dyDescent="0.2">
      <c r="A33" s="450" t="s">
        <v>5</v>
      </c>
      <c r="B33" s="451"/>
      <c r="C33" s="217">
        <f>'[7]27th'!$E$17+'[7]27th'!$F$17+'[7]27th'!$G$17</f>
        <v>1</v>
      </c>
      <c r="D33" s="319">
        <f>'[7]27th'!$H$17+'[7]27th'!$I$17+'[7]27th'!$J$17</f>
        <v>0</v>
      </c>
      <c r="E33" s="14">
        <f>'[7]27th'!B3</f>
        <v>6</v>
      </c>
      <c r="F33" s="71">
        <f>'[7]27th'!C3</f>
        <v>6</v>
      </c>
      <c r="G33" s="16">
        <f>'[7]27th'!D3</f>
        <v>2</v>
      </c>
      <c r="H33" s="325">
        <f>'[7]27th'!E3</f>
        <v>2</v>
      </c>
      <c r="I33" s="81">
        <f>'[7]27th'!F3</f>
        <v>69</v>
      </c>
      <c r="J33" s="56">
        <f>'[7]27th'!G3</f>
        <v>69</v>
      </c>
      <c r="K33" s="57">
        <f>'[7]27th'!H3</f>
        <v>23</v>
      </c>
      <c r="L33" s="121">
        <f>'[7]27th'!I3</f>
        <v>23</v>
      </c>
      <c r="M33" s="263" t="str">
        <f>'[7]27th'!J3</f>
        <v>N/A</v>
      </c>
      <c r="N33" s="264" t="str">
        <f>'[7]27th'!K3</f>
        <v>N/A</v>
      </c>
      <c r="O33" s="264" t="str">
        <f>'[7]27th'!L3</f>
        <v>N/A</v>
      </c>
      <c r="P33" s="266" t="str">
        <f>'[7]27th'!M3</f>
        <v>N/A</v>
      </c>
      <c r="Q33" s="165" t="str">
        <f t="shared" si="4"/>
        <v>L</v>
      </c>
      <c r="R33" s="69" t="str">
        <f t="shared" si="0"/>
        <v>J</v>
      </c>
      <c r="S33" s="69" t="str">
        <f t="shared" si="1"/>
        <v>J</v>
      </c>
      <c r="T33" s="15" t="str">
        <f>'[7]27th'!N3</f>
        <v>A</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2"/>
        <v>J</v>
      </c>
      <c r="AH33" s="69" t="str">
        <f t="shared" si="3"/>
        <v>J</v>
      </c>
      <c r="AI33" s="15" t="str">
        <f>'[7]27th'!$AA$3</f>
        <v>G</v>
      </c>
    </row>
    <row r="34" spans="1:36" ht="12" customHeight="1" x14ac:dyDescent="0.2">
      <c r="A34" s="450" t="s">
        <v>8</v>
      </c>
      <c r="B34" s="451"/>
      <c r="C34" s="217"/>
      <c r="D34" s="319"/>
      <c r="E34" s="14">
        <f>'[8]27th'!B3</f>
        <v>14</v>
      </c>
      <c r="F34" s="71">
        <f>'[8]27th'!C3</f>
        <v>16</v>
      </c>
      <c r="G34" s="16">
        <f>'[8]27th'!D3</f>
        <v>5</v>
      </c>
      <c r="H34" s="325">
        <f>'[8]27th'!E3</f>
        <v>4</v>
      </c>
      <c r="I34" s="81">
        <f>'[8]27th'!F3</f>
        <v>161</v>
      </c>
      <c r="J34" s="56">
        <f>'[8]27th'!G3</f>
        <v>184</v>
      </c>
      <c r="K34" s="57">
        <f>'[8]27th'!H3</f>
        <v>57.5</v>
      </c>
      <c r="L34" s="121">
        <f>'[8]27th'!I3</f>
        <v>46</v>
      </c>
      <c r="M34" s="263" t="str">
        <f>'[8]27th'!J3</f>
        <v>N/A</v>
      </c>
      <c r="N34" s="264" t="str">
        <f>'[8]27th'!K3</f>
        <v>N/A</v>
      </c>
      <c r="O34" s="264" t="str">
        <f>'[8]27th'!L3</f>
        <v>N/A</v>
      </c>
      <c r="P34" s="266" t="str">
        <f>'[8]27th'!M3</f>
        <v>N/A</v>
      </c>
      <c r="Q34" s="340" t="s">
        <v>120</v>
      </c>
      <c r="R34" s="69" t="str">
        <f t="shared" si="0"/>
        <v>J</v>
      </c>
      <c r="S34" s="69" t="str">
        <f t="shared" si="1"/>
        <v>J</v>
      </c>
      <c r="T34" s="15" t="str">
        <f>'[8]27th'!N3</f>
        <v>G</v>
      </c>
      <c r="U34" s="14">
        <f>'[8]27th'!O3</f>
        <v>13</v>
      </c>
      <c r="V34" s="71">
        <f>'[8]27th'!P3</f>
        <v>16</v>
      </c>
      <c r="W34" s="16">
        <f>'[8]27th'!Q3</f>
        <v>3</v>
      </c>
      <c r="X34" s="186">
        <f>'[8]27th'!R3</f>
        <v>5</v>
      </c>
      <c r="Y34" s="81">
        <f>'[8]27th'!S3</f>
        <v>149.5</v>
      </c>
      <c r="Z34" s="56">
        <f>'[8]27th'!T3</f>
        <v>184</v>
      </c>
      <c r="AA34" s="17">
        <f>'[8]27th'!U3</f>
        <v>34.5</v>
      </c>
      <c r="AB34" s="214">
        <f>'[8]27th'!V3</f>
        <v>57.5</v>
      </c>
      <c r="AC34" s="321" t="str">
        <f>'[8]27th'!W3</f>
        <v>N/A</v>
      </c>
      <c r="AD34" s="264" t="str">
        <f>'[8]27th'!X3</f>
        <v>N/A</v>
      </c>
      <c r="AE34" s="264" t="str">
        <f>'[8]27th'!Y3</f>
        <v>N/A</v>
      </c>
      <c r="AF34" s="265" t="str">
        <f>'[8]27th'!Z3</f>
        <v>N/A</v>
      </c>
      <c r="AG34" s="126" t="str">
        <f t="shared" si="2"/>
        <v>J</v>
      </c>
      <c r="AH34" s="69" t="str">
        <f t="shared" si="3"/>
        <v>J</v>
      </c>
      <c r="AI34" s="15" t="str">
        <f>'[8]27th'!$AA$3</f>
        <v>G</v>
      </c>
    </row>
    <row r="35" spans="1:36" ht="12" customHeight="1" x14ac:dyDescent="0.2">
      <c r="A35" s="316" t="s">
        <v>131</v>
      </c>
      <c r="B35" s="317"/>
      <c r="C35" s="217"/>
      <c r="D35" s="319"/>
      <c r="E35" s="14">
        <f>'[9]27th'!B3</f>
        <v>6</v>
      </c>
      <c r="F35" s="301">
        <f>'[9]27th'!C3</f>
        <v>4</v>
      </c>
      <c r="G35" s="16">
        <f>'[9]27th'!D3</f>
        <v>2</v>
      </c>
      <c r="H35" s="327">
        <f>'[9]27th'!E3</f>
        <v>2</v>
      </c>
      <c r="I35" s="14">
        <f>'[9]27th'!F3</f>
        <v>69</v>
      </c>
      <c r="J35" s="301">
        <f>'[9]27th'!G3</f>
        <v>46</v>
      </c>
      <c r="K35" s="16">
        <f>'[9]27th'!H3</f>
        <v>23</v>
      </c>
      <c r="L35" s="304">
        <f>'[9]27th'!I3</f>
        <v>23</v>
      </c>
      <c r="M35" s="14" t="str">
        <f>'[9]27th'!J3</f>
        <v>N/A</v>
      </c>
      <c r="N35" s="16" t="str">
        <f>'[9]27th'!K3</f>
        <v>N/A</v>
      </c>
      <c r="O35" s="16" t="str">
        <f>'[9]27th'!L3</f>
        <v>N/A</v>
      </c>
      <c r="P35" s="323" t="str">
        <f>'[9]27th'!M3</f>
        <v>N/A</v>
      </c>
      <c r="Q35" s="340" t="s">
        <v>120</v>
      </c>
      <c r="R35" s="69" t="str">
        <f t="shared" si="0"/>
        <v>J</v>
      </c>
      <c r="S35" s="69" t="str">
        <f t="shared" si="1"/>
        <v>L</v>
      </c>
      <c r="T35" s="323" t="str">
        <f>'[9]27th'!N3</f>
        <v>A</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2"/>
        <v>L</v>
      </c>
      <c r="AH35" s="69" t="str">
        <f t="shared" si="3"/>
        <v>J</v>
      </c>
      <c r="AI35" s="323" t="str">
        <f>'[9]27th'!AA3</f>
        <v>Closed</v>
      </c>
    </row>
    <row r="36" spans="1:36" ht="12" customHeight="1" x14ac:dyDescent="0.2">
      <c r="A36" s="450" t="s">
        <v>67</v>
      </c>
      <c r="B36" s="451"/>
      <c r="C36" s="217"/>
      <c r="D36" s="319"/>
      <c r="E36" s="14">
        <f>'[10]27th'!B3</f>
        <v>5</v>
      </c>
      <c r="F36" s="71">
        <f>'[10]27th'!C3</f>
        <v>5</v>
      </c>
      <c r="G36" s="16">
        <f>'[10]27th'!D3</f>
        <v>1</v>
      </c>
      <c r="H36" s="325">
        <f>'[10]27th'!E3</f>
        <v>1</v>
      </c>
      <c r="I36" s="81">
        <f>'[10]27th'!F3</f>
        <v>53.5</v>
      </c>
      <c r="J36" s="56">
        <f>'[10]27th'!G3</f>
        <v>57.5</v>
      </c>
      <c r="K36" s="57">
        <f>'[10]27th'!H3</f>
        <v>11.5</v>
      </c>
      <c r="L36" s="121">
        <f>'[10]27th'!I3</f>
        <v>11.5</v>
      </c>
      <c r="M36" s="263" t="str">
        <f>'[10]27th'!J3</f>
        <v>N/A</v>
      </c>
      <c r="N36" s="264" t="str">
        <f>'[10]27th'!K3</f>
        <v>N/A</v>
      </c>
      <c r="O36" s="264" t="str">
        <f>'[10]27th'!L3</f>
        <v>N/A</v>
      </c>
      <c r="P36" s="266" t="str">
        <f>'[10]27th'!M3</f>
        <v>N/A</v>
      </c>
      <c r="Q36" s="340" t="s">
        <v>120</v>
      </c>
      <c r="R36" s="69" t="str">
        <f t="shared" si="0"/>
        <v>J</v>
      </c>
      <c r="S36" s="69" t="str">
        <f t="shared" si="1"/>
        <v>J</v>
      </c>
      <c r="T36" s="15" t="str">
        <f>'[10]27th'!N3</f>
        <v>G</v>
      </c>
      <c r="U36" s="14">
        <f>'[10]27th'!O3</f>
        <v>0</v>
      </c>
      <c r="V36" s="71">
        <f>'[10]27th'!P3</f>
        <v>0</v>
      </c>
      <c r="W36" s="16">
        <f>'[10]27th'!Q3</f>
        <v>0</v>
      </c>
      <c r="X36" s="186">
        <f>'[10]27th'!R3</f>
        <v>0</v>
      </c>
      <c r="Y36" s="81">
        <f>'[10]27th'!S3</f>
        <v>0</v>
      </c>
      <c r="Z36" s="56">
        <f>'[10]27th'!T3</f>
        <v>0</v>
      </c>
      <c r="AA36" s="17">
        <f>'[10]27th'!U3</f>
        <v>0</v>
      </c>
      <c r="AB36" s="214">
        <f>'[10]27th'!V3</f>
        <v>0</v>
      </c>
      <c r="AC36" s="321" t="str">
        <f>'[10]27th'!W3</f>
        <v>N/A</v>
      </c>
      <c r="AD36" s="264" t="str">
        <f>'[10]27th'!X3</f>
        <v>N/A</v>
      </c>
      <c r="AE36" s="264" t="str">
        <f>'[10]27th'!Y3</f>
        <v>N/A</v>
      </c>
      <c r="AF36" s="265" t="str">
        <f>'[10]27th'!Z3</f>
        <v>N/A</v>
      </c>
      <c r="AG36" s="263" t="s">
        <v>120</v>
      </c>
      <c r="AH36" s="69" t="str">
        <f t="shared" si="3"/>
        <v>J</v>
      </c>
      <c r="AI36" s="15">
        <f>'[10]27th'!$AA$3</f>
        <v>0</v>
      </c>
    </row>
    <row r="37" spans="1:36" ht="12" customHeight="1" thickBot="1" x14ac:dyDescent="0.25">
      <c r="A37" s="448" t="s">
        <v>9</v>
      </c>
      <c r="B37" s="449"/>
      <c r="C37" s="218"/>
      <c r="D37" s="320"/>
      <c r="E37" s="22">
        <f>'[11]27th'!B3</f>
        <v>2</v>
      </c>
      <c r="F37" s="277">
        <f>'[11]27th'!C3</f>
        <v>2</v>
      </c>
      <c r="G37" s="24">
        <f>'[11]27th'!D3</f>
        <v>0</v>
      </c>
      <c r="H37" s="326">
        <f>'[11]27th'!E3</f>
        <v>0</v>
      </c>
      <c r="I37" s="83">
        <f>'[11]27th'!F3</f>
        <v>23</v>
      </c>
      <c r="J37" s="58">
        <f>'[11]27th'!G3</f>
        <v>23</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1"/>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t="str">
        <f>'[11]27th'!$AA$3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'[12]27th'!$E$17+'[12]27th'!$F$17+'[12]27th'!$G$17</f>
        <v>1</v>
      </c>
      <c r="D42" s="291">
        <f>'[12]27th'!$H$17+'[12]27th'!$I$17+'[12]27th'!$J$17</f>
        <v>1</v>
      </c>
      <c r="E42" s="14">
        <f>'[12]27th'!B3</f>
        <v>3</v>
      </c>
      <c r="F42" s="71">
        <f>'[12]27th'!C3</f>
        <v>3</v>
      </c>
      <c r="G42" s="16">
        <f>'[12]27th'!D3</f>
        <v>2</v>
      </c>
      <c r="H42" s="186">
        <f>'[12]27th'!E3</f>
        <v>3</v>
      </c>
      <c r="I42" s="81">
        <f>'[12]27th'!F3</f>
        <v>34.5</v>
      </c>
      <c r="J42" s="56">
        <f>'[12]27th'!G3</f>
        <v>34.5</v>
      </c>
      <c r="K42" s="57">
        <f>'[12]27th'!H3</f>
        <v>23</v>
      </c>
      <c r="L42" s="161">
        <f>'[12]27th'!I3</f>
        <v>34.5</v>
      </c>
      <c r="M42" s="150">
        <f>'[12]27th'!J3</f>
        <v>6</v>
      </c>
      <c r="N42" s="37">
        <f>'[12]27th'!K3</f>
        <v>6</v>
      </c>
      <c r="O42" s="36">
        <f>'[12]27th'!L3</f>
        <v>3.6</v>
      </c>
      <c r="P42" s="124">
        <f>'[12]27th'!M3</f>
        <v>3</v>
      </c>
      <c r="Q42" s="289" t="str">
        <f>IF(D42="","",IF(D42&gt;=C42,"J",IF(D42&lt;C42,"L")))</f>
        <v>J</v>
      </c>
      <c r="R42" s="184" t="str">
        <f>IF(J42="","",IF(J42&gt;=23,"J",IF(J42&lt;23,"L")))</f>
        <v>J</v>
      </c>
      <c r="S42" s="184" t="str">
        <f t="shared" ref="S42:S53" si="5">IF(J42="","",IF(J42&gt;=I42-8,"J",IF(J42&lt;I42-8,"L")))</f>
        <v>J</v>
      </c>
      <c r="T42" s="185" t="str">
        <f>'[12]27th'!N3</f>
        <v>G</v>
      </c>
      <c r="U42" s="14">
        <f>'[12]27th'!O3</f>
        <v>3</v>
      </c>
      <c r="V42" s="71">
        <f>'[12]27th'!P3</f>
        <v>3</v>
      </c>
      <c r="W42" s="16">
        <f>'[12]27th'!Q3</f>
        <v>1</v>
      </c>
      <c r="X42" s="186">
        <f>'[12]27th'!R3</f>
        <v>2</v>
      </c>
      <c r="Y42" s="55">
        <f>'[12]27th'!S3</f>
        <v>34.5</v>
      </c>
      <c r="Z42" s="56">
        <f>'[12]27th'!T3</f>
        <v>34.5</v>
      </c>
      <c r="AA42" s="17">
        <f>'[12]27th'!U3</f>
        <v>11.5</v>
      </c>
      <c r="AB42" s="129">
        <f>'[12]27th'!V3</f>
        <v>23</v>
      </c>
      <c r="AC42" s="150">
        <f>'[12]27th'!W3</f>
        <v>6</v>
      </c>
      <c r="AD42" s="37">
        <f>'[12]27th'!X3</f>
        <v>6</v>
      </c>
      <c r="AE42" s="36">
        <f>'[12]27th'!Y3</f>
        <v>4.5</v>
      </c>
      <c r="AF42" s="151">
        <f>'[12]27th'!Z3</f>
        <v>3.6</v>
      </c>
      <c r="AG42" s="165" t="str">
        <f t="shared" ref="AG42:AG53" si="6">IF(Z42="","",IF(Z42&gt;=23,"J",IF(Z42&lt;23,"L")))</f>
        <v>J</v>
      </c>
      <c r="AH42" s="69" t="str">
        <f t="shared" ref="AH42:AH53" si="7">IF(Z42="","",IF(Z42&gt;=Y42-8,"J",IF(Z42&lt;Y42-8,"L")))</f>
        <v>J</v>
      </c>
      <c r="AI42" s="15" t="str">
        <f>'[12]27th'!$AA$3</f>
        <v>G</v>
      </c>
    </row>
    <row r="43" spans="1:36" ht="12" customHeight="1" x14ac:dyDescent="0.2">
      <c r="A43" s="450" t="s">
        <v>6</v>
      </c>
      <c r="B43" s="451"/>
      <c r="C43" s="217">
        <f>'[13]27th'!$E$17+'[13]27th'!$F$17+'[13]27th'!$G$17</f>
        <v>1</v>
      </c>
      <c r="D43" s="254">
        <f>'[13]27th'!$H$17+'[13]27th'!$I$17+'[13]27th'!$J$17</f>
        <v>0</v>
      </c>
      <c r="E43" s="14">
        <f>'[13]27th'!B3</f>
        <v>4</v>
      </c>
      <c r="F43" s="71">
        <f>'[13]27th'!C3</f>
        <v>2</v>
      </c>
      <c r="G43" s="16">
        <f>'[13]27th'!D3</f>
        <v>4</v>
      </c>
      <c r="H43" s="186">
        <f>'[13]27th'!E3</f>
        <v>4</v>
      </c>
      <c r="I43" s="81">
        <f>'[13]27th'!F3</f>
        <v>46</v>
      </c>
      <c r="J43" s="56">
        <f>'[13]27th'!G3</f>
        <v>23</v>
      </c>
      <c r="K43" s="57">
        <f>'[13]27th'!H3</f>
        <v>46</v>
      </c>
      <c r="L43" s="161">
        <f>'[13]27th'!I3</f>
        <v>46</v>
      </c>
      <c r="M43" s="150">
        <f>'[13]27th'!J3</f>
        <v>4</v>
      </c>
      <c r="N43" s="37">
        <f>'[13]27th'!K3</f>
        <v>8</v>
      </c>
      <c r="O43" s="36">
        <f>'[13]27th'!L3</f>
        <v>2</v>
      </c>
      <c r="P43" s="124">
        <f>'[13]27th'!M3</f>
        <v>2.6666666666666665</v>
      </c>
      <c r="Q43" s="126" t="str">
        <f>IF(D43="","",IF(D43&gt;=C43,"J",IF(D43&lt;C43,"L")))</f>
        <v>L</v>
      </c>
      <c r="R43" s="90" t="str">
        <f>IF(J43="","",IF(J43&gt;=23,"J",IF(J43&lt;23,"L")))</f>
        <v>J</v>
      </c>
      <c r="S43" s="69" t="str">
        <f t="shared" si="5"/>
        <v>L</v>
      </c>
      <c r="T43" s="15" t="str">
        <f>'[13]27th'!N3</f>
        <v>A</v>
      </c>
      <c r="U43" s="14">
        <f>'[13]27th'!O3</f>
        <v>4</v>
      </c>
      <c r="V43" s="71">
        <f>'[13]27th'!P3</f>
        <v>3</v>
      </c>
      <c r="W43" s="16">
        <f>'[13]27th'!Q3</f>
        <v>4</v>
      </c>
      <c r="X43" s="186">
        <f>'[13]27th'!R3</f>
        <v>5</v>
      </c>
      <c r="Y43" s="55">
        <f>'[13]27th'!S3</f>
        <v>46</v>
      </c>
      <c r="Z43" s="56">
        <f>'[13]27th'!T3</f>
        <v>34.5</v>
      </c>
      <c r="AA43" s="17">
        <f>'[13]27th'!U3</f>
        <v>46</v>
      </c>
      <c r="AB43" s="129">
        <f>'[13]27th'!V3</f>
        <v>57.5</v>
      </c>
      <c r="AC43" s="150">
        <f>'[13]27th'!W3</f>
        <v>4</v>
      </c>
      <c r="AD43" s="37">
        <f>'[13]27th'!X3</f>
        <v>5.333333333333333</v>
      </c>
      <c r="AE43" s="36">
        <f>'[13]27th'!Y3</f>
        <v>2</v>
      </c>
      <c r="AF43" s="151">
        <f>'[13]27th'!Z3</f>
        <v>2</v>
      </c>
      <c r="AG43" s="165" t="str">
        <f t="shared" si="6"/>
        <v>J</v>
      </c>
      <c r="AH43" s="69" t="str">
        <f t="shared" si="7"/>
        <v>L</v>
      </c>
      <c r="AI43" s="15" t="str">
        <f>'[13]27th'!$AA$3</f>
        <v>G</v>
      </c>
    </row>
    <row r="44" spans="1:36" ht="12" customHeight="1" x14ac:dyDescent="0.2">
      <c r="A44" s="450" t="s">
        <v>7</v>
      </c>
      <c r="B44" s="451"/>
      <c r="C44" s="217">
        <f>'[14]27th'!$E$17+'[14]27th'!$F$17+'[14]27th'!$G$17</f>
        <v>1</v>
      </c>
      <c r="D44" s="254">
        <f>'[14]27th'!$H$17+'[14]27th'!$I$17+'[14]27th'!$J$17</f>
        <v>1</v>
      </c>
      <c r="E44" s="14">
        <f>'[14]27th'!B3</f>
        <v>3</v>
      </c>
      <c r="F44" s="71">
        <f>'[14]27th'!C3</f>
        <v>2</v>
      </c>
      <c r="G44" s="16">
        <f>'[14]27th'!D3</f>
        <v>2</v>
      </c>
      <c r="H44" s="186">
        <f>'[14]27th'!E3</f>
        <v>4</v>
      </c>
      <c r="I44" s="81">
        <f>'[14]27th'!F3</f>
        <v>34.5</v>
      </c>
      <c r="J44" s="56">
        <f>'[14]27th'!G3</f>
        <v>23</v>
      </c>
      <c r="K44" s="57">
        <f>'[14]27th'!H3</f>
        <v>23</v>
      </c>
      <c r="L44" s="161">
        <f>'[14]27th'!I3</f>
        <v>46</v>
      </c>
      <c r="M44" s="150">
        <f>'[14]27th'!J3</f>
        <v>6</v>
      </c>
      <c r="N44" s="37">
        <f>'[14]27th'!K3</f>
        <v>9</v>
      </c>
      <c r="O44" s="36">
        <f>'[14]27th'!L3</f>
        <v>3.6</v>
      </c>
      <c r="P44" s="124">
        <f>'[14]27th'!M3</f>
        <v>3</v>
      </c>
      <c r="Q44" s="126" t="str">
        <f>IF(D44="","",IF(D44&gt;=C44,"J",IF(D44&lt;C44,"L")))</f>
        <v>J</v>
      </c>
      <c r="R44" s="90" t="str">
        <f>IF(J44="","",IF(J44&gt;=23,"J",IF(J44&lt;23,"L")))</f>
        <v>J</v>
      </c>
      <c r="S44" s="69" t="str">
        <f t="shared" si="5"/>
        <v>L</v>
      </c>
      <c r="T44" s="15" t="str">
        <f>'[14]27th'!N3</f>
        <v>A</v>
      </c>
      <c r="U44" s="14">
        <f>'[14]27th'!O3</f>
        <v>3</v>
      </c>
      <c r="V44" s="71">
        <f>'[14]27th'!P3</f>
        <v>3</v>
      </c>
      <c r="W44" s="16">
        <f>'[14]27th'!Q3</f>
        <v>1</v>
      </c>
      <c r="X44" s="186">
        <f>'[14]27th'!R3</f>
        <v>1</v>
      </c>
      <c r="Y44" s="55">
        <f>'[14]27th'!S3</f>
        <v>34.5</v>
      </c>
      <c r="Z44" s="56">
        <f>'[14]27th'!T3</f>
        <v>34.5</v>
      </c>
      <c r="AA44" s="17">
        <f>'[14]27th'!U3</f>
        <v>11.5</v>
      </c>
      <c r="AB44" s="129">
        <f>'[14]27th'!V3</f>
        <v>11.5</v>
      </c>
      <c r="AC44" s="150">
        <f>'[14]27th'!W3</f>
        <v>6</v>
      </c>
      <c r="AD44" s="37">
        <f>'[14]27th'!X3</f>
        <v>6</v>
      </c>
      <c r="AE44" s="36">
        <f>'[14]27th'!Y3</f>
        <v>4.5</v>
      </c>
      <c r="AF44" s="151">
        <f>'[14]27th'!Z3</f>
        <v>4.5</v>
      </c>
      <c r="AG44" s="165" t="str">
        <f t="shared" si="6"/>
        <v>J</v>
      </c>
      <c r="AH44" s="69" t="str">
        <f t="shared" si="7"/>
        <v>J</v>
      </c>
      <c r="AI44" s="15" t="str">
        <f>'[14]27th'!$AA$3</f>
        <v>A</v>
      </c>
    </row>
    <row r="45" spans="1:36" ht="12" customHeight="1" x14ac:dyDescent="0.2">
      <c r="A45" s="450" t="s">
        <v>11</v>
      </c>
      <c r="B45" s="451"/>
      <c r="C45" s="217">
        <f>'[15]27th'!$E$17+'[15]27th'!$F$17+'[15]27th'!$G$17</f>
        <v>1</v>
      </c>
      <c r="D45" s="254">
        <f>'[15]27th'!$H$17+'[15]27th'!$I$17+'[15]27th'!$J$17</f>
        <v>1</v>
      </c>
      <c r="E45" s="14">
        <f>'[15]27th'!B3</f>
        <v>4</v>
      </c>
      <c r="F45" s="71">
        <f>'[15]27th'!C3</f>
        <v>4</v>
      </c>
      <c r="G45" s="16">
        <f>'[15]27th'!D3</f>
        <v>4</v>
      </c>
      <c r="H45" s="186">
        <f>'[15]27th'!E3</f>
        <v>4</v>
      </c>
      <c r="I45" s="81">
        <f>'[15]27th'!F3</f>
        <v>46</v>
      </c>
      <c r="J45" s="56">
        <f>'[15]27th'!G3</f>
        <v>46</v>
      </c>
      <c r="K45" s="57">
        <f>'[15]27th'!H3</f>
        <v>46</v>
      </c>
      <c r="L45" s="161">
        <f>'[15]27th'!I3</f>
        <v>46</v>
      </c>
      <c r="M45" s="150">
        <f>'[15]27th'!J3</f>
        <v>7</v>
      </c>
      <c r="N45" s="37">
        <f>'[15]27th'!K3</f>
        <v>7</v>
      </c>
      <c r="O45" s="36">
        <f>'[15]27th'!L3</f>
        <v>3.5</v>
      </c>
      <c r="P45" s="124">
        <f>'[15]27th'!M3</f>
        <v>3.5</v>
      </c>
      <c r="Q45" s="126" t="str">
        <f t="shared" si="4"/>
        <v>J</v>
      </c>
      <c r="R45" s="90" t="str">
        <f t="shared" si="0"/>
        <v>J</v>
      </c>
      <c r="S45" s="69" t="str">
        <f t="shared" si="5"/>
        <v>J</v>
      </c>
      <c r="T45" s="15" t="str">
        <f>'[15]27th'!N3</f>
        <v>G</v>
      </c>
      <c r="U45" s="14">
        <f>'[15]27th'!O3</f>
        <v>4</v>
      </c>
      <c r="V45" s="71">
        <f>'[15]27th'!P3</f>
        <v>4</v>
      </c>
      <c r="W45" s="16">
        <f>'[15]27th'!Q3</f>
        <v>3</v>
      </c>
      <c r="X45" s="186">
        <f>'[15]27th'!R3</f>
        <v>3</v>
      </c>
      <c r="Y45" s="55">
        <f>'[15]27th'!S3</f>
        <v>46</v>
      </c>
      <c r="Z45" s="56">
        <f>'[15]27th'!T3</f>
        <v>46</v>
      </c>
      <c r="AA45" s="17">
        <f>'[15]27th'!U3</f>
        <v>34.5</v>
      </c>
      <c r="AB45" s="129">
        <f>'[15]27th'!V3</f>
        <v>34.5</v>
      </c>
      <c r="AC45" s="150">
        <f>'[15]27th'!W3</f>
        <v>7</v>
      </c>
      <c r="AD45" s="37">
        <f>'[15]27th'!X3</f>
        <v>7</v>
      </c>
      <c r="AE45" s="36">
        <f>'[15]27th'!Y3</f>
        <v>4</v>
      </c>
      <c r="AF45" s="151">
        <f>'[15]27th'!Z3</f>
        <v>4</v>
      </c>
      <c r="AG45" s="165" t="str">
        <f t="shared" si="6"/>
        <v>J</v>
      </c>
      <c r="AH45" s="69" t="str">
        <f t="shared" si="7"/>
        <v>J</v>
      </c>
      <c r="AI45" s="15" t="str">
        <f>'[15]27th'!$AA$3</f>
        <v>G</v>
      </c>
    </row>
    <row r="46" spans="1:36" ht="12" customHeight="1" x14ac:dyDescent="0.2">
      <c r="A46" s="450" t="s">
        <v>10</v>
      </c>
      <c r="B46" s="451"/>
      <c r="C46" s="217">
        <f>'[16]27th'!$E$17+'[16]27th'!$F$17+'[16]27th'!$G$17</f>
        <v>1</v>
      </c>
      <c r="D46" s="254">
        <f>'[16]27th'!$H$17+'[16]27th'!$I$17+'[16]27th'!$J$17</f>
        <v>0</v>
      </c>
      <c r="E46" s="14">
        <f>'[16]27th'!B3</f>
        <v>5</v>
      </c>
      <c r="F46" s="71">
        <f>'[16]27th'!C3</f>
        <v>5</v>
      </c>
      <c r="G46" s="16">
        <f>'[16]27th'!D3</f>
        <v>6</v>
      </c>
      <c r="H46" s="186">
        <f>'[16]27th'!E3</f>
        <v>6</v>
      </c>
      <c r="I46" s="81">
        <f>'[16]27th'!F3</f>
        <v>57.5</v>
      </c>
      <c r="J46" s="56">
        <f>'[16]27th'!G3</f>
        <v>57.5</v>
      </c>
      <c r="K46" s="57">
        <f>'[16]27th'!H3</f>
        <v>69</v>
      </c>
      <c r="L46" s="161">
        <f>'[16]27th'!I3</f>
        <v>69</v>
      </c>
      <c r="M46" s="150">
        <f>'[16]27th'!J3</f>
        <v>6</v>
      </c>
      <c r="N46" s="37">
        <f>'[16]27th'!K3</f>
        <v>6</v>
      </c>
      <c r="O46" s="36">
        <f>'[16]27th'!L3</f>
        <v>2.7272727272727271</v>
      </c>
      <c r="P46" s="124">
        <f>'[16]27th'!M3</f>
        <v>2.7272727272727271</v>
      </c>
      <c r="Q46" s="126" t="str">
        <f t="shared" si="4"/>
        <v>L</v>
      </c>
      <c r="R46" s="90" t="str">
        <f t="shared" si="0"/>
        <v>J</v>
      </c>
      <c r="S46" s="69" t="str">
        <f t="shared" si="5"/>
        <v>J</v>
      </c>
      <c r="T46" s="15" t="str">
        <f>'[16]27th'!N3</f>
        <v>A</v>
      </c>
      <c r="U46" s="14">
        <f>'[16]27th'!O3</f>
        <v>5</v>
      </c>
      <c r="V46" s="71">
        <f>'[16]27th'!P3</f>
        <v>5</v>
      </c>
      <c r="W46" s="16">
        <f>'[16]27th'!Q3</f>
        <v>4</v>
      </c>
      <c r="X46" s="186">
        <f>'[16]27th'!R3</f>
        <v>4</v>
      </c>
      <c r="Y46" s="55">
        <f>'[16]27th'!S3</f>
        <v>57.5</v>
      </c>
      <c r="Z46" s="56">
        <f>'[16]27th'!T3</f>
        <v>57.5</v>
      </c>
      <c r="AA46" s="17">
        <f>'[16]27th'!U3</f>
        <v>46</v>
      </c>
      <c r="AB46" s="129">
        <f>'[16]27th'!V3</f>
        <v>46</v>
      </c>
      <c r="AC46" s="150">
        <f>'[16]27th'!W3</f>
        <v>6</v>
      </c>
      <c r="AD46" s="37">
        <f>'[16]27th'!X3</f>
        <v>6</v>
      </c>
      <c r="AE46" s="36">
        <f>'[16]27th'!Y3</f>
        <v>3.3333333333333335</v>
      </c>
      <c r="AF46" s="151">
        <f>'[16]27th'!Z3</f>
        <v>3.3333333333333335</v>
      </c>
      <c r="AG46" s="165" t="str">
        <f t="shared" si="6"/>
        <v>J</v>
      </c>
      <c r="AH46" s="69" t="str">
        <f t="shared" si="7"/>
        <v>J</v>
      </c>
      <c r="AI46" s="15" t="str">
        <f>'[16]27th'!$AA$3</f>
        <v>G</v>
      </c>
    </row>
    <row r="47" spans="1:36" ht="12" customHeight="1" x14ac:dyDescent="0.2">
      <c r="A47" s="450" t="s">
        <v>13</v>
      </c>
      <c r="B47" s="451"/>
      <c r="C47" s="217">
        <f>'[17]27th'!$E$17+'[17]27th'!$F$17+'[17]27th'!$G$17</f>
        <v>1</v>
      </c>
      <c r="D47" s="254">
        <f>'[17]27th'!$H$17+'[17]27th'!$I$17+'[17]27th'!$J$17</f>
        <v>1</v>
      </c>
      <c r="E47" s="14">
        <f>'[17]27th'!B3</f>
        <v>6</v>
      </c>
      <c r="F47" s="71">
        <f>'[17]27th'!C3</f>
        <v>5</v>
      </c>
      <c r="G47" s="16">
        <f>'[17]27th'!D3</f>
        <v>3</v>
      </c>
      <c r="H47" s="186">
        <f>'[17]27th'!E3</f>
        <v>4</v>
      </c>
      <c r="I47" s="81">
        <f>'[17]27th'!F3</f>
        <v>69</v>
      </c>
      <c r="J47" s="56">
        <f>'[17]27th'!G3</f>
        <v>57.5</v>
      </c>
      <c r="K47" s="57">
        <f>'[17]27th'!H3</f>
        <v>34.5</v>
      </c>
      <c r="L47" s="161">
        <f>'[17]27th'!I3</f>
        <v>46</v>
      </c>
      <c r="M47" s="150">
        <f>'[17]27th'!J3</f>
        <v>4.5</v>
      </c>
      <c r="N47" s="72">
        <f>'[17]27th'!K3</f>
        <v>5.4</v>
      </c>
      <c r="O47" s="36">
        <f>'[17]27th'!L3</f>
        <v>3</v>
      </c>
      <c r="P47" s="244">
        <f>'[17]27th'!M3</f>
        <v>3</v>
      </c>
      <c r="Q47" s="126" t="str">
        <f t="shared" si="4"/>
        <v>J</v>
      </c>
      <c r="R47" s="90" t="str">
        <f t="shared" si="0"/>
        <v>J</v>
      </c>
      <c r="S47" s="69" t="str">
        <f t="shared" si="5"/>
        <v>L</v>
      </c>
      <c r="T47" s="15" t="str">
        <f>'[17]27th'!N3</f>
        <v>A</v>
      </c>
      <c r="U47" s="14">
        <f>'[17]27th'!O3</f>
        <v>5</v>
      </c>
      <c r="V47" s="71">
        <f>'[17]27th'!P3</f>
        <v>4</v>
      </c>
      <c r="W47" s="16">
        <f>'[17]27th'!Q3</f>
        <v>1</v>
      </c>
      <c r="X47" s="186">
        <f>'[17]27th'!R3</f>
        <v>2</v>
      </c>
      <c r="Y47" s="55">
        <f>'[17]27th'!S3</f>
        <v>57.5</v>
      </c>
      <c r="Z47" s="56">
        <f>'[17]27th'!T3</f>
        <v>46</v>
      </c>
      <c r="AA47" s="17">
        <f>'[17]27th'!U3</f>
        <v>11.5</v>
      </c>
      <c r="AB47" s="129">
        <f>'[17]27th'!V3</f>
        <v>23</v>
      </c>
      <c r="AC47" s="150">
        <f>'[17]27th'!W3</f>
        <v>5.4</v>
      </c>
      <c r="AD47" s="72">
        <f>'[17]27th'!X3</f>
        <v>6.75</v>
      </c>
      <c r="AE47" s="36">
        <f>'[17]27th'!Y3</f>
        <v>4.5</v>
      </c>
      <c r="AF47" s="187">
        <f>'[17]27th'!Z3</f>
        <v>4.5</v>
      </c>
      <c r="AG47" s="165" t="str">
        <f t="shared" si="6"/>
        <v>J</v>
      </c>
      <c r="AH47" s="69" t="str">
        <f t="shared" si="7"/>
        <v>L</v>
      </c>
      <c r="AI47" s="15" t="str">
        <f>'[17]27th'!$AA$3</f>
        <v>A</v>
      </c>
    </row>
    <row r="48" spans="1:36" ht="12" customHeight="1" x14ac:dyDescent="0.2">
      <c r="A48" s="450" t="s">
        <v>123</v>
      </c>
      <c r="B48" s="451"/>
      <c r="C48" s="217">
        <f>'[18]27th'!$E$17+'[18]27th'!$F$17+'[18]27th'!$G$17</f>
        <v>1</v>
      </c>
      <c r="D48" s="254">
        <f>'[18]27th'!$H$17+'[18]27th'!$I$17+'[18]27th'!$J$17</f>
        <v>1</v>
      </c>
      <c r="E48" s="14">
        <f>'[18]27th'!B3</f>
        <v>6</v>
      </c>
      <c r="F48" s="71">
        <f>'[18]27th'!C3</f>
        <v>5</v>
      </c>
      <c r="G48" s="16">
        <f>'[18]27th'!D3</f>
        <v>4</v>
      </c>
      <c r="H48" s="186">
        <f>'[18]27th'!E3</f>
        <v>3</v>
      </c>
      <c r="I48" s="81">
        <f>'[18]27th'!F3</f>
        <v>69</v>
      </c>
      <c r="J48" s="56">
        <f>'[18]27th'!G3</f>
        <v>57.5</v>
      </c>
      <c r="K48" s="57">
        <f>'[18]27th'!H3</f>
        <v>46</v>
      </c>
      <c r="L48" s="161">
        <f>'[18]27th'!I3</f>
        <v>34.5</v>
      </c>
      <c r="M48" s="150">
        <f>'[18]27th'!J3</f>
        <v>6.166666666666667</v>
      </c>
      <c r="N48" s="37">
        <f>'[18]27th'!K3</f>
        <v>7.4</v>
      </c>
      <c r="O48" s="36">
        <f>'[18]27th'!L3</f>
        <v>3.7</v>
      </c>
      <c r="P48" s="124">
        <f>'[18]27th'!M3</f>
        <v>4.625</v>
      </c>
      <c r="Q48" s="126" t="str">
        <f t="shared" si="4"/>
        <v>J</v>
      </c>
      <c r="R48" s="90" t="str">
        <f t="shared" si="0"/>
        <v>J</v>
      </c>
      <c r="S48" s="69" t="str">
        <f t="shared" si="5"/>
        <v>L</v>
      </c>
      <c r="T48" s="15" t="str">
        <f>'[18]27th'!N3</f>
        <v>A</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6"/>
        <v>J</v>
      </c>
      <c r="AH48" s="69" t="str">
        <f t="shared" si="7"/>
        <v>J</v>
      </c>
      <c r="AI48" s="15" t="str">
        <f>'[18]27th'!$AA$3</f>
        <v>G</v>
      </c>
    </row>
    <row r="49" spans="1:35" ht="12" customHeight="1" x14ac:dyDescent="0.2">
      <c r="A49" s="450" t="s">
        <v>12</v>
      </c>
      <c r="B49" s="451"/>
      <c r="C49" s="217">
        <f>'[19]27th'!$E$17+'[19]27th'!$F$17+'[19]27th'!$G$17</f>
        <v>1</v>
      </c>
      <c r="D49" s="254">
        <f>'[19]27th'!$H$17+'[19]27th'!$I$17+'[19]27th'!$J$17</f>
        <v>0</v>
      </c>
      <c r="E49" s="14">
        <f>'[19]27th'!B3</f>
        <v>3</v>
      </c>
      <c r="F49" s="71">
        <f>'[19]27th'!C3</f>
        <v>2</v>
      </c>
      <c r="G49" s="16">
        <f>'[19]27th'!D3</f>
        <v>2</v>
      </c>
      <c r="H49" s="186">
        <f>'[19]27th'!E3</f>
        <v>2</v>
      </c>
      <c r="I49" s="81">
        <f>'[19]27th'!F3</f>
        <v>34.5</v>
      </c>
      <c r="J49" s="56">
        <f>'[19]27th'!G3</f>
        <v>23</v>
      </c>
      <c r="K49" s="57">
        <f>'[19]27th'!H3</f>
        <v>23</v>
      </c>
      <c r="L49" s="161">
        <f>'[19]27th'!I3</f>
        <v>23</v>
      </c>
      <c r="M49" s="150">
        <f>'[19]27th'!J3</f>
        <v>6.666666666666667</v>
      </c>
      <c r="N49" s="72">
        <f>'[19]27th'!K3</f>
        <v>10</v>
      </c>
      <c r="O49" s="36">
        <f>'[19]27th'!L3</f>
        <v>4</v>
      </c>
      <c r="P49" s="244">
        <f>'[19]27th'!M3</f>
        <v>5</v>
      </c>
      <c r="Q49" s="126" t="str">
        <f t="shared" si="4"/>
        <v>L</v>
      </c>
      <c r="R49" s="90" t="str">
        <f t="shared" si="0"/>
        <v>J</v>
      </c>
      <c r="S49" s="69" t="str">
        <f t="shared" si="5"/>
        <v>L</v>
      </c>
      <c r="T49" s="15" t="str">
        <f>'[19]27th'!N3</f>
        <v>A</v>
      </c>
      <c r="U49" s="14">
        <f>'[19]27th'!O3</f>
        <v>3</v>
      </c>
      <c r="V49" s="71">
        <f>'[19]27th'!P3</f>
        <v>3</v>
      </c>
      <c r="W49" s="16">
        <f>'[19]27th'!Q3</f>
        <v>1</v>
      </c>
      <c r="X49" s="186">
        <f>'[19]27th'!R3</f>
        <v>1</v>
      </c>
      <c r="Y49" s="55">
        <f>'[19]27th'!S3</f>
        <v>34.5</v>
      </c>
      <c r="Z49" s="56">
        <f>'[19]27th'!T3</f>
        <v>34.5</v>
      </c>
      <c r="AA49" s="17">
        <f>'[19]27th'!U3</f>
        <v>11.5</v>
      </c>
      <c r="AB49" s="129">
        <f>'[19]27th'!V3</f>
        <v>11.5</v>
      </c>
      <c r="AC49" s="150">
        <f>'[19]27th'!W3</f>
        <v>6.666666666666667</v>
      </c>
      <c r="AD49" s="72">
        <f>'[19]27th'!X3</f>
        <v>6.666666666666667</v>
      </c>
      <c r="AE49" s="36">
        <f>'[19]27th'!Y3</f>
        <v>5</v>
      </c>
      <c r="AF49" s="187">
        <f>'[19]27th'!Z3</f>
        <v>5</v>
      </c>
      <c r="AG49" s="165" t="str">
        <f t="shared" si="6"/>
        <v>J</v>
      </c>
      <c r="AH49" s="69" t="str">
        <f t="shared" si="7"/>
        <v>J</v>
      </c>
      <c r="AI49" s="15" t="str">
        <f>'[19]27th'!$AA$3</f>
        <v>G</v>
      </c>
    </row>
    <row r="50" spans="1:35" ht="12" customHeight="1" x14ac:dyDescent="0.2">
      <c r="A50" s="488" t="s">
        <v>118</v>
      </c>
      <c r="B50" s="489"/>
      <c r="C50" s="217">
        <f>'[20]27th'!$E$17+'[20]27th'!$F$17+'[20]27th'!$G$17</f>
        <v>1</v>
      </c>
      <c r="D50" s="254">
        <f>'[20]27th'!$H$17+'[20]27th'!$I$17+'[20]27th'!$J$17</f>
        <v>1</v>
      </c>
      <c r="E50" s="14">
        <f>'[20]27th'!B3</f>
        <v>2</v>
      </c>
      <c r="F50" s="71">
        <f>'[20]27th'!C3</f>
        <v>1</v>
      </c>
      <c r="G50" s="16">
        <f>'[20]27th'!D3</f>
        <v>2</v>
      </c>
      <c r="H50" s="186">
        <f>'[20]27th'!E3</f>
        <v>2</v>
      </c>
      <c r="I50" s="81">
        <f>'[20]27th'!F3</f>
        <v>23</v>
      </c>
      <c r="J50" s="56">
        <f>'[20]27th'!G3</f>
        <v>11.5</v>
      </c>
      <c r="K50" s="57">
        <f>'[20]27th'!H3</f>
        <v>23</v>
      </c>
      <c r="L50" s="161">
        <f>'[20]27th'!I3</f>
        <v>23</v>
      </c>
      <c r="M50" s="150">
        <f>'[20]27th'!J3</f>
        <v>5.5</v>
      </c>
      <c r="N50" s="37">
        <f>'[20]27th'!K3</f>
        <v>11</v>
      </c>
      <c r="O50" s="36">
        <f>'[20]27th'!L3</f>
        <v>2.75</v>
      </c>
      <c r="P50" s="124">
        <f>'[20]27th'!M3</f>
        <v>3.6666666666666665</v>
      </c>
      <c r="Q50" s="126" t="str">
        <f t="shared" si="4"/>
        <v>J</v>
      </c>
      <c r="R50" s="90" t="str">
        <f t="shared" si="0"/>
        <v>L</v>
      </c>
      <c r="S50" s="69" t="str">
        <f t="shared" si="5"/>
        <v>L</v>
      </c>
      <c r="T50" s="15" t="str">
        <f>'[20]27th'!N3</f>
        <v>A</v>
      </c>
      <c r="U50" s="14">
        <f>'[20]27th'!O3</f>
        <v>2</v>
      </c>
      <c r="V50" s="71">
        <f>'[20]27th'!P3</f>
        <v>2</v>
      </c>
      <c r="W50" s="16">
        <f>'[20]27th'!Q3</f>
        <v>1</v>
      </c>
      <c r="X50" s="186">
        <f>'[20]27th'!R3</f>
        <v>2</v>
      </c>
      <c r="Y50" s="55">
        <f>'[20]27th'!S3</f>
        <v>23</v>
      </c>
      <c r="Z50" s="56">
        <f>'[20]27th'!T3</f>
        <v>23</v>
      </c>
      <c r="AA50" s="17">
        <f>'[20]27th'!U3</f>
        <v>11.5</v>
      </c>
      <c r="AB50" s="129">
        <f>'[20]27th'!V3</f>
        <v>23</v>
      </c>
      <c r="AC50" s="150">
        <f>'[20]27th'!W3</f>
        <v>5.5</v>
      </c>
      <c r="AD50" s="37">
        <f>'[20]27th'!X3</f>
        <v>5.5</v>
      </c>
      <c r="AE50" s="36">
        <f>'[20]27th'!Y3</f>
        <v>3.6666666666666665</v>
      </c>
      <c r="AF50" s="151">
        <f>'[20]27th'!Z3</f>
        <v>2.75</v>
      </c>
      <c r="AG50" s="165" t="str">
        <f t="shared" si="6"/>
        <v>J</v>
      </c>
      <c r="AH50" s="69" t="str">
        <f t="shared" si="7"/>
        <v>J</v>
      </c>
      <c r="AI50" s="15" t="str">
        <f>'[20]27th'!$AA$3</f>
        <v>G</v>
      </c>
    </row>
    <row r="51" spans="1:35" ht="12" customHeight="1" x14ac:dyDescent="0.2">
      <c r="A51" s="450" t="s">
        <v>127</v>
      </c>
      <c r="B51" s="451"/>
      <c r="C51" s="217">
        <f>'[21]27th'!$E$17+'[21]27th'!$F$17+'[21]27th'!$G$17</f>
        <v>2</v>
      </c>
      <c r="D51" s="254">
        <f>'[21]27th'!$H$17+'[21]27th'!$I$17+'[21]27th'!$J$17</f>
        <v>1</v>
      </c>
      <c r="E51" s="14">
        <f>'[21]27th'!B3</f>
        <v>5</v>
      </c>
      <c r="F51" s="71">
        <f>'[21]27th'!C3</f>
        <v>3</v>
      </c>
      <c r="G51" s="16">
        <f>'[21]27th'!D3</f>
        <v>6</v>
      </c>
      <c r="H51" s="186">
        <f>'[21]27th'!E3</f>
        <v>4</v>
      </c>
      <c r="I51" s="81">
        <f>'[21]27th'!F3</f>
        <v>57.5</v>
      </c>
      <c r="J51" s="56">
        <f>'[21]27th'!G3</f>
        <v>34.5</v>
      </c>
      <c r="K51" s="57">
        <f>'[21]27th'!H3</f>
        <v>69</v>
      </c>
      <c r="L51" s="161">
        <f>'[21]27th'!I3</f>
        <v>46</v>
      </c>
      <c r="M51" s="150">
        <f>'[21]27th'!J3</f>
        <v>4.8</v>
      </c>
      <c r="N51" s="37">
        <f>'[21]27th'!K3</f>
        <v>8</v>
      </c>
      <c r="O51" s="36">
        <f>'[21]27th'!L3</f>
        <v>2.1818181818181817</v>
      </c>
      <c r="P51" s="124">
        <f>'[21]27th'!M3</f>
        <v>3.4285714285714284</v>
      </c>
      <c r="Q51" s="126" t="str">
        <f t="shared" si="4"/>
        <v>L</v>
      </c>
      <c r="R51" s="90" t="str">
        <f t="shared" si="0"/>
        <v>J</v>
      </c>
      <c r="S51" s="69" t="str">
        <f t="shared" si="5"/>
        <v>L</v>
      </c>
      <c r="T51" s="15" t="str">
        <f>'[21]27th'!N3</f>
        <v>G</v>
      </c>
      <c r="U51" s="14">
        <f>'[21]27th'!O3</f>
        <v>5</v>
      </c>
      <c r="V51" s="71">
        <f>'[21]27th'!P3</f>
        <v>3</v>
      </c>
      <c r="W51" s="16">
        <f>'[21]27th'!Q3</f>
        <v>6</v>
      </c>
      <c r="X51" s="186">
        <f>'[21]27th'!R3</f>
        <v>4</v>
      </c>
      <c r="Y51" s="55">
        <f>'[21]27th'!S3</f>
        <v>57.5</v>
      </c>
      <c r="Z51" s="56">
        <f>'[21]27th'!T3</f>
        <v>34.5</v>
      </c>
      <c r="AA51" s="17">
        <f>'[21]27th'!U3</f>
        <v>69</v>
      </c>
      <c r="AB51" s="129">
        <f>'[21]27th'!V3</f>
        <v>46</v>
      </c>
      <c r="AC51" s="150">
        <f>'[21]27th'!W3</f>
        <v>4.8</v>
      </c>
      <c r="AD51" s="37">
        <f>'[21]27th'!X3</f>
        <v>8</v>
      </c>
      <c r="AE51" s="36">
        <f>'[21]27th'!Y3</f>
        <v>2.1818181818181817</v>
      </c>
      <c r="AF51" s="151">
        <f>'[21]27th'!Z3</f>
        <v>3.4285714285714284</v>
      </c>
      <c r="AG51" s="165" t="str">
        <f t="shared" si="6"/>
        <v>J</v>
      </c>
      <c r="AH51" s="69" t="str">
        <f t="shared" si="7"/>
        <v>L</v>
      </c>
      <c r="AI51" s="15" t="str">
        <f>'[21]27th'!$AA$3</f>
        <v>G</v>
      </c>
    </row>
    <row r="52" spans="1:35" ht="12" customHeight="1" x14ac:dyDescent="0.2">
      <c r="A52" s="486" t="s">
        <v>14</v>
      </c>
      <c r="B52" s="487"/>
      <c r="C52" s="217">
        <f>'[22]27th'!$E$17+'[22]27th'!$F$17+'[22]27th'!$G$17</f>
        <v>1</v>
      </c>
      <c r="D52" s="254">
        <f>'[22]27th'!$H$17+'[22]27th'!$I$17+'[22]27th'!$J$17</f>
        <v>0</v>
      </c>
      <c r="E52" s="14">
        <f>'[22]27th'!B3</f>
        <v>7</v>
      </c>
      <c r="F52" s="71">
        <f>'[22]27th'!C3</f>
        <v>6</v>
      </c>
      <c r="G52" s="16">
        <f>'[22]27th'!D3</f>
        <v>4</v>
      </c>
      <c r="H52" s="186">
        <f>'[22]27th'!E3</f>
        <v>4</v>
      </c>
      <c r="I52" s="81">
        <f>'[22]27th'!F3</f>
        <v>76.5</v>
      </c>
      <c r="J52" s="56">
        <f>'[22]27th'!G3</f>
        <v>69</v>
      </c>
      <c r="K52" s="57">
        <f>'[22]27th'!H3</f>
        <v>46</v>
      </c>
      <c r="L52" s="161">
        <f>'[22]27th'!I3</f>
        <v>46</v>
      </c>
      <c r="M52" s="150">
        <f>'[22]27th'!J3</f>
        <v>4.9624060150375939</v>
      </c>
      <c r="N52" s="72">
        <f>'[22]27th'!K3</f>
        <v>5.5</v>
      </c>
      <c r="O52" s="36">
        <f>'[22]27th'!L3</f>
        <v>3.0985915492957745</v>
      </c>
      <c r="P52" s="244">
        <f>'[22]27th'!M3</f>
        <v>3.3</v>
      </c>
      <c r="Q52" s="126" t="str">
        <f t="shared" si="4"/>
        <v>L</v>
      </c>
      <c r="R52" s="90" t="str">
        <f t="shared" si="0"/>
        <v>J</v>
      </c>
      <c r="S52" s="69" t="str">
        <f t="shared" si="5"/>
        <v>J</v>
      </c>
      <c r="T52" s="15" t="str">
        <f>'[22]27th'!N3</f>
        <v>G</v>
      </c>
      <c r="U52" s="14">
        <f>'[22]27th'!O3</f>
        <v>6</v>
      </c>
      <c r="V52" s="71">
        <f>'[22]27th'!P3</f>
        <v>5</v>
      </c>
      <c r="W52" s="16">
        <f>'[22]27th'!Q3</f>
        <v>4</v>
      </c>
      <c r="X52" s="186">
        <f>'[22]27th'!R3</f>
        <v>4</v>
      </c>
      <c r="Y52" s="55">
        <f>'[22]27th'!S3</f>
        <v>69</v>
      </c>
      <c r="Z52" s="56">
        <f>'[22]27th'!T3</f>
        <v>57.5</v>
      </c>
      <c r="AA52" s="17">
        <f>'[22]27th'!U3</f>
        <v>46</v>
      </c>
      <c r="AB52" s="129">
        <f>'[22]27th'!V3</f>
        <v>46</v>
      </c>
      <c r="AC52" s="150">
        <f>'[22]27th'!W3</f>
        <v>5.5</v>
      </c>
      <c r="AD52" s="72">
        <f>'[22]27th'!X3</f>
        <v>6.6</v>
      </c>
      <c r="AE52" s="36">
        <f>'[22]27th'!Y3</f>
        <v>3.3</v>
      </c>
      <c r="AF52" s="187">
        <f>'[22]27th'!Z3</f>
        <v>3.6666666666666665</v>
      </c>
      <c r="AG52" s="165" t="str">
        <f t="shared" si="6"/>
        <v>J</v>
      </c>
      <c r="AH52" s="69" t="str">
        <f t="shared" si="7"/>
        <v>L</v>
      </c>
      <c r="AI52" s="15" t="str">
        <f>'[22]27th'!$AA$3</f>
        <v>A</v>
      </c>
    </row>
    <row r="53" spans="1:35" ht="12" customHeight="1" thickBot="1" x14ac:dyDescent="0.25">
      <c r="A53" s="565" t="s">
        <v>122</v>
      </c>
      <c r="B53" s="566"/>
      <c r="C53" s="218">
        <f>'[23]27th'!$E$17+'[23]27th'!$F$17+'[23]27th'!$G$17</f>
        <v>1</v>
      </c>
      <c r="D53" s="226">
        <f>'[23]27th'!$H$17+'[23]27th'!$I$17+'[23]27th'!$J$17</f>
        <v>0</v>
      </c>
      <c r="E53" s="22">
        <f>'[23]27th'!B3</f>
        <v>3</v>
      </c>
      <c r="F53" s="255">
        <f>'[23]27th'!C3</f>
        <v>2</v>
      </c>
      <c r="G53" s="24">
        <f>'[23]27th'!D3</f>
        <v>2</v>
      </c>
      <c r="H53" s="43">
        <f>'[23]27th'!E3</f>
        <v>3</v>
      </c>
      <c r="I53" s="83">
        <f>'[23]27th'!F3</f>
        <v>34.5</v>
      </c>
      <c r="J53" s="58">
        <f>'[23]27th'!G3</f>
        <v>23</v>
      </c>
      <c r="K53" s="20">
        <f>'[23]27th'!H3</f>
        <v>23</v>
      </c>
      <c r="L53" s="58">
        <f>'[23]27th'!I3</f>
        <v>34.5</v>
      </c>
      <c r="M53" s="189">
        <f>'[23]27th'!J3</f>
        <v>5.333333333333333</v>
      </c>
      <c r="N53" s="74">
        <f>'[23]27th'!K3</f>
        <v>8</v>
      </c>
      <c r="O53" s="73">
        <f>'[23]27th'!L3</f>
        <v>3.2</v>
      </c>
      <c r="P53" s="245">
        <f>'[23]27th'!M3</f>
        <v>3.2</v>
      </c>
      <c r="Q53" s="246" t="str">
        <f t="shared" si="4"/>
        <v>L</v>
      </c>
      <c r="R53" s="288" t="str">
        <f t="shared" si="0"/>
        <v>J</v>
      </c>
      <c r="S53" s="70" t="str">
        <f t="shared" si="5"/>
        <v>L</v>
      </c>
      <c r="T53" s="21" t="str">
        <f>'[23]27th'!N3</f>
        <v>G</v>
      </c>
      <c r="U53" s="22">
        <f>'[23]27th'!O3</f>
        <v>3</v>
      </c>
      <c r="V53" s="255">
        <f>'[23]27th'!P3</f>
        <v>3</v>
      </c>
      <c r="W53" s="24">
        <f>'[23]27th'!Q3</f>
        <v>2</v>
      </c>
      <c r="X53" s="43">
        <f>'[23]27th'!R3</f>
        <v>2</v>
      </c>
      <c r="Y53" s="215">
        <f>'[23]27th'!S3</f>
        <v>34.5</v>
      </c>
      <c r="Z53" s="58">
        <f>'[23]27th'!T3</f>
        <v>34.5</v>
      </c>
      <c r="AA53" s="20">
        <f>'[23]27th'!U3</f>
        <v>23</v>
      </c>
      <c r="AB53" s="130">
        <f>'[23]27th'!V3</f>
        <v>23</v>
      </c>
      <c r="AC53" s="189">
        <f>'[23]27th'!W3</f>
        <v>5.333333333333333</v>
      </c>
      <c r="AD53" s="74">
        <f>'[23]27th'!X3</f>
        <v>5.333333333333333</v>
      </c>
      <c r="AE53" s="73">
        <f>'[23]27th'!Y3</f>
        <v>3.2</v>
      </c>
      <c r="AF53" s="190">
        <f>'[23]27th'!Z3</f>
        <v>3.2</v>
      </c>
      <c r="AG53" s="188" t="str">
        <f t="shared" si="6"/>
        <v>J</v>
      </c>
      <c r="AH53" s="70" t="str">
        <f t="shared" si="7"/>
        <v>J</v>
      </c>
      <c r="AI53" s="21" t="str">
        <f>'[23]27th'!$AA$3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'[24]27th'!B32</f>
        <v>2</v>
      </c>
      <c r="F58" s="88">
        <f>'[24]27th'!C32</f>
        <v>2.2999999999999998</v>
      </c>
      <c r="G58" s="89">
        <f>'[24]27th'!D32</f>
        <v>1.65</v>
      </c>
      <c r="H58" s="132">
        <f>'[24]27th'!E32</f>
        <v>1</v>
      </c>
      <c r="I58" s="120">
        <f>'[24]27th'!F32</f>
        <v>23</v>
      </c>
      <c r="J58" s="53">
        <f>'[24]27th'!G32</f>
        <v>26.5</v>
      </c>
      <c r="K58" s="54">
        <f>'[24]27th'!H32</f>
        <v>19</v>
      </c>
      <c r="L58" s="290">
        <f>'[24]27th'!I32</f>
        <v>11.5</v>
      </c>
      <c r="M58" s="118">
        <f>'[24]27th'!J32</f>
        <v>7</v>
      </c>
      <c r="N58" s="39">
        <f>'[24]27th'!K32</f>
        <v>6.0869565217391308</v>
      </c>
      <c r="O58" s="38">
        <f>'[24]27th'!L32</f>
        <v>3.8356164383561646</v>
      </c>
      <c r="P58" s="123">
        <f>'[24]27th'!M32</f>
        <v>4.2424242424242422</v>
      </c>
      <c r="Q58" s="251" t="s">
        <v>120</v>
      </c>
      <c r="R58" s="90" t="str">
        <f>IF(J58="","",IF(E58=0,"J",IF(J58&gt;=23,"J",IF(J58&lt;23,"L"))))</f>
        <v>J</v>
      </c>
      <c r="S58" s="90" t="str">
        <f>IF(J58="","",IF(J58&gt;=I58-8,"J",IF(J58&lt;I58-8,"L")))</f>
        <v>J</v>
      </c>
      <c r="T58" s="262" t="str">
        <f>'[24]27th'!N32</f>
        <v>G</v>
      </c>
      <c r="U58" s="87">
        <f>'[24]27th'!O32</f>
        <v>2</v>
      </c>
      <c r="V58" s="88">
        <f>'[24]27th'!P32</f>
        <v>3</v>
      </c>
      <c r="W58" s="89">
        <f>'[24]27th'!Q32</f>
        <v>1</v>
      </c>
      <c r="X58" s="132">
        <f>'[24]27th'!R32</f>
        <v>3</v>
      </c>
      <c r="Y58" s="247">
        <f>'[24]27th'!S32</f>
        <v>23</v>
      </c>
      <c r="Z58" s="260">
        <f>'[24]27th'!T32</f>
        <v>34.5</v>
      </c>
      <c r="AA58" s="248">
        <f>'[24]27th'!U32</f>
        <v>11.5</v>
      </c>
      <c r="AB58" s="261">
        <f>'[24]27th'!V32</f>
        <v>34.5</v>
      </c>
      <c r="AC58" s="118">
        <f>'[24]27th'!W32</f>
        <v>7</v>
      </c>
      <c r="AD58" s="39">
        <f>'[24]27th'!X32</f>
        <v>4.666666666666667</v>
      </c>
      <c r="AE58" s="38">
        <f>'[24]27th'!Y32</f>
        <v>4.666666666666667</v>
      </c>
      <c r="AF58" s="123">
        <f>'[24]27th'!Z32</f>
        <v>2.3333333333333335</v>
      </c>
      <c r="AG58" s="125" t="str">
        <f>IF(Z58="","",IF(U58=0,"J",IF(Z58&gt;=23,"J",IF(Z58&lt;23,"L"))))</f>
        <v>J</v>
      </c>
      <c r="AH58" s="90" t="str">
        <f>IF(Z58="","",IF(Z58&gt;=Y58-8,"J",IF(Z58&lt;Y58-8,"L")))</f>
        <v>J</v>
      </c>
      <c r="AI58" s="68" t="str">
        <f>'[24]27th'!$AA$32</f>
        <v>G</v>
      </c>
    </row>
    <row r="59" spans="1:35" ht="12" customHeight="1" x14ac:dyDescent="0.2">
      <c r="A59" s="450" t="s">
        <v>17</v>
      </c>
      <c r="B59" s="451"/>
      <c r="C59" s="220">
        <f>'[24]27th'!$E$17+'[24]27th'!$F$17+'[24]27th'!$G$17</f>
        <v>1</v>
      </c>
      <c r="D59" s="228">
        <f>'[24]27th'!$H$17+'[24]27th'!$I$17+'[24]27th'!$J$17</f>
        <v>0</v>
      </c>
      <c r="E59" s="62">
        <f>'[24]27th'!B3</f>
        <v>4</v>
      </c>
      <c r="F59" s="63">
        <f>'[24]27th'!C3</f>
        <v>0</v>
      </c>
      <c r="G59" s="64">
        <f>'[24]27th'!D3</f>
        <v>2</v>
      </c>
      <c r="H59" s="133">
        <f>'[24]27th'!E3</f>
        <v>0</v>
      </c>
      <c r="I59" s="81">
        <f>'[24]27th'!F3</f>
        <v>46</v>
      </c>
      <c r="J59" s="56">
        <f>'[24]27th'!G3</f>
        <v>0</v>
      </c>
      <c r="K59" s="57">
        <f>'[24]27th'!H3</f>
        <v>23</v>
      </c>
      <c r="L59" s="121">
        <f>'[24]27th'!I3</f>
        <v>0</v>
      </c>
      <c r="M59" s="119">
        <f>'[24]27th'!J3</f>
        <v>7</v>
      </c>
      <c r="N59" s="37" t="e">
        <f>'[24]27th'!K3</f>
        <v>#DIV/0!</v>
      </c>
      <c r="O59" s="36">
        <f>'[24]27th'!L3</f>
        <v>4.666666666666667</v>
      </c>
      <c r="P59" s="124" t="e">
        <f>'[24]27th'!M3</f>
        <v>#DIV/0!</v>
      </c>
      <c r="Q59" s="126" t="str">
        <f t="shared" ref="Q59:Q66" si="8">IF(D59="","",IF(D59&gt;=C59,"J",IF(D59&lt;C59,"L")))</f>
        <v>L</v>
      </c>
      <c r="R59" s="90" t="str">
        <f t="shared" ref="R59:R66" si="9">IF(J59="","",IF(J59&gt;=23,"J",IF(J59&lt;23,"L")))</f>
        <v>L</v>
      </c>
      <c r="S59" s="69" t="str">
        <f t="shared" ref="S59:S65" si="10">IF(J59="","",IF(J59&gt;=I59-8,"J",IF(J59&lt;I59-8,"L")))</f>
        <v>L</v>
      </c>
      <c r="T59" s="15">
        <f>'[24]27th'!N3</f>
        <v>0</v>
      </c>
      <c r="U59" s="62">
        <f>'[24]27th'!O3</f>
        <v>3</v>
      </c>
      <c r="V59" s="63">
        <f>'[24]27th'!P3</f>
        <v>0</v>
      </c>
      <c r="W59" s="64">
        <f>'[24]27th'!Q3</f>
        <v>1</v>
      </c>
      <c r="X59" s="133">
        <f>'[24]27th'!R3</f>
        <v>0</v>
      </c>
      <c r="Y59" s="81">
        <f>'[24]27th'!S3</f>
        <v>34.5</v>
      </c>
      <c r="Z59" s="56">
        <f>'[24]27th'!T3</f>
        <v>0</v>
      </c>
      <c r="AA59" s="17">
        <f>'[24]27th'!U3</f>
        <v>11.5</v>
      </c>
      <c r="AB59" s="129">
        <f>'[24]27th'!V3</f>
        <v>0</v>
      </c>
      <c r="AC59" s="119">
        <f>'[24]27th'!W3</f>
        <v>9.3333333333333339</v>
      </c>
      <c r="AD59" s="37" t="e">
        <f>'[24]27th'!X3</f>
        <v>#DIV/0!</v>
      </c>
      <c r="AE59" s="36">
        <f>'[24]27th'!Y3</f>
        <v>7</v>
      </c>
      <c r="AF59" s="124" t="e">
        <f>'[24]27th'!Z3</f>
        <v>#DIV/0!</v>
      </c>
      <c r="AG59" s="126" t="str">
        <f t="shared" ref="AG59:AG65" si="11">IF(Z59="","",IF(Z59&gt;=23,"J",IF(Z59&lt;23,"L")))</f>
        <v>L</v>
      </c>
      <c r="AH59" s="69" t="str">
        <f t="shared" ref="AH59:AH65" si="12">IF(Z59="","",IF(Z59&gt;=Y59-8,"J",IF(Z59&lt;Y59-8,"L")))</f>
        <v>L</v>
      </c>
      <c r="AI59" s="15">
        <f>'[24]27th'!$AA$3</f>
        <v>0</v>
      </c>
    </row>
    <row r="60" spans="1:35" ht="12" customHeight="1" thickBot="1" x14ac:dyDescent="0.25">
      <c r="A60" s="450" t="s">
        <v>21</v>
      </c>
      <c r="B60" s="451"/>
      <c r="C60" s="220">
        <f>'[25]27th'!$E$17+'[25]27th'!$F$17+'[25]27th'!$G$17</f>
        <v>1</v>
      </c>
      <c r="D60" s="228">
        <f>'[25]27th'!$H$17+'[25]27th'!$I$17+'[25]27th'!$J$17</f>
        <v>1</v>
      </c>
      <c r="E60" s="62">
        <f>'[25]27th'!B3</f>
        <v>3</v>
      </c>
      <c r="F60" s="63">
        <f>'[25]27th'!C3</f>
        <v>3</v>
      </c>
      <c r="G60" s="64">
        <f>'[25]27th'!D3</f>
        <v>3</v>
      </c>
      <c r="H60" s="133">
        <f>'[25]27th'!E3</f>
        <v>2</v>
      </c>
      <c r="I60" s="81">
        <f>'[25]27th'!F3</f>
        <v>34.5</v>
      </c>
      <c r="J60" s="56">
        <f>'[25]27th'!G3</f>
        <v>34.5</v>
      </c>
      <c r="K60" s="57">
        <f>'[25]27th'!H3</f>
        <v>34.5</v>
      </c>
      <c r="L60" s="121">
        <f>'[25]27th'!I3</f>
        <v>23</v>
      </c>
      <c r="M60" s="119">
        <f>'[25]27th'!J3</f>
        <v>7.333333333333333</v>
      </c>
      <c r="N60" s="37">
        <f>'[25]27th'!K3</f>
        <v>7.333333333333333</v>
      </c>
      <c r="O60" s="36">
        <f>'[25]27th'!L3</f>
        <v>3.6666666666666665</v>
      </c>
      <c r="P60" s="124">
        <f>'[25]27th'!M3</f>
        <v>4.4000000000000004</v>
      </c>
      <c r="Q60" s="126" t="str">
        <f t="shared" si="8"/>
        <v>J</v>
      </c>
      <c r="R60" s="90" t="str">
        <f t="shared" si="9"/>
        <v>J</v>
      </c>
      <c r="S60" s="69" t="str">
        <f>IF(J60="","",IF(J60&gt;=I60-8,"J",IF(J60&lt;I60-8,"L")))</f>
        <v>J</v>
      </c>
      <c r="T60" s="15" t="str">
        <f>'[25]27th'!N3</f>
        <v>G</v>
      </c>
      <c r="U60" s="62">
        <f>'[25]27th'!O3</f>
        <v>3</v>
      </c>
      <c r="V60" s="63">
        <f>'[25]27th'!P3</f>
        <v>3</v>
      </c>
      <c r="W60" s="64">
        <f>'[25]27th'!Q3</f>
        <v>2</v>
      </c>
      <c r="X60" s="133">
        <f>'[25]27th'!R3</f>
        <v>2</v>
      </c>
      <c r="Y60" s="81">
        <f>'[25]27th'!S3</f>
        <v>34.5</v>
      </c>
      <c r="Z60" s="56">
        <f>'[25]27th'!T3</f>
        <v>34.5</v>
      </c>
      <c r="AA60" s="17">
        <f>'[25]27th'!U3</f>
        <v>23</v>
      </c>
      <c r="AB60" s="129">
        <f>'[25]27th'!V3</f>
        <v>23</v>
      </c>
      <c r="AC60" s="119">
        <f>'[25]27th'!W3</f>
        <v>7.333333333333333</v>
      </c>
      <c r="AD60" s="37">
        <f>'[25]27th'!X3</f>
        <v>7.333333333333333</v>
      </c>
      <c r="AE60" s="36">
        <f>'[25]27th'!Y3</f>
        <v>4.4000000000000004</v>
      </c>
      <c r="AF60" s="124">
        <f>'[25]27th'!Z3</f>
        <v>4.4000000000000004</v>
      </c>
      <c r="AG60" s="126" t="str">
        <f>IF(Z60="","",IF(Z60&gt;=23,"J",IF(Z60&lt;23,"L")))</f>
        <v>J</v>
      </c>
      <c r="AH60" s="69" t="str">
        <f>IF(Z60="","",IF(Z60&gt;=Y60-8,"J",IF(Z60&lt;Y60-8,"L")))</f>
        <v>J</v>
      </c>
      <c r="AI60" s="15" t="str">
        <f>'[25]27th'!$AA$3</f>
        <v>G</v>
      </c>
    </row>
    <row r="61" spans="1:35" ht="12" customHeight="1" x14ac:dyDescent="0.2">
      <c r="A61" s="444" t="s">
        <v>52</v>
      </c>
      <c r="B61" s="445"/>
      <c r="C61" s="220">
        <f>'[26]27th'!$E$17+'[26]27th'!$F$17+'[26]27th'!$G$17</f>
        <v>1</v>
      </c>
      <c r="D61" s="228">
        <f>'[26]27th'!$H$17+'[26]27th'!$I$17+'[26]27th'!$J$17</f>
        <v>1</v>
      </c>
      <c r="E61" s="62">
        <f>'[26]27th'!B3</f>
        <v>4</v>
      </c>
      <c r="F61" s="63">
        <f>'[26]27th'!C3</f>
        <v>3</v>
      </c>
      <c r="G61" s="64">
        <f>'[26]27th'!D3</f>
        <v>4</v>
      </c>
      <c r="H61" s="157">
        <f>'[26]27th'!E3</f>
        <v>4</v>
      </c>
      <c r="I61" s="55">
        <f>'[26]27th'!F3</f>
        <v>46</v>
      </c>
      <c r="J61" s="56">
        <f>'[26]27th'!G3</f>
        <v>34.5</v>
      </c>
      <c r="K61" s="57">
        <f>'[26]27th'!H3</f>
        <v>46</v>
      </c>
      <c r="L61" s="161">
        <f>'[26]27th'!I3</f>
        <v>46</v>
      </c>
      <c r="M61" s="150">
        <f>'[26]27th'!J3</f>
        <v>8.25</v>
      </c>
      <c r="N61" s="37">
        <f>'[26]27th'!K3</f>
        <v>11</v>
      </c>
      <c r="O61" s="36">
        <f>'[26]27th'!L3</f>
        <v>4.125</v>
      </c>
      <c r="P61" s="151">
        <f>'[26]27th'!M3</f>
        <v>4.7142857142857144</v>
      </c>
      <c r="Q61" s="249" t="str">
        <f>IF(D61="","",IF(D61&gt;=C61,"J",IF(D61&lt;C61,"L")))</f>
        <v>J</v>
      </c>
      <c r="R61" s="90" t="str">
        <f>IF(J61="","",IF(J61&gt;=23,"J",IF(J61&lt;23,"L")))</f>
        <v>J</v>
      </c>
      <c r="S61" s="69" t="str">
        <f>IF(J61="","",IF(J61&gt;=I61-8,"J",IF(J61&lt;I61-8,"L")))</f>
        <v>L</v>
      </c>
      <c r="T61" s="15" t="str">
        <f>'[26]27th'!N3</f>
        <v>G</v>
      </c>
      <c r="U61" s="62">
        <f>'[26]27th'!O3</f>
        <v>4</v>
      </c>
      <c r="V61" s="63">
        <f>'[26]27th'!P3</f>
        <v>4</v>
      </c>
      <c r="W61" s="64">
        <f>'[26]27th'!Q3</f>
        <v>3</v>
      </c>
      <c r="X61" s="157">
        <f>'[26]27th'!R3</f>
        <v>3</v>
      </c>
      <c r="Y61" s="55">
        <f>'[26]27th'!S3</f>
        <v>46</v>
      </c>
      <c r="Z61" s="56">
        <f>'[26]27th'!T3</f>
        <v>46</v>
      </c>
      <c r="AA61" s="17">
        <f>'[26]27th'!U3</f>
        <v>34.5</v>
      </c>
      <c r="AB61" s="144">
        <f>'[26]27th'!V3</f>
        <v>34.5</v>
      </c>
      <c r="AC61" s="150">
        <f>'[26]27th'!W3</f>
        <v>8.25</v>
      </c>
      <c r="AD61" s="37">
        <f>'[26]27th'!X3</f>
        <v>8.25</v>
      </c>
      <c r="AE61" s="36">
        <f>'[26]27th'!Y3</f>
        <v>4.7142857142857144</v>
      </c>
      <c r="AF61" s="151">
        <f>'[26]27th'!Z3</f>
        <v>4.7142857142857144</v>
      </c>
      <c r="AG61" s="165" t="str">
        <f>IF(Z61="","",IF(Z61&gt;=23,"J",IF(Z61&lt;23,"L")))</f>
        <v>J</v>
      </c>
      <c r="AH61" s="69" t="str">
        <f>IF(Z61="","",IF(Z61&gt;=Y61-8,"J",IF(Z61&lt;Y61-8,"L")))</f>
        <v>J</v>
      </c>
      <c r="AI61" s="15" t="str">
        <f>'[26]27th'!$AA$3</f>
        <v>G</v>
      </c>
    </row>
    <row r="62" spans="1:35" ht="12" customHeight="1" x14ac:dyDescent="0.2">
      <c r="A62" s="450" t="s">
        <v>19</v>
      </c>
      <c r="B62" s="451"/>
      <c r="C62" s="220">
        <f>'[27]27th'!$E$17+'[27]27th'!$F$17+'[27]27th'!$G$17</f>
        <v>1</v>
      </c>
      <c r="D62" s="228">
        <f>'[27]27th'!$H$17+'[27]27th'!$I$17+'[27]27th'!$J$17</f>
        <v>0</v>
      </c>
      <c r="E62" s="62">
        <f>'[27]27th'!B3</f>
        <v>4</v>
      </c>
      <c r="F62" s="63">
        <f>'[27]27th'!C3</f>
        <v>3.65</v>
      </c>
      <c r="G62" s="64">
        <f>'[27]27th'!D3</f>
        <v>3</v>
      </c>
      <c r="H62" s="133">
        <f>'[27]27th'!E3</f>
        <v>3</v>
      </c>
      <c r="I62" s="81">
        <f>'[27]27th'!F3</f>
        <v>46</v>
      </c>
      <c r="J62" s="56">
        <f>'[27]27th'!G3</f>
        <v>42</v>
      </c>
      <c r="K62" s="57">
        <f>'[27]27th'!H3</f>
        <v>34.5</v>
      </c>
      <c r="L62" s="121">
        <f>'[27]27th'!I3</f>
        <v>34.5</v>
      </c>
      <c r="M62" s="119">
        <f>'[27]27th'!J3</f>
        <v>7</v>
      </c>
      <c r="N62" s="37">
        <f>'[27]27th'!K3</f>
        <v>7.6712328767123292</v>
      </c>
      <c r="O62" s="36">
        <f>'[27]27th'!L3</f>
        <v>4</v>
      </c>
      <c r="P62" s="124">
        <f>'[27]27th'!M3</f>
        <v>4.2105263157894735</v>
      </c>
      <c r="Q62" s="126" t="str">
        <f t="shared" si="8"/>
        <v>L</v>
      </c>
      <c r="R62" s="90" t="str">
        <f t="shared" si="9"/>
        <v>J</v>
      </c>
      <c r="S62" s="69" t="str">
        <f>IF(J62="","",IF(J62&gt;=I62-8,"J",IF(J62&lt;I62-8,"L")))</f>
        <v>J</v>
      </c>
      <c r="T62" s="15" t="str">
        <f>'[27]27th'!N3</f>
        <v>G</v>
      </c>
      <c r="U62" s="62">
        <f>'[27]27th'!O3</f>
        <v>4</v>
      </c>
      <c r="V62" s="63">
        <f>'[27]27th'!P3</f>
        <v>4</v>
      </c>
      <c r="W62" s="64">
        <f>'[27]27th'!Q3</f>
        <v>1</v>
      </c>
      <c r="X62" s="133">
        <f>'[27]27th'!R3</f>
        <v>1</v>
      </c>
      <c r="Y62" s="81">
        <f>'[27]27th'!S3</f>
        <v>46</v>
      </c>
      <c r="Z62" s="56">
        <f>'[27]27th'!T3</f>
        <v>46</v>
      </c>
      <c r="AA62" s="17">
        <f>'[27]27th'!U3</f>
        <v>11.5</v>
      </c>
      <c r="AB62" s="129">
        <f>'[27]27th'!V3</f>
        <v>11.5</v>
      </c>
      <c r="AC62" s="119">
        <f>'[27]27th'!W3</f>
        <v>7</v>
      </c>
      <c r="AD62" s="37">
        <f>'[27]27th'!X3</f>
        <v>7</v>
      </c>
      <c r="AE62" s="36">
        <f>'[27]27th'!Y3</f>
        <v>5.6</v>
      </c>
      <c r="AF62" s="124">
        <f>'[27]27th'!Z3</f>
        <v>5.6</v>
      </c>
      <c r="AG62" s="126" t="str">
        <f>IF(Z62="","",IF(Z62&gt;=23,"J",IF(Z62&lt;23,"L")))</f>
        <v>J</v>
      </c>
      <c r="AH62" s="69" t="str">
        <f>IF(Z62="","",IF(Z62&gt;=Y62-8,"J",IF(Z62&lt;Y62-8,"L")))</f>
        <v>J</v>
      </c>
      <c r="AI62" s="15" t="str">
        <f>'[27]27th'!$AA$3</f>
        <v>G</v>
      </c>
    </row>
    <row r="63" spans="1:35" ht="12" customHeight="1" x14ac:dyDescent="0.2">
      <c r="A63" s="450" t="s">
        <v>22</v>
      </c>
      <c r="B63" s="451"/>
      <c r="C63" s="220">
        <f>'[28]27th'!$E$17+'[28]27th'!$F$17+'[28]27th'!$G$17</f>
        <v>1</v>
      </c>
      <c r="D63" s="228">
        <f>'[28]27th'!$H$17+'[28]27th'!$I$17+'[28]27th'!$J$17</f>
        <v>1</v>
      </c>
      <c r="E63" s="62">
        <f>'[28]27th'!B3</f>
        <v>3</v>
      </c>
      <c r="F63" s="63">
        <f>'[28]27th'!C3</f>
        <v>2</v>
      </c>
      <c r="G63" s="64">
        <f>'[28]27th'!D3</f>
        <v>1</v>
      </c>
      <c r="H63" s="133">
        <f>'[28]27th'!E3</f>
        <v>2</v>
      </c>
      <c r="I63" s="81">
        <f>'[28]27th'!F3</f>
        <v>34.5</v>
      </c>
      <c r="J63" s="56">
        <f>'[28]27th'!G3</f>
        <v>23</v>
      </c>
      <c r="K63" s="57">
        <f>'[28]27th'!H3</f>
        <v>11.5</v>
      </c>
      <c r="L63" s="121">
        <f>'[28]27th'!I3</f>
        <v>23</v>
      </c>
      <c r="M63" s="119">
        <f>'[28]27th'!J3</f>
        <v>5.333333333333333</v>
      </c>
      <c r="N63" s="37">
        <f>'[28]27th'!K3</f>
        <v>8</v>
      </c>
      <c r="O63" s="36">
        <f>'[28]27th'!L3</f>
        <v>4</v>
      </c>
      <c r="P63" s="124">
        <f>'[28]27th'!M3</f>
        <v>4</v>
      </c>
      <c r="Q63" s="126" t="str">
        <f t="shared" si="8"/>
        <v>J</v>
      </c>
      <c r="R63" s="90" t="str">
        <f t="shared" si="9"/>
        <v>J</v>
      </c>
      <c r="S63" s="69" t="str">
        <f>IF(J63="","",IF(J63&gt;=I63-8,"J",IF(J63&lt;I63-8,"L")))</f>
        <v>L</v>
      </c>
      <c r="T63" s="15" t="str">
        <f>'[28]27th'!N3</f>
        <v>G</v>
      </c>
      <c r="U63" s="62">
        <f>'[28]27th'!O3</f>
        <v>2</v>
      </c>
      <c r="V63" s="63">
        <f>'[28]27th'!P3</f>
        <v>2</v>
      </c>
      <c r="W63" s="64">
        <f>'[28]27th'!Q3</f>
        <v>1</v>
      </c>
      <c r="X63" s="133">
        <f>'[28]27th'!R3</f>
        <v>1</v>
      </c>
      <c r="Y63" s="81">
        <f>'[28]27th'!S3</f>
        <v>23</v>
      </c>
      <c r="Z63" s="56">
        <f>'[28]27th'!T3</f>
        <v>23</v>
      </c>
      <c r="AA63" s="17">
        <f>'[28]27th'!U3</f>
        <v>11.5</v>
      </c>
      <c r="AB63" s="129">
        <f>'[28]27th'!V3</f>
        <v>11.5</v>
      </c>
      <c r="AC63" s="119">
        <f>'[28]27th'!W3</f>
        <v>8</v>
      </c>
      <c r="AD63" s="37">
        <f>'[28]27th'!X3</f>
        <v>8</v>
      </c>
      <c r="AE63" s="36">
        <f>'[28]27th'!Y3</f>
        <v>5.333333333333333</v>
      </c>
      <c r="AF63" s="124">
        <f>'[28]27th'!Z3</f>
        <v>5.333333333333333</v>
      </c>
      <c r="AG63" s="126" t="str">
        <f>IF(Z63="","",IF(Z63&gt;=23,"J",IF(Z63&lt;23,"L")))</f>
        <v>J</v>
      </c>
      <c r="AH63" s="69" t="str">
        <f>IF(Z63="","",IF(Z63&gt;=Y63-8,"J",IF(Z63&lt;Y63-8,"L")))</f>
        <v>J</v>
      </c>
      <c r="AI63" s="15" t="str">
        <f>'[28]27th'!$AA$3</f>
        <v>G</v>
      </c>
    </row>
    <row r="64" spans="1:35" ht="12" customHeight="1" x14ac:dyDescent="0.2">
      <c r="A64" s="450" t="s">
        <v>18</v>
      </c>
      <c r="B64" s="451"/>
      <c r="C64" s="220">
        <f>'[29]27th'!$E$17+'[29]27th'!$F$17+'[29]27th'!$G$17</f>
        <v>1</v>
      </c>
      <c r="D64" s="228">
        <f>'[29]27th'!$H$17+'[29]27th'!$I$17+'[29]27th'!$J$17</f>
        <v>0</v>
      </c>
      <c r="E64" s="62">
        <f>'[29]27th'!B3</f>
        <v>3</v>
      </c>
      <c r="F64" s="63">
        <f>'[29]27th'!C3</f>
        <v>3</v>
      </c>
      <c r="G64" s="64">
        <f>'[29]27th'!D3</f>
        <v>2</v>
      </c>
      <c r="H64" s="133">
        <f>'[29]27th'!E3</f>
        <v>3</v>
      </c>
      <c r="I64" s="81">
        <f>'[29]27th'!F3</f>
        <v>34.5</v>
      </c>
      <c r="J64" s="56">
        <f>'[29]27th'!G3</f>
        <v>34.5</v>
      </c>
      <c r="K64" s="57">
        <f>'[29]27th'!H3</f>
        <v>23</v>
      </c>
      <c r="L64" s="121">
        <f>'[29]27th'!I3</f>
        <v>34.5</v>
      </c>
      <c r="M64" s="119">
        <f>'[29]27th'!J3</f>
        <v>7.333333333333333</v>
      </c>
      <c r="N64" s="37">
        <f>'[29]27th'!K3</f>
        <v>7.333333333333333</v>
      </c>
      <c r="O64" s="36">
        <f>'[29]27th'!L3</f>
        <v>4.4000000000000004</v>
      </c>
      <c r="P64" s="124">
        <f>'[29]27th'!M3</f>
        <v>3.6666666666666665</v>
      </c>
      <c r="Q64" s="126" t="str">
        <f t="shared" si="8"/>
        <v>L</v>
      </c>
      <c r="R64" s="90" t="str">
        <f t="shared" si="9"/>
        <v>J</v>
      </c>
      <c r="S64" s="69" t="str">
        <f t="shared" si="10"/>
        <v>J</v>
      </c>
      <c r="T64" s="15" t="str">
        <f>'[29]27th'!N3</f>
        <v>G</v>
      </c>
      <c r="U64" s="62">
        <f>'[29]27th'!O3</f>
        <v>3</v>
      </c>
      <c r="V64" s="63">
        <f>'[29]27th'!P3</f>
        <v>3</v>
      </c>
      <c r="W64" s="64">
        <f>'[29]27th'!Q3</f>
        <v>1</v>
      </c>
      <c r="X64" s="133">
        <f>'[29]27th'!R3</f>
        <v>1</v>
      </c>
      <c r="Y64" s="81">
        <f>'[29]27th'!S3</f>
        <v>34.5</v>
      </c>
      <c r="Z64" s="56">
        <f>'[29]27th'!T3</f>
        <v>34.5</v>
      </c>
      <c r="AA64" s="17">
        <f>'[29]27th'!U3</f>
        <v>11.5</v>
      </c>
      <c r="AB64" s="129">
        <f>'[29]27th'!V3</f>
        <v>11.5</v>
      </c>
      <c r="AC64" s="119">
        <f>'[29]27th'!W3</f>
        <v>7.333333333333333</v>
      </c>
      <c r="AD64" s="37">
        <f>'[29]27th'!X3</f>
        <v>7.333333333333333</v>
      </c>
      <c r="AE64" s="36">
        <f>'[29]27th'!Y3</f>
        <v>5.5</v>
      </c>
      <c r="AF64" s="124">
        <f>'[29]27th'!Z3</f>
        <v>5.5</v>
      </c>
      <c r="AG64" s="126" t="str">
        <f t="shared" si="11"/>
        <v>J</v>
      </c>
      <c r="AH64" s="69" t="str">
        <f t="shared" si="12"/>
        <v>J</v>
      </c>
      <c r="AI64" s="15" t="str">
        <f>'[29]27th'!$AA$3</f>
        <v>G</v>
      </c>
    </row>
    <row r="65" spans="1:35" ht="12" customHeight="1" x14ac:dyDescent="0.2">
      <c r="A65" s="450" t="s">
        <v>20</v>
      </c>
      <c r="B65" s="451"/>
      <c r="C65" s="220">
        <f>'[30]27th'!$E$17+'[30]27th'!$F$17+'[30]27th'!$G$17</f>
        <v>1</v>
      </c>
      <c r="D65" s="228">
        <f>'[30]27th'!$H$17+'[30]27th'!$I$17+'[30]27th'!$J$17</f>
        <v>0</v>
      </c>
      <c r="E65" s="62">
        <f>'[30]27th'!B3</f>
        <v>4</v>
      </c>
      <c r="F65" s="63">
        <f>'[30]27th'!C3</f>
        <v>3</v>
      </c>
      <c r="G65" s="64">
        <f>'[30]27th'!D3</f>
        <v>3</v>
      </c>
      <c r="H65" s="133">
        <f>'[30]27th'!E3</f>
        <v>3</v>
      </c>
      <c r="I65" s="81">
        <f>'[30]27th'!F3</f>
        <v>46</v>
      </c>
      <c r="J65" s="56">
        <f>'[30]27th'!G3</f>
        <v>34.5</v>
      </c>
      <c r="K65" s="57">
        <f>'[30]27th'!H3</f>
        <v>34.5</v>
      </c>
      <c r="L65" s="121">
        <f>'[30]27th'!I3</f>
        <v>34.5</v>
      </c>
      <c r="M65" s="119">
        <f>'[30]27th'!J3</f>
        <v>7.25</v>
      </c>
      <c r="N65" s="37">
        <f>'[30]27th'!K3</f>
        <v>9.6666666666666661</v>
      </c>
      <c r="O65" s="36">
        <f>'[30]27th'!L3</f>
        <v>4.1428571428571432</v>
      </c>
      <c r="P65" s="124">
        <f>'[30]27th'!M3</f>
        <v>4.833333333333333</v>
      </c>
      <c r="Q65" s="126" t="str">
        <f t="shared" si="8"/>
        <v>L</v>
      </c>
      <c r="R65" s="90" t="str">
        <f t="shared" si="9"/>
        <v>J</v>
      </c>
      <c r="S65" s="69" t="str">
        <f t="shared" si="10"/>
        <v>L</v>
      </c>
      <c r="T65" s="15" t="str">
        <f>'[30]27th'!N3</f>
        <v>A</v>
      </c>
      <c r="U65" s="62">
        <f>'[30]27th'!O3</f>
        <v>3</v>
      </c>
      <c r="V65" s="63">
        <f>'[30]27th'!P3</f>
        <v>3</v>
      </c>
      <c r="W65" s="64">
        <f>'[30]27th'!Q3</f>
        <v>2</v>
      </c>
      <c r="X65" s="133">
        <f>'[30]27th'!R3</f>
        <v>2</v>
      </c>
      <c r="Y65" s="81">
        <f>'[30]27th'!S3</f>
        <v>34.5</v>
      </c>
      <c r="Z65" s="56">
        <f>'[30]27th'!T3</f>
        <v>34.5</v>
      </c>
      <c r="AA65" s="17">
        <f>'[30]27th'!U3</f>
        <v>23</v>
      </c>
      <c r="AB65" s="129">
        <f>'[30]27th'!V3</f>
        <v>23</v>
      </c>
      <c r="AC65" s="119">
        <f>'[30]27th'!W3</f>
        <v>9.6666666666666661</v>
      </c>
      <c r="AD65" s="37">
        <f>'[30]27th'!X3</f>
        <v>9.6666666666666661</v>
      </c>
      <c r="AE65" s="36">
        <f>'[30]27th'!Y3</f>
        <v>5.8</v>
      </c>
      <c r="AF65" s="124">
        <f>'[30]27th'!Z3</f>
        <v>5.8</v>
      </c>
      <c r="AG65" s="126" t="str">
        <f t="shared" si="11"/>
        <v>J</v>
      </c>
      <c r="AH65" s="69" t="str">
        <f t="shared" si="12"/>
        <v>J</v>
      </c>
      <c r="AI65" s="15" t="str">
        <f>'[30]27th'!$AA$3</f>
        <v>G</v>
      </c>
    </row>
    <row r="66" spans="1:35" ht="12" customHeight="1" x14ac:dyDescent="0.2">
      <c r="A66" s="446" t="s">
        <v>68</v>
      </c>
      <c r="B66" s="447"/>
      <c r="C66" s="221">
        <f>'[31]27th'!$E$17+'[31]27th'!$F$17</f>
        <v>1</v>
      </c>
      <c r="D66" s="229">
        <f>'[31]27th'!$H$17+'[31]27th'!$I$17</f>
        <v>1</v>
      </c>
      <c r="E66" s="191">
        <f>'[31]27th'!B3</f>
        <v>12</v>
      </c>
      <c r="F66" s="192">
        <f>'[31]27th'!C3</f>
        <v>12</v>
      </c>
      <c r="G66" s="193">
        <f>'[31]27th'!D3</f>
        <v>2</v>
      </c>
      <c r="H66" s="194">
        <f>'[31]27th'!E3</f>
        <v>1</v>
      </c>
      <c r="I66" s="195">
        <f>'[31]27th'!F3</f>
        <v>138</v>
      </c>
      <c r="J66" s="196">
        <f>'[31]27th'!G3</f>
        <v>138</v>
      </c>
      <c r="K66" s="197">
        <f>'[31]27th'!H3</f>
        <v>23</v>
      </c>
      <c r="L66" s="198">
        <f>'[31]27th'!I3</f>
        <v>11.5</v>
      </c>
      <c r="M66" s="199" t="str">
        <f>'[31]27th'!J3</f>
        <v>N/A</v>
      </c>
      <c r="N66" s="200" t="str">
        <f>'[31]27th'!K3</f>
        <v>N/A</v>
      </c>
      <c r="O66" s="200" t="str">
        <f>'[31]27th'!L3</f>
        <v>N/A</v>
      </c>
      <c r="P66" s="201" t="str">
        <f>'[31]27th'!M3</f>
        <v>N/A</v>
      </c>
      <c r="Q66" s="126" t="str">
        <f t="shared" si="8"/>
        <v>J</v>
      </c>
      <c r="R66" s="90" t="str">
        <f t="shared" si="9"/>
        <v>J</v>
      </c>
      <c r="S66" s="206" t="str">
        <f>IF(J66="","",IF(J66&gt;=I66-8,"J",IF(J66&lt;I66-8,"L")))</f>
        <v>J</v>
      </c>
      <c r="T66" s="202" t="str">
        <f>'[31]27th'!N3</f>
        <v>G</v>
      </c>
      <c r="U66" s="191">
        <f>'[31]27th'!O3</f>
        <v>9</v>
      </c>
      <c r="V66" s="192">
        <f>'[31]27th'!P3</f>
        <v>9</v>
      </c>
      <c r="W66" s="193">
        <f>'[31]27th'!Q3</f>
        <v>1</v>
      </c>
      <c r="X66" s="194">
        <f>'[31]27th'!R3</f>
        <v>1</v>
      </c>
      <c r="Y66" s="195">
        <f>'[31]27th'!S3</f>
        <v>103.5</v>
      </c>
      <c r="Z66" s="196">
        <f>'[31]27th'!T3</f>
        <v>103.5</v>
      </c>
      <c r="AA66" s="203">
        <f>'[31]27th'!U3</f>
        <v>11.5</v>
      </c>
      <c r="AB66" s="204">
        <f>'[31]27th'!V3</f>
        <v>11.5</v>
      </c>
      <c r="AC66" s="199" t="str">
        <f>'[31]27th'!W3</f>
        <v>N/A</v>
      </c>
      <c r="AD66" s="200" t="str">
        <f>'[31]27th'!X3</f>
        <v>N/A</v>
      </c>
      <c r="AE66" s="200" t="str">
        <f>'[31]27th'!Y3</f>
        <v>N/A</v>
      </c>
      <c r="AF66" s="201" t="str">
        <f>'[31]27th'!Z3</f>
        <v>N/A</v>
      </c>
      <c r="AG66" s="205" t="str">
        <f>IF(Z66="","",IF(Z66&gt;=23,"J",IF(Z66&lt;23,"L")))</f>
        <v>J</v>
      </c>
      <c r="AH66" s="206" t="str">
        <f>IF(Z66="","",IF(Z66&gt;=Y66-8,"J",IF(Z66&lt;Y66-8,"L")))</f>
        <v>J</v>
      </c>
      <c r="AI66" s="202" t="str">
        <f>'[31]27th'!$AA$3</f>
        <v>G</v>
      </c>
    </row>
    <row r="67" spans="1:35" ht="12" customHeight="1" thickBot="1" x14ac:dyDescent="0.25">
      <c r="A67" s="448" t="s">
        <v>97</v>
      </c>
      <c r="B67" s="449"/>
      <c r="C67" s="222"/>
      <c r="D67" s="230"/>
      <c r="E67" s="65">
        <f>'[29]27th'!B37</f>
        <v>1</v>
      </c>
      <c r="F67" s="66">
        <f>'[29]27th'!C37</f>
        <v>1</v>
      </c>
      <c r="G67" s="67">
        <f>'[29]27th'!D37</f>
        <v>1</v>
      </c>
      <c r="H67" s="134">
        <f>'[29]27th'!E37</f>
        <v>1</v>
      </c>
      <c r="I67" s="83">
        <f>'[29]27th'!F37</f>
        <v>11.5</v>
      </c>
      <c r="J67" s="58">
        <f>'[29]27th'!G37</f>
        <v>11.5</v>
      </c>
      <c r="K67" s="59">
        <f>'[29]27th'!H37</f>
        <v>11.5</v>
      </c>
      <c r="L67" s="122">
        <f>'[29]27th'!I37</f>
        <v>11.5</v>
      </c>
      <c r="M67" s="136" t="str">
        <f>'[29]27th'!J37</f>
        <v>N/A</v>
      </c>
      <c r="N67" s="23" t="str">
        <f>'[29]27th'!K37</f>
        <v>N/A</v>
      </c>
      <c r="O67" s="23" t="str">
        <f>'[29]27th'!L37</f>
        <v>N/A</v>
      </c>
      <c r="P67" s="138" t="str">
        <f>'[29]27th'!M37</f>
        <v>N/A</v>
      </c>
      <c r="Q67" s="207" t="s">
        <v>120</v>
      </c>
      <c r="R67" s="23" t="s">
        <v>120</v>
      </c>
      <c r="S67" s="138" t="s">
        <v>120</v>
      </c>
      <c r="T67" s="21" t="str">
        <f>'[29]27th'!N37</f>
        <v>G</v>
      </c>
      <c r="U67" s="65">
        <f>'[29]27th'!O37</f>
        <v>1</v>
      </c>
      <c r="V67" s="66">
        <f>'[29]27th'!P37</f>
        <v>1</v>
      </c>
      <c r="W67" s="67">
        <f>'[29]27th'!Q37</f>
        <v>1</v>
      </c>
      <c r="X67" s="134">
        <f>'[29]27th'!R37</f>
        <v>1</v>
      </c>
      <c r="Y67" s="83">
        <f>'[29]27th'!S37</f>
        <v>11.5</v>
      </c>
      <c r="Z67" s="58">
        <f>'[29]27th'!T37</f>
        <v>11.5</v>
      </c>
      <c r="AA67" s="20">
        <f>'[29]27th'!U37</f>
        <v>11.5</v>
      </c>
      <c r="AB67" s="130">
        <f>'[29]27th'!V37</f>
        <v>11.5</v>
      </c>
      <c r="AC67" s="136" t="str">
        <f>'[29]27th'!W37</f>
        <v>N/A</v>
      </c>
      <c r="AD67" s="23" t="str">
        <f>'[29]27th'!X37</f>
        <v>N/A</v>
      </c>
      <c r="AE67" s="23" t="str">
        <f>'[29]27th'!Y37</f>
        <v>N/A</v>
      </c>
      <c r="AF67" s="138" t="str">
        <f>'[29]27th'!Z37</f>
        <v>N/A</v>
      </c>
      <c r="AG67" s="207" t="s">
        <v>120</v>
      </c>
      <c r="AH67" s="138" t="s">
        <v>120</v>
      </c>
      <c r="AI67" s="21" t="str">
        <f>'[29]27th'!$AA$37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'[32]27th'!$E$17+'[32]27th'!$F$17</f>
        <v>1</v>
      </c>
      <c r="D72" s="227">
        <f>'[32]27th'!$H$17+'[32]27th'!$I$17</f>
        <v>0</v>
      </c>
      <c r="E72" s="87">
        <f>'[32]27th'!A3</f>
        <v>4</v>
      </c>
      <c r="F72" s="88">
        <f>'[32]27th'!B3</f>
        <v>4</v>
      </c>
      <c r="G72" s="89">
        <f>'[32]27th'!C3</f>
        <v>1</v>
      </c>
      <c r="H72" s="156">
        <f>'[32]27th'!D3</f>
        <v>0</v>
      </c>
      <c r="I72" s="52">
        <f>'[32]27th'!E3</f>
        <v>46</v>
      </c>
      <c r="J72" s="53">
        <f>'[32]27th'!F3</f>
        <v>46</v>
      </c>
      <c r="K72" s="54">
        <f>'[32]27th'!G3</f>
        <v>11.5</v>
      </c>
      <c r="L72" s="160">
        <f>'[32]27th'!H3</f>
        <v>0</v>
      </c>
      <c r="M72" s="146">
        <f>'[32]27th'!I3</f>
        <v>5</v>
      </c>
      <c r="N72" s="39">
        <f>'[32]27th'!$J$3</f>
        <v>5</v>
      </c>
      <c r="O72" s="38">
        <f>'[32]27th'!L3</f>
        <v>4</v>
      </c>
      <c r="P72" s="147">
        <f>'[32]27th'!M3</f>
        <v>5</v>
      </c>
      <c r="Q72" s="205" t="str">
        <f>IF(D72="","",IF(D72&gt;=C72,"J",IF(D72&lt;C72,"L")))</f>
        <v>L</v>
      </c>
      <c r="R72" s="90" t="str">
        <f>IF(J72="","",IF(J72&gt;=23,"J",IF(J72&lt;23,"L")))</f>
        <v>J</v>
      </c>
      <c r="S72" s="90" t="str">
        <f>IF(J72="","",IF(J72&gt;=I72-8,"J",IF(J72&lt;I72-8,"L")))</f>
        <v>J</v>
      </c>
      <c r="T72" s="68" t="str">
        <f>'[32]27th'!N3</f>
        <v>G</v>
      </c>
      <c r="U72" s="87">
        <f>'[32]27th'!O3</f>
        <v>3</v>
      </c>
      <c r="V72" s="88">
        <f>'[32]27th'!P3</f>
        <v>3</v>
      </c>
      <c r="W72" s="89">
        <f>'[32]27th'!Q3</f>
        <v>1</v>
      </c>
      <c r="X72" s="156">
        <f>'[32]27th'!R3</f>
        <v>1</v>
      </c>
      <c r="Y72" s="52">
        <f>'[32]27th'!S3</f>
        <v>34.5</v>
      </c>
      <c r="Z72" s="53">
        <f>'[32]27th'!T3</f>
        <v>34.5</v>
      </c>
      <c r="AA72" s="60">
        <f>'[32]27th'!U3</f>
        <v>11.5</v>
      </c>
      <c r="AB72" s="143">
        <f>'[32]27th'!V3</f>
        <v>11.5</v>
      </c>
      <c r="AC72" s="146">
        <f>'[32]27th'!W3</f>
        <v>6.666666666666667</v>
      </c>
      <c r="AD72" s="39">
        <f>'[32]27th'!X3</f>
        <v>6.666666666666667</v>
      </c>
      <c r="AE72" s="38">
        <f>'[32]27th'!Z3</f>
        <v>7.666666666666667</v>
      </c>
      <c r="AF72" s="147">
        <f>'[32]27th'!AA3</f>
        <v>5</v>
      </c>
      <c r="AG72" s="164" t="str">
        <f>IF(Z72="","",IF(Z72&gt;=23,"J",IF(Z72&lt;23,"L")))</f>
        <v>J</v>
      </c>
      <c r="AH72" s="90" t="str">
        <f>IF(Z72="","",IF(Z72&gt;=Y72-8,"J",IF(Z72&lt;Y72-8,"L")))</f>
        <v>J</v>
      </c>
      <c r="AI72" s="68" t="str">
        <f>'[32]27th'!$AB$3</f>
        <v>G</v>
      </c>
    </row>
    <row r="73" spans="1:35" ht="12" customHeight="1" x14ac:dyDescent="0.2">
      <c r="A73" s="444" t="s">
        <v>25</v>
      </c>
      <c r="B73" s="445"/>
      <c r="C73" s="220">
        <f>'[33]27th'!$E$17+'[33]27th'!$F$17</f>
        <v>0</v>
      </c>
      <c r="D73" s="228">
        <f>'[33]27th'!$H$17+'[33]27th'!$I$17</f>
        <v>0</v>
      </c>
      <c r="E73" s="62">
        <f>'[33]27th'!A3</f>
        <v>2</v>
      </c>
      <c r="F73" s="63">
        <f>'[33]27th'!B3</f>
        <v>4.3</v>
      </c>
      <c r="G73" s="64">
        <f>'[33]27th'!C3</f>
        <v>0</v>
      </c>
      <c r="H73" s="157">
        <f>'[33]27th'!D3</f>
        <v>0</v>
      </c>
      <c r="I73" s="55">
        <f>'[33]27th'!E3</f>
        <v>23</v>
      </c>
      <c r="J73" s="56">
        <f>'[33]27th'!F3</f>
        <v>49.5</v>
      </c>
      <c r="K73" s="57">
        <f>'[33]27th'!G3</f>
        <v>0</v>
      </c>
      <c r="L73" s="161">
        <f>'[33]27th'!H3</f>
        <v>0</v>
      </c>
      <c r="M73" s="148" t="str">
        <f>'[33]27th'!I3</f>
        <v>N/A</v>
      </c>
      <c r="N73" s="40" t="str">
        <f>'[33]27th'!J3</f>
        <v>N/A</v>
      </c>
      <c r="O73" s="40" t="str">
        <f>'[33]27th'!K3</f>
        <v>N/A</v>
      </c>
      <c r="P73" s="149" t="str">
        <f>'[33]27th'!L3</f>
        <v>N/A</v>
      </c>
      <c r="Q73" s="205" t="str">
        <f>IF(D73="","",IF(D73&gt;=C73,"J",IF(D73&lt;C73,"L")))</f>
        <v>J</v>
      </c>
      <c r="R73" s="90" t="str">
        <f>IF(J73="","",IF(E73=0,"J",IF(J73&gt;=23,"J",IF(J73&lt;23,"L"))))</f>
        <v>J</v>
      </c>
      <c r="S73" s="69" t="str">
        <f>IF(J73="","",IF(J73&gt;=I73-8,"J",IF(J73&lt;I73-8,"L")))</f>
        <v>J</v>
      </c>
      <c r="T73" s="15" t="str">
        <f>'[33]27th'!M3</f>
        <v>G</v>
      </c>
      <c r="U73" s="62">
        <f>'[33]27th'!N3</f>
        <v>0</v>
      </c>
      <c r="V73" s="63">
        <f>'[33]27th'!O3</f>
        <v>0</v>
      </c>
      <c r="W73" s="64">
        <f>'[33]27th'!P3</f>
        <v>0</v>
      </c>
      <c r="X73" s="157">
        <f>'[33]27th'!Q3</f>
        <v>0</v>
      </c>
      <c r="Y73" s="55">
        <f>'[33]27th'!R3</f>
        <v>0</v>
      </c>
      <c r="Z73" s="56">
        <f>'[33]27th'!S3</f>
        <v>0</v>
      </c>
      <c r="AA73" s="17">
        <f>'[33]27th'!T3</f>
        <v>0</v>
      </c>
      <c r="AB73" s="144">
        <f>'[33]27th'!U3</f>
        <v>0</v>
      </c>
      <c r="AC73" s="148" t="str">
        <f>'[33]27th'!V3</f>
        <v>N/A</v>
      </c>
      <c r="AD73" s="40" t="str">
        <f>'[33]27th'!W3</f>
        <v>N/A</v>
      </c>
      <c r="AE73" s="40" t="str">
        <f>'[33]27th'!X3</f>
        <v>N/A</v>
      </c>
      <c r="AF73" s="149" t="str">
        <f>'[33]27th'!Y3</f>
        <v>N/A</v>
      </c>
      <c r="AG73" s="166" t="s">
        <v>120</v>
      </c>
      <c r="AH73" s="75" t="s">
        <v>120</v>
      </c>
      <c r="AI73" s="15" t="str">
        <f>'[33]27th'!$Z$3</f>
        <v>Closed</v>
      </c>
    </row>
    <row r="74" spans="1:35" ht="12" customHeight="1" x14ac:dyDescent="0.2">
      <c r="A74" s="444" t="s">
        <v>45</v>
      </c>
      <c r="B74" s="445"/>
      <c r="C74" s="220"/>
      <c r="D74" s="228"/>
      <c r="E74" s="62">
        <f>'[34]27th'!A3</f>
        <v>6</v>
      </c>
      <c r="F74" s="63">
        <f>'[34]27th'!B3</f>
        <v>5</v>
      </c>
      <c r="G74" s="64">
        <f>'[34]27th'!C3</f>
        <v>0</v>
      </c>
      <c r="H74" s="157">
        <f>'[34]27th'!D3</f>
        <v>1</v>
      </c>
      <c r="I74" s="55">
        <f>'[34]27th'!E3</f>
        <v>69</v>
      </c>
      <c r="J74" s="56">
        <f>'[34]27th'!F3</f>
        <v>57.5</v>
      </c>
      <c r="K74" s="57">
        <f>'[34]27th'!G3</f>
        <v>0</v>
      </c>
      <c r="L74" s="161">
        <f>'[34]27th'!H3</f>
        <v>11.5</v>
      </c>
      <c r="M74" s="148" t="str">
        <f>'[34]27th'!I3</f>
        <v>N/A</v>
      </c>
      <c r="N74" s="40" t="str">
        <f>'[34]27th'!J3</f>
        <v>N/A</v>
      </c>
      <c r="O74" s="40" t="str">
        <f>'[34]27th'!K3</f>
        <v>N/A</v>
      </c>
      <c r="P74" s="149" t="str">
        <f>'[34]27th'!L3</f>
        <v>N/A</v>
      </c>
      <c r="Q74" s="166" t="s">
        <v>120</v>
      </c>
      <c r="R74" s="90" t="str">
        <f>IF(J74="","",IF(J74&gt;=23,"J",IF(J74&lt;23,"L")))</f>
        <v>J</v>
      </c>
      <c r="S74" s="69" t="str">
        <f>IF(J74="","",IF(J74&gt;=I74-8,"J",IF(J74&lt;I74-8,"L")))</f>
        <v>L</v>
      </c>
      <c r="T74" s="15" t="str">
        <f>'[34]27th'!M3</f>
        <v>A</v>
      </c>
      <c r="U74" s="62">
        <f>'[34]27th'!N3</f>
        <v>5</v>
      </c>
      <c r="V74" s="63">
        <f>'[34]27th'!O3</f>
        <v>5</v>
      </c>
      <c r="W74" s="64">
        <f>'[34]27th'!P3</f>
        <v>0</v>
      </c>
      <c r="X74" s="157">
        <f>'[34]27th'!Q3</f>
        <v>1</v>
      </c>
      <c r="Y74" s="55">
        <f>'[34]27th'!R3</f>
        <v>57.5</v>
      </c>
      <c r="Z74" s="56">
        <f>'[34]27th'!S3</f>
        <v>57.5</v>
      </c>
      <c r="AA74" s="17">
        <f>'[34]27th'!T3</f>
        <v>0</v>
      </c>
      <c r="AB74" s="144">
        <f>'[34]27th'!U3</f>
        <v>11.5</v>
      </c>
      <c r="AC74" s="148" t="str">
        <f>'[34]27th'!V3</f>
        <v>N/A</v>
      </c>
      <c r="AD74" s="40" t="str">
        <f>'[34]27th'!W3</f>
        <v>N/A</v>
      </c>
      <c r="AE74" s="40" t="str">
        <f>'[34]27th'!X3</f>
        <v>N/A</v>
      </c>
      <c r="AF74" s="149" t="str">
        <f>'[34]27th'!Y3</f>
        <v>N/A</v>
      </c>
      <c r="AG74" s="165" t="str">
        <f>IF(Z74="","",IF(Z74&gt;=23,"J",IF(Z74&lt;23,"L")))</f>
        <v>J</v>
      </c>
      <c r="AH74" s="69" t="str">
        <f>IF(Z74="","",IF(Z74&gt;=Y74-8,"J",IF(Z74&lt;Y74-8,"L")))</f>
        <v>J</v>
      </c>
      <c r="AI74" s="15" t="str">
        <f>'[34]27th'!$Z$3</f>
        <v>G</v>
      </c>
    </row>
    <row r="75" spans="1:35" ht="12" customHeight="1" x14ac:dyDescent="0.2">
      <c r="A75" s="444" t="s">
        <v>26</v>
      </c>
      <c r="B75" s="445"/>
      <c r="C75" s="220"/>
      <c r="D75" s="228"/>
      <c r="E75" s="62">
        <f>'[35]27th'!A3</f>
        <v>6</v>
      </c>
      <c r="F75" s="63">
        <f>'[35]27th'!B3</f>
        <v>6.65</v>
      </c>
      <c r="G75" s="64">
        <f>'[35]27th'!C3</f>
        <v>1</v>
      </c>
      <c r="H75" s="157">
        <f>'[35]27th'!D3</f>
        <v>0</v>
      </c>
      <c r="I75" s="55">
        <f>'[35]27th'!E3</f>
        <v>69</v>
      </c>
      <c r="J75" s="56">
        <f>'[35]27th'!F3</f>
        <v>76.5</v>
      </c>
      <c r="K75" s="57">
        <f>'[35]27th'!G3</f>
        <v>11.5</v>
      </c>
      <c r="L75" s="161">
        <f>'[35]27th'!H3</f>
        <v>0</v>
      </c>
      <c r="M75" s="148" t="str">
        <f>'[35]27th'!I3</f>
        <v>N/A</v>
      </c>
      <c r="N75" s="40" t="str">
        <f>'[35]27th'!J3</f>
        <v>N/A</v>
      </c>
      <c r="O75" s="40" t="str">
        <f>'[35]27th'!K3</f>
        <v>N/A</v>
      </c>
      <c r="P75" s="149" t="str">
        <f>'[35]27th'!L3</f>
        <v>N/A</v>
      </c>
      <c r="Q75" s="166" t="s">
        <v>120</v>
      </c>
      <c r="R75" s="90" t="str">
        <f>IF(J75="","",IF(J75&gt;=23,"J",IF(J75&lt;23,"L")))</f>
        <v>J</v>
      </c>
      <c r="S75" s="69" t="str">
        <f>IF(J75="","",IF(J75&gt;=I75-8,"J",IF(J75&lt;I75-8,"L")))</f>
        <v>J</v>
      </c>
      <c r="T75" s="15" t="str">
        <f>'[35]27th'!M3</f>
        <v>G</v>
      </c>
      <c r="U75" s="62">
        <f>'[35]27th'!N3</f>
        <v>6</v>
      </c>
      <c r="V75" s="63">
        <f>'[35]27th'!O3</f>
        <v>6</v>
      </c>
      <c r="W75" s="64">
        <f>'[35]27th'!P3</f>
        <v>1</v>
      </c>
      <c r="X75" s="157">
        <f>'[35]27th'!Q3</f>
        <v>1</v>
      </c>
      <c r="Y75" s="55">
        <f>'[35]27th'!R3</f>
        <v>69</v>
      </c>
      <c r="Z75" s="56">
        <f>'[35]27th'!S3</f>
        <v>69</v>
      </c>
      <c r="AA75" s="17">
        <f>'[35]27th'!T3</f>
        <v>11.5</v>
      </c>
      <c r="AB75" s="144">
        <f>'[35]27th'!U3</f>
        <v>11.5</v>
      </c>
      <c r="AC75" s="148" t="str">
        <f>'[35]27th'!V3</f>
        <v>N/A</v>
      </c>
      <c r="AD75" s="40" t="str">
        <f>'[35]27th'!W3</f>
        <v>N/A</v>
      </c>
      <c r="AE75" s="40" t="str">
        <f>'[35]27th'!X3</f>
        <v>N/A</v>
      </c>
      <c r="AF75" s="149" t="str">
        <f>'[35]27th'!Y3</f>
        <v>N/A</v>
      </c>
      <c r="AG75" s="165" t="str">
        <f>IF(Z75="","",IF(Z75&gt;=23,"J",IF(Z75&lt;23,"L")))</f>
        <v>J</v>
      </c>
      <c r="AH75" s="69" t="str">
        <f>IF(Z75="","",IF(Z75&gt;=Y75-8,"J",IF(Z75&lt;Y75-8,"L")))</f>
        <v>J</v>
      </c>
      <c r="AI75" s="15" t="str">
        <f>'[35]27th'!$Z$3</f>
        <v>G</v>
      </c>
    </row>
    <row r="76" spans="1:35" ht="12" customHeight="1" x14ac:dyDescent="0.2">
      <c r="A76" s="444" t="s">
        <v>27</v>
      </c>
      <c r="B76" s="445"/>
      <c r="C76" s="220"/>
      <c r="D76" s="228"/>
      <c r="E76" s="62">
        <f>'[36]27th'!A3</f>
        <v>0</v>
      </c>
      <c r="F76" s="63">
        <f>'[36]27th'!B3</f>
        <v>1</v>
      </c>
      <c r="G76" s="64">
        <f>'[36]27th'!C3</f>
        <v>2</v>
      </c>
      <c r="H76" s="157">
        <f>'[36]27th'!D3</f>
        <v>0</v>
      </c>
      <c r="I76" s="55">
        <f>'[36]27th'!E3</f>
        <v>0</v>
      </c>
      <c r="J76" s="56">
        <f>'[36]27th'!F3</f>
        <v>11.5</v>
      </c>
      <c r="K76" s="57">
        <f>'[36]27th'!G3</f>
        <v>23</v>
      </c>
      <c r="L76" s="161">
        <f>'[36]27th'!H3</f>
        <v>0</v>
      </c>
      <c r="M76" s="148" t="str">
        <f>'[36]27th'!I3</f>
        <v>N/A</v>
      </c>
      <c r="N76" s="40" t="str">
        <f>'[36]27th'!J3</f>
        <v>N/A</v>
      </c>
      <c r="O76" s="40" t="str">
        <f>'[36]27th'!K3</f>
        <v>N/A</v>
      </c>
      <c r="P76" s="149" t="str">
        <f>'[36]27th'!L3</f>
        <v>N/A</v>
      </c>
      <c r="Q76" s="183" t="s">
        <v>120</v>
      </c>
      <c r="R76" s="183" t="s">
        <v>120</v>
      </c>
      <c r="S76" s="75" t="s">
        <v>120</v>
      </c>
      <c r="T76" s="15" t="str">
        <f>'[36]27th'!M3</f>
        <v>G</v>
      </c>
      <c r="U76" s="62">
        <f>'[36]27th'!N3</f>
        <v>0</v>
      </c>
      <c r="V76" s="63">
        <f>'[36]27th'!O3</f>
        <v>2</v>
      </c>
      <c r="W76" s="64">
        <f>'[36]27th'!P3</f>
        <v>2</v>
      </c>
      <c r="X76" s="157">
        <f>'[36]27th'!Q3</f>
        <v>0</v>
      </c>
      <c r="Y76" s="55">
        <f>'[36]27th'!R3</f>
        <v>0</v>
      </c>
      <c r="Z76" s="56">
        <f>'[36]27th'!S3</f>
        <v>23</v>
      </c>
      <c r="AA76" s="17">
        <f>'[36]27th'!T3</f>
        <v>23</v>
      </c>
      <c r="AB76" s="144">
        <f>'[36]27th'!U3</f>
        <v>0</v>
      </c>
      <c r="AC76" s="148" t="str">
        <f>'[36]27th'!V3</f>
        <v>N/A</v>
      </c>
      <c r="AD76" s="40" t="str">
        <f>'[36]27th'!W3</f>
        <v>N/A</v>
      </c>
      <c r="AE76" s="40" t="str">
        <f>'[36]27th'!X3</f>
        <v>N/A</v>
      </c>
      <c r="AF76" s="149" t="str">
        <f>'[36]27th'!Y3</f>
        <v>N/A</v>
      </c>
      <c r="AG76" s="183" t="s">
        <v>120</v>
      </c>
      <c r="AH76" s="75" t="s">
        <v>120</v>
      </c>
      <c r="AI76" s="15" t="str">
        <f>'[36]27th'!$Z$3</f>
        <v>G</v>
      </c>
    </row>
    <row r="77" spans="1:35" ht="12" customHeight="1" x14ac:dyDescent="0.2">
      <c r="A77" s="444" t="s">
        <v>53</v>
      </c>
      <c r="B77" s="445"/>
      <c r="C77" s="220"/>
      <c r="D77" s="228"/>
      <c r="E77" s="62">
        <f>'[37]27th'!B97</f>
        <v>10</v>
      </c>
      <c r="F77" s="63">
        <f>'[37]27th'!C97</f>
        <v>8</v>
      </c>
      <c r="G77" s="64">
        <f>'[37]27th'!D97</f>
        <v>2</v>
      </c>
      <c r="H77" s="157">
        <f>'[37]27th'!E97</f>
        <v>1</v>
      </c>
      <c r="I77" s="153">
        <f>'[37]27th'!F97</f>
        <v>111</v>
      </c>
      <c r="J77" s="19">
        <f>'[37]27th'!G97</f>
        <v>92</v>
      </c>
      <c r="K77" s="17">
        <f>'[37]27th'!H97</f>
        <v>23</v>
      </c>
      <c r="L77" s="145">
        <f>'[37]27th'!I97</f>
        <v>11.5</v>
      </c>
      <c r="M77" s="148" t="s">
        <v>120</v>
      </c>
      <c r="N77" s="40" t="s">
        <v>120</v>
      </c>
      <c r="O77" s="40" t="s">
        <v>120</v>
      </c>
      <c r="P77" s="149" t="s">
        <v>120</v>
      </c>
      <c r="Q77" s="183" t="s">
        <v>120</v>
      </c>
      <c r="R77" s="166" t="s">
        <v>120</v>
      </c>
      <c r="S77" s="75" t="s">
        <v>120</v>
      </c>
      <c r="T77" s="15" t="str">
        <f>'[37]27th'!J97</f>
        <v>G</v>
      </c>
      <c r="U77" s="62">
        <f>'[37]27th'!K97</f>
        <v>9</v>
      </c>
      <c r="V77" s="63">
        <f>'[37]27th'!L97</f>
        <v>9</v>
      </c>
      <c r="W77" s="64">
        <f>'[37]27th'!M97</f>
        <v>2</v>
      </c>
      <c r="X77" s="157">
        <f>'[37]27th'!N97</f>
        <v>2</v>
      </c>
      <c r="Y77" s="55">
        <f>'[37]27th'!O97</f>
        <v>103.5</v>
      </c>
      <c r="Z77" s="18">
        <f>'[37]27th'!P97</f>
        <v>103.5</v>
      </c>
      <c r="AA77" s="17">
        <f>'[37]27th'!Q97</f>
        <v>23</v>
      </c>
      <c r="AB77" s="145">
        <f>'[37]27th'!R97</f>
        <v>23</v>
      </c>
      <c r="AC77" s="148" t="s">
        <v>120</v>
      </c>
      <c r="AD77" s="40" t="s">
        <v>120</v>
      </c>
      <c r="AE77" s="40" t="s">
        <v>120</v>
      </c>
      <c r="AF77" s="149" t="s">
        <v>120</v>
      </c>
      <c r="AG77" s="166" t="s">
        <v>120</v>
      </c>
      <c r="AH77" s="75" t="s">
        <v>120</v>
      </c>
      <c r="AI77" s="15" t="str">
        <f>'[37]27th'!$S$97</f>
        <v>G</v>
      </c>
    </row>
    <row r="78" spans="1:35" ht="12" customHeight="1" x14ac:dyDescent="0.2">
      <c r="A78" s="444" t="s">
        <v>54</v>
      </c>
      <c r="B78" s="445"/>
      <c r="C78" s="220"/>
      <c r="D78" s="228"/>
      <c r="E78" s="62">
        <f>'[37]27th'!B98</f>
        <v>3</v>
      </c>
      <c r="F78" s="63">
        <f>'[37]27th'!C98</f>
        <v>2</v>
      </c>
      <c r="G78" s="64">
        <f>'[37]27th'!D98</f>
        <v>1</v>
      </c>
      <c r="H78" s="157">
        <f>'[37]27th'!E98</f>
        <v>1</v>
      </c>
      <c r="I78" s="153">
        <f>'[37]27th'!F98</f>
        <v>34.5</v>
      </c>
      <c r="J78" s="19">
        <f>'[37]27th'!G98</f>
        <v>23</v>
      </c>
      <c r="K78" s="17">
        <f>'[37]27th'!H98</f>
        <v>11.5</v>
      </c>
      <c r="L78" s="145">
        <f>'[37]27th'!I98</f>
        <v>11.5</v>
      </c>
      <c r="M78" s="148" t="s">
        <v>120</v>
      </c>
      <c r="N78" s="40" t="s">
        <v>120</v>
      </c>
      <c r="O78" s="40" t="s">
        <v>120</v>
      </c>
      <c r="P78" s="149" t="s">
        <v>120</v>
      </c>
      <c r="Q78" s="183" t="s">
        <v>120</v>
      </c>
      <c r="R78" s="166" t="s">
        <v>120</v>
      </c>
      <c r="S78" s="75" t="s">
        <v>120</v>
      </c>
      <c r="T78" s="15" t="str">
        <f>'[37]27th'!J98</f>
        <v>G</v>
      </c>
      <c r="U78" s="62">
        <f>'[37]27th'!K98</f>
        <v>3</v>
      </c>
      <c r="V78" s="63">
        <f>'[37]27th'!L98</f>
        <v>1</v>
      </c>
      <c r="W78" s="64">
        <f>'[37]27th'!M98</f>
        <v>1</v>
      </c>
      <c r="X78" s="157">
        <f>'[37]27th'!N98</f>
        <v>1</v>
      </c>
      <c r="Y78" s="55">
        <f>'[37]27th'!O98</f>
        <v>34.5</v>
      </c>
      <c r="Z78" s="18">
        <f>'[37]27th'!P98</f>
        <v>11.5</v>
      </c>
      <c r="AA78" s="17">
        <f>'[37]27th'!Q98</f>
        <v>11.5</v>
      </c>
      <c r="AB78" s="145">
        <f>'[37]27th'!R98</f>
        <v>11.5</v>
      </c>
      <c r="AC78" s="148" t="s">
        <v>120</v>
      </c>
      <c r="AD78" s="40" t="s">
        <v>120</v>
      </c>
      <c r="AE78" s="40" t="s">
        <v>120</v>
      </c>
      <c r="AF78" s="149" t="s">
        <v>120</v>
      </c>
      <c r="AG78" s="166" t="s">
        <v>120</v>
      </c>
      <c r="AH78" s="75" t="s">
        <v>120</v>
      </c>
      <c r="AI78" s="15" t="str">
        <f>'[37]27th'!$S$98</f>
        <v>A</v>
      </c>
    </row>
    <row r="79" spans="1:35" ht="12" customHeight="1" x14ac:dyDescent="0.2">
      <c r="A79" s="444" t="s">
        <v>55</v>
      </c>
      <c r="B79" s="445"/>
      <c r="C79" s="220"/>
      <c r="D79" s="228"/>
      <c r="E79" s="62">
        <f>'[37]27th'!B99</f>
        <v>2</v>
      </c>
      <c r="F79" s="63">
        <f>'[37]27th'!C99</f>
        <v>2</v>
      </c>
      <c r="G79" s="64">
        <f>'[37]27th'!D99</f>
        <v>1</v>
      </c>
      <c r="H79" s="157">
        <f>'[37]27th'!E99</f>
        <v>1</v>
      </c>
      <c r="I79" s="153">
        <f>'[37]27th'!F99</f>
        <v>23</v>
      </c>
      <c r="J79" s="19">
        <f>'[37]27th'!G99</f>
        <v>23</v>
      </c>
      <c r="K79" s="17">
        <f>'[37]27th'!H99</f>
        <v>11.5</v>
      </c>
      <c r="L79" s="145">
        <f>'[37]27th'!I99</f>
        <v>11.5</v>
      </c>
      <c r="M79" s="148" t="s">
        <v>120</v>
      </c>
      <c r="N79" s="40" t="s">
        <v>120</v>
      </c>
      <c r="O79" s="40" t="s">
        <v>120</v>
      </c>
      <c r="P79" s="149" t="s">
        <v>120</v>
      </c>
      <c r="Q79" s="183" t="s">
        <v>120</v>
      </c>
      <c r="R79" s="166" t="s">
        <v>120</v>
      </c>
      <c r="S79" s="75" t="s">
        <v>120</v>
      </c>
      <c r="T79" s="15" t="str">
        <f>'[37]27th'!J99</f>
        <v>G</v>
      </c>
      <c r="U79" s="62">
        <f>'[37]27th'!K99</f>
        <v>2</v>
      </c>
      <c r="V79" s="63">
        <f>'[37]27th'!L99</f>
        <v>2</v>
      </c>
      <c r="W79" s="64">
        <f>'[37]27th'!M99</f>
        <v>1</v>
      </c>
      <c r="X79" s="157">
        <f>'[37]27th'!N99</f>
        <v>1</v>
      </c>
      <c r="Y79" s="55">
        <f>'[37]27th'!O99</f>
        <v>23</v>
      </c>
      <c r="Z79" s="18">
        <f>'[37]27th'!P99</f>
        <v>23</v>
      </c>
      <c r="AA79" s="17">
        <f>'[37]27th'!Q99</f>
        <v>11.5</v>
      </c>
      <c r="AB79" s="145">
        <f>'[37]27th'!R99</f>
        <v>11.5</v>
      </c>
      <c r="AC79" s="148" t="s">
        <v>120</v>
      </c>
      <c r="AD79" s="40" t="s">
        <v>120</v>
      </c>
      <c r="AE79" s="40" t="s">
        <v>120</v>
      </c>
      <c r="AF79" s="149" t="s">
        <v>120</v>
      </c>
      <c r="AG79" s="166" t="s">
        <v>120</v>
      </c>
      <c r="AH79" s="75" t="s">
        <v>120</v>
      </c>
      <c r="AI79" s="15" t="str">
        <f>'[37]27th'!$S$99</f>
        <v>G</v>
      </c>
    </row>
    <row r="80" spans="1:35" ht="12" customHeight="1" x14ac:dyDescent="0.2">
      <c r="A80" s="444" t="s">
        <v>130</v>
      </c>
      <c r="B80" s="445"/>
      <c r="C80" s="220"/>
      <c r="D80" s="228"/>
      <c r="E80" s="62">
        <f>'[37]27th'!B100</f>
        <v>5</v>
      </c>
      <c r="F80" s="63">
        <f>'[37]27th'!C100</f>
        <v>5.3</v>
      </c>
      <c r="G80" s="64">
        <f>'[37]27th'!D100</f>
        <v>4</v>
      </c>
      <c r="H80" s="157">
        <f>'[37]27th'!E100</f>
        <v>4.3</v>
      </c>
      <c r="I80" s="153">
        <f>'[37]27th'!F100</f>
        <v>57.5</v>
      </c>
      <c r="J80" s="19">
        <f>'[37]27th'!G100</f>
        <v>61</v>
      </c>
      <c r="K80" s="17">
        <f>'[37]27th'!H100</f>
        <v>46</v>
      </c>
      <c r="L80" s="145">
        <f>'[37]27th'!I100</f>
        <v>49.5</v>
      </c>
      <c r="M80" s="148" t="s">
        <v>120</v>
      </c>
      <c r="N80" s="40" t="s">
        <v>120</v>
      </c>
      <c r="O80" s="40" t="s">
        <v>120</v>
      </c>
      <c r="P80" s="149" t="s">
        <v>120</v>
      </c>
      <c r="Q80" s="183" t="s">
        <v>120</v>
      </c>
      <c r="R80" s="166" t="s">
        <v>120</v>
      </c>
      <c r="S80" s="75" t="s">
        <v>120</v>
      </c>
      <c r="T80" s="15" t="str">
        <f>'[37]27th'!J100</f>
        <v>G</v>
      </c>
      <c r="U80" s="62">
        <f>'[37]27th'!K100</f>
        <v>4</v>
      </c>
      <c r="V80" s="63">
        <f>'[37]27th'!L100</f>
        <v>3</v>
      </c>
      <c r="W80" s="64">
        <f>'[37]27th'!M100</f>
        <v>4</v>
      </c>
      <c r="X80" s="157">
        <f>'[37]27th'!N100</f>
        <v>3</v>
      </c>
      <c r="Y80" s="55">
        <f>'[37]27th'!O100</f>
        <v>46</v>
      </c>
      <c r="Z80" s="18">
        <f>'[37]27th'!P100</f>
        <v>34.5</v>
      </c>
      <c r="AA80" s="17">
        <f>'[37]27th'!Q100</f>
        <v>46</v>
      </c>
      <c r="AB80" s="145">
        <f>'[37]27th'!R100</f>
        <v>34.5</v>
      </c>
      <c r="AC80" s="148" t="s">
        <v>120</v>
      </c>
      <c r="AD80" s="40" t="s">
        <v>120</v>
      </c>
      <c r="AE80" s="40" t="s">
        <v>120</v>
      </c>
      <c r="AF80" s="149" t="s">
        <v>120</v>
      </c>
      <c r="AG80" s="166" t="s">
        <v>120</v>
      </c>
      <c r="AH80" s="75" t="s">
        <v>120</v>
      </c>
      <c r="AI80" s="15" t="str">
        <f>'[37]27th'!$S$100</f>
        <v>A</v>
      </c>
    </row>
    <row r="81" spans="1:35" ht="12" hidden="1" customHeight="1" x14ac:dyDescent="0.2">
      <c r="A81" s="444" t="s">
        <v>56</v>
      </c>
      <c r="B81" s="445"/>
      <c r="C81" s="220"/>
      <c r="D81" s="228"/>
      <c r="E81" s="62">
        <f>'[37]27th'!B101</f>
        <v>0</v>
      </c>
      <c r="F81" s="63">
        <f>'[37]27th'!C101</f>
        <v>0</v>
      </c>
      <c r="G81" s="64">
        <f>'[37]27th'!D101</f>
        <v>0</v>
      </c>
      <c r="H81" s="157">
        <f>'[37]27th'!E101</f>
        <v>0</v>
      </c>
      <c r="I81" s="153">
        <f>'[37]27th'!F101</f>
        <v>0</v>
      </c>
      <c r="J81" s="19">
        <f>'[37]27th'!G101</f>
        <v>0</v>
      </c>
      <c r="K81" s="17">
        <f>'[37]27th'!H101</f>
        <v>0</v>
      </c>
      <c r="L81" s="145">
        <f>'[37]27th'!I101</f>
        <v>0</v>
      </c>
      <c r="M81" s="148" t="s">
        <v>120</v>
      </c>
      <c r="N81" s="40" t="s">
        <v>120</v>
      </c>
      <c r="O81" s="40" t="s">
        <v>120</v>
      </c>
      <c r="P81" s="149" t="s">
        <v>120</v>
      </c>
      <c r="Q81" s="183" t="s">
        <v>120</v>
      </c>
      <c r="R81" s="166" t="s">
        <v>120</v>
      </c>
      <c r="S81" s="75" t="s">
        <v>120</v>
      </c>
      <c r="T81" s="15">
        <f>'[37]27th'!J101</f>
        <v>0</v>
      </c>
      <c r="U81" s="62">
        <f>'[37]27th'!K101</f>
        <v>0</v>
      </c>
      <c r="V81" s="63">
        <f>'[37]27th'!L101</f>
        <v>0</v>
      </c>
      <c r="W81" s="64">
        <f>'[37]27th'!M101</f>
        <v>0</v>
      </c>
      <c r="X81" s="157">
        <f>'[37]27th'!N101</f>
        <v>0</v>
      </c>
      <c r="Y81" s="55">
        <f>'[37]27th'!O101</f>
        <v>0</v>
      </c>
      <c r="Z81" s="18">
        <f>'[37]27th'!P101</f>
        <v>0</v>
      </c>
      <c r="AA81" s="17">
        <f>'[37]27th'!Q101</f>
        <v>0</v>
      </c>
      <c r="AB81" s="145">
        <f>'[37]27th'!R101</f>
        <v>0</v>
      </c>
      <c r="AC81" s="148" t="s">
        <v>120</v>
      </c>
      <c r="AD81" s="40" t="s">
        <v>120</v>
      </c>
      <c r="AE81" s="40" t="s">
        <v>120</v>
      </c>
      <c r="AF81" s="149" t="s">
        <v>120</v>
      </c>
      <c r="AG81" s="166" t="s">
        <v>120</v>
      </c>
      <c r="AH81" s="75" t="s">
        <v>120</v>
      </c>
      <c r="AI81" s="15">
        <f>'[37]27th'!$S$101</f>
        <v>0</v>
      </c>
    </row>
    <row r="82" spans="1:35" hidden="1" x14ac:dyDescent="0.2">
      <c r="A82" s="436" t="s">
        <v>92</v>
      </c>
      <c r="B82" s="437"/>
      <c r="C82" s="81">
        <f>'[38]27th'!B34</f>
        <v>0</v>
      </c>
      <c r="D82" s="55"/>
      <c r="E82" s="55"/>
      <c r="F82" s="82">
        <f>'[38]27th'!C34</f>
        <v>0</v>
      </c>
      <c r="G82" s="17">
        <f>'[38]27th'!D34</f>
        <v>0</v>
      </c>
      <c r="H82" s="158">
        <f>'[38]27th'!E34</f>
        <v>0</v>
      </c>
      <c r="I82" s="153">
        <f>'[38]27th'!F34</f>
        <v>0</v>
      </c>
      <c r="J82" s="19">
        <f>'[38]27th'!G34</f>
        <v>0</v>
      </c>
      <c r="K82" s="17">
        <f>'[38]27th'!H34</f>
        <v>0</v>
      </c>
      <c r="L82" s="162">
        <f>'[38]27th'!I34</f>
        <v>0</v>
      </c>
      <c r="M82" s="169" t="s">
        <v>120</v>
      </c>
      <c r="N82" s="78" t="s">
        <v>120</v>
      </c>
      <c r="O82" s="77" t="s">
        <v>120</v>
      </c>
      <c r="P82" s="170" t="s">
        <v>120</v>
      </c>
      <c r="Q82" s="167" t="s">
        <v>120</v>
      </c>
      <c r="R82" s="167"/>
      <c r="S82" s="77" t="s">
        <v>120</v>
      </c>
      <c r="T82" s="15">
        <f>'[38]27th'!$J$34</f>
        <v>0</v>
      </c>
      <c r="U82" s="62">
        <f>'[38]27th'!K34</f>
        <v>0</v>
      </c>
      <c r="V82" s="63">
        <f>'[38]27th'!L34</f>
        <v>0</v>
      </c>
      <c r="W82" s="64">
        <f>'[38]27th'!M34</f>
        <v>0</v>
      </c>
      <c r="X82" s="157">
        <f>'[38]27th'!N34</f>
        <v>0</v>
      </c>
      <c r="Y82" s="174">
        <f>'[38]27th'!O34</f>
        <v>0</v>
      </c>
      <c r="Z82" s="85">
        <f>'[38]27th'!P34</f>
        <v>0</v>
      </c>
      <c r="AA82" s="85" t="str">
        <f>'[38]27th'!Q34</f>
        <v>N/A</v>
      </c>
      <c r="AB82" s="177" t="str">
        <f>'[38]27th'!R34</f>
        <v>N/A</v>
      </c>
      <c r="AC82" s="142" t="s">
        <v>120</v>
      </c>
      <c r="AD82" s="75" t="s">
        <v>120</v>
      </c>
      <c r="AE82" s="75" t="s">
        <v>120</v>
      </c>
      <c r="AF82" s="180" t="s">
        <v>120</v>
      </c>
      <c r="AG82" s="166" t="s">
        <v>120</v>
      </c>
      <c r="AH82" s="75" t="s">
        <v>120</v>
      </c>
      <c r="AI82" s="15">
        <f>'[38]27th'!S34</f>
        <v>0</v>
      </c>
    </row>
    <row r="83" spans="1:35" hidden="1" x14ac:dyDescent="0.2">
      <c r="A83" s="436" t="s">
        <v>94</v>
      </c>
      <c r="B83" s="437"/>
      <c r="C83" s="81">
        <f>'[38]27th'!B35</f>
        <v>0</v>
      </c>
      <c r="D83" s="55"/>
      <c r="E83" s="55"/>
      <c r="F83" s="82">
        <f>'[38]27th'!C35</f>
        <v>0</v>
      </c>
      <c r="G83" s="17">
        <f>'[38]27th'!D35</f>
        <v>0</v>
      </c>
      <c r="H83" s="158">
        <f>'[38]27th'!E35</f>
        <v>0</v>
      </c>
      <c r="I83" s="153">
        <f>'[38]27th'!F35</f>
        <v>0</v>
      </c>
      <c r="J83" s="19">
        <f>'[38]27th'!G35</f>
        <v>0</v>
      </c>
      <c r="K83" s="17">
        <f>'[38]27th'!H35</f>
        <v>0</v>
      </c>
      <c r="L83" s="162">
        <f>'[38]27th'!I35</f>
        <v>0</v>
      </c>
      <c r="M83" s="169" t="s">
        <v>120</v>
      </c>
      <c r="N83" s="78" t="s">
        <v>120</v>
      </c>
      <c r="O83" s="77" t="s">
        <v>120</v>
      </c>
      <c r="P83" s="170" t="s">
        <v>120</v>
      </c>
      <c r="Q83" s="167" t="s">
        <v>120</v>
      </c>
      <c r="R83" s="167"/>
      <c r="S83" s="77" t="s">
        <v>120</v>
      </c>
      <c r="T83" s="15">
        <f>'[38]27th'!J35</f>
        <v>0</v>
      </c>
      <c r="U83" s="62">
        <f>'[38]27th'!K35</f>
        <v>0</v>
      </c>
      <c r="V83" s="63">
        <f>'[38]27th'!L35</f>
        <v>0</v>
      </c>
      <c r="W83" s="64">
        <f>'[38]27th'!M35</f>
        <v>0</v>
      </c>
      <c r="X83" s="157">
        <f>'[38]27th'!N35</f>
        <v>0</v>
      </c>
      <c r="Y83" s="174">
        <f>'[38]27th'!O35</f>
        <v>0</v>
      </c>
      <c r="Z83" s="85">
        <f>'[38]27th'!P35</f>
        <v>0</v>
      </c>
      <c r="AA83" s="85" t="str">
        <f>'[38]27th'!Q35</f>
        <v>N/A</v>
      </c>
      <c r="AB83" s="177" t="str">
        <f>'[38]27th'!R35</f>
        <v>N/A</v>
      </c>
      <c r="AC83" s="142" t="s">
        <v>120</v>
      </c>
      <c r="AD83" s="75" t="s">
        <v>120</v>
      </c>
      <c r="AE83" s="75" t="s">
        <v>120</v>
      </c>
      <c r="AF83" s="180" t="s">
        <v>120</v>
      </c>
      <c r="AG83" s="166" t="s">
        <v>120</v>
      </c>
      <c r="AH83" s="75" t="s">
        <v>120</v>
      </c>
      <c r="AI83" s="15">
        <f>'[38]27th'!S35</f>
        <v>0</v>
      </c>
    </row>
    <row r="84" spans="1:35" ht="13.5" hidden="1" thickBot="1" x14ac:dyDescent="0.25">
      <c r="A84" s="434" t="s">
        <v>93</v>
      </c>
      <c r="B84" s="435"/>
      <c r="C84" s="83">
        <f>'[38]27th'!B36</f>
        <v>0</v>
      </c>
      <c r="D84" s="215"/>
      <c r="E84" s="215"/>
      <c r="F84" s="84">
        <f>'[38]27th'!C36</f>
        <v>0</v>
      </c>
      <c r="G84" s="20">
        <f>'[38]27th'!D36</f>
        <v>0</v>
      </c>
      <c r="H84" s="159">
        <f>'[38]27th'!E36</f>
        <v>0</v>
      </c>
      <c r="I84" s="154">
        <f>'[38]27th'!F36</f>
        <v>0</v>
      </c>
      <c r="J84" s="41">
        <f>'[38]27th'!G36</f>
        <v>0</v>
      </c>
      <c r="K84" s="20">
        <f>'[38]27th'!H36</f>
        <v>0</v>
      </c>
      <c r="L84" s="163">
        <f>'[38]27th'!I36</f>
        <v>0</v>
      </c>
      <c r="M84" s="171" t="s">
        <v>120</v>
      </c>
      <c r="N84" s="80" t="s">
        <v>120</v>
      </c>
      <c r="O84" s="79" t="s">
        <v>120</v>
      </c>
      <c r="P84" s="172" t="s">
        <v>120</v>
      </c>
      <c r="Q84" s="168" t="s">
        <v>120</v>
      </c>
      <c r="R84" s="168"/>
      <c r="S84" s="79" t="s">
        <v>120</v>
      </c>
      <c r="T84" s="21">
        <f>'[38]27th'!J36</f>
        <v>0</v>
      </c>
      <c r="U84" s="65">
        <f>'[38]27th'!K36</f>
        <v>0</v>
      </c>
      <c r="V84" s="66">
        <f>'[38]27th'!L36</f>
        <v>0</v>
      </c>
      <c r="W84" s="67">
        <f>'[38]27th'!M36</f>
        <v>0</v>
      </c>
      <c r="X84" s="176">
        <f>'[38]27th'!N36</f>
        <v>0</v>
      </c>
      <c r="Y84" s="175">
        <f>'[38]27th'!O36</f>
        <v>0</v>
      </c>
      <c r="Z84" s="86">
        <f>'[38]27th'!P36</f>
        <v>0</v>
      </c>
      <c r="AA84" s="86" t="str">
        <f>'[38]27th'!Q36</f>
        <v>N/A</v>
      </c>
      <c r="AB84" s="178" t="str">
        <f>'[38]27th'!R36</f>
        <v>N/A</v>
      </c>
      <c r="AC84" s="181" t="s">
        <v>120</v>
      </c>
      <c r="AD84" s="76" t="s">
        <v>120</v>
      </c>
      <c r="AE84" s="76" t="s">
        <v>120</v>
      </c>
      <c r="AF84" s="182" t="s">
        <v>120</v>
      </c>
      <c r="AG84" s="179" t="s">
        <v>120</v>
      </c>
      <c r="AH84" s="76" t="s">
        <v>120</v>
      </c>
      <c r="AI84" s="21">
        <f>'[38]27th'!S36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'[39]27th'!$C$12+'[39]27th'!$C$13+'[39]27th'!$C$14</f>
        <v>0</v>
      </c>
      <c r="D90" s="581"/>
      <c r="E90" s="581"/>
      <c r="F90" s="508"/>
      <c r="G90" s="509">
        <f>'[39]27th'!$F$12+'[39]27th'!$F$13+'[39]27th'!$F$14</f>
        <v>0</v>
      </c>
      <c r="H90" s="509"/>
      <c r="I90" s="508">
        <f>'[39]27th'!$C$15+'[39]27th'!$C$16+'[39]27th'!$C$17</f>
        <v>0</v>
      </c>
      <c r="J90" s="508"/>
      <c r="K90" s="507">
        <f>'[39]27th'!$F$15+'[39]27th'!$F$16+'[39]27th'!$F$17</f>
        <v>0</v>
      </c>
      <c r="L90" s="507"/>
      <c r="M90" s="508">
        <f>'[39]27th'!$D$12+'[39]27th'!$D$13+'[39]27th'!$D$14</f>
        <v>0</v>
      </c>
      <c r="N90" s="508"/>
      <c r="O90" s="509">
        <f>'[39]27th'!$G$12+'[39]27th'!$G$13+'[39]27th'!$G$14</f>
        <v>0</v>
      </c>
      <c r="P90" s="509"/>
      <c r="Q90" s="508">
        <f>'[39]27th'!$D$15+'[39]27th'!$D$16+'[39]27th'!$D$17</f>
        <v>0</v>
      </c>
      <c r="R90" s="508"/>
      <c r="S90" s="597">
        <f>'[39]27th'!$G$15+'[39]27th'!$G$16+'[39]27th'!$G$17</f>
        <v>0</v>
      </c>
      <c r="T90" s="598"/>
      <c r="U90" s="594">
        <f>'[39]27th'!$L$12</f>
        <v>0</v>
      </c>
      <c r="V90" s="595"/>
      <c r="W90" s="617" t="str">
        <f>'[39]27th'!$M$12</f>
        <v>On Call</v>
      </c>
      <c r="X90" s="618"/>
      <c r="Y90" s="233"/>
      <c r="Z90" s="12"/>
      <c r="AA90" s="12"/>
      <c r="AB90" s="12"/>
      <c r="AC90" s="12"/>
      <c r="AD90" s="12"/>
      <c r="AE90" s="12"/>
      <c r="AF90" s="12"/>
      <c r="AG90" s="12"/>
      <c r="AH90" s="12"/>
      <c r="AI90" s="12"/>
    </row>
    <row r="91" spans="1:35" ht="12" customHeight="1" x14ac:dyDescent="0.2">
      <c r="A91" s="376" t="s">
        <v>15</v>
      </c>
      <c r="B91" s="377"/>
      <c r="C91" s="582">
        <f>'[39]27th'!$C$18+'[39]27th'!$C$19+'[39]27th'!$C$20</f>
        <v>0</v>
      </c>
      <c r="D91" s="583"/>
      <c r="E91" s="583"/>
      <c r="F91" s="470"/>
      <c r="G91" s="468">
        <f>'[39]27th'!$F$18+'[39]27th'!$F$19+'[39]27th'!$F$20</f>
        <v>0</v>
      </c>
      <c r="H91" s="468"/>
      <c r="I91" s="470">
        <f>'[39]27th'!$C$21+'[39]27th'!$C$22+'[39]27th'!$C$23</f>
        <v>0</v>
      </c>
      <c r="J91" s="470"/>
      <c r="K91" s="468">
        <f>'[39]27th'!$F$21+'[39]27th'!$F$22+'[39]27th'!$F$23</f>
        <v>0</v>
      </c>
      <c r="L91" s="468"/>
      <c r="M91" s="470">
        <f>'[39]27th'!$D$18+'[39]27th'!$D$19+'[39]27th'!$D$20</f>
        <v>0</v>
      </c>
      <c r="N91" s="470"/>
      <c r="O91" s="468">
        <f>'[39]27th'!$G$18+'[39]27th'!$G$19+'[39]27th'!$G$20</f>
        <v>0</v>
      </c>
      <c r="P91" s="468"/>
      <c r="Q91" s="470">
        <f>'[39]27th'!$D$21+'[39]27th'!$D$22+'[39]27th'!$D$23</f>
        <v>0</v>
      </c>
      <c r="R91" s="470"/>
      <c r="S91" s="599">
        <f>'[39]27th'!$G$21+'[39]27th'!$G$22+'[39]27th'!$G$23</f>
        <v>0</v>
      </c>
      <c r="T91" s="600"/>
      <c r="U91" s="586">
        <f>'[39]27th'!$L$18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'[39]27th'!$C$24+'[39]27th'!$C$25+'[39]27th'!$C$26</f>
        <v>0</v>
      </c>
      <c r="D92" s="583"/>
      <c r="E92" s="583"/>
      <c r="F92" s="470"/>
      <c r="G92" s="472">
        <f>'[39]27th'!$F$24+'[39]27th'!$F$25+'[39]27th'!$F$26</f>
        <v>0</v>
      </c>
      <c r="H92" s="472"/>
      <c r="I92" s="470">
        <f>'[39]27th'!$C$27+'[39]27th'!$C$28</f>
        <v>0</v>
      </c>
      <c r="J92" s="470"/>
      <c r="K92" s="468">
        <f>'[39]27th'!$F$27+'[39]27th'!$F$28</f>
        <v>0</v>
      </c>
      <c r="L92" s="468"/>
      <c r="M92" s="470">
        <f>'[39]27th'!$D$24+'[39]27th'!$D$25+'[39]27th'!$D$26</f>
        <v>0</v>
      </c>
      <c r="N92" s="470"/>
      <c r="O92" s="472">
        <f>'[39]27th'!$G$24+'[39]27th'!$G$25+'[39]27th'!$G$26</f>
        <v>0</v>
      </c>
      <c r="P92" s="472"/>
      <c r="Q92" s="470">
        <f>'[39]27th'!$D$27+'[39]27th'!$D$28</f>
        <v>0</v>
      </c>
      <c r="R92" s="470"/>
      <c r="S92" s="599">
        <f>'[39]27th'!$G$27+'[39]27th'!$G$28</f>
        <v>0</v>
      </c>
      <c r="T92" s="600"/>
      <c r="U92" s="586">
        <f>'[39]27th'!$L$24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'[39]27th'!$C$29+'[39]27th'!$C$30+'[39]27th'!$C$31+'[39]27th'!$C$32</f>
        <v>0</v>
      </c>
      <c r="D93" s="583"/>
      <c r="E93" s="583"/>
      <c r="F93" s="470"/>
      <c r="G93" s="472">
        <f>'[39]27th'!$F$29+'[39]27th'!$F$30+'[39]27th'!$F$31+'[39]27th'!$F$32</f>
        <v>0</v>
      </c>
      <c r="H93" s="472"/>
      <c r="I93" s="470">
        <f>'[39]27th'!$C$33+'[39]27th'!$C$34</f>
        <v>0</v>
      </c>
      <c r="J93" s="470"/>
      <c r="K93" s="468">
        <f>'[39]27th'!$F$33+'[39]27th'!$F$34</f>
        <v>0</v>
      </c>
      <c r="L93" s="468"/>
      <c r="M93" s="470">
        <f>'[39]27th'!$D$29+'[39]27th'!$D$30+'[39]27th'!$D$31+'[39]27th'!$D$32</f>
        <v>0</v>
      </c>
      <c r="N93" s="470"/>
      <c r="O93" s="472">
        <f>'[39]27th'!$G$29+'[39]27th'!$G$30+'[39]27th'!$G$31+'[39]27th'!$G$32</f>
        <v>0</v>
      </c>
      <c r="P93" s="472"/>
      <c r="Q93" s="470">
        <f>'[39]27th'!$D$33+'[39]27th'!$D$34</f>
        <v>0</v>
      </c>
      <c r="R93" s="470"/>
      <c r="S93" s="599">
        <f>'[39]27th'!$G$33+'[39]27th'!$G$34</f>
        <v>0</v>
      </c>
      <c r="T93" s="600"/>
      <c r="U93" s="586">
        <f>'[39]27th'!$L$29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'[39]27th'!$C$35+'[39]27th'!$C$36+'[39]27th'!$C$37</f>
        <v>0</v>
      </c>
      <c r="D94" s="583"/>
      <c r="E94" s="583"/>
      <c r="F94" s="470"/>
      <c r="G94" s="472">
        <f>'[39]27th'!$F$35+'[39]27th'!$F$36+'[39]27th'!$F$37</f>
        <v>0</v>
      </c>
      <c r="H94" s="472"/>
      <c r="I94" s="470">
        <f>'[39]27th'!$C$38+'[39]27th'!$C$39</f>
        <v>0</v>
      </c>
      <c r="J94" s="470"/>
      <c r="K94" s="472">
        <f>'[39]27th'!$F$38+'[39]27th'!$F$39</f>
        <v>0</v>
      </c>
      <c r="L94" s="472"/>
      <c r="M94" s="470">
        <f>'[39]27th'!$D$35+'[39]27th'!$D$36+'[39]27th'!$D$37</f>
        <v>0</v>
      </c>
      <c r="N94" s="470"/>
      <c r="O94" s="472">
        <f>'[39]27th'!$G$35+'[39]27th'!$G$36+'[39]27th'!$G$37</f>
        <v>0</v>
      </c>
      <c r="P94" s="472"/>
      <c r="Q94" s="470">
        <f>'[39]27th'!$D$38+'[39]27th'!$D$39</f>
        <v>0</v>
      </c>
      <c r="R94" s="470"/>
      <c r="S94" s="601">
        <f>'[39]27th'!$G$38+'[39]27th'!$G$39</f>
        <v>0</v>
      </c>
      <c r="T94" s="602"/>
      <c r="U94" s="586">
        <f>'[39]27th'!$L$35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'[39]27th'!$C$40+'[39]27th'!$C$41+'[39]27th'!$C$42</f>
        <v>0</v>
      </c>
      <c r="D95" s="583"/>
      <c r="E95" s="583"/>
      <c r="F95" s="470"/>
      <c r="G95" s="472">
        <f>'[39]27th'!$F$40+'[39]27th'!$F$41+'[39]27th'!$F$42</f>
        <v>0</v>
      </c>
      <c r="H95" s="472"/>
      <c r="I95" s="470">
        <f>'[39]27th'!$C$43</f>
        <v>0</v>
      </c>
      <c r="J95" s="470"/>
      <c r="K95" s="468">
        <f>'[39]27th'!$F$43</f>
        <v>0</v>
      </c>
      <c r="L95" s="468"/>
      <c r="M95" s="470">
        <f>'[39]27th'!$D$40+'[39]27th'!$D$41+'[39]27th'!$D$42</f>
        <v>0</v>
      </c>
      <c r="N95" s="470"/>
      <c r="O95" s="472">
        <f>'[39]27th'!$G$40+'[39]27th'!$G$41+'[39]27th'!$G$42</f>
        <v>0</v>
      </c>
      <c r="P95" s="472"/>
      <c r="Q95" s="470">
        <f>'[39]27th'!$D$43</f>
        <v>0</v>
      </c>
      <c r="R95" s="470"/>
      <c r="S95" s="599">
        <f>'[39]27th'!$G$43</f>
        <v>0</v>
      </c>
      <c r="T95" s="600"/>
      <c r="U95" s="586">
        <f>'[39]27th'!$L$40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'[39]27th'!$C$45+'[39]27th'!$C$46+'[39]27th'!$C$47</f>
        <v>0</v>
      </c>
      <c r="D96" s="583"/>
      <c r="E96" s="583"/>
      <c r="F96" s="470"/>
      <c r="G96" s="472">
        <f>'[39]27th'!$F$45+'[39]27th'!$F$46+'[39]27th'!$F$47</f>
        <v>0</v>
      </c>
      <c r="H96" s="472"/>
      <c r="I96" s="470">
        <f>'[39]27th'!$C$48+'[39]27th'!$C$49</f>
        <v>0</v>
      </c>
      <c r="J96" s="470"/>
      <c r="K96" s="468">
        <f>'[39]27th'!$F$48+'[39]27th'!$F$49</f>
        <v>0</v>
      </c>
      <c r="L96" s="468"/>
      <c r="M96" s="470">
        <f>'[39]27th'!$D$45+'[39]27th'!$D$46+'[39]27th'!$D$47</f>
        <v>0</v>
      </c>
      <c r="N96" s="470"/>
      <c r="O96" s="472">
        <f>'[39]27th'!$G$45+'[39]27th'!$G$46+'[39]27th'!$G$47</f>
        <v>0</v>
      </c>
      <c r="P96" s="472"/>
      <c r="Q96" s="470">
        <f>'[39]27th'!$D$48+'[39]27th'!$D$49</f>
        <v>0</v>
      </c>
      <c r="R96" s="470"/>
      <c r="S96" s="599">
        <f>'[39]27th'!$G$48+'[39]27th'!$G$49</f>
        <v>0</v>
      </c>
      <c r="T96" s="600"/>
      <c r="U96" s="586">
        <f>'[39]27th'!$L$45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'[39]27th'!$C$50+'[39]27th'!$C$51</f>
        <v>0</v>
      </c>
      <c r="D97" s="583"/>
      <c r="E97" s="583"/>
      <c r="F97" s="470"/>
      <c r="G97" s="472">
        <f>'[39]27th'!$F$50+'[39]27th'!$F$51</f>
        <v>0</v>
      </c>
      <c r="H97" s="472"/>
      <c r="I97" s="470">
        <f>'[39]27th'!$C$52</f>
        <v>0</v>
      </c>
      <c r="J97" s="470"/>
      <c r="K97" s="472">
        <f>'[39]27th'!$F$52</f>
        <v>0</v>
      </c>
      <c r="L97" s="472"/>
      <c r="M97" s="470">
        <f>'[39]27th'!$D$50+'[39]27th'!$D$51</f>
        <v>0</v>
      </c>
      <c r="N97" s="470"/>
      <c r="O97" s="472">
        <f>'[39]27th'!$G$50+'[39]27th'!$G$51</f>
        <v>0</v>
      </c>
      <c r="P97" s="472"/>
      <c r="Q97" s="470">
        <f>'[39]27th'!$D$52</f>
        <v>0</v>
      </c>
      <c r="R97" s="470"/>
      <c r="S97" s="601">
        <f>'[39]27th'!$G$52</f>
        <v>0</v>
      </c>
      <c r="T97" s="602"/>
      <c r="U97" s="586">
        <f>'[39]27th'!$L$50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'[39]27th'!$C$55+'[39]27th'!$C$56</f>
        <v>0</v>
      </c>
      <c r="D98" s="585"/>
      <c r="E98" s="585"/>
      <c r="F98" s="466"/>
      <c r="G98" s="473">
        <f>'[39]27th'!$F$55+'[39]27th'!$F$56</f>
        <v>0</v>
      </c>
      <c r="H98" s="473"/>
      <c r="I98" s="466">
        <f>'[39]27th'!$C$57</f>
        <v>0</v>
      </c>
      <c r="J98" s="466"/>
      <c r="K98" s="469">
        <f>'[39]27th'!$F$57</f>
        <v>0</v>
      </c>
      <c r="L98" s="469"/>
      <c r="M98" s="466">
        <f>'[39]27th'!$D$55+'[39]27th'!$D$56</f>
        <v>0</v>
      </c>
      <c r="N98" s="466"/>
      <c r="O98" s="473">
        <f>'[39]27th'!$G$55+'[39]27th'!$G$56</f>
        <v>0</v>
      </c>
      <c r="P98" s="473"/>
      <c r="Q98" s="466">
        <f>'[39]27th'!$D$57</f>
        <v>0</v>
      </c>
      <c r="R98" s="466"/>
      <c r="S98" s="629">
        <f>'[39]27th'!$G$57</f>
        <v>0</v>
      </c>
      <c r="T98" s="630"/>
      <c r="U98" s="624">
        <f>'[39]27th'!$L$55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'[40]27th'!$C$12+'[40]27th'!$C$13+'[40]27th'!$C$14</f>
        <v>0</v>
      </c>
      <c r="D103" s="504"/>
      <c r="E103" s="504"/>
      <c r="F103" s="505"/>
      <c r="G103" s="471">
        <f>'[40]27th'!$F$12+'[40]27th'!$F$13+'[40]27th'!$F$14</f>
        <v>0</v>
      </c>
      <c r="H103" s="471"/>
      <c r="I103" s="505">
        <f>'[40]27th'!$C$15+'[40]27th'!$C$16</f>
        <v>0</v>
      </c>
      <c r="J103" s="505"/>
      <c r="K103" s="467">
        <f>'[40]27th'!$F$15+'[40]27th'!$F$16</f>
        <v>0</v>
      </c>
      <c r="L103" s="467"/>
      <c r="M103" s="505">
        <f>'[40]27th'!$D$12+'[40]27th'!$D$13+'[40]27th'!$D$14</f>
        <v>0</v>
      </c>
      <c r="N103" s="505"/>
      <c r="O103" s="471">
        <f>'[40]27th'!$G$12+'[40]27th'!$G$13+'[40]27th'!$G$14</f>
        <v>0</v>
      </c>
      <c r="P103" s="471"/>
      <c r="Q103" s="645">
        <f>'[40]27th'!$D$15+'[40]27th'!$D$16</f>
        <v>0</v>
      </c>
      <c r="R103" s="646"/>
      <c r="S103" s="597">
        <f>'[40]27th'!$G$15+'[40]27th'!$G$16</f>
        <v>0</v>
      </c>
      <c r="T103" s="598"/>
      <c r="U103" s="594">
        <f>'[40]27th'!$L$12</f>
        <v>0</v>
      </c>
      <c r="V103" s="627"/>
      <c r="W103" s="649" t="str">
        <f>'[40]27th'!$M$12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'[40]27th'!$C$17+'[40]27th'!$C$18+'[40]27th'!$C$19</f>
        <v>0</v>
      </c>
      <c r="D104" s="583"/>
      <c r="E104" s="583"/>
      <c r="F104" s="470"/>
      <c r="G104" s="468">
        <f>'[40]27th'!$F$17+'[40]27th'!$F$18+'[40]27th'!$F$19</f>
        <v>0</v>
      </c>
      <c r="H104" s="468"/>
      <c r="I104" s="470">
        <f>'[40]27th'!$C$20+'[40]27th'!$C$21</f>
        <v>0</v>
      </c>
      <c r="J104" s="470"/>
      <c r="K104" s="468">
        <f>'[40]27th'!$F$20+'[40]27th'!$F$21</f>
        <v>0</v>
      </c>
      <c r="L104" s="468"/>
      <c r="M104" s="470">
        <f>'[40]27th'!$D$17+'[40]27th'!$D$18+'[40]27th'!$D$19</f>
        <v>0</v>
      </c>
      <c r="N104" s="470"/>
      <c r="O104" s="468">
        <f>'[40]27th'!$G$17+'[40]27th'!$G$18+'[40]27th'!$G$19</f>
        <v>0</v>
      </c>
      <c r="P104" s="468"/>
      <c r="Q104" s="643">
        <f>'[40]27th'!$D$20+'[40]27th'!$D$21</f>
        <v>0</v>
      </c>
      <c r="R104" s="644"/>
      <c r="S104" s="599">
        <f>'[40]27th'!$G$20+'[40]27th'!$G$21</f>
        <v>0</v>
      </c>
      <c r="T104" s="600"/>
      <c r="U104" s="586">
        <f>'[40]27th'!$L$17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'[40]27th'!$C$22+'[40]27th'!$C$23+'[40]27th'!$C$24</f>
        <v>0</v>
      </c>
      <c r="D105" s="583"/>
      <c r="E105" s="583"/>
      <c r="F105" s="470"/>
      <c r="G105" s="472">
        <f>'[40]27th'!$F$22+'[40]27th'!$F$23+'[40]27th'!$F$24</f>
        <v>0</v>
      </c>
      <c r="H105" s="472"/>
      <c r="I105" s="470">
        <f>'[40]27th'!$C$25</f>
        <v>0</v>
      </c>
      <c r="J105" s="470"/>
      <c r="K105" s="468">
        <f>'[40]27th'!$F$25</f>
        <v>0</v>
      </c>
      <c r="L105" s="468"/>
      <c r="M105" s="470">
        <f>'[40]27th'!$D$22+'[40]27th'!$D$23+'[40]27th'!$D$24</f>
        <v>0</v>
      </c>
      <c r="N105" s="470"/>
      <c r="O105" s="472">
        <f>'[40]27th'!$G$22+'[40]27th'!$G$23+'[40]27th'!$G$24</f>
        <v>0</v>
      </c>
      <c r="P105" s="472"/>
      <c r="Q105" s="643">
        <f>'[40]27th'!$D$25</f>
        <v>0</v>
      </c>
      <c r="R105" s="644"/>
      <c r="S105" s="599">
        <f>'[40]27th'!$G$25</f>
        <v>0</v>
      </c>
      <c r="T105" s="600"/>
      <c r="U105" s="586">
        <f>'[40]27th'!$L$22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'[40]27th'!$C$28+'[40]27th'!$C$29+'[40]27th'!$C$30</f>
        <v>0</v>
      </c>
      <c r="D106" s="585"/>
      <c r="E106" s="585"/>
      <c r="F106" s="466"/>
      <c r="G106" s="473">
        <f>'[40]27th'!$F$28+'[40]27th'!$F$29+'[40]27th'!$F$30</f>
        <v>0</v>
      </c>
      <c r="H106" s="473"/>
      <c r="I106" s="466">
        <f>'[40]27th'!$C$31</f>
        <v>0</v>
      </c>
      <c r="J106" s="466"/>
      <c r="K106" s="469">
        <f>'[40]27th'!$F$31</f>
        <v>0</v>
      </c>
      <c r="L106" s="469"/>
      <c r="M106" s="466">
        <f>'[40]27th'!$D$28+'[40]27th'!$D$29+'[40]27th'!$D$30</f>
        <v>0</v>
      </c>
      <c r="N106" s="466"/>
      <c r="O106" s="473">
        <f>'[40]27th'!$G$28+'[40]27th'!$G$29+'[40]27th'!$G$30</f>
        <v>0</v>
      </c>
      <c r="P106" s="473"/>
      <c r="Q106" s="641">
        <f>'[40]27th'!$D$31</f>
        <v>0</v>
      </c>
      <c r="R106" s="642"/>
      <c r="S106" s="629">
        <f>'[40]27th'!$G$31</f>
        <v>0</v>
      </c>
      <c r="T106" s="630"/>
      <c r="U106" s="624">
        <f>'[40]27th'!$L$28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'[41]27th'!D12</f>
        <v>18</v>
      </c>
      <c r="I112" s="107">
        <f>'[41]27th'!G12</f>
        <v>0</v>
      </c>
      <c r="J112" s="42">
        <f>'[41]27th'!D12+'[41]27th'!$E$12</f>
        <v>23</v>
      </c>
      <c r="K112" s="107">
        <f>'[41]27th'!G12+'[41]27th'!$H$12</f>
        <v>0</v>
      </c>
      <c r="L112" s="464">
        <f>'[41]27th'!M12</f>
        <v>0</v>
      </c>
      <c r="M112" s="465"/>
      <c r="N112" s="111">
        <f>'[41]27th'!E12</f>
        <v>5</v>
      </c>
      <c r="O112" s="108">
        <f>'[41]27th'!H12</f>
        <v>0</v>
      </c>
      <c r="P112" s="256">
        <f>'[41]27th'!F12</f>
        <v>2</v>
      </c>
      <c r="Q112" s="108">
        <f>'[41]27th'!I12</f>
        <v>0</v>
      </c>
      <c r="R112" s="464">
        <f>'[41]27th'!N12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'[41]27th'!D13</f>
        <v>2</v>
      </c>
      <c r="I113" s="27">
        <f>'[41]27th'!G13</f>
        <v>0</v>
      </c>
      <c r="J113" s="28">
        <f>'[41]27th'!D13</f>
        <v>2</v>
      </c>
      <c r="K113" s="27">
        <f>'[41]27th'!G13+'[41]27th'!$H$13</f>
        <v>0</v>
      </c>
      <c r="L113" s="421"/>
      <c r="M113" s="422"/>
      <c r="N113" s="112">
        <f>'[41]27th'!E13</f>
        <v>0</v>
      </c>
      <c r="O113" s="33">
        <f>'[41]27th'!H13</f>
        <v>0</v>
      </c>
      <c r="P113" s="252">
        <f>'[41]27th'!F13</f>
        <v>0</v>
      </c>
      <c r="Q113" s="34">
        <f>'[41]27th'!I13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'[41]27th'!D14</f>
        <v>3</v>
      </c>
      <c r="I114" s="29">
        <f>'[41]27th'!G14</f>
        <v>0</v>
      </c>
      <c r="J114" s="28">
        <f>'[41]27th'!D14+'[41]27th'!$E$14</f>
        <v>4</v>
      </c>
      <c r="K114" s="29">
        <f>'[41]27th'!G14+'[41]27th'!$H$14</f>
        <v>0</v>
      </c>
      <c r="L114" s="421"/>
      <c r="M114" s="422"/>
      <c r="N114" s="112">
        <f>'[41]27th'!E14</f>
        <v>1</v>
      </c>
      <c r="O114" s="34">
        <f>'[41]27th'!H14</f>
        <v>0</v>
      </c>
      <c r="P114" s="252">
        <f>'[41]27th'!F14</f>
        <v>0</v>
      </c>
      <c r="Q114" s="34">
        <f>'[41]27th'!I14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'[41]27th'!D15</f>
        <v>2</v>
      </c>
      <c r="I115" s="29">
        <f>'[41]27th'!G15</f>
        <v>0</v>
      </c>
      <c r="J115" s="28">
        <f>'[41]27th'!D15</f>
        <v>2</v>
      </c>
      <c r="K115" s="29">
        <f>'[41]27th'!G15+'[41]27th'!$H$15</f>
        <v>0</v>
      </c>
      <c r="L115" s="421"/>
      <c r="M115" s="422"/>
      <c r="N115" s="112">
        <f>'[41]27th'!E15</f>
        <v>0</v>
      </c>
      <c r="O115" s="34">
        <f>'[41]27th'!H15</f>
        <v>0</v>
      </c>
      <c r="P115" s="252">
        <f>'[41]27th'!F15</f>
        <v>0</v>
      </c>
      <c r="Q115" s="34">
        <f>'[41]27th'!I15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'[41]27th'!D16</f>
        <v>4</v>
      </c>
      <c r="I116" s="29">
        <f>'[41]27th'!G16</f>
        <v>0</v>
      </c>
      <c r="J116" s="28">
        <f>'[41]27th'!D16</f>
        <v>4</v>
      </c>
      <c r="K116" s="29">
        <f>'[41]27th'!G16+'[41]27th'!$H$16</f>
        <v>0</v>
      </c>
      <c r="L116" s="421">
        <f>'[41]27th'!M16</f>
        <v>0</v>
      </c>
      <c r="M116" s="422"/>
      <c r="N116" s="112">
        <f>'[41]27th'!E16</f>
        <v>0</v>
      </c>
      <c r="O116" s="34">
        <f>'[41]27th'!H16</f>
        <v>0</v>
      </c>
      <c r="P116" s="252">
        <f>'[41]27th'!F16</f>
        <v>0</v>
      </c>
      <c r="Q116" s="34">
        <f>'[41]27th'!I16</f>
        <v>0</v>
      </c>
      <c r="R116" s="421">
        <f>'[41]27th'!N16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'[41]27th'!D17</f>
        <v>0</v>
      </c>
      <c r="I117" s="27">
        <f>'[41]27th'!G17</f>
        <v>0</v>
      </c>
      <c r="J117" s="28">
        <f>'[41]27th'!D17</f>
        <v>0</v>
      </c>
      <c r="K117" s="27">
        <f>'[41]27th'!G17+'[41]27th'!$H$17</f>
        <v>0</v>
      </c>
      <c r="L117" s="421"/>
      <c r="M117" s="422"/>
      <c r="N117" s="112">
        <f>'[41]27th'!E17</f>
        <v>0</v>
      </c>
      <c r="O117" s="33">
        <f>'[41]27th'!H17</f>
        <v>0</v>
      </c>
      <c r="P117" s="252">
        <f>'[41]27th'!F17</f>
        <v>0</v>
      </c>
      <c r="Q117" s="34">
        <f>'[41]27th'!I17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'[41]27th'!D18</f>
        <v>1</v>
      </c>
      <c r="I118" s="29">
        <f>'[41]27th'!G18</f>
        <v>0</v>
      </c>
      <c r="J118" s="28">
        <f>'[41]27th'!D18</f>
        <v>1</v>
      </c>
      <c r="K118" s="29">
        <f>'[41]27th'!G18+'[41]27th'!$H$18</f>
        <v>0</v>
      </c>
      <c r="L118" s="421"/>
      <c r="M118" s="422"/>
      <c r="N118" s="112">
        <f>'[41]27th'!E18</f>
        <v>0</v>
      </c>
      <c r="O118" s="34">
        <f>'[41]27th'!H18</f>
        <v>0</v>
      </c>
      <c r="P118" s="252">
        <f>'[41]27th'!F18</f>
        <v>0</v>
      </c>
      <c r="Q118" s="34">
        <f>'[41]27th'!I18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'[41]27th'!D19</f>
        <v>0</v>
      </c>
      <c r="I119" s="29">
        <f>'[41]27th'!G19</f>
        <v>0</v>
      </c>
      <c r="J119" s="28">
        <f>'[41]27th'!D19</f>
        <v>0</v>
      </c>
      <c r="K119" s="29">
        <f>'[41]27th'!G19+'[41]27th'!$H$19</f>
        <v>0</v>
      </c>
      <c r="L119" s="421"/>
      <c r="M119" s="422"/>
      <c r="N119" s="112">
        <f>'[41]27th'!E19</f>
        <v>0</v>
      </c>
      <c r="O119" s="34">
        <f>'[41]27th'!H19</f>
        <v>0</v>
      </c>
      <c r="P119" s="252">
        <f>'[41]27th'!F19</f>
        <v>0</v>
      </c>
      <c r="Q119" s="34">
        <f>'[41]27th'!I19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'[41]27th'!D20</f>
        <v>10</v>
      </c>
      <c r="I120" s="29">
        <f>'[41]27th'!G20</f>
        <v>0</v>
      </c>
      <c r="J120" s="28">
        <f>'[41]27th'!D20+'[41]27th'!$E$20</f>
        <v>11</v>
      </c>
      <c r="K120" s="29">
        <f>'[41]27th'!G20+'[41]27th'!$H$20</f>
        <v>0</v>
      </c>
      <c r="L120" s="421">
        <f>'[41]27th'!M20</f>
        <v>0</v>
      </c>
      <c r="M120" s="422"/>
      <c r="N120" s="112">
        <f>'[41]27th'!E20</f>
        <v>1</v>
      </c>
      <c r="O120" s="34">
        <f>'[41]27th'!H20</f>
        <v>0</v>
      </c>
      <c r="P120" s="252">
        <f>'[41]27th'!F20</f>
        <v>0</v>
      </c>
      <c r="Q120" s="34">
        <f>'[41]27th'!I20</f>
        <v>0</v>
      </c>
      <c r="R120" s="421">
        <f>'[41]27th'!N20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'[41]27th'!D21</f>
        <v>1</v>
      </c>
      <c r="I121" s="27">
        <f>'[41]27th'!G21</f>
        <v>0</v>
      </c>
      <c r="J121" s="28">
        <f>'[41]27th'!D21</f>
        <v>1</v>
      </c>
      <c r="K121" s="27">
        <f>'[41]27th'!G21+'[41]27th'!$H$21</f>
        <v>0</v>
      </c>
      <c r="L121" s="421"/>
      <c r="M121" s="422"/>
      <c r="N121" s="112">
        <f>'[41]27th'!E21</f>
        <v>0</v>
      </c>
      <c r="O121" s="33">
        <f>'[41]27th'!H21</f>
        <v>0</v>
      </c>
      <c r="P121" s="252">
        <f>'[41]27th'!F21</f>
        <v>0</v>
      </c>
      <c r="Q121" s="34">
        <f>'[41]27th'!I21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'[41]27th'!D22</f>
        <v>2</v>
      </c>
      <c r="I122" s="29">
        <f>'[41]27th'!G22</f>
        <v>0</v>
      </c>
      <c r="J122" s="28">
        <f>'[41]27th'!D22</f>
        <v>2</v>
      </c>
      <c r="K122" s="29">
        <f>'[41]27th'!G22+'[41]27th'!$H$22</f>
        <v>0</v>
      </c>
      <c r="L122" s="421"/>
      <c r="M122" s="422"/>
      <c r="N122" s="112">
        <f>'[41]27th'!E22</f>
        <v>0</v>
      </c>
      <c r="O122" s="34">
        <f>'[41]27th'!H22</f>
        <v>0</v>
      </c>
      <c r="P122" s="252">
        <f>'[41]27th'!F22</f>
        <v>0</v>
      </c>
      <c r="Q122" s="34">
        <f>'[41]27th'!I22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'[41]27th'!D24</f>
        <v>9</v>
      </c>
      <c r="I123" s="29">
        <f>'[41]27th'!G24</f>
        <v>0</v>
      </c>
      <c r="J123" s="28">
        <f>'[41]27th'!D24</f>
        <v>9</v>
      </c>
      <c r="K123" s="29">
        <f>'[41]27th'!G24+'[41]27th'!$H$24</f>
        <v>0</v>
      </c>
      <c r="L123" s="421">
        <f>'[41]27th'!M24</f>
        <v>0</v>
      </c>
      <c r="M123" s="422"/>
      <c r="N123" s="112">
        <f>'[41]27th'!E24</f>
        <v>0</v>
      </c>
      <c r="O123" s="34">
        <f>'[41]27th'!H24</f>
        <v>0</v>
      </c>
      <c r="P123" s="252">
        <f>'[41]27th'!F24</f>
        <v>0</v>
      </c>
      <c r="Q123" s="34">
        <f>'[41]27th'!I24</f>
        <v>0</v>
      </c>
      <c r="R123" s="421">
        <f>'[41]27th'!N24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'[41]27th'!D25</f>
        <v>1</v>
      </c>
      <c r="I124" s="27">
        <f>'[41]27th'!G25</f>
        <v>0</v>
      </c>
      <c r="J124" s="28">
        <f>'[41]27th'!D25</f>
        <v>1</v>
      </c>
      <c r="K124" s="27">
        <f>'[41]27th'!G25+'[41]27th'!$H$25</f>
        <v>0</v>
      </c>
      <c r="L124" s="421"/>
      <c r="M124" s="422"/>
      <c r="N124" s="112">
        <f>'[41]27th'!E25</f>
        <v>0</v>
      </c>
      <c r="O124" s="33">
        <f>'[41]27th'!H25</f>
        <v>0</v>
      </c>
      <c r="P124" s="252">
        <f>'[41]27th'!F25</f>
        <v>0</v>
      </c>
      <c r="Q124" s="34">
        <f>'[41]27th'!I25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'[41]27th'!D26</f>
        <v>1</v>
      </c>
      <c r="I125" s="29">
        <f>'[41]27th'!G26</f>
        <v>0</v>
      </c>
      <c r="J125" s="28">
        <f>'[41]27th'!D26</f>
        <v>1</v>
      </c>
      <c r="K125" s="29">
        <f>'[41]27th'!G26+'[41]27th'!$H$26</f>
        <v>0</v>
      </c>
      <c r="L125" s="421"/>
      <c r="M125" s="422"/>
      <c r="N125" s="112">
        <f>'[41]27th'!E26</f>
        <v>0</v>
      </c>
      <c r="O125" s="34">
        <f>'[41]27th'!H26</f>
        <v>0</v>
      </c>
      <c r="P125" s="252">
        <f>'[41]27th'!F26</f>
        <v>0</v>
      </c>
      <c r="Q125" s="34">
        <f>'[41]27th'!I26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'[41]27th'!D27</f>
        <v>2</v>
      </c>
      <c r="I126" s="31">
        <f>'[41]27th'!G27</f>
        <v>0</v>
      </c>
      <c r="J126" s="32">
        <f>'[41]27th'!D27</f>
        <v>2</v>
      </c>
      <c r="K126" s="31">
        <f>'[41]27th'!G27+'[41]27th'!$H$27</f>
        <v>0</v>
      </c>
      <c r="L126" s="576"/>
      <c r="M126" s="577"/>
      <c r="N126" s="113">
        <f>'[41]27th'!E27</f>
        <v>0</v>
      </c>
      <c r="O126" s="35">
        <f>'[41]27th'!H27</f>
        <v>0</v>
      </c>
      <c r="P126" s="253">
        <f>'[41]27th'!F27</f>
        <v>0</v>
      </c>
      <c r="Q126" s="35">
        <f>'[41]27th'!I27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9" priority="642" stopIfTrue="1" operator="containsText" text="G">
      <formula>NOT(ISERROR(SEARCH("G",L27)))</formula>
    </cfRule>
    <cfRule type="containsText" dxfId="28" priority="643" stopIfTrue="1" operator="containsText" text="A">
      <formula>NOT(ISERROR(SEARCH("A",L27)))</formula>
    </cfRule>
    <cfRule type="containsText" dxfId="27" priority="644" stopIfTrue="1" operator="containsText" text="R">
      <formula>NOT(ISERROR(SEARCH("R",L27)))</formula>
    </cfRule>
  </conditionalFormatting>
  <conditionalFormatting sqref="R112 R116 R120 R123 L112 L116 L120 L123">
    <cfRule type="containsText" dxfId="26" priority="641" stopIfTrue="1" operator="containsText" text="No Service">
      <formula>NOT(ISERROR(SEARCH("No Service",L112)))</formula>
    </cfRule>
  </conditionalFormatting>
  <conditionalFormatting sqref="T58">
    <cfRule type="containsText" dxfId="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J134"/>
  <sheetViews>
    <sheetView topLeftCell="A26" zoomScaleNormal="100" workbookViewId="0">
      <selection activeCell="P29" sqref="P29"/>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'[1]28th'!$E$17+'[1]28th'!$F$17+'[1]28th'!$G$17</f>
        <v>1</v>
      </c>
      <c r="D27" s="318">
        <f>'[1]28th'!$H$17+'[1]28th'!$I$17+'[1]28th'!$J$17</f>
        <v>0</v>
      </c>
      <c r="E27" s="14">
        <f>'[1]28th'!B3</f>
        <v>3</v>
      </c>
      <c r="F27" s="71">
        <f>'[1]28th'!C3</f>
        <v>2</v>
      </c>
      <c r="G27" s="16">
        <f>'[1]28th'!D3</f>
        <v>2</v>
      </c>
      <c r="H27" s="325">
        <f>'[1]28th'!E3</f>
        <v>2</v>
      </c>
      <c r="I27" s="81">
        <f>'[1]28th'!F3</f>
        <v>34.5</v>
      </c>
      <c r="J27" s="56">
        <f>'[1]28th'!G3</f>
        <v>23</v>
      </c>
      <c r="K27" s="57">
        <f>'[1]28th'!H3</f>
        <v>23</v>
      </c>
      <c r="L27" s="121">
        <f>'[1]28th'!I3</f>
        <v>23</v>
      </c>
      <c r="M27" s="150">
        <f>'[1]28th'!J3</f>
        <v>5</v>
      </c>
      <c r="N27" s="37">
        <f>'[1]28th'!K3</f>
        <v>7.5</v>
      </c>
      <c r="O27" s="36">
        <f>'[1]28th'!L3</f>
        <v>3</v>
      </c>
      <c r="P27" s="151">
        <f>'[1]28th'!M3</f>
        <v>3.75</v>
      </c>
      <c r="Q27" s="165" t="str">
        <f>IF(D27="","",IF(D27&gt;=C27,"J",IF(D27&lt;C27,"L")))</f>
        <v>L</v>
      </c>
      <c r="R27" s="69" t="str">
        <f t="shared" ref="R27:R53" si="0">IF(J27="","",IF(J27&gt;=23,"J",IF(J27&lt;23,"L")))</f>
        <v>J</v>
      </c>
      <c r="S27" s="69" t="str">
        <f t="shared" ref="S27:S37" si="1">IF(J27="","",IF(J27&gt;=I27-8,"J",IF(J27&lt;I27-8,"L")))</f>
        <v>L</v>
      </c>
      <c r="T27" s="15" t="str">
        <f>'[1]28th'!N3</f>
        <v>A</v>
      </c>
      <c r="U27" s="14">
        <f>'[1]28th'!O3</f>
        <v>3</v>
      </c>
      <c r="V27" s="71">
        <f>'[1]28th'!P3</f>
        <v>3</v>
      </c>
      <c r="W27" s="16">
        <f>'[1]28th'!Q3</f>
        <v>2</v>
      </c>
      <c r="X27" s="186">
        <f>'[1]28th'!R3</f>
        <v>2</v>
      </c>
      <c r="Y27" s="81">
        <f>'[1]28th'!S3</f>
        <v>34.5</v>
      </c>
      <c r="Z27" s="56">
        <f>'[1]28th'!T3</f>
        <v>34.5</v>
      </c>
      <c r="AA27" s="17">
        <f>'[1]28th'!U3</f>
        <v>23</v>
      </c>
      <c r="AB27" s="129">
        <f>'[1]28th'!V3</f>
        <v>23</v>
      </c>
      <c r="AC27" s="119">
        <f>'[1]28th'!W3</f>
        <v>5</v>
      </c>
      <c r="AD27" s="37">
        <f>'[1]28th'!X3</f>
        <v>5</v>
      </c>
      <c r="AE27" s="36">
        <f>'[1]28th'!Y3</f>
        <v>3</v>
      </c>
      <c r="AF27" s="124">
        <f>'[1]28th'!Z3</f>
        <v>3</v>
      </c>
      <c r="AG27" s="126" t="str">
        <f t="shared" ref="AG27:AG35" si="2">IF(Z27="","",IF(Z27&gt;=23,"J",IF(Z27&lt;23,"L")))</f>
        <v>J</v>
      </c>
      <c r="AH27" s="69" t="str">
        <f t="shared" ref="AH27:AH36" si="3">IF(Z27="","",IF(Z27&gt;=Y27-8,"J",IF(Z27&lt;Y27-8,"L")))</f>
        <v>J</v>
      </c>
      <c r="AI27" s="15" t="str">
        <f>'[1]28th'!$AA$3</f>
        <v>G</v>
      </c>
    </row>
    <row r="28" spans="1:35" ht="12" customHeight="1" x14ac:dyDescent="0.2">
      <c r="A28" s="450" t="s">
        <v>2</v>
      </c>
      <c r="B28" s="451"/>
      <c r="C28" s="217">
        <f>'[2]28th'!$E$17+'[2]28th'!$F$17+'[2]28th'!$G$17</f>
        <v>1</v>
      </c>
      <c r="D28" s="319">
        <f>'[2]28th'!$H$17+'[2]28th'!$I$17+'[2]28th'!$J$17</f>
        <v>0</v>
      </c>
      <c r="E28" s="14">
        <f>'[2]28th'!B3</f>
        <v>3</v>
      </c>
      <c r="F28" s="71">
        <f>'[2]28th'!C3</f>
        <v>3</v>
      </c>
      <c r="G28" s="16">
        <f>'[2]28th'!D3</f>
        <v>2</v>
      </c>
      <c r="H28" s="325">
        <f>'[2]28th'!E3</f>
        <v>2</v>
      </c>
      <c r="I28" s="81">
        <f>'[2]28th'!F3</f>
        <v>34.5</v>
      </c>
      <c r="J28" s="56">
        <f>'[2]28th'!G3</f>
        <v>34.5</v>
      </c>
      <c r="K28" s="57">
        <f>'[2]28th'!H3</f>
        <v>23</v>
      </c>
      <c r="L28" s="121">
        <f>'[2]28th'!I3</f>
        <v>23</v>
      </c>
      <c r="M28" s="150">
        <f>'[2]28th'!J3</f>
        <v>5</v>
      </c>
      <c r="N28" s="37">
        <f>'[2]28th'!K3</f>
        <v>5</v>
      </c>
      <c r="O28" s="36">
        <f>'[2]28th'!L3</f>
        <v>3</v>
      </c>
      <c r="P28" s="151">
        <f>'[2]28th'!M3</f>
        <v>3</v>
      </c>
      <c r="Q28" s="165" t="str">
        <f t="shared" ref="Q28:Q53" si="4">IF(D28="","",IF(D28&gt;=C28,"J",IF(D28&lt;C28,"L")))</f>
        <v>L</v>
      </c>
      <c r="R28" s="69" t="str">
        <f t="shared" si="0"/>
        <v>J</v>
      </c>
      <c r="S28" s="69" t="str">
        <f t="shared" si="1"/>
        <v>J</v>
      </c>
      <c r="T28" s="15" t="str">
        <f>'[2]28th'!N3</f>
        <v>G</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si="2"/>
        <v>J</v>
      </c>
      <c r="AH28" s="69" t="str">
        <f t="shared" si="3"/>
        <v>J</v>
      </c>
      <c r="AI28" s="15" t="str">
        <f>'[2]28th'!$AA$3</f>
        <v>G</v>
      </c>
    </row>
    <row r="29" spans="1:35" ht="12" customHeight="1" x14ac:dyDescent="0.2">
      <c r="A29" s="450" t="s">
        <v>3</v>
      </c>
      <c r="B29" s="451"/>
      <c r="C29" s="217">
        <f>'[3]28th'!$E$17+'[3]28th'!$F$17+'[3]28th'!$G$17</f>
        <v>1</v>
      </c>
      <c r="D29" s="319">
        <f>'[3]28th'!$H$17+'[3]28th'!$I$17+'[3]28th'!$J$17</f>
        <v>0</v>
      </c>
      <c r="E29" s="14">
        <f>'[3]28th'!B3</f>
        <v>3</v>
      </c>
      <c r="F29" s="71">
        <f>'[3]28th'!C3</f>
        <v>3</v>
      </c>
      <c r="G29" s="16">
        <f>'[3]28th'!D3</f>
        <v>2</v>
      </c>
      <c r="H29" s="325">
        <f>'[3]28th'!E3</f>
        <v>2</v>
      </c>
      <c r="I29" s="81">
        <f>'[3]28th'!F3</f>
        <v>34.5</v>
      </c>
      <c r="J29" s="56">
        <f>'[3]28th'!G3</f>
        <v>34.5</v>
      </c>
      <c r="K29" s="57">
        <f>'[3]28th'!H3</f>
        <v>23</v>
      </c>
      <c r="L29" s="121">
        <f>'[3]28th'!I3</f>
        <v>23</v>
      </c>
      <c r="M29" s="150">
        <f>'[3]28th'!J3</f>
        <v>5</v>
      </c>
      <c r="N29" s="37">
        <f>'[3]28th'!K3</f>
        <v>5</v>
      </c>
      <c r="O29" s="36">
        <f>'[3]28th'!L3</f>
        <v>3</v>
      </c>
      <c r="P29" s="151">
        <f>'[3]28th'!M3</f>
        <v>3</v>
      </c>
      <c r="Q29" s="165" t="str">
        <f t="shared" si="4"/>
        <v>L</v>
      </c>
      <c r="R29" s="69" t="str">
        <f t="shared" si="0"/>
        <v>J</v>
      </c>
      <c r="S29" s="69" t="str">
        <f t="shared" si="1"/>
        <v>J</v>
      </c>
      <c r="T29" s="15" t="str">
        <f>'[3]28th'!N3</f>
        <v>G</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2"/>
        <v>J</v>
      </c>
      <c r="AH29" s="69" t="str">
        <f t="shared" si="3"/>
        <v>J</v>
      </c>
      <c r="AI29" s="15" t="str">
        <f>'[3]28th'!$AA$3</f>
        <v>G</v>
      </c>
    </row>
    <row r="30" spans="1:35" ht="12" customHeight="1" x14ac:dyDescent="0.2">
      <c r="A30" s="450" t="s">
        <v>119</v>
      </c>
      <c r="B30" s="451"/>
      <c r="C30" s="217">
        <f>'[4]28th'!$E$17+'[4]28th'!$F$17+'[4]28th'!$G$17</f>
        <v>1</v>
      </c>
      <c r="D30" s="319">
        <f>'[4]28th'!$H$17+'[4]28th'!$I$17+'[4]28th'!$J$17</f>
        <v>1</v>
      </c>
      <c r="E30" s="14">
        <f>'[4]28th'!B3</f>
        <v>7</v>
      </c>
      <c r="F30" s="71">
        <f>'[4]28th'!C3</f>
        <v>5</v>
      </c>
      <c r="G30" s="16">
        <f>'[4]28th'!D3</f>
        <v>7</v>
      </c>
      <c r="H30" s="325">
        <f>'[4]28th'!E3</f>
        <v>7</v>
      </c>
      <c r="I30" s="81">
        <f>'[4]28th'!F3</f>
        <v>80.5</v>
      </c>
      <c r="J30" s="56">
        <f>'[4]28th'!G3</f>
        <v>57.5</v>
      </c>
      <c r="K30" s="57">
        <f>'[4]28th'!H3</f>
        <v>80.5</v>
      </c>
      <c r="L30" s="121">
        <f>'[4]28th'!I3</f>
        <v>80.5</v>
      </c>
      <c r="M30" s="150">
        <f>'[4]28th'!J3</f>
        <v>5.1428571428571432</v>
      </c>
      <c r="N30" s="37">
        <f>'[4]28th'!K3</f>
        <v>7.2</v>
      </c>
      <c r="O30" s="36">
        <f>'[4]28th'!L3</f>
        <v>2.5714285714285716</v>
      </c>
      <c r="P30" s="151">
        <f>'[4]28th'!M3</f>
        <v>3</v>
      </c>
      <c r="Q30" s="165" t="str">
        <f t="shared" si="4"/>
        <v>J</v>
      </c>
      <c r="R30" s="69" t="str">
        <f t="shared" si="0"/>
        <v>J</v>
      </c>
      <c r="S30" s="69" t="str">
        <f t="shared" si="1"/>
        <v>L</v>
      </c>
      <c r="T30" s="15" t="str">
        <f>'[4]28th'!N3</f>
        <v>A</v>
      </c>
      <c r="U30" s="14">
        <f>'[4]28th'!O3</f>
        <v>7</v>
      </c>
      <c r="V30" s="71">
        <f>'[4]28th'!P3</f>
        <v>6</v>
      </c>
      <c r="W30" s="16">
        <f>'[4]28th'!Q3</f>
        <v>3</v>
      </c>
      <c r="X30" s="186">
        <f>'[4]28th'!R3</f>
        <v>3</v>
      </c>
      <c r="Y30" s="81">
        <f>'[4]28th'!S3</f>
        <v>80.5</v>
      </c>
      <c r="Z30" s="56">
        <f>'[4]28th'!T3</f>
        <v>69</v>
      </c>
      <c r="AA30" s="17">
        <f>'[4]28th'!U3</f>
        <v>34.5</v>
      </c>
      <c r="AB30" s="129">
        <f>'[4]28th'!V3</f>
        <v>34.5</v>
      </c>
      <c r="AC30" s="119">
        <f>'[4]28th'!W3</f>
        <v>5.1428571428571432</v>
      </c>
      <c r="AD30" s="37">
        <f>'[4]28th'!X3</f>
        <v>6</v>
      </c>
      <c r="AE30" s="36">
        <f>'[4]28th'!Y3</f>
        <v>3.6</v>
      </c>
      <c r="AF30" s="124">
        <f>'[4]28th'!Z3</f>
        <v>4</v>
      </c>
      <c r="AG30" s="126" t="str">
        <f t="shared" si="2"/>
        <v>J</v>
      </c>
      <c r="AH30" s="69" t="str">
        <f t="shared" si="3"/>
        <v>L</v>
      </c>
      <c r="AI30" s="15" t="str">
        <f>'[4]28th'!$AA$3</f>
        <v>A</v>
      </c>
    </row>
    <row r="31" spans="1:35" ht="12" customHeight="1" x14ac:dyDescent="0.2">
      <c r="A31" s="450" t="s">
        <v>121</v>
      </c>
      <c r="B31" s="451"/>
      <c r="C31" s="217">
        <f>'[5]28th'!$E$17+'[5]28th'!$F$17+'[5]28th'!$G$17</f>
        <v>1</v>
      </c>
      <c r="D31" s="319">
        <f>'[5]28th'!$H$17+'[5]28th'!$I$17+'[5]28th'!$J$17</f>
        <v>1</v>
      </c>
      <c r="E31" s="14">
        <f>'[5]28th'!B3</f>
        <v>6</v>
      </c>
      <c r="F31" s="71">
        <f>'[5]28th'!C3</f>
        <v>6</v>
      </c>
      <c r="G31" s="16">
        <f>'[5]28th'!D3</f>
        <v>2</v>
      </c>
      <c r="H31" s="325">
        <f>'[5]28th'!E3</f>
        <v>2</v>
      </c>
      <c r="I31" s="81">
        <f>'[5]28th'!F3</f>
        <v>69</v>
      </c>
      <c r="J31" s="56">
        <f>'[5]28th'!G3</f>
        <v>69</v>
      </c>
      <c r="K31" s="57">
        <f>'[5]28th'!H3</f>
        <v>23</v>
      </c>
      <c r="L31" s="121">
        <f>'[5]28th'!I3</f>
        <v>23</v>
      </c>
      <c r="M31" s="150">
        <f>'[5]28th'!J3</f>
        <v>4</v>
      </c>
      <c r="N31" s="37">
        <f>'[5]28th'!K3</f>
        <v>4</v>
      </c>
      <c r="O31" s="36">
        <f>'[5]28th'!L3</f>
        <v>3</v>
      </c>
      <c r="P31" s="151">
        <f>'[5]28th'!M3</f>
        <v>3</v>
      </c>
      <c r="Q31" s="165" t="str">
        <f t="shared" si="4"/>
        <v>J</v>
      </c>
      <c r="R31" s="69" t="str">
        <f t="shared" si="0"/>
        <v>J</v>
      </c>
      <c r="S31" s="69" t="str">
        <f t="shared" si="1"/>
        <v>J</v>
      </c>
      <c r="T31" s="15" t="str">
        <f>'[5]28th'!N3</f>
        <v>A</v>
      </c>
      <c r="U31" s="14">
        <f>'[5]28th'!O3</f>
        <v>5</v>
      </c>
      <c r="V31" s="71">
        <f>'[5]28th'!P3</f>
        <v>4</v>
      </c>
      <c r="W31" s="16">
        <f>'[5]28th'!Q3</f>
        <v>1</v>
      </c>
      <c r="X31" s="186">
        <f>'[5]28th'!R3</f>
        <v>2</v>
      </c>
      <c r="Y31" s="81">
        <f>'[5]28th'!S3</f>
        <v>57.5</v>
      </c>
      <c r="Z31" s="56">
        <f>'[5]28th'!T3</f>
        <v>46</v>
      </c>
      <c r="AA31" s="17">
        <f>'[5]28th'!U3</f>
        <v>11.5</v>
      </c>
      <c r="AB31" s="129">
        <f>'[5]28th'!V3</f>
        <v>23</v>
      </c>
      <c r="AC31" s="119">
        <f>'[5]28th'!W3</f>
        <v>4.8</v>
      </c>
      <c r="AD31" s="37">
        <f>'[5]28th'!X3</f>
        <v>6</v>
      </c>
      <c r="AE31" s="36">
        <f>'[5]28th'!Y3</f>
        <v>4</v>
      </c>
      <c r="AF31" s="124">
        <f>'[5]28th'!Z3</f>
        <v>4</v>
      </c>
      <c r="AG31" s="126" t="str">
        <f t="shared" si="2"/>
        <v>J</v>
      </c>
      <c r="AH31" s="69" t="str">
        <f t="shared" si="3"/>
        <v>L</v>
      </c>
      <c r="AI31" s="15" t="str">
        <f>'[5]28th'!$AA$3</f>
        <v>A</v>
      </c>
    </row>
    <row r="32" spans="1:35" ht="12" customHeight="1" x14ac:dyDescent="0.2">
      <c r="A32" s="563" t="s">
        <v>129</v>
      </c>
      <c r="B32" s="564"/>
      <c r="C32" s="217">
        <v>1</v>
      </c>
      <c r="D32" s="319">
        <v>0</v>
      </c>
      <c r="E32" s="14">
        <f>'[6]28th'!B3</f>
        <v>2</v>
      </c>
      <c r="F32" s="315">
        <f>'[6]28th'!C3</f>
        <v>1</v>
      </c>
      <c r="G32" s="16">
        <f>'[6]28th'!D3</f>
        <v>3</v>
      </c>
      <c r="H32" s="314">
        <f>'[6]28th'!E3</f>
        <v>3</v>
      </c>
      <c r="I32" s="81">
        <f>'[6]28th'!F3</f>
        <v>23</v>
      </c>
      <c r="J32" s="56">
        <f>'[6]28th'!G3</f>
        <v>11.5</v>
      </c>
      <c r="K32" s="17">
        <f>'[6]28th'!H3</f>
        <v>34.5</v>
      </c>
      <c r="L32" s="129">
        <f>'[6]28th'!I3</f>
        <v>34.5</v>
      </c>
      <c r="M32" s="150">
        <f>'[6]28th'!J3</f>
        <v>0</v>
      </c>
      <c r="N32" s="72">
        <f>'[6]28th'!K3</f>
        <v>0</v>
      </c>
      <c r="O32" s="36">
        <f>'[6]28th'!L3</f>
        <v>0</v>
      </c>
      <c r="P32" s="187">
        <f>'[6]28th'!M3</f>
        <v>0</v>
      </c>
      <c r="Q32" s="165" t="str">
        <f>IF(D32="","",IF(D32&gt;=C32,"J",IF(D32&lt;C32,"L")))</f>
        <v>L</v>
      </c>
      <c r="R32" s="69" t="str">
        <f>IF(J32="","",IF(J32&gt;=23,"J",IF(J32&lt;23,"L")))</f>
        <v>L</v>
      </c>
      <c r="S32" s="69" t="str">
        <f t="shared" si="1"/>
        <v>L</v>
      </c>
      <c r="T32" s="15" t="str">
        <f>'[6]28th'!N3</f>
        <v>A</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 t="shared" si="2"/>
        <v>L</v>
      </c>
      <c r="AH32" s="69" t="str">
        <f t="shared" si="3"/>
        <v>J</v>
      </c>
      <c r="AI32" s="15">
        <f>'[6]28th'!$AA$3</f>
        <v>0</v>
      </c>
    </row>
    <row r="33" spans="1:36" ht="12" customHeight="1" x14ac:dyDescent="0.2">
      <c r="A33" s="450" t="s">
        <v>5</v>
      </c>
      <c r="B33" s="451"/>
      <c r="C33" s="217">
        <f>'[7]28th'!$E$17+'[7]28th'!$F$17+'[7]28th'!$G$17</f>
        <v>1</v>
      </c>
      <c r="D33" s="319">
        <f>'[7]28th'!$H$17+'[7]28th'!$I$17+'[7]28th'!$J$17</f>
        <v>1</v>
      </c>
      <c r="E33" s="14">
        <f>'[7]28th'!B3</f>
        <v>6</v>
      </c>
      <c r="F33" s="71">
        <f>'[7]28th'!C3</f>
        <v>6</v>
      </c>
      <c r="G33" s="16">
        <f>'[7]28th'!D3</f>
        <v>2</v>
      </c>
      <c r="H33" s="325">
        <f>'[7]28th'!E3</f>
        <v>2</v>
      </c>
      <c r="I33" s="81">
        <f>'[7]28th'!F3</f>
        <v>69</v>
      </c>
      <c r="J33" s="56">
        <f>'[7]28th'!G3</f>
        <v>69</v>
      </c>
      <c r="K33" s="57">
        <f>'[7]28th'!H3</f>
        <v>23</v>
      </c>
      <c r="L33" s="121">
        <f>'[7]28th'!I3</f>
        <v>23</v>
      </c>
      <c r="M33" s="263" t="str">
        <f>'[7]28th'!J3</f>
        <v>N/A</v>
      </c>
      <c r="N33" s="264" t="str">
        <f>'[7]28th'!K3</f>
        <v>N/A</v>
      </c>
      <c r="O33" s="264" t="str">
        <f>'[7]28th'!L3</f>
        <v>N/A</v>
      </c>
      <c r="P33" s="266" t="str">
        <f>'[7]28th'!M3</f>
        <v>N/A</v>
      </c>
      <c r="Q33" s="165" t="str">
        <f t="shared" si="4"/>
        <v>J</v>
      </c>
      <c r="R33" s="69" t="str">
        <f t="shared" si="0"/>
        <v>J</v>
      </c>
      <c r="S33" s="69" t="str">
        <f t="shared" si="1"/>
        <v>J</v>
      </c>
      <c r="T33" s="15" t="str">
        <f>'[7]28th'!N3</f>
        <v>A</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2"/>
        <v>J</v>
      </c>
      <c r="AH33" s="69" t="str">
        <f t="shared" si="3"/>
        <v>J</v>
      </c>
      <c r="AI33" s="15" t="str">
        <f>'[7]28th'!$AA$3</f>
        <v>G</v>
      </c>
    </row>
    <row r="34" spans="1:36" ht="12" customHeight="1" x14ac:dyDescent="0.2">
      <c r="A34" s="450" t="s">
        <v>8</v>
      </c>
      <c r="B34" s="451"/>
      <c r="C34" s="217"/>
      <c r="D34" s="319"/>
      <c r="E34" s="14">
        <f>'[8]28th'!B3</f>
        <v>14</v>
      </c>
      <c r="F34" s="71">
        <f>'[8]28th'!C3</f>
        <v>16</v>
      </c>
      <c r="G34" s="16">
        <f>'[8]28th'!D3</f>
        <v>5</v>
      </c>
      <c r="H34" s="325">
        <f>'[8]28th'!E3</f>
        <v>6</v>
      </c>
      <c r="I34" s="81">
        <f>'[8]28th'!F3</f>
        <v>161</v>
      </c>
      <c r="J34" s="56">
        <f>'[8]28th'!G3</f>
        <v>184</v>
      </c>
      <c r="K34" s="57">
        <f>'[8]28th'!H3</f>
        <v>57.5</v>
      </c>
      <c r="L34" s="121">
        <f>'[8]28th'!I3</f>
        <v>69</v>
      </c>
      <c r="M34" s="263" t="str">
        <f>'[8]28th'!J3</f>
        <v>N/A</v>
      </c>
      <c r="N34" s="264" t="str">
        <f>'[8]28th'!K3</f>
        <v>N/A</v>
      </c>
      <c r="O34" s="264" t="str">
        <f>'[8]28th'!L3</f>
        <v>N/A</v>
      </c>
      <c r="P34" s="266" t="str">
        <f>'[8]28th'!M3</f>
        <v>N/A</v>
      </c>
      <c r="Q34" s="340" t="s">
        <v>120</v>
      </c>
      <c r="R34" s="69" t="str">
        <f t="shared" si="0"/>
        <v>J</v>
      </c>
      <c r="S34" s="69" t="str">
        <f t="shared" si="1"/>
        <v>J</v>
      </c>
      <c r="T34" s="15" t="str">
        <f>'[8]28th'!N3</f>
        <v>G</v>
      </c>
      <c r="U34" s="14">
        <f>'[8]28th'!O3</f>
        <v>13</v>
      </c>
      <c r="V34" s="71">
        <f>'[8]28th'!P3</f>
        <v>15</v>
      </c>
      <c r="W34" s="16">
        <f>'[8]28th'!Q3</f>
        <v>3</v>
      </c>
      <c r="X34" s="186">
        <f>'[8]28th'!R3</f>
        <v>5</v>
      </c>
      <c r="Y34" s="81">
        <f>'[8]28th'!S3</f>
        <v>149.5</v>
      </c>
      <c r="Z34" s="56">
        <f>'[8]28th'!T3</f>
        <v>172.5</v>
      </c>
      <c r="AA34" s="17">
        <f>'[8]28th'!U3</f>
        <v>34.5</v>
      </c>
      <c r="AB34" s="214">
        <f>'[8]28th'!V3</f>
        <v>57.5</v>
      </c>
      <c r="AC34" s="321" t="str">
        <f>'[8]28th'!W3</f>
        <v>N/A</v>
      </c>
      <c r="AD34" s="264" t="str">
        <f>'[8]28th'!X3</f>
        <v>N/A</v>
      </c>
      <c r="AE34" s="264" t="str">
        <f>'[8]28th'!Y3</f>
        <v>N/A</v>
      </c>
      <c r="AF34" s="265" t="str">
        <f>'[8]28th'!Z3</f>
        <v>N/A</v>
      </c>
      <c r="AG34" s="126" t="str">
        <f t="shared" si="2"/>
        <v>J</v>
      </c>
      <c r="AH34" s="69" t="str">
        <f t="shared" si="3"/>
        <v>J</v>
      </c>
      <c r="AI34" s="15" t="str">
        <f>'[8]28th'!$AA$3</f>
        <v>G</v>
      </c>
    </row>
    <row r="35" spans="1:36" ht="12" customHeight="1" x14ac:dyDescent="0.2">
      <c r="A35" s="316" t="s">
        <v>131</v>
      </c>
      <c r="B35" s="317"/>
      <c r="C35" s="217"/>
      <c r="D35" s="319"/>
      <c r="E35" s="14">
        <f>'[9]28th'!B3</f>
        <v>6</v>
      </c>
      <c r="F35" s="301">
        <f>'[9]28th'!C3</f>
        <v>6</v>
      </c>
      <c r="G35" s="16">
        <f>'[9]28th'!D3</f>
        <v>2</v>
      </c>
      <c r="H35" s="327">
        <f>'[9]28th'!E3</f>
        <v>2</v>
      </c>
      <c r="I35" s="14">
        <f>'[9]28th'!F3</f>
        <v>69</v>
      </c>
      <c r="J35" s="301">
        <f>'[9]28th'!G3</f>
        <v>69</v>
      </c>
      <c r="K35" s="16">
        <f>'[9]28th'!H3</f>
        <v>23</v>
      </c>
      <c r="L35" s="304">
        <f>'[9]28th'!I3</f>
        <v>23</v>
      </c>
      <c r="M35" s="14" t="str">
        <f>'[9]28th'!J3</f>
        <v>N/A</v>
      </c>
      <c r="N35" s="16" t="str">
        <f>'[9]28th'!K3</f>
        <v>N/A</v>
      </c>
      <c r="O35" s="16" t="str">
        <f>'[9]28th'!L3</f>
        <v>N/A</v>
      </c>
      <c r="P35" s="323" t="str">
        <f>'[9]28th'!M3</f>
        <v>N/A</v>
      </c>
      <c r="Q35" s="340" t="s">
        <v>120</v>
      </c>
      <c r="R35" s="69" t="str">
        <f t="shared" si="0"/>
        <v>J</v>
      </c>
      <c r="S35" s="69" t="str">
        <f t="shared" si="1"/>
        <v>J</v>
      </c>
      <c r="T35" s="323" t="str">
        <f>'[9]28th'!N3</f>
        <v>A</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2"/>
        <v>L</v>
      </c>
      <c r="AH35" s="69" t="str">
        <f t="shared" si="3"/>
        <v>J</v>
      </c>
      <c r="AI35" s="323" t="str">
        <f>'[9]28th'!AA3</f>
        <v>Closed</v>
      </c>
    </row>
    <row r="36" spans="1:36" ht="12" customHeight="1" x14ac:dyDescent="0.2">
      <c r="A36" s="450" t="s">
        <v>67</v>
      </c>
      <c r="B36" s="451"/>
      <c r="C36" s="217"/>
      <c r="D36" s="319"/>
      <c r="E36" s="14">
        <f>'[10]28th'!B3</f>
        <v>5</v>
      </c>
      <c r="F36" s="71">
        <f>'[10]28th'!C3</f>
        <v>4</v>
      </c>
      <c r="G36" s="16">
        <f>'[10]28th'!D3</f>
        <v>1</v>
      </c>
      <c r="H36" s="325">
        <f>'[10]28th'!E3</f>
        <v>1</v>
      </c>
      <c r="I36" s="81">
        <f>'[10]28th'!F3</f>
        <v>53.5</v>
      </c>
      <c r="J36" s="56">
        <f>'[10]28th'!G3</f>
        <v>46</v>
      </c>
      <c r="K36" s="57">
        <f>'[10]28th'!H3</f>
        <v>11.5</v>
      </c>
      <c r="L36" s="121">
        <f>'[10]28th'!I3</f>
        <v>11.5</v>
      </c>
      <c r="M36" s="263" t="str">
        <f>'[10]28th'!J3</f>
        <v>N/A</v>
      </c>
      <c r="N36" s="264" t="str">
        <f>'[10]28th'!K3</f>
        <v>N/A</v>
      </c>
      <c r="O36" s="264" t="str">
        <f>'[10]28th'!L3</f>
        <v>N/A</v>
      </c>
      <c r="P36" s="266" t="str">
        <f>'[10]28th'!M3</f>
        <v>N/A</v>
      </c>
      <c r="Q36" s="340" t="s">
        <v>120</v>
      </c>
      <c r="R36" s="69" t="str">
        <f t="shared" si="0"/>
        <v>J</v>
      </c>
      <c r="S36" s="69" t="str">
        <f t="shared" si="1"/>
        <v>J</v>
      </c>
      <c r="T36" s="15" t="str">
        <f>'[10]28th'!N3</f>
        <v>A</v>
      </c>
      <c r="U36" s="14">
        <f>'[10]28th'!O3</f>
        <v>0</v>
      </c>
      <c r="V36" s="71">
        <f>'[10]28th'!P3</f>
        <v>0</v>
      </c>
      <c r="W36" s="16">
        <f>'[10]28th'!Q3</f>
        <v>0</v>
      </c>
      <c r="X36" s="186">
        <f>'[10]28th'!R3</f>
        <v>0</v>
      </c>
      <c r="Y36" s="81">
        <f>'[10]28th'!S3</f>
        <v>0</v>
      </c>
      <c r="Z36" s="56">
        <f>'[10]28th'!T3</f>
        <v>0</v>
      </c>
      <c r="AA36" s="17">
        <f>'[10]28th'!U3</f>
        <v>0</v>
      </c>
      <c r="AB36" s="214">
        <f>'[10]28th'!V3</f>
        <v>0</v>
      </c>
      <c r="AC36" s="321" t="str">
        <f>'[10]28th'!W3</f>
        <v>N/A</v>
      </c>
      <c r="AD36" s="264" t="str">
        <f>'[10]28th'!X3</f>
        <v>N/A</v>
      </c>
      <c r="AE36" s="264" t="str">
        <f>'[10]28th'!Y3</f>
        <v>N/A</v>
      </c>
      <c r="AF36" s="265" t="str">
        <f>'[10]28th'!Z3</f>
        <v>N/A</v>
      </c>
      <c r="AG36" s="263" t="s">
        <v>120</v>
      </c>
      <c r="AH36" s="69" t="str">
        <f t="shared" si="3"/>
        <v>J</v>
      </c>
      <c r="AI36" s="15">
        <f>'[10]28th'!$AA$3</f>
        <v>0</v>
      </c>
    </row>
    <row r="37" spans="1:36" ht="12" customHeight="1" thickBot="1" x14ac:dyDescent="0.25">
      <c r="A37" s="448" t="s">
        <v>9</v>
      </c>
      <c r="B37" s="449"/>
      <c r="C37" s="218"/>
      <c r="D37" s="320"/>
      <c r="E37" s="22">
        <f>'[11]28th'!B3</f>
        <v>2</v>
      </c>
      <c r="F37" s="277">
        <f>'[11]28th'!C3</f>
        <v>2</v>
      </c>
      <c r="G37" s="24">
        <f>'[11]28th'!D3</f>
        <v>0</v>
      </c>
      <c r="H37" s="326">
        <f>'[11]28th'!E3</f>
        <v>0</v>
      </c>
      <c r="I37" s="83">
        <f>'[11]28th'!F3</f>
        <v>23</v>
      </c>
      <c r="J37" s="58">
        <f>'[11]28th'!G3</f>
        <v>23</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1"/>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t="str">
        <f>'[11]28th'!$AA$3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'[12]28th'!$E$17+'[12]28th'!$F$17+'[12]28th'!$G$17</f>
        <v>1</v>
      </c>
      <c r="D42" s="291">
        <f>'[12]28th'!$H$17+'[12]28th'!$I$17+'[12]28th'!$J$17</f>
        <v>0</v>
      </c>
      <c r="E42" s="14">
        <f>'[12]28th'!B3</f>
        <v>3</v>
      </c>
      <c r="F42" s="71">
        <f>'[12]28th'!C3</f>
        <v>3.65</v>
      </c>
      <c r="G42" s="16">
        <f>'[12]28th'!D3</f>
        <v>2</v>
      </c>
      <c r="H42" s="186">
        <f>'[12]28th'!E3</f>
        <v>3</v>
      </c>
      <c r="I42" s="81">
        <f>'[12]28th'!F3</f>
        <v>34.5</v>
      </c>
      <c r="J42" s="56">
        <f>'[12]28th'!G3</f>
        <v>42</v>
      </c>
      <c r="K42" s="57">
        <f>'[12]28th'!H3</f>
        <v>23</v>
      </c>
      <c r="L42" s="161">
        <f>'[12]28th'!I3</f>
        <v>34.5</v>
      </c>
      <c r="M42" s="150">
        <f>'[12]28th'!J3</f>
        <v>6</v>
      </c>
      <c r="N42" s="37">
        <f>'[12]28th'!K3</f>
        <v>4.9315068493150687</v>
      </c>
      <c r="O42" s="36">
        <f>'[12]28th'!L3</f>
        <v>3.6</v>
      </c>
      <c r="P42" s="124">
        <f>'[12]28th'!M3</f>
        <v>2.7067669172932329</v>
      </c>
      <c r="Q42" s="289" t="str">
        <f>IF(D42="","",IF(D42&gt;=C42,"J",IF(D42&lt;C42,"L")))</f>
        <v>L</v>
      </c>
      <c r="R42" s="184" t="str">
        <f>IF(J42="","",IF(J42&gt;=23,"J",IF(J42&lt;23,"L")))</f>
        <v>J</v>
      </c>
      <c r="S42" s="184" t="str">
        <f t="shared" ref="S42:S53" si="5">IF(J42="","",IF(J42&gt;=I42-8,"J",IF(J42&lt;I42-8,"L")))</f>
        <v>J</v>
      </c>
      <c r="T42" s="185" t="str">
        <f>'[12]28th'!N3</f>
        <v>A</v>
      </c>
      <c r="U42" s="14">
        <f>'[12]28th'!O3</f>
        <v>3</v>
      </c>
      <c r="V42" s="71">
        <f>'[12]28th'!P3</f>
        <v>3</v>
      </c>
      <c r="W42" s="16">
        <f>'[12]28th'!Q3</f>
        <v>1</v>
      </c>
      <c r="X42" s="186">
        <f>'[12]28th'!R3</f>
        <v>2</v>
      </c>
      <c r="Y42" s="55">
        <f>'[12]28th'!S3</f>
        <v>34.5</v>
      </c>
      <c r="Z42" s="56">
        <f>'[12]28th'!T3</f>
        <v>34.5</v>
      </c>
      <c r="AA42" s="17">
        <f>'[12]28th'!U3</f>
        <v>11.5</v>
      </c>
      <c r="AB42" s="129">
        <f>'[12]28th'!V3</f>
        <v>23</v>
      </c>
      <c r="AC42" s="150">
        <f>'[12]28th'!W3</f>
        <v>6</v>
      </c>
      <c r="AD42" s="37">
        <f>'[12]28th'!X3</f>
        <v>6</v>
      </c>
      <c r="AE42" s="36">
        <f>'[12]28th'!Y3</f>
        <v>4.5</v>
      </c>
      <c r="AF42" s="151">
        <f>'[12]28th'!Z3</f>
        <v>3.6</v>
      </c>
      <c r="AG42" s="165" t="str">
        <f t="shared" ref="AG42:AG53" si="6">IF(Z42="","",IF(Z42&gt;=23,"J",IF(Z42&lt;23,"L")))</f>
        <v>J</v>
      </c>
      <c r="AH42" s="69" t="str">
        <f t="shared" ref="AH42:AH53" si="7">IF(Z42="","",IF(Z42&gt;=Y42-8,"J",IF(Z42&lt;Y42-8,"L")))</f>
        <v>J</v>
      </c>
      <c r="AI42" s="15" t="str">
        <f>'[12]28th'!$AA$3</f>
        <v>G</v>
      </c>
    </row>
    <row r="43" spans="1:36" ht="12" customHeight="1" x14ac:dyDescent="0.2">
      <c r="A43" s="450" t="s">
        <v>6</v>
      </c>
      <c r="B43" s="451"/>
      <c r="C43" s="217">
        <f>'[13]28th'!$E$17+'[13]28th'!$F$17+'[13]28th'!$G$17</f>
        <v>1</v>
      </c>
      <c r="D43" s="254">
        <f>'[13]28th'!$H$17+'[13]28th'!$I$17+'[13]28th'!$J$17</f>
        <v>0</v>
      </c>
      <c r="E43" s="14">
        <f>'[13]28th'!B3</f>
        <v>4</v>
      </c>
      <c r="F43" s="71">
        <f>'[13]28th'!C3</f>
        <v>3</v>
      </c>
      <c r="G43" s="16">
        <f>'[13]28th'!D3</f>
        <v>4</v>
      </c>
      <c r="H43" s="186">
        <f>'[13]28th'!E3</f>
        <v>4</v>
      </c>
      <c r="I43" s="81">
        <f>'[13]28th'!F3</f>
        <v>46</v>
      </c>
      <c r="J43" s="56">
        <f>'[13]28th'!G3</f>
        <v>34.5</v>
      </c>
      <c r="K43" s="57">
        <f>'[13]28th'!H3</f>
        <v>46</v>
      </c>
      <c r="L43" s="161">
        <f>'[13]28th'!I3</f>
        <v>46</v>
      </c>
      <c r="M43" s="150">
        <f>'[13]28th'!J3</f>
        <v>4</v>
      </c>
      <c r="N43" s="37">
        <f>'[13]28th'!K3</f>
        <v>5.333333333333333</v>
      </c>
      <c r="O43" s="36">
        <f>'[13]28th'!L3</f>
        <v>2</v>
      </c>
      <c r="P43" s="124">
        <f>'[13]28th'!M3</f>
        <v>2.2857142857142856</v>
      </c>
      <c r="Q43" s="126" t="str">
        <f>IF(D43="","",IF(D43&gt;=C43,"J",IF(D43&lt;C43,"L")))</f>
        <v>L</v>
      </c>
      <c r="R43" s="90" t="str">
        <f>IF(J43="","",IF(J43&gt;=23,"J",IF(J43&lt;23,"L")))</f>
        <v>J</v>
      </c>
      <c r="S43" s="69" t="str">
        <f t="shared" si="5"/>
        <v>L</v>
      </c>
      <c r="T43" s="15" t="str">
        <f>'[13]28th'!N3</f>
        <v>A</v>
      </c>
      <c r="U43" s="14">
        <f>'[13]28th'!O3</f>
        <v>4</v>
      </c>
      <c r="V43" s="71">
        <f>'[13]28th'!P3</f>
        <v>3</v>
      </c>
      <c r="W43" s="16">
        <f>'[13]28th'!Q3</f>
        <v>4</v>
      </c>
      <c r="X43" s="186">
        <f>'[13]28th'!R3</f>
        <v>5</v>
      </c>
      <c r="Y43" s="55">
        <f>'[13]28th'!S3</f>
        <v>46</v>
      </c>
      <c r="Z43" s="56">
        <f>'[13]28th'!T3</f>
        <v>34.5</v>
      </c>
      <c r="AA43" s="17">
        <f>'[13]28th'!U3</f>
        <v>46</v>
      </c>
      <c r="AB43" s="129">
        <f>'[13]28th'!V3</f>
        <v>57.5</v>
      </c>
      <c r="AC43" s="150">
        <f>'[13]28th'!W3</f>
        <v>4</v>
      </c>
      <c r="AD43" s="37">
        <f>'[13]28th'!X3</f>
        <v>5.333333333333333</v>
      </c>
      <c r="AE43" s="36">
        <f>'[13]28th'!Y3</f>
        <v>2</v>
      </c>
      <c r="AF43" s="151">
        <f>'[13]28th'!Z3</f>
        <v>2</v>
      </c>
      <c r="AG43" s="165" t="str">
        <f t="shared" si="6"/>
        <v>J</v>
      </c>
      <c r="AH43" s="69" t="str">
        <f t="shared" si="7"/>
        <v>L</v>
      </c>
      <c r="AI43" s="15" t="str">
        <f>'[13]28th'!$AA$3</f>
        <v>G</v>
      </c>
    </row>
    <row r="44" spans="1:36" ht="12" customHeight="1" x14ac:dyDescent="0.2">
      <c r="A44" s="450" t="s">
        <v>7</v>
      </c>
      <c r="B44" s="451"/>
      <c r="C44" s="217">
        <f>'[14]28th'!$E$17+'[14]28th'!$F$17+'[14]28th'!$G$17</f>
        <v>1</v>
      </c>
      <c r="D44" s="254">
        <f>'[14]28th'!$H$17+'[14]28th'!$I$17+'[14]28th'!$J$17</f>
        <v>0</v>
      </c>
      <c r="E44" s="14">
        <f>'[14]28th'!B3</f>
        <v>3</v>
      </c>
      <c r="F44" s="71">
        <f>'[14]28th'!C3</f>
        <v>3</v>
      </c>
      <c r="G44" s="16">
        <f>'[14]28th'!D3</f>
        <v>2</v>
      </c>
      <c r="H44" s="186">
        <f>'[14]28th'!E3</f>
        <v>2</v>
      </c>
      <c r="I44" s="81">
        <f>'[14]28th'!F3</f>
        <v>34.5</v>
      </c>
      <c r="J44" s="56">
        <f>'[14]28th'!G3</f>
        <v>34.5</v>
      </c>
      <c r="K44" s="57">
        <f>'[14]28th'!H3</f>
        <v>23</v>
      </c>
      <c r="L44" s="161">
        <f>'[14]28th'!I3</f>
        <v>23</v>
      </c>
      <c r="M44" s="150">
        <f>'[14]28th'!J3</f>
        <v>6</v>
      </c>
      <c r="N44" s="37">
        <f>'[14]28th'!K3</f>
        <v>6</v>
      </c>
      <c r="O44" s="36">
        <f>'[14]28th'!L3</f>
        <v>3.6</v>
      </c>
      <c r="P44" s="124">
        <f>'[14]28th'!M3</f>
        <v>3.6</v>
      </c>
      <c r="Q44" s="126" t="str">
        <f>IF(D44="","",IF(D44&gt;=C44,"J",IF(D44&lt;C44,"L")))</f>
        <v>L</v>
      </c>
      <c r="R44" s="90" t="str">
        <f>IF(J44="","",IF(J44&gt;=23,"J",IF(J44&lt;23,"L")))</f>
        <v>J</v>
      </c>
      <c r="S44" s="69" t="str">
        <f t="shared" si="5"/>
        <v>J</v>
      </c>
      <c r="T44" s="15" t="str">
        <f>'[14]28th'!N3</f>
        <v>A</v>
      </c>
      <c r="U44" s="14">
        <f>'[14]28th'!O3</f>
        <v>3</v>
      </c>
      <c r="V44" s="71">
        <f>'[14]28th'!P3</f>
        <v>3</v>
      </c>
      <c r="W44" s="16">
        <f>'[14]28th'!Q3</f>
        <v>1</v>
      </c>
      <c r="X44" s="186">
        <f>'[14]28th'!R3</f>
        <v>1</v>
      </c>
      <c r="Y44" s="55">
        <f>'[14]28th'!S3</f>
        <v>34.5</v>
      </c>
      <c r="Z44" s="56">
        <f>'[14]28th'!T3</f>
        <v>34.5</v>
      </c>
      <c r="AA44" s="17">
        <f>'[14]28th'!U3</f>
        <v>11.5</v>
      </c>
      <c r="AB44" s="129">
        <f>'[14]28th'!V3</f>
        <v>11.5</v>
      </c>
      <c r="AC44" s="150">
        <f>'[14]28th'!W3</f>
        <v>6</v>
      </c>
      <c r="AD44" s="37">
        <f>'[14]28th'!X3</f>
        <v>6</v>
      </c>
      <c r="AE44" s="36">
        <f>'[14]28th'!Y3</f>
        <v>4.5</v>
      </c>
      <c r="AF44" s="151">
        <f>'[14]28th'!Z3</f>
        <v>4.5</v>
      </c>
      <c r="AG44" s="165" t="str">
        <f t="shared" si="6"/>
        <v>J</v>
      </c>
      <c r="AH44" s="69" t="str">
        <f t="shared" si="7"/>
        <v>J</v>
      </c>
      <c r="AI44" s="15" t="str">
        <f>'[14]28th'!$AA$3</f>
        <v>A</v>
      </c>
    </row>
    <row r="45" spans="1:36" ht="12" customHeight="1" x14ac:dyDescent="0.2">
      <c r="A45" s="450" t="s">
        <v>11</v>
      </c>
      <c r="B45" s="451"/>
      <c r="C45" s="217">
        <f>'[15]28th'!$E$17+'[15]28th'!$F$17+'[15]28th'!$G$17</f>
        <v>1</v>
      </c>
      <c r="D45" s="254">
        <f>'[15]28th'!$H$17+'[15]28th'!$I$17+'[15]28th'!$J$17</f>
        <v>0</v>
      </c>
      <c r="E45" s="14">
        <f>'[15]28th'!B3</f>
        <v>4</v>
      </c>
      <c r="F45" s="71">
        <f>'[15]28th'!C3</f>
        <v>4</v>
      </c>
      <c r="G45" s="16">
        <f>'[15]28th'!D3</f>
        <v>4</v>
      </c>
      <c r="H45" s="186">
        <f>'[15]28th'!E3</f>
        <v>4</v>
      </c>
      <c r="I45" s="81">
        <f>'[15]28th'!F3</f>
        <v>46</v>
      </c>
      <c r="J45" s="56">
        <f>'[15]28th'!G3</f>
        <v>46</v>
      </c>
      <c r="K45" s="57">
        <f>'[15]28th'!H3</f>
        <v>46</v>
      </c>
      <c r="L45" s="161">
        <f>'[15]28th'!I3</f>
        <v>46</v>
      </c>
      <c r="M45" s="150">
        <f>'[15]28th'!J3</f>
        <v>7</v>
      </c>
      <c r="N45" s="37">
        <f>'[15]28th'!K3</f>
        <v>7</v>
      </c>
      <c r="O45" s="36">
        <f>'[15]28th'!L3</f>
        <v>3.5</v>
      </c>
      <c r="P45" s="124">
        <f>'[15]28th'!M3</f>
        <v>3.5</v>
      </c>
      <c r="Q45" s="126" t="str">
        <f t="shared" si="4"/>
        <v>L</v>
      </c>
      <c r="R45" s="90" t="str">
        <f t="shared" si="0"/>
        <v>J</v>
      </c>
      <c r="S45" s="69" t="str">
        <f t="shared" si="5"/>
        <v>J</v>
      </c>
      <c r="T45" s="15" t="str">
        <f>'[15]28th'!N3</f>
        <v>G</v>
      </c>
      <c r="U45" s="14">
        <f>'[15]28th'!O3</f>
        <v>4</v>
      </c>
      <c r="V45" s="71">
        <f>'[15]28th'!P3</f>
        <v>4</v>
      </c>
      <c r="W45" s="16">
        <f>'[15]28th'!Q3</f>
        <v>3</v>
      </c>
      <c r="X45" s="186">
        <f>'[15]28th'!R3</f>
        <v>3</v>
      </c>
      <c r="Y45" s="55">
        <f>'[15]28th'!S3</f>
        <v>46</v>
      </c>
      <c r="Z45" s="56">
        <f>'[15]28th'!T3</f>
        <v>46</v>
      </c>
      <c r="AA45" s="17">
        <f>'[15]28th'!U3</f>
        <v>34.5</v>
      </c>
      <c r="AB45" s="129">
        <f>'[15]28th'!V3</f>
        <v>34.5</v>
      </c>
      <c r="AC45" s="150">
        <f>'[15]28th'!W3</f>
        <v>7</v>
      </c>
      <c r="AD45" s="37">
        <f>'[15]28th'!X3</f>
        <v>7</v>
      </c>
      <c r="AE45" s="36">
        <f>'[15]28th'!Y3</f>
        <v>4</v>
      </c>
      <c r="AF45" s="151">
        <f>'[15]28th'!Z3</f>
        <v>4</v>
      </c>
      <c r="AG45" s="165" t="str">
        <f t="shared" si="6"/>
        <v>J</v>
      </c>
      <c r="AH45" s="69" t="str">
        <f t="shared" si="7"/>
        <v>J</v>
      </c>
      <c r="AI45" s="15" t="str">
        <f>'[15]28th'!$AA$3</f>
        <v>G</v>
      </c>
    </row>
    <row r="46" spans="1:36" ht="12" customHeight="1" x14ac:dyDescent="0.2">
      <c r="A46" s="450" t="s">
        <v>10</v>
      </c>
      <c r="B46" s="451"/>
      <c r="C46" s="217">
        <f>'[16]28th'!$E$17+'[16]28th'!$F$17+'[16]28th'!$G$17</f>
        <v>1</v>
      </c>
      <c r="D46" s="254">
        <f>'[16]28th'!$H$17+'[16]28th'!$I$17+'[16]28th'!$J$17</f>
        <v>1</v>
      </c>
      <c r="E46" s="14">
        <f>'[16]28th'!B3</f>
        <v>5</v>
      </c>
      <c r="F46" s="71">
        <f>'[16]28th'!C3</f>
        <v>4</v>
      </c>
      <c r="G46" s="16">
        <f>'[16]28th'!D3</f>
        <v>6</v>
      </c>
      <c r="H46" s="186">
        <f>'[16]28th'!E3</f>
        <v>7</v>
      </c>
      <c r="I46" s="81">
        <f>'[16]28th'!F3</f>
        <v>57.5</v>
      </c>
      <c r="J46" s="56">
        <f>'[16]28th'!G3</f>
        <v>46</v>
      </c>
      <c r="K46" s="57">
        <f>'[16]28th'!H3</f>
        <v>69</v>
      </c>
      <c r="L46" s="161">
        <f>'[16]28th'!I3</f>
        <v>80.5</v>
      </c>
      <c r="M46" s="150">
        <f>'[16]28th'!J3</f>
        <v>6</v>
      </c>
      <c r="N46" s="37">
        <f>'[16]28th'!K3</f>
        <v>7.5</v>
      </c>
      <c r="O46" s="36">
        <f>'[16]28th'!L3</f>
        <v>2.7272727272727271</v>
      </c>
      <c r="P46" s="124">
        <f>'[16]28th'!M3</f>
        <v>2.7272727272727271</v>
      </c>
      <c r="Q46" s="126" t="str">
        <f t="shared" si="4"/>
        <v>J</v>
      </c>
      <c r="R46" s="90" t="str">
        <f t="shared" si="0"/>
        <v>J</v>
      </c>
      <c r="S46" s="69" t="str">
        <f t="shared" si="5"/>
        <v>L</v>
      </c>
      <c r="T46" s="15" t="str">
        <f>'[16]28th'!N3</f>
        <v>A</v>
      </c>
      <c r="U46" s="14">
        <f>'[16]28th'!O3</f>
        <v>5</v>
      </c>
      <c r="V46" s="71">
        <f>'[16]28th'!P3</f>
        <v>5</v>
      </c>
      <c r="W46" s="16">
        <f>'[16]28th'!Q3</f>
        <v>4</v>
      </c>
      <c r="X46" s="186">
        <f>'[16]28th'!R3</f>
        <v>4</v>
      </c>
      <c r="Y46" s="55">
        <f>'[16]28th'!S3</f>
        <v>57.5</v>
      </c>
      <c r="Z46" s="56">
        <f>'[16]28th'!T3</f>
        <v>57.5</v>
      </c>
      <c r="AA46" s="17">
        <f>'[16]28th'!U3</f>
        <v>46</v>
      </c>
      <c r="AB46" s="129">
        <f>'[16]28th'!V3</f>
        <v>46</v>
      </c>
      <c r="AC46" s="150">
        <f>'[16]28th'!W3</f>
        <v>6</v>
      </c>
      <c r="AD46" s="37">
        <f>'[16]28th'!X3</f>
        <v>6</v>
      </c>
      <c r="AE46" s="36">
        <f>'[16]28th'!Y3</f>
        <v>3.3333333333333335</v>
      </c>
      <c r="AF46" s="151">
        <f>'[16]28th'!Z3</f>
        <v>3.3333333333333335</v>
      </c>
      <c r="AG46" s="165" t="str">
        <f t="shared" si="6"/>
        <v>J</v>
      </c>
      <c r="AH46" s="69" t="str">
        <f t="shared" si="7"/>
        <v>J</v>
      </c>
      <c r="AI46" s="15" t="str">
        <f>'[16]28th'!$AA$3</f>
        <v>G</v>
      </c>
    </row>
    <row r="47" spans="1:36" ht="12" customHeight="1" x14ac:dyDescent="0.2">
      <c r="A47" s="450" t="s">
        <v>13</v>
      </c>
      <c r="B47" s="451"/>
      <c r="C47" s="217">
        <f>'[17]28th'!$E$17+'[17]28th'!$F$17+'[17]28th'!$G$17</f>
        <v>1</v>
      </c>
      <c r="D47" s="254">
        <f>'[17]28th'!$H$17+'[17]28th'!$I$17+'[17]28th'!$J$17</f>
        <v>1</v>
      </c>
      <c r="E47" s="14">
        <f>'[17]28th'!B3</f>
        <v>6</v>
      </c>
      <c r="F47" s="71">
        <f>'[17]28th'!C3</f>
        <v>5</v>
      </c>
      <c r="G47" s="16">
        <f>'[17]28th'!D3</f>
        <v>3</v>
      </c>
      <c r="H47" s="186">
        <f>'[17]28th'!E3</f>
        <v>3.65</v>
      </c>
      <c r="I47" s="81">
        <f>'[17]28th'!F3</f>
        <v>69</v>
      </c>
      <c r="J47" s="56">
        <f>'[17]28th'!G3</f>
        <v>57.5</v>
      </c>
      <c r="K47" s="57">
        <f>'[17]28th'!H3</f>
        <v>34.5</v>
      </c>
      <c r="L47" s="161">
        <f>'[17]28th'!I3</f>
        <v>42</v>
      </c>
      <c r="M47" s="150">
        <f>'[17]28th'!J3</f>
        <v>4.5</v>
      </c>
      <c r="N47" s="72">
        <f>'[17]28th'!K3</f>
        <v>5.4</v>
      </c>
      <c r="O47" s="36">
        <f>'[17]28th'!L3</f>
        <v>3</v>
      </c>
      <c r="P47" s="244">
        <f>'[17]28th'!M3</f>
        <v>3.1213872832369942</v>
      </c>
      <c r="Q47" s="126" t="str">
        <f t="shared" si="4"/>
        <v>J</v>
      </c>
      <c r="R47" s="90" t="str">
        <f t="shared" si="0"/>
        <v>J</v>
      </c>
      <c r="S47" s="69" t="str">
        <f t="shared" si="5"/>
        <v>L</v>
      </c>
      <c r="T47" s="15" t="str">
        <f>'[17]28th'!N3</f>
        <v>A</v>
      </c>
      <c r="U47" s="14">
        <f>'[17]28th'!O3</f>
        <v>5</v>
      </c>
      <c r="V47" s="71">
        <f>'[17]28th'!P3</f>
        <v>4</v>
      </c>
      <c r="W47" s="16">
        <f>'[17]28th'!Q3</f>
        <v>1</v>
      </c>
      <c r="X47" s="186">
        <f>'[17]28th'!R3</f>
        <v>2</v>
      </c>
      <c r="Y47" s="55">
        <f>'[17]28th'!S3</f>
        <v>57.5</v>
      </c>
      <c r="Z47" s="56">
        <f>'[17]28th'!T3</f>
        <v>46</v>
      </c>
      <c r="AA47" s="17">
        <f>'[17]28th'!U3</f>
        <v>11.5</v>
      </c>
      <c r="AB47" s="129">
        <f>'[17]28th'!V3</f>
        <v>23</v>
      </c>
      <c r="AC47" s="150">
        <f>'[17]28th'!W3</f>
        <v>5.4</v>
      </c>
      <c r="AD47" s="72">
        <f>'[17]28th'!X3</f>
        <v>6.75</v>
      </c>
      <c r="AE47" s="36">
        <f>'[17]28th'!Y3</f>
        <v>4.5</v>
      </c>
      <c r="AF47" s="187">
        <f>'[17]28th'!Z3</f>
        <v>4.5</v>
      </c>
      <c r="AG47" s="165" t="str">
        <f t="shared" si="6"/>
        <v>J</v>
      </c>
      <c r="AH47" s="69" t="str">
        <f t="shared" si="7"/>
        <v>L</v>
      </c>
      <c r="AI47" s="15" t="str">
        <f>'[17]28th'!$AA$3</f>
        <v>A</v>
      </c>
    </row>
    <row r="48" spans="1:36" ht="12" customHeight="1" x14ac:dyDescent="0.2">
      <c r="A48" s="450" t="s">
        <v>123</v>
      </c>
      <c r="B48" s="451"/>
      <c r="C48" s="217">
        <f>'[18]28th'!$E$17+'[18]28th'!$F$17+'[18]28th'!$G$17</f>
        <v>1</v>
      </c>
      <c r="D48" s="254">
        <f>'[18]28th'!$H$17+'[18]28th'!$I$17+'[18]28th'!$J$17</f>
        <v>1</v>
      </c>
      <c r="E48" s="14">
        <f>'[18]28th'!B3</f>
        <v>6</v>
      </c>
      <c r="F48" s="71">
        <f>'[18]28th'!C3</f>
        <v>4</v>
      </c>
      <c r="G48" s="16">
        <f>'[18]28th'!D3</f>
        <v>4</v>
      </c>
      <c r="H48" s="186">
        <f>'[18]28th'!E3</f>
        <v>4</v>
      </c>
      <c r="I48" s="81">
        <f>'[18]28th'!F3</f>
        <v>69</v>
      </c>
      <c r="J48" s="56">
        <f>'[18]28th'!G3</f>
        <v>46</v>
      </c>
      <c r="K48" s="57">
        <f>'[18]28th'!H3</f>
        <v>46</v>
      </c>
      <c r="L48" s="161">
        <f>'[18]28th'!I3</f>
        <v>46</v>
      </c>
      <c r="M48" s="150">
        <f>'[18]28th'!J3</f>
        <v>6.166666666666667</v>
      </c>
      <c r="N48" s="37">
        <f>'[18]28th'!K3</f>
        <v>9.25</v>
      </c>
      <c r="O48" s="36">
        <f>'[18]28th'!L3</f>
        <v>3.7</v>
      </c>
      <c r="P48" s="124">
        <f>'[18]28th'!M3</f>
        <v>4.625</v>
      </c>
      <c r="Q48" s="126" t="str">
        <f t="shared" si="4"/>
        <v>J</v>
      </c>
      <c r="R48" s="90" t="str">
        <f t="shared" si="0"/>
        <v>J</v>
      </c>
      <c r="S48" s="69" t="str">
        <f t="shared" si="5"/>
        <v>L</v>
      </c>
      <c r="T48" s="15" t="str">
        <f>'[18]28th'!N3</f>
        <v>A</v>
      </c>
      <c r="U48" s="14">
        <f>'[18]28th'!O3</f>
        <v>6</v>
      </c>
      <c r="V48" s="71">
        <f>'[18]28th'!P3</f>
        <v>6</v>
      </c>
      <c r="W48" s="16">
        <f>'[18]28th'!Q3</f>
        <v>2</v>
      </c>
      <c r="X48" s="186">
        <f>'[18]28th'!R3</f>
        <v>2</v>
      </c>
      <c r="Y48" s="55">
        <f>'[18]28th'!S3</f>
        <v>69</v>
      </c>
      <c r="Z48" s="56">
        <f>'[18]28th'!T3</f>
        <v>69</v>
      </c>
      <c r="AA48" s="17">
        <f>'[18]28th'!U3</f>
        <v>23</v>
      </c>
      <c r="AB48" s="129">
        <f>'[18]28th'!V3</f>
        <v>23</v>
      </c>
      <c r="AC48" s="150">
        <f>'[18]28th'!W3</f>
        <v>6.166666666666667</v>
      </c>
      <c r="AD48" s="37">
        <f>'[18]28th'!X3</f>
        <v>6.166666666666667</v>
      </c>
      <c r="AE48" s="36">
        <f>'[18]28th'!Y3</f>
        <v>4.625</v>
      </c>
      <c r="AF48" s="151">
        <f>'[18]28th'!Z3</f>
        <v>4.625</v>
      </c>
      <c r="AG48" s="165" t="str">
        <f t="shared" si="6"/>
        <v>J</v>
      </c>
      <c r="AH48" s="69" t="str">
        <f t="shared" si="7"/>
        <v>J</v>
      </c>
      <c r="AI48" s="15" t="str">
        <f>'[18]28th'!$AA$3</f>
        <v>G</v>
      </c>
    </row>
    <row r="49" spans="1:35" ht="12" customHeight="1" x14ac:dyDescent="0.2">
      <c r="A49" s="450" t="s">
        <v>12</v>
      </c>
      <c r="B49" s="451"/>
      <c r="C49" s="217">
        <f>'[19]28th'!$E$17+'[19]28th'!$F$17+'[19]28th'!$G$17</f>
        <v>1</v>
      </c>
      <c r="D49" s="254">
        <f>'[19]28th'!$H$17+'[19]28th'!$I$17+'[19]28th'!$J$17</f>
        <v>1</v>
      </c>
      <c r="E49" s="14">
        <f>'[19]28th'!B3</f>
        <v>3</v>
      </c>
      <c r="F49" s="71">
        <f>'[19]28th'!C3</f>
        <v>3</v>
      </c>
      <c r="G49" s="16">
        <f>'[19]28th'!D3</f>
        <v>2</v>
      </c>
      <c r="H49" s="186">
        <f>'[19]28th'!E3</f>
        <v>2</v>
      </c>
      <c r="I49" s="81">
        <f>'[19]28th'!F3</f>
        <v>34.5</v>
      </c>
      <c r="J49" s="56">
        <f>'[19]28th'!G3</f>
        <v>34.5</v>
      </c>
      <c r="K49" s="57">
        <f>'[19]28th'!H3</f>
        <v>23</v>
      </c>
      <c r="L49" s="161">
        <f>'[19]28th'!I3</f>
        <v>23</v>
      </c>
      <c r="M49" s="150">
        <f>'[19]28th'!J3</f>
        <v>6.666666666666667</v>
      </c>
      <c r="N49" s="72">
        <f>'[19]28th'!K3</f>
        <v>6.666666666666667</v>
      </c>
      <c r="O49" s="36">
        <f>'[19]28th'!L3</f>
        <v>4</v>
      </c>
      <c r="P49" s="244">
        <f>'[19]28th'!M3</f>
        <v>4</v>
      </c>
      <c r="Q49" s="126" t="str">
        <f t="shared" si="4"/>
        <v>J</v>
      </c>
      <c r="R49" s="90" t="str">
        <f t="shared" si="0"/>
        <v>J</v>
      </c>
      <c r="S49" s="69" t="str">
        <f t="shared" si="5"/>
        <v>J</v>
      </c>
      <c r="T49" s="15" t="str">
        <f>'[19]28th'!N3</f>
        <v>G</v>
      </c>
      <c r="U49" s="14">
        <f>'[19]28th'!O3</f>
        <v>3</v>
      </c>
      <c r="V49" s="71">
        <f>'[19]28th'!P3</f>
        <v>3</v>
      </c>
      <c r="W49" s="16">
        <f>'[19]28th'!Q3</f>
        <v>1</v>
      </c>
      <c r="X49" s="186">
        <f>'[19]28th'!R3</f>
        <v>2</v>
      </c>
      <c r="Y49" s="55">
        <f>'[19]28th'!S3</f>
        <v>34.5</v>
      </c>
      <c r="Z49" s="56">
        <f>'[19]28th'!T3</f>
        <v>34.5</v>
      </c>
      <c r="AA49" s="17">
        <f>'[19]28th'!U3</f>
        <v>11.5</v>
      </c>
      <c r="AB49" s="129">
        <f>'[19]28th'!V3</f>
        <v>23</v>
      </c>
      <c r="AC49" s="150">
        <f>'[19]28th'!W3</f>
        <v>6.666666666666667</v>
      </c>
      <c r="AD49" s="72">
        <f>'[19]28th'!X3</f>
        <v>6.666666666666667</v>
      </c>
      <c r="AE49" s="36">
        <f>'[19]28th'!Y3</f>
        <v>5</v>
      </c>
      <c r="AF49" s="187">
        <f>'[19]28th'!Z3</f>
        <v>4</v>
      </c>
      <c r="AG49" s="165" t="str">
        <f t="shared" si="6"/>
        <v>J</v>
      </c>
      <c r="AH49" s="69" t="str">
        <f t="shared" si="7"/>
        <v>J</v>
      </c>
      <c r="AI49" s="15" t="str">
        <f>'[19]28th'!$AA$3</f>
        <v>G</v>
      </c>
    </row>
    <row r="50" spans="1:35" ht="12" customHeight="1" x14ac:dyDescent="0.2">
      <c r="A50" s="488" t="s">
        <v>118</v>
      </c>
      <c r="B50" s="489"/>
      <c r="C50" s="217">
        <f>'[20]28th'!$E$17+'[20]28th'!$F$17+'[20]28th'!$G$17</f>
        <v>1</v>
      </c>
      <c r="D50" s="254">
        <f>'[20]28th'!$H$17+'[20]28th'!$I$17+'[20]28th'!$J$17</f>
        <v>0</v>
      </c>
      <c r="E50" s="14">
        <f>'[20]28th'!B3</f>
        <v>2</v>
      </c>
      <c r="F50" s="71">
        <f>'[20]28th'!C3</f>
        <v>1</v>
      </c>
      <c r="G50" s="16">
        <f>'[20]28th'!D3</f>
        <v>2</v>
      </c>
      <c r="H50" s="186">
        <f>'[20]28th'!E3</f>
        <v>2</v>
      </c>
      <c r="I50" s="81">
        <f>'[20]28th'!F3</f>
        <v>23</v>
      </c>
      <c r="J50" s="56">
        <f>'[20]28th'!G3</f>
        <v>11.5</v>
      </c>
      <c r="K50" s="57">
        <f>'[20]28th'!H3</f>
        <v>23</v>
      </c>
      <c r="L50" s="161">
        <f>'[20]28th'!I3</f>
        <v>23</v>
      </c>
      <c r="M50" s="150">
        <f>'[20]28th'!J3</f>
        <v>5.5</v>
      </c>
      <c r="N50" s="37">
        <f>'[20]28th'!K3</f>
        <v>11</v>
      </c>
      <c r="O50" s="36">
        <f>'[20]28th'!L3</f>
        <v>2.75</v>
      </c>
      <c r="P50" s="124">
        <f>'[20]28th'!M3</f>
        <v>3.6666666666666665</v>
      </c>
      <c r="Q50" s="126" t="str">
        <f t="shared" si="4"/>
        <v>L</v>
      </c>
      <c r="R50" s="90" t="str">
        <f t="shared" si="0"/>
        <v>L</v>
      </c>
      <c r="S50" s="69" t="str">
        <f t="shared" si="5"/>
        <v>L</v>
      </c>
      <c r="T50" s="15" t="str">
        <f>'[20]28th'!N3</f>
        <v>A</v>
      </c>
      <c r="U50" s="14">
        <f>'[20]28th'!O3</f>
        <v>2</v>
      </c>
      <c r="V50" s="71">
        <f>'[20]28th'!P3</f>
        <v>2</v>
      </c>
      <c r="W50" s="16">
        <f>'[20]28th'!Q3</f>
        <v>1</v>
      </c>
      <c r="X50" s="186">
        <f>'[20]28th'!R3</f>
        <v>2</v>
      </c>
      <c r="Y50" s="55">
        <f>'[20]28th'!S3</f>
        <v>23</v>
      </c>
      <c r="Z50" s="56">
        <f>'[20]28th'!T3</f>
        <v>23</v>
      </c>
      <c r="AA50" s="17">
        <f>'[20]28th'!U3</f>
        <v>11.5</v>
      </c>
      <c r="AB50" s="129">
        <f>'[20]28th'!V3</f>
        <v>23</v>
      </c>
      <c r="AC50" s="150">
        <f>'[20]28th'!W3</f>
        <v>5.5</v>
      </c>
      <c r="AD50" s="37">
        <f>'[20]28th'!X3</f>
        <v>5.5</v>
      </c>
      <c r="AE50" s="36">
        <f>'[20]28th'!Y3</f>
        <v>3.6666666666666665</v>
      </c>
      <c r="AF50" s="151">
        <f>'[20]28th'!Z3</f>
        <v>2.75</v>
      </c>
      <c r="AG50" s="165" t="str">
        <f t="shared" si="6"/>
        <v>J</v>
      </c>
      <c r="AH50" s="69" t="str">
        <f t="shared" si="7"/>
        <v>J</v>
      </c>
      <c r="AI50" s="15" t="str">
        <f>'[20]28th'!$AA$3</f>
        <v>G</v>
      </c>
    </row>
    <row r="51" spans="1:35" ht="12" customHeight="1" x14ac:dyDescent="0.2">
      <c r="A51" s="450" t="s">
        <v>127</v>
      </c>
      <c r="B51" s="451"/>
      <c r="C51" s="217">
        <f>'[21]28th'!$E$17+'[21]28th'!$F$17+'[21]28th'!$G$17</f>
        <v>2</v>
      </c>
      <c r="D51" s="254">
        <f>'[21]28th'!$H$17+'[21]28th'!$I$17+'[21]28th'!$J$17</f>
        <v>1</v>
      </c>
      <c r="E51" s="14">
        <f>'[21]28th'!B3</f>
        <v>5</v>
      </c>
      <c r="F51" s="71">
        <f>'[21]28th'!C3</f>
        <v>3.3</v>
      </c>
      <c r="G51" s="16">
        <f>'[21]28th'!D3</f>
        <v>6</v>
      </c>
      <c r="H51" s="186">
        <f>'[21]28th'!E3</f>
        <v>5</v>
      </c>
      <c r="I51" s="81">
        <f>'[21]28th'!F3</f>
        <v>57.5</v>
      </c>
      <c r="J51" s="56">
        <f>'[21]28th'!G3</f>
        <v>38</v>
      </c>
      <c r="K51" s="57">
        <f>'[21]28th'!H3</f>
        <v>69</v>
      </c>
      <c r="L51" s="161">
        <f>'[21]28th'!I3</f>
        <v>57.5</v>
      </c>
      <c r="M51" s="150">
        <f>'[21]28th'!J3</f>
        <v>4.8</v>
      </c>
      <c r="N51" s="37">
        <f>'[21]28th'!K3</f>
        <v>7.2727272727272734</v>
      </c>
      <c r="O51" s="36">
        <f>'[21]28th'!L3</f>
        <v>2.1818181818181817</v>
      </c>
      <c r="P51" s="124">
        <f>'[21]28th'!M3</f>
        <v>2.8915662650602405</v>
      </c>
      <c r="Q51" s="126" t="str">
        <f t="shared" si="4"/>
        <v>L</v>
      </c>
      <c r="R51" s="90" t="str">
        <f t="shared" si="0"/>
        <v>J</v>
      </c>
      <c r="S51" s="69" t="str">
        <f t="shared" si="5"/>
        <v>L</v>
      </c>
      <c r="T51" s="15" t="str">
        <f>'[21]28th'!N3</f>
        <v>G</v>
      </c>
      <c r="U51" s="14">
        <f>'[21]28th'!O3</f>
        <v>5</v>
      </c>
      <c r="V51" s="71">
        <f>'[21]28th'!P3</f>
        <v>3</v>
      </c>
      <c r="W51" s="16">
        <f>'[21]28th'!Q3</f>
        <v>6</v>
      </c>
      <c r="X51" s="186">
        <f>'[21]28th'!R3</f>
        <v>4</v>
      </c>
      <c r="Y51" s="55">
        <f>'[21]28th'!S3</f>
        <v>57.5</v>
      </c>
      <c r="Z51" s="56">
        <f>'[21]28th'!T3</f>
        <v>34.5</v>
      </c>
      <c r="AA51" s="17">
        <f>'[21]28th'!U3</f>
        <v>69</v>
      </c>
      <c r="AB51" s="129">
        <f>'[21]28th'!V3</f>
        <v>46</v>
      </c>
      <c r="AC51" s="150">
        <f>'[21]28th'!W3</f>
        <v>4.8</v>
      </c>
      <c r="AD51" s="37">
        <f>'[21]28th'!X3</f>
        <v>8</v>
      </c>
      <c r="AE51" s="36">
        <f>'[21]28th'!Y3</f>
        <v>2.1818181818181817</v>
      </c>
      <c r="AF51" s="151">
        <f>'[21]28th'!Z3</f>
        <v>3.4285714285714284</v>
      </c>
      <c r="AG51" s="165" t="str">
        <f t="shared" si="6"/>
        <v>J</v>
      </c>
      <c r="AH51" s="69" t="str">
        <f t="shared" si="7"/>
        <v>L</v>
      </c>
      <c r="AI51" s="15" t="str">
        <f>'[21]28th'!$AA$3</f>
        <v>G</v>
      </c>
    </row>
    <row r="52" spans="1:35" ht="12" customHeight="1" x14ac:dyDescent="0.2">
      <c r="A52" s="486" t="s">
        <v>14</v>
      </c>
      <c r="B52" s="487"/>
      <c r="C52" s="217">
        <f>'[22]28th'!$E$17+'[22]28th'!$F$17+'[22]28th'!$G$17</f>
        <v>1</v>
      </c>
      <c r="D52" s="254">
        <f>'[22]28th'!$H$17+'[22]28th'!$I$17+'[22]28th'!$J$17</f>
        <v>1</v>
      </c>
      <c r="E52" s="14">
        <f>'[22]28th'!B3</f>
        <v>7</v>
      </c>
      <c r="F52" s="71">
        <f>'[22]28th'!C3</f>
        <v>6.3</v>
      </c>
      <c r="G52" s="16">
        <f>'[22]28th'!D3</f>
        <v>4</v>
      </c>
      <c r="H52" s="186">
        <f>'[22]28th'!E3</f>
        <v>4</v>
      </c>
      <c r="I52" s="81">
        <f>'[22]28th'!F3</f>
        <v>76.5</v>
      </c>
      <c r="J52" s="56">
        <f>'[22]28th'!G3</f>
        <v>72.5</v>
      </c>
      <c r="K52" s="57">
        <f>'[22]28th'!H3</f>
        <v>46</v>
      </c>
      <c r="L52" s="161">
        <f>'[22]28th'!I3</f>
        <v>46</v>
      </c>
      <c r="M52" s="150">
        <f>'[22]28th'!J3</f>
        <v>4.9624060150375939</v>
      </c>
      <c r="N52" s="72">
        <f>'[22]28th'!K3</f>
        <v>5.2380952380952381</v>
      </c>
      <c r="O52" s="36">
        <f>'[22]28th'!L3</f>
        <v>3.0985915492957745</v>
      </c>
      <c r="P52" s="244">
        <f>'[22]28th'!M3</f>
        <v>3.203883495145631</v>
      </c>
      <c r="Q52" s="126" t="str">
        <f t="shared" si="4"/>
        <v>J</v>
      </c>
      <c r="R52" s="90" t="str">
        <f t="shared" si="0"/>
        <v>J</v>
      </c>
      <c r="S52" s="69" t="str">
        <f t="shared" si="5"/>
        <v>J</v>
      </c>
      <c r="T52" s="15" t="str">
        <f>'[22]28th'!N3</f>
        <v>A</v>
      </c>
      <c r="U52" s="14">
        <f>'[22]28th'!O3</f>
        <v>6</v>
      </c>
      <c r="V52" s="71">
        <f>'[22]28th'!P3</f>
        <v>5</v>
      </c>
      <c r="W52" s="16">
        <f>'[22]28th'!Q3</f>
        <v>4</v>
      </c>
      <c r="X52" s="186">
        <f>'[22]28th'!R3</f>
        <v>4</v>
      </c>
      <c r="Y52" s="55">
        <f>'[22]28th'!S3</f>
        <v>69</v>
      </c>
      <c r="Z52" s="56">
        <f>'[22]28th'!T3</f>
        <v>57.5</v>
      </c>
      <c r="AA52" s="17">
        <f>'[22]28th'!U3</f>
        <v>46</v>
      </c>
      <c r="AB52" s="129">
        <f>'[22]28th'!V3</f>
        <v>46</v>
      </c>
      <c r="AC52" s="150">
        <f>'[22]28th'!W3</f>
        <v>5.5</v>
      </c>
      <c r="AD52" s="72">
        <f>'[22]28th'!X3</f>
        <v>6.6</v>
      </c>
      <c r="AE52" s="36">
        <f>'[22]28th'!Y3</f>
        <v>3.3</v>
      </c>
      <c r="AF52" s="187">
        <f>'[22]28th'!Z3</f>
        <v>3.6666666666666665</v>
      </c>
      <c r="AG52" s="165" t="str">
        <f t="shared" si="6"/>
        <v>J</v>
      </c>
      <c r="AH52" s="69" t="str">
        <f t="shared" si="7"/>
        <v>L</v>
      </c>
      <c r="AI52" s="15" t="str">
        <f>'[22]28th'!$AA$3</f>
        <v>A</v>
      </c>
    </row>
    <row r="53" spans="1:35" ht="12" customHeight="1" thickBot="1" x14ac:dyDescent="0.25">
      <c r="A53" s="565" t="s">
        <v>122</v>
      </c>
      <c r="B53" s="566"/>
      <c r="C53" s="218">
        <f>'[23]28th'!$E$17+'[23]28th'!$F$17+'[23]28th'!$G$17</f>
        <v>1</v>
      </c>
      <c r="D53" s="226">
        <f>'[23]28th'!$H$17+'[23]28th'!$I$17+'[23]28th'!$J$17</f>
        <v>0</v>
      </c>
      <c r="E53" s="22">
        <f>'[23]28th'!B3</f>
        <v>3</v>
      </c>
      <c r="F53" s="255">
        <f>'[23]28th'!C3</f>
        <v>2</v>
      </c>
      <c r="G53" s="24">
        <f>'[23]28th'!D3</f>
        <v>2</v>
      </c>
      <c r="H53" s="43">
        <f>'[23]28th'!E3</f>
        <v>4</v>
      </c>
      <c r="I53" s="83">
        <f>'[23]28th'!F3</f>
        <v>34.5</v>
      </c>
      <c r="J53" s="58">
        <f>'[23]28th'!G3</f>
        <v>23</v>
      </c>
      <c r="K53" s="20">
        <f>'[23]28th'!H3</f>
        <v>23</v>
      </c>
      <c r="L53" s="58">
        <f>'[23]28th'!I3</f>
        <v>46</v>
      </c>
      <c r="M53" s="189">
        <f>'[23]28th'!J3</f>
        <v>5.333333333333333</v>
      </c>
      <c r="N53" s="74">
        <f>'[23]28th'!K3</f>
        <v>8</v>
      </c>
      <c r="O53" s="73">
        <f>'[23]28th'!L3</f>
        <v>3.2</v>
      </c>
      <c r="P53" s="245">
        <f>'[23]28th'!M3</f>
        <v>2.6666666666666665</v>
      </c>
      <c r="Q53" s="246" t="str">
        <f t="shared" si="4"/>
        <v>L</v>
      </c>
      <c r="R53" s="288" t="str">
        <f t="shared" si="0"/>
        <v>J</v>
      </c>
      <c r="S53" s="70" t="str">
        <f t="shared" si="5"/>
        <v>L</v>
      </c>
      <c r="T53" s="21" t="str">
        <f>'[23]28th'!N3</f>
        <v>G</v>
      </c>
      <c r="U53" s="22">
        <f>'[23]28th'!O3</f>
        <v>3</v>
      </c>
      <c r="V53" s="255">
        <f>'[23]28th'!P3</f>
        <v>3</v>
      </c>
      <c r="W53" s="24">
        <f>'[23]28th'!Q3</f>
        <v>2</v>
      </c>
      <c r="X53" s="43">
        <f>'[23]28th'!R3</f>
        <v>2</v>
      </c>
      <c r="Y53" s="215">
        <f>'[23]28th'!S3</f>
        <v>34.5</v>
      </c>
      <c r="Z53" s="58">
        <f>'[23]28th'!T3</f>
        <v>34.5</v>
      </c>
      <c r="AA53" s="20">
        <f>'[23]28th'!U3</f>
        <v>23</v>
      </c>
      <c r="AB53" s="130">
        <f>'[23]28th'!V3</f>
        <v>23</v>
      </c>
      <c r="AC53" s="189">
        <f>'[23]28th'!W3</f>
        <v>5.333333333333333</v>
      </c>
      <c r="AD53" s="74">
        <f>'[23]28th'!X3</f>
        <v>5.333333333333333</v>
      </c>
      <c r="AE53" s="73">
        <f>'[23]28th'!Y3</f>
        <v>3.2</v>
      </c>
      <c r="AF53" s="190">
        <f>'[23]28th'!Z3</f>
        <v>3.2</v>
      </c>
      <c r="AG53" s="188" t="str">
        <f t="shared" si="6"/>
        <v>J</v>
      </c>
      <c r="AH53" s="70" t="str">
        <f t="shared" si="7"/>
        <v>J</v>
      </c>
      <c r="AI53" s="21" t="str">
        <f>'[23]28th'!$AA$3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'[24]28th'!B32</f>
        <v>2</v>
      </c>
      <c r="F58" s="88">
        <f>'[24]28th'!C32</f>
        <v>2</v>
      </c>
      <c r="G58" s="89">
        <f>'[24]28th'!D32</f>
        <v>1.65</v>
      </c>
      <c r="H58" s="132">
        <f>'[24]28th'!E32</f>
        <v>1.65</v>
      </c>
      <c r="I58" s="120">
        <f>'[24]28th'!F32</f>
        <v>23</v>
      </c>
      <c r="J58" s="53">
        <f>'[24]28th'!G32</f>
        <v>23</v>
      </c>
      <c r="K58" s="54">
        <f>'[24]28th'!H32</f>
        <v>19</v>
      </c>
      <c r="L58" s="290">
        <f>'[24]28th'!I32</f>
        <v>19</v>
      </c>
      <c r="M58" s="118">
        <f>'[24]28th'!J32</f>
        <v>7</v>
      </c>
      <c r="N58" s="39">
        <f>'[24]28th'!K32</f>
        <v>7</v>
      </c>
      <c r="O58" s="38">
        <f>'[24]28th'!L32</f>
        <v>3.8356164383561646</v>
      </c>
      <c r="P58" s="123">
        <f>'[24]28th'!M32</f>
        <v>3.8356164383561646</v>
      </c>
      <c r="Q58" s="251" t="s">
        <v>120</v>
      </c>
      <c r="R58" s="90" t="str">
        <f>IF(J58="","",IF(E58=0,"J",IF(J58&gt;=23,"J",IF(J58&lt;23,"L"))))</f>
        <v>J</v>
      </c>
      <c r="S58" s="90" t="str">
        <f>IF(J58="","",IF(J58&gt;=I58-8,"J",IF(J58&lt;I58-8,"L")))</f>
        <v>J</v>
      </c>
      <c r="T58" s="262" t="str">
        <f>'[24]28th'!N32</f>
        <v>G</v>
      </c>
      <c r="U58" s="87">
        <f>'[24]28th'!O32</f>
        <v>0</v>
      </c>
      <c r="V58" s="88">
        <f>'[24]28th'!P32</f>
        <v>2</v>
      </c>
      <c r="W58" s="89">
        <f>'[24]28th'!Q32</f>
        <v>0</v>
      </c>
      <c r="X58" s="132">
        <f>'[24]28th'!R32</f>
        <v>0</v>
      </c>
      <c r="Y58" s="247">
        <f>'[24]28th'!S32</f>
        <v>0</v>
      </c>
      <c r="Z58" s="260">
        <f>'[24]28th'!T32</f>
        <v>23</v>
      </c>
      <c r="AA58" s="248">
        <f>'[24]28th'!U32</f>
        <v>0</v>
      </c>
      <c r="AB58" s="261">
        <f>'[24]28th'!V32</f>
        <v>0</v>
      </c>
      <c r="AC58" s="118" t="e">
        <f>'[24]28th'!W32</f>
        <v>#DIV/0!</v>
      </c>
      <c r="AD58" s="39">
        <f>'[24]28th'!X32</f>
        <v>7</v>
      </c>
      <c r="AE58" s="38" t="e">
        <f>'[24]28th'!Y32</f>
        <v>#DIV/0!</v>
      </c>
      <c r="AF58" s="123">
        <f>'[24]28th'!Z32</f>
        <v>7</v>
      </c>
      <c r="AG58" s="125" t="str">
        <f>IF(Z58="","",IF(U58=0,"J",IF(Z58&gt;=23,"J",IF(Z58&lt;23,"L"))))</f>
        <v>J</v>
      </c>
      <c r="AH58" s="90" t="str">
        <f>IF(Z58="","",IF(Z58&gt;=Y58-8,"J",IF(Z58&lt;Y58-8,"L")))</f>
        <v>J</v>
      </c>
      <c r="AI58" s="68" t="str">
        <f>'[24]28th'!$AA$32</f>
        <v>G</v>
      </c>
    </row>
    <row r="59" spans="1:35" ht="12" customHeight="1" x14ac:dyDescent="0.2">
      <c r="A59" s="450" t="s">
        <v>17</v>
      </c>
      <c r="B59" s="451"/>
      <c r="C59" s="220">
        <f>'[24]28th'!$E$17+'[24]28th'!$F$17+'[24]28th'!$G$17</f>
        <v>1</v>
      </c>
      <c r="D59" s="228">
        <f>'[24]28th'!$H$17+'[24]28th'!$I$17+'[24]28th'!$J$17</f>
        <v>0</v>
      </c>
      <c r="E59" s="62">
        <f>'[24]28th'!B3</f>
        <v>4</v>
      </c>
      <c r="F59" s="63">
        <f>'[24]28th'!C3</f>
        <v>2.65</v>
      </c>
      <c r="G59" s="64">
        <f>'[24]28th'!D3</f>
        <v>2</v>
      </c>
      <c r="H59" s="133">
        <f>'[24]28th'!E3</f>
        <v>2</v>
      </c>
      <c r="I59" s="81">
        <f>'[24]28th'!F3</f>
        <v>46</v>
      </c>
      <c r="J59" s="56">
        <f>'[24]28th'!G3</f>
        <v>30.5</v>
      </c>
      <c r="K59" s="57">
        <f>'[24]28th'!H3</f>
        <v>23</v>
      </c>
      <c r="L59" s="121">
        <f>'[24]28th'!I3</f>
        <v>23</v>
      </c>
      <c r="M59" s="119">
        <f>'[24]28th'!J3</f>
        <v>7</v>
      </c>
      <c r="N59" s="37">
        <f>'[24]28th'!K3</f>
        <v>10.566037735849058</v>
      </c>
      <c r="O59" s="36">
        <f>'[24]28th'!L3</f>
        <v>4.666666666666667</v>
      </c>
      <c r="P59" s="124">
        <f>'[24]28th'!M3</f>
        <v>6.021505376344086</v>
      </c>
      <c r="Q59" s="126" t="str">
        <f t="shared" ref="Q59:Q66" si="8">IF(D59="","",IF(D59&gt;=C59,"J",IF(D59&lt;C59,"L")))</f>
        <v>L</v>
      </c>
      <c r="R59" s="90" t="str">
        <f t="shared" ref="R59:R66" si="9">IF(J59="","",IF(J59&gt;=23,"J",IF(J59&lt;23,"L")))</f>
        <v>J</v>
      </c>
      <c r="S59" s="69" t="str">
        <f t="shared" ref="S59:S65" si="10">IF(J59="","",IF(J59&gt;=I59-8,"J",IF(J59&lt;I59-8,"L")))</f>
        <v>L</v>
      </c>
      <c r="T59" s="15" t="str">
        <f>'[24]28th'!N3</f>
        <v>G</v>
      </c>
      <c r="U59" s="62">
        <f>'[24]28th'!O3</f>
        <v>3</v>
      </c>
      <c r="V59" s="63">
        <f>'[24]28th'!P3</f>
        <v>2</v>
      </c>
      <c r="W59" s="64">
        <f>'[24]28th'!Q3</f>
        <v>1</v>
      </c>
      <c r="X59" s="133">
        <f>'[24]28th'!R3</f>
        <v>0</v>
      </c>
      <c r="Y59" s="81">
        <f>'[24]28th'!S3</f>
        <v>34.5</v>
      </c>
      <c r="Z59" s="56">
        <f>'[24]28th'!T3</f>
        <v>23</v>
      </c>
      <c r="AA59" s="17">
        <f>'[24]28th'!U3</f>
        <v>11.5</v>
      </c>
      <c r="AB59" s="129">
        <f>'[24]28th'!V3</f>
        <v>0</v>
      </c>
      <c r="AC59" s="119">
        <f>'[24]28th'!W3</f>
        <v>9.3333333333333339</v>
      </c>
      <c r="AD59" s="37">
        <f>'[24]28th'!X3</f>
        <v>14</v>
      </c>
      <c r="AE59" s="36">
        <f>'[24]28th'!Y3</f>
        <v>7</v>
      </c>
      <c r="AF59" s="124">
        <f>'[24]28th'!Z3</f>
        <v>14</v>
      </c>
      <c r="AG59" s="126" t="str">
        <f t="shared" ref="AG59:AG65" si="11">IF(Z59="","",IF(Z59&gt;=23,"J",IF(Z59&lt;23,"L")))</f>
        <v>J</v>
      </c>
      <c r="AH59" s="69" t="str">
        <f t="shared" ref="AH59:AH65" si="12">IF(Z59="","",IF(Z59&gt;=Y59-8,"J",IF(Z59&lt;Y59-8,"L")))</f>
        <v>L</v>
      </c>
      <c r="AI59" s="15" t="str">
        <f>'[24]28th'!$AA$3</f>
        <v>G</v>
      </c>
    </row>
    <row r="60" spans="1:35" ht="12" customHeight="1" thickBot="1" x14ac:dyDescent="0.25">
      <c r="A60" s="450" t="s">
        <v>21</v>
      </c>
      <c r="B60" s="451"/>
      <c r="C60" s="220">
        <f>'[25]28th'!$E$17+'[25]28th'!$F$17+'[25]28th'!$G$17</f>
        <v>1</v>
      </c>
      <c r="D60" s="228">
        <f>'[25]28th'!$H$17+'[25]28th'!$I$17+'[25]28th'!$J$17</f>
        <v>1</v>
      </c>
      <c r="E60" s="62">
        <f>'[25]28th'!B3</f>
        <v>3</v>
      </c>
      <c r="F60" s="63">
        <f>'[25]28th'!C3</f>
        <v>3</v>
      </c>
      <c r="G60" s="64">
        <f>'[25]28th'!D3</f>
        <v>3</v>
      </c>
      <c r="H60" s="133">
        <f>'[25]28th'!E3</f>
        <v>3</v>
      </c>
      <c r="I60" s="81">
        <f>'[25]28th'!F3</f>
        <v>34.5</v>
      </c>
      <c r="J60" s="56">
        <f>'[25]28th'!G3</f>
        <v>34.5</v>
      </c>
      <c r="K60" s="57">
        <f>'[25]28th'!H3</f>
        <v>34.5</v>
      </c>
      <c r="L60" s="121">
        <f>'[25]28th'!I3</f>
        <v>34.5</v>
      </c>
      <c r="M60" s="119">
        <f>'[25]28th'!J3</f>
        <v>7.333333333333333</v>
      </c>
      <c r="N60" s="37">
        <f>'[25]28th'!K3</f>
        <v>7.333333333333333</v>
      </c>
      <c r="O60" s="36">
        <f>'[25]28th'!L3</f>
        <v>3.6666666666666665</v>
      </c>
      <c r="P60" s="124">
        <f>'[25]28th'!M3</f>
        <v>3.6666666666666665</v>
      </c>
      <c r="Q60" s="126" t="str">
        <f t="shared" si="8"/>
        <v>J</v>
      </c>
      <c r="R60" s="90" t="str">
        <f t="shared" si="9"/>
        <v>J</v>
      </c>
      <c r="S60" s="69" t="str">
        <f>IF(J60="","",IF(J60&gt;=I60-8,"J",IF(J60&lt;I60-8,"L")))</f>
        <v>J</v>
      </c>
      <c r="T60" s="15" t="str">
        <f>'[25]28th'!N3</f>
        <v>A</v>
      </c>
      <c r="U60" s="62">
        <f>'[25]28th'!O3</f>
        <v>3</v>
      </c>
      <c r="V60" s="63">
        <f>'[25]28th'!P3</f>
        <v>3</v>
      </c>
      <c r="W60" s="64">
        <f>'[25]28th'!Q3</f>
        <v>2</v>
      </c>
      <c r="X60" s="133">
        <f>'[25]28th'!R3</f>
        <v>2</v>
      </c>
      <c r="Y60" s="81">
        <f>'[25]28th'!S3</f>
        <v>34.5</v>
      </c>
      <c r="Z60" s="56">
        <f>'[25]28th'!T3</f>
        <v>34.5</v>
      </c>
      <c r="AA60" s="17">
        <f>'[25]28th'!U3</f>
        <v>23</v>
      </c>
      <c r="AB60" s="129">
        <f>'[25]28th'!V3</f>
        <v>23</v>
      </c>
      <c r="AC60" s="119">
        <f>'[25]28th'!W3</f>
        <v>7.333333333333333</v>
      </c>
      <c r="AD60" s="37">
        <f>'[25]28th'!X3</f>
        <v>7.333333333333333</v>
      </c>
      <c r="AE60" s="36">
        <f>'[25]28th'!Y3</f>
        <v>4.4000000000000004</v>
      </c>
      <c r="AF60" s="124">
        <f>'[25]28th'!Z3</f>
        <v>4.4000000000000004</v>
      </c>
      <c r="AG60" s="126" t="str">
        <f>IF(Z60="","",IF(Z60&gt;=23,"J",IF(Z60&lt;23,"L")))</f>
        <v>J</v>
      </c>
      <c r="AH60" s="69" t="str">
        <f>IF(Z60="","",IF(Z60&gt;=Y60-8,"J",IF(Z60&lt;Y60-8,"L")))</f>
        <v>J</v>
      </c>
      <c r="AI60" s="15" t="str">
        <f>'[25]28th'!$AA$3</f>
        <v>G</v>
      </c>
    </row>
    <row r="61" spans="1:35" ht="12" customHeight="1" x14ac:dyDescent="0.2">
      <c r="A61" s="444" t="s">
        <v>52</v>
      </c>
      <c r="B61" s="445"/>
      <c r="C61" s="220">
        <f>'[26]28th'!$E$17+'[26]28th'!$F$17+'[26]28th'!$G$17</f>
        <v>1</v>
      </c>
      <c r="D61" s="228">
        <f>'[26]28th'!$H$17+'[26]28th'!$I$17+'[26]28th'!$J$17</f>
        <v>1</v>
      </c>
      <c r="E61" s="62">
        <f>'[26]28th'!B3</f>
        <v>4</v>
      </c>
      <c r="F61" s="63">
        <f>'[26]28th'!C3</f>
        <v>4</v>
      </c>
      <c r="G61" s="64">
        <f>'[26]28th'!D3</f>
        <v>4</v>
      </c>
      <c r="H61" s="157">
        <f>'[26]28th'!E3</f>
        <v>4</v>
      </c>
      <c r="I61" s="55">
        <f>'[26]28th'!F3</f>
        <v>46</v>
      </c>
      <c r="J61" s="56">
        <f>'[26]28th'!G3</f>
        <v>46</v>
      </c>
      <c r="K61" s="57">
        <f>'[26]28th'!H3</f>
        <v>46</v>
      </c>
      <c r="L61" s="161">
        <f>'[26]28th'!I3</f>
        <v>46</v>
      </c>
      <c r="M61" s="150">
        <f>'[26]28th'!J3</f>
        <v>8.25</v>
      </c>
      <c r="N61" s="37">
        <f>'[26]28th'!K3</f>
        <v>8.25</v>
      </c>
      <c r="O61" s="36">
        <f>'[26]28th'!L3</f>
        <v>4.125</v>
      </c>
      <c r="P61" s="151">
        <f>'[26]28th'!M3</f>
        <v>4.125</v>
      </c>
      <c r="Q61" s="249" t="str">
        <f>IF(D61="","",IF(D61&gt;=C61,"J",IF(D61&lt;C61,"L")))</f>
        <v>J</v>
      </c>
      <c r="R61" s="90" t="str">
        <f>IF(J61="","",IF(J61&gt;=23,"J",IF(J61&lt;23,"L")))</f>
        <v>J</v>
      </c>
      <c r="S61" s="69" t="str">
        <f>IF(J61="","",IF(J61&gt;=I61-8,"J",IF(J61&lt;I61-8,"L")))</f>
        <v>J</v>
      </c>
      <c r="T61" s="15" t="str">
        <f>'[26]28th'!N3</f>
        <v>G</v>
      </c>
      <c r="U61" s="62">
        <f>'[26]28th'!O3</f>
        <v>4</v>
      </c>
      <c r="V61" s="63">
        <f>'[26]28th'!P3</f>
        <v>4</v>
      </c>
      <c r="W61" s="64">
        <f>'[26]28th'!Q3</f>
        <v>3</v>
      </c>
      <c r="X61" s="157">
        <f>'[26]28th'!R3</f>
        <v>2</v>
      </c>
      <c r="Y61" s="55">
        <f>'[26]28th'!S3</f>
        <v>46</v>
      </c>
      <c r="Z61" s="56">
        <f>'[26]28th'!T3</f>
        <v>46</v>
      </c>
      <c r="AA61" s="17">
        <f>'[26]28th'!U3</f>
        <v>34.5</v>
      </c>
      <c r="AB61" s="144">
        <f>'[26]28th'!V3</f>
        <v>23</v>
      </c>
      <c r="AC61" s="150">
        <f>'[26]28th'!W3</f>
        <v>8.25</v>
      </c>
      <c r="AD61" s="37">
        <f>'[26]28th'!X3</f>
        <v>8.25</v>
      </c>
      <c r="AE61" s="36">
        <f>'[26]28th'!Y3</f>
        <v>4.7142857142857144</v>
      </c>
      <c r="AF61" s="151">
        <f>'[26]28th'!Z3</f>
        <v>5.5</v>
      </c>
      <c r="AG61" s="165" t="str">
        <f>IF(Z61="","",IF(Z61&gt;=23,"J",IF(Z61&lt;23,"L")))</f>
        <v>J</v>
      </c>
      <c r="AH61" s="69" t="str">
        <f>IF(Z61="","",IF(Z61&gt;=Y61-8,"J",IF(Z61&lt;Y61-8,"L")))</f>
        <v>J</v>
      </c>
      <c r="AI61" s="15" t="str">
        <f>'[26]28th'!$AA$3</f>
        <v>G</v>
      </c>
    </row>
    <row r="62" spans="1:35" ht="12" customHeight="1" x14ac:dyDescent="0.2">
      <c r="A62" s="450" t="s">
        <v>19</v>
      </c>
      <c r="B62" s="451"/>
      <c r="C62" s="220">
        <f>'[27]28th'!$E$17+'[27]28th'!$F$17+'[27]28th'!$G$17</f>
        <v>1</v>
      </c>
      <c r="D62" s="228">
        <f>'[27]28th'!$H$17+'[27]28th'!$I$17+'[27]28th'!$J$17</f>
        <v>0</v>
      </c>
      <c r="E62" s="62">
        <f>'[27]28th'!B3</f>
        <v>4</v>
      </c>
      <c r="F62" s="63">
        <f>'[27]28th'!C3</f>
        <v>3.65</v>
      </c>
      <c r="G62" s="64">
        <f>'[27]28th'!D3</f>
        <v>3</v>
      </c>
      <c r="H62" s="133">
        <f>'[27]28th'!E3</f>
        <v>4</v>
      </c>
      <c r="I62" s="81">
        <f>'[27]28th'!F3</f>
        <v>46</v>
      </c>
      <c r="J62" s="56">
        <f>'[27]28th'!G3</f>
        <v>42</v>
      </c>
      <c r="K62" s="57">
        <f>'[27]28th'!H3</f>
        <v>34.5</v>
      </c>
      <c r="L62" s="121">
        <f>'[27]28th'!I3</f>
        <v>46</v>
      </c>
      <c r="M62" s="119">
        <f>'[27]28th'!J3</f>
        <v>7</v>
      </c>
      <c r="N62" s="37">
        <f>'[27]28th'!K3</f>
        <v>7.6712328767123292</v>
      </c>
      <c r="O62" s="36">
        <f>'[27]28th'!L3</f>
        <v>4</v>
      </c>
      <c r="P62" s="124">
        <f>'[27]28th'!M3</f>
        <v>3.6601307189542482</v>
      </c>
      <c r="Q62" s="126" t="str">
        <f t="shared" si="8"/>
        <v>L</v>
      </c>
      <c r="R62" s="90" t="str">
        <f t="shared" si="9"/>
        <v>J</v>
      </c>
      <c r="S62" s="69" t="str">
        <f>IF(J62="","",IF(J62&gt;=I62-8,"J",IF(J62&lt;I62-8,"L")))</f>
        <v>J</v>
      </c>
      <c r="T62" s="15" t="str">
        <f>'[27]28th'!N3</f>
        <v>A</v>
      </c>
      <c r="U62" s="62">
        <f>'[27]28th'!O3</f>
        <v>4</v>
      </c>
      <c r="V62" s="63">
        <f>'[27]28th'!P3</f>
        <v>3</v>
      </c>
      <c r="W62" s="64">
        <f>'[27]28th'!Q3</f>
        <v>1</v>
      </c>
      <c r="X62" s="133">
        <f>'[27]28th'!R3</f>
        <v>2</v>
      </c>
      <c r="Y62" s="81">
        <f>'[27]28th'!S3</f>
        <v>46</v>
      </c>
      <c r="Z62" s="56">
        <f>'[27]28th'!T3</f>
        <v>34.5</v>
      </c>
      <c r="AA62" s="17">
        <f>'[27]28th'!U3</f>
        <v>11.5</v>
      </c>
      <c r="AB62" s="129">
        <f>'[27]28th'!V3</f>
        <v>23</v>
      </c>
      <c r="AC62" s="119">
        <f>'[27]28th'!W3</f>
        <v>7</v>
      </c>
      <c r="AD62" s="37">
        <f>'[27]28th'!X3</f>
        <v>9.3333333333333339</v>
      </c>
      <c r="AE62" s="36">
        <f>'[27]28th'!Y3</f>
        <v>5.6</v>
      </c>
      <c r="AF62" s="124">
        <f>'[27]28th'!Z3</f>
        <v>5.6</v>
      </c>
      <c r="AG62" s="126" t="str">
        <f>IF(Z62="","",IF(Z62&gt;=23,"J",IF(Z62&lt;23,"L")))</f>
        <v>J</v>
      </c>
      <c r="AH62" s="69" t="str">
        <f>IF(Z62="","",IF(Z62&gt;=Y62-8,"J",IF(Z62&lt;Y62-8,"L")))</f>
        <v>L</v>
      </c>
      <c r="AI62" s="15" t="str">
        <f>'[27]28th'!$AA$3</f>
        <v>G</v>
      </c>
    </row>
    <row r="63" spans="1:35" ht="12" customHeight="1" x14ac:dyDescent="0.2">
      <c r="A63" s="450" t="s">
        <v>22</v>
      </c>
      <c r="B63" s="451"/>
      <c r="C63" s="220">
        <f>'[28]28th'!$E$17+'[28]28th'!$F$17+'[28]28th'!$G$17</f>
        <v>1</v>
      </c>
      <c r="D63" s="228">
        <f>'[28]28th'!$H$17+'[28]28th'!$I$17+'[28]28th'!$J$17</f>
        <v>1</v>
      </c>
      <c r="E63" s="62">
        <f>'[28]28th'!B3</f>
        <v>3</v>
      </c>
      <c r="F63" s="63">
        <f>'[28]28th'!C3</f>
        <v>2</v>
      </c>
      <c r="G63" s="64">
        <f>'[28]28th'!D3</f>
        <v>1</v>
      </c>
      <c r="H63" s="133">
        <f>'[28]28th'!E3</f>
        <v>2</v>
      </c>
      <c r="I63" s="81">
        <f>'[28]28th'!F3</f>
        <v>34.5</v>
      </c>
      <c r="J63" s="56">
        <f>'[28]28th'!G3</f>
        <v>23</v>
      </c>
      <c r="K63" s="57">
        <f>'[28]28th'!H3</f>
        <v>11.5</v>
      </c>
      <c r="L63" s="121">
        <f>'[28]28th'!I3</f>
        <v>23</v>
      </c>
      <c r="M63" s="119">
        <f>'[28]28th'!J3</f>
        <v>5.333333333333333</v>
      </c>
      <c r="N63" s="37">
        <f>'[28]28th'!K3</f>
        <v>8</v>
      </c>
      <c r="O63" s="36">
        <f>'[28]28th'!L3</f>
        <v>4</v>
      </c>
      <c r="P63" s="124">
        <f>'[28]28th'!M3</f>
        <v>4</v>
      </c>
      <c r="Q63" s="126" t="str">
        <f t="shared" si="8"/>
        <v>J</v>
      </c>
      <c r="R63" s="90" t="str">
        <f t="shared" si="9"/>
        <v>J</v>
      </c>
      <c r="S63" s="69" t="str">
        <f>IF(J63="","",IF(J63&gt;=I63-8,"J",IF(J63&lt;I63-8,"L")))</f>
        <v>L</v>
      </c>
      <c r="T63" s="15" t="str">
        <f>'[28]28th'!N3</f>
        <v>G</v>
      </c>
      <c r="U63" s="62">
        <f>'[28]28th'!O3</f>
        <v>2</v>
      </c>
      <c r="V63" s="63">
        <f>'[28]28th'!P3</f>
        <v>2</v>
      </c>
      <c r="W63" s="64">
        <f>'[28]28th'!Q3</f>
        <v>1</v>
      </c>
      <c r="X63" s="133">
        <f>'[28]28th'!R3</f>
        <v>1</v>
      </c>
      <c r="Y63" s="81">
        <f>'[28]28th'!S3</f>
        <v>23</v>
      </c>
      <c r="Z63" s="56">
        <f>'[28]28th'!T3</f>
        <v>23</v>
      </c>
      <c r="AA63" s="17">
        <f>'[28]28th'!U3</f>
        <v>11.5</v>
      </c>
      <c r="AB63" s="129">
        <f>'[28]28th'!V3</f>
        <v>11.5</v>
      </c>
      <c r="AC63" s="119">
        <f>'[28]28th'!W3</f>
        <v>8</v>
      </c>
      <c r="AD63" s="37">
        <f>'[28]28th'!X3</f>
        <v>8</v>
      </c>
      <c r="AE63" s="36">
        <f>'[28]28th'!Y3</f>
        <v>5.333333333333333</v>
      </c>
      <c r="AF63" s="124">
        <f>'[28]28th'!Z3</f>
        <v>5.333333333333333</v>
      </c>
      <c r="AG63" s="126" t="str">
        <f>IF(Z63="","",IF(Z63&gt;=23,"J",IF(Z63&lt;23,"L")))</f>
        <v>J</v>
      </c>
      <c r="AH63" s="69" t="str">
        <f>IF(Z63="","",IF(Z63&gt;=Y63-8,"J",IF(Z63&lt;Y63-8,"L")))</f>
        <v>J</v>
      </c>
      <c r="AI63" s="15" t="str">
        <f>'[28]28th'!$AA$3</f>
        <v>G</v>
      </c>
    </row>
    <row r="64" spans="1:35" ht="12" customHeight="1" x14ac:dyDescent="0.2">
      <c r="A64" s="450" t="s">
        <v>18</v>
      </c>
      <c r="B64" s="451"/>
      <c r="C64" s="220">
        <f>'[29]28th'!$E$17+'[29]28th'!$F$17+'[29]28th'!$G$17</f>
        <v>1</v>
      </c>
      <c r="D64" s="228">
        <f>'[29]28th'!$H$17+'[29]28th'!$I$17+'[29]28th'!$J$17</f>
        <v>0</v>
      </c>
      <c r="E64" s="62">
        <f>'[29]28th'!B3</f>
        <v>3</v>
      </c>
      <c r="F64" s="63">
        <f>'[29]28th'!C3</f>
        <v>3</v>
      </c>
      <c r="G64" s="64">
        <f>'[29]28th'!D3</f>
        <v>2</v>
      </c>
      <c r="H64" s="133">
        <f>'[29]28th'!E3</f>
        <v>3</v>
      </c>
      <c r="I64" s="81">
        <f>'[29]28th'!F3</f>
        <v>34.5</v>
      </c>
      <c r="J64" s="56">
        <f>'[29]28th'!G3</f>
        <v>34.5</v>
      </c>
      <c r="K64" s="57">
        <f>'[29]28th'!H3</f>
        <v>23</v>
      </c>
      <c r="L64" s="121">
        <f>'[29]28th'!I3</f>
        <v>34.5</v>
      </c>
      <c r="M64" s="119">
        <f>'[29]28th'!J3</f>
        <v>7.333333333333333</v>
      </c>
      <c r="N64" s="37">
        <f>'[29]28th'!K3</f>
        <v>7.333333333333333</v>
      </c>
      <c r="O64" s="36">
        <f>'[29]28th'!L3</f>
        <v>4.4000000000000004</v>
      </c>
      <c r="P64" s="124">
        <f>'[29]28th'!M3</f>
        <v>3.6666666666666665</v>
      </c>
      <c r="Q64" s="126" t="str">
        <f t="shared" si="8"/>
        <v>L</v>
      </c>
      <c r="R64" s="90" t="str">
        <f t="shared" si="9"/>
        <v>J</v>
      </c>
      <c r="S64" s="69" t="str">
        <f t="shared" si="10"/>
        <v>J</v>
      </c>
      <c r="T64" s="15" t="str">
        <f>'[29]28th'!N3</f>
        <v>G</v>
      </c>
      <c r="U64" s="62">
        <f>'[29]28th'!O3</f>
        <v>3</v>
      </c>
      <c r="V64" s="63">
        <f>'[29]28th'!P3</f>
        <v>3</v>
      </c>
      <c r="W64" s="64">
        <f>'[29]28th'!Q3</f>
        <v>1</v>
      </c>
      <c r="X64" s="133">
        <f>'[29]28th'!R3</f>
        <v>1</v>
      </c>
      <c r="Y64" s="81">
        <f>'[29]28th'!S3</f>
        <v>34.5</v>
      </c>
      <c r="Z64" s="56">
        <f>'[29]28th'!T3</f>
        <v>34.5</v>
      </c>
      <c r="AA64" s="17">
        <f>'[29]28th'!U3</f>
        <v>11.5</v>
      </c>
      <c r="AB64" s="129">
        <f>'[29]28th'!V3</f>
        <v>11.5</v>
      </c>
      <c r="AC64" s="119">
        <f>'[29]28th'!W3</f>
        <v>7.333333333333333</v>
      </c>
      <c r="AD64" s="37">
        <f>'[29]28th'!X3</f>
        <v>7.333333333333333</v>
      </c>
      <c r="AE64" s="36">
        <f>'[29]28th'!Y3</f>
        <v>5.5</v>
      </c>
      <c r="AF64" s="124">
        <f>'[29]28th'!Z3</f>
        <v>5.5</v>
      </c>
      <c r="AG64" s="126" t="str">
        <f t="shared" si="11"/>
        <v>J</v>
      </c>
      <c r="AH64" s="69" t="str">
        <f t="shared" si="12"/>
        <v>J</v>
      </c>
      <c r="AI64" s="15" t="str">
        <f>'[29]28th'!$AA$3</f>
        <v>G</v>
      </c>
    </row>
    <row r="65" spans="1:35" ht="12" customHeight="1" x14ac:dyDescent="0.2">
      <c r="A65" s="450" t="s">
        <v>20</v>
      </c>
      <c r="B65" s="451"/>
      <c r="C65" s="220">
        <f>'[30]28th'!$E$17+'[30]28th'!$F$17+'[30]28th'!$G$17</f>
        <v>1</v>
      </c>
      <c r="D65" s="228">
        <f>'[30]28th'!$H$17+'[30]28th'!$I$17+'[30]28th'!$J$17</f>
        <v>0</v>
      </c>
      <c r="E65" s="62">
        <f>'[30]28th'!B3</f>
        <v>4</v>
      </c>
      <c r="F65" s="63">
        <f>'[30]28th'!C3</f>
        <v>3</v>
      </c>
      <c r="G65" s="64">
        <f>'[30]28th'!D3</f>
        <v>3</v>
      </c>
      <c r="H65" s="133">
        <f>'[30]28th'!E3</f>
        <v>3</v>
      </c>
      <c r="I65" s="81">
        <f>'[30]28th'!F3</f>
        <v>46</v>
      </c>
      <c r="J65" s="56">
        <f>'[30]28th'!G3</f>
        <v>34.5</v>
      </c>
      <c r="K65" s="57">
        <f>'[30]28th'!H3</f>
        <v>34.5</v>
      </c>
      <c r="L65" s="121">
        <f>'[30]28th'!I3</f>
        <v>34.5</v>
      </c>
      <c r="M65" s="119">
        <f>'[30]28th'!J3</f>
        <v>7.25</v>
      </c>
      <c r="N65" s="37">
        <f>'[30]28th'!K3</f>
        <v>9.6666666666666661</v>
      </c>
      <c r="O65" s="36">
        <f>'[30]28th'!L3</f>
        <v>4.1428571428571432</v>
      </c>
      <c r="P65" s="124">
        <f>'[30]28th'!M3</f>
        <v>4.833333333333333</v>
      </c>
      <c r="Q65" s="126" t="str">
        <f t="shared" si="8"/>
        <v>L</v>
      </c>
      <c r="R65" s="90" t="str">
        <f t="shared" si="9"/>
        <v>J</v>
      </c>
      <c r="S65" s="69" t="str">
        <f t="shared" si="10"/>
        <v>L</v>
      </c>
      <c r="T65" s="15" t="str">
        <f>'[30]28th'!N3</f>
        <v>G</v>
      </c>
      <c r="U65" s="62">
        <f>'[30]28th'!O3</f>
        <v>3</v>
      </c>
      <c r="V65" s="63">
        <f>'[30]28th'!P3</f>
        <v>3</v>
      </c>
      <c r="W65" s="64">
        <f>'[30]28th'!Q3</f>
        <v>2</v>
      </c>
      <c r="X65" s="133">
        <f>'[30]28th'!R3</f>
        <v>2</v>
      </c>
      <c r="Y65" s="81">
        <f>'[30]28th'!S3</f>
        <v>34.5</v>
      </c>
      <c r="Z65" s="56">
        <f>'[30]28th'!T3</f>
        <v>34.5</v>
      </c>
      <c r="AA65" s="17">
        <f>'[30]28th'!U3</f>
        <v>23</v>
      </c>
      <c r="AB65" s="129">
        <f>'[30]28th'!V3</f>
        <v>23</v>
      </c>
      <c r="AC65" s="119">
        <f>'[30]28th'!W3</f>
        <v>9.6666666666666661</v>
      </c>
      <c r="AD65" s="37">
        <f>'[30]28th'!X3</f>
        <v>9.6666666666666661</v>
      </c>
      <c r="AE65" s="36">
        <f>'[30]28th'!Y3</f>
        <v>5.8</v>
      </c>
      <c r="AF65" s="124">
        <f>'[30]28th'!Z3</f>
        <v>5.8</v>
      </c>
      <c r="AG65" s="126" t="str">
        <f t="shared" si="11"/>
        <v>J</v>
      </c>
      <c r="AH65" s="69" t="str">
        <f t="shared" si="12"/>
        <v>J</v>
      </c>
      <c r="AI65" s="15" t="str">
        <f>'[30]28th'!$AA$3</f>
        <v>G</v>
      </c>
    </row>
    <row r="66" spans="1:35" ht="12" customHeight="1" x14ac:dyDescent="0.2">
      <c r="A66" s="446" t="s">
        <v>68</v>
      </c>
      <c r="B66" s="447"/>
      <c r="C66" s="221">
        <f>'[31]28th'!$E$17+'[31]28th'!$F$17</f>
        <v>1</v>
      </c>
      <c r="D66" s="229">
        <f>'[31]28th'!$H$17+'[31]28th'!$I$17</f>
        <v>1</v>
      </c>
      <c r="E66" s="191">
        <f>'[31]28th'!B3</f>
        <v>9</v>
      </c>
      <c r="F66" s="192">
        <f>'[31]28th'!C3</f>
        <v>9</v>
      </c>
      <c r="G66" s="193">
        <f>'[31]28th'!D3</f>
        <v>1</v>
      </c>
      <c r="H66" s="194">
        <f>'[31]28th'!E3</f>
        <v>0</v>
      </c>
      <c r="I66" s="195">
        <f>'[31]28th'!F3</f>
        <v>103.5</v>
      </c>
      <c r="J66" s="196">
        <f>'[31]28th'!G3</f>
        <v>103.5</v>
      </c>
      <c r="K66" s="197">
        <f>'[31]28th'!H3</f>
        <v>11.5</v>
      </c>
      <c r="L66" s="198">
        <f>'[31]28th'!I3</f>
        <v>0</v>
      </c>
      <c r="M66" s="199" t="str">
        <f>'[31]28th'!J3</f>
        <v>N/A</v>
      </c>
      <c r="N66" s="200" t="str">
        <f>'[31]28th'!K3</f>
        <v>N/A</v>
      </c>
      <c r="O66" s="200" t="str">
        <f>'[31]28th'!L3</f>
        <v>N/A</v>
      </c>
      <c r="P66" s="201" t="str">
        <f>'[31]28th'!M3</f>
        <v>N/A</v>
      </c>
      <c r="Q66" s="126" t="str">
        <f t="shared" si="8"/>
        <v>J</v>
      </c>
      <c r="R66" s="90" t="str">
        <f t="shared" si="9"/>
        <v>J</v>
      </c>
      <c r="S66" s="206" t="str">
        <f>IF(J66="","",IF(J66&gt;=I66-8,"J",IF(J66&lt;I66-8,"L")))</f>
        <v>J</v>
      </c>
      <c r="T66" s="202" t="str">
        <f>'[31]28th'!N3</f>
        <v>G</v>
      </c>
      <c r="U66" s="191">
        <f>'[31]28th'!O3</f>
        <v>10</v>
      </c>
      <c r="V66" s="192">
        <f>'[31]28th'!P3</f>
        <v>10</v>
      </c>
      <c r="W66" s="193">
        <f>'[31]28th'!Q3</f>
        <v>1</v>
      </c>
      <c r="X66" s="194">
        <f>'[31]28th'!R3</f>
        <v>1</v>
      </c>
      <c r="Y66" s="195">
        <f>'[31]28th'!S3</f>
        <v>115</v>
      </c>
      <c r="Z66" s="196">
        <f>'[31]28th'!T3</f>
        <v>115</v>
      </c>
      <c r="AA66" s="203">
        <f>'[31]28th'!U3</f>
        <v>11.5</v>
      </c>
      <c r="AB66" s="204">
        <f>'[31]28th'!V3</f>
        <v>11.5</v>
      </c>
      <c r="AC66" s="199" t="str">
        <f>'[31]28th'!W3</f>
        <v>N/A</v>
      </c>
      <c r="AD66" s="200" t="str">
        <f>'[31]28th'!X3</f>
        <v>N/A</v>
      </c>
      <c r="AE66" s="200" t="str">
        <f>'[31]28th'!Y3</f>
        <v>N/A</v>
      </c>
      <c r="AF66" s="201" t="str">
        <f>'[31]28th'!Z3</f>
        <v>N/A</v>
      </c>
      <c r="AG66" s="205" t="str">
        <f>IF(Z66="","",IF(Z66&gt;=23,"J",IF(Z66&lt;23,"L")))</f>
        <v>J</v>
      </c>
      <c r="AH66" s="206" t="str">
        <f>IF(Z66="","",IF(Z66&gt;=Y66-8,"J",IF(Z66&lt;Y66-8,"L")))</f>
        <v>J</v>
      </c>
      <c r="AI66" s="202" t="str">
        <f>'[31]28th'!$AA$3</f>
        <v>G</v>
      </c>
    </row>
    <row r="67" spans="1:35" ht="12" customHeight="1" thickBot="1" x14ac:dyDescent="0.25">
      <c r="A67" s="448" t="s">
        <v>97</v>
      </c>
      <c r="B67" s="449"/>
      <c r="C67" s="222"/>
      <c r="D67" s="230"/>
      <c r="E67" s="65">
        <f>'[29]28th'!B37</f>
        <v>1</v>
      </c>
      <c r="F67" s="66">
        <f>'[29]28th'!C37</f>
        <v>0</v>
      </c>
      <c r="G67" s="67">
        <f>'[29]28th'!D37</f>
        <v>1</v>
      </c>
      <c r="H67" s="134">
        <f>'[29]28th'!E37</f>
        <v>2</v>
      </c>
      <c r="I67" s="83">
        <f>'[29]28th'!F37</f>
        <v>11.5</v>
      </c>
      <c r="J67" s="58">
        <f>'[29]28th'!G37</f>
        <v>0</v>
      </c>
      <c r="K67" s="59">
        <f>'[29]28th'!H37</f>
        <v>11.5</v>
      </c>
      <c r="L67" s="122">
        <f>'[29]28th'!I37</f>
        <v>23</v>
      </c>
      <c r="M67" s="136" t="str">
        <f>'[29]28th'!J37</f>
        <v>N/A</v>
      </c>
      <c r="N67" s="23" t="str">
        <f>'[29]28th'!K37</f>
        <v>N/A</v>
      </c>
      <c r="O67" s="23" t="str">
        <f>'[29]28th'!L37</f>
        <v>N/A</v>
      </c>
      <c r="P67" s="138" t="str">
        <f>'[29]28th'!M37</f>
        <v>N/A</v>
      </c>
      <c r="Q67" s="207" t="s">
        <v>120</v>
      </c>
      <c r="R67" s="23" t="s">
        <v>120</v>
      </c>
      <c r="S67" s="138" t="s">
        <v>120</v>
      </c>
      <c r="T67" s="21" t="str">
        <f>'[29]28th'!N37</f>
        <v>A</v>
      </c>
      <c r="U67" s="65">
        <f>'[29]28th'!O37</f>
        <v>1</v>
      </c>
      <c r="V67" s="66">
        <f>'[29]28th'!P37</f>
        <v>1</v>
      </c>
      <c r="W67" s="67">
        <f>'[29]28th'!Q37</f>
        <v>1</v>
      </c>
      <c r="X67" s="134">
        <f>'[29]28th'!R37</f>
        <v>1</v>
      </c>
      <c r="Y67" s="83">
        <f>'[29]28th'!S37</f>
        <v>11.5</v>
      </c>
      <c r="Z67" s="58">
        <f>'[29]28th'!T37</f>
        <v>11.5</v>
      </c>
      <c r="AA67" s="20">
        <f>'[29]28th'!U37</f>
        <v>11.5</v>
      </c>
      <c r="AB67" s="130">
        <f>'[29]28th'!V37</f>
        <v>11.5</v>
      </c>
      <c r="AC67" s="136" t="str">
        <f>'[29]28th'!W37</f>
        <v>N/A</v>
      </c>
      <c r="AD67" s="23" t="str">
        <f>'[29]28th'!X37</f>
        <v>N/A</v>
      </c>
      <c r="AE67" s="23" t="str">
        <f>'[29]28th'!Y37</f>
        <v>N/A</v>
      </c>
      <c r="AF67" s="138" t="str">
        <f>'[29]28th'!Z37</f>
        <v>N/A</v>
      </c>
      <c r="AG67" s="207" t="s">
        <v>120</v>
      </c>
      <c r="AH67" s="138" t="s">
        <v>120</v>
      </c>
      <c r="AI67" s="21" t="str">
        <f>'[29]28th'!$AA$37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'[32]28th'!$E$17+'[32]28th'!$F$17</f>
        <v>1</v>
      </c>
      <c r="D72" s="227">
        <f>'[32]28th'!$H$17+'[32]28th'!$I$17</f>
        <v>0</v>
      </c>
      <c r="E72" s="87">
        <f>'[32]28th'!A3</f>
        <v>4</v>
      </c>
      <c r="F72" s="88">
        <f>'[32]28th'!B3</f>
        <v>4</v>
      </c>
      <c r="G72" s="89">
        <f>'[32]28th'!C3</f>
        <v>1</v>
      </c>
      <c r="H72" s="156">
        <f>'[32]28th'!D3</f>
        <v>1</v>
      </c>
      <c r="I72" s="52">
        <f>'[32]28th'!E3</f>
        <v>46</v>
      </c>
      <c r="J72" s="53">
        <f>'[32]28th'!F3</f>
        <v>46</v>
      </c>
      <c r="K72" s="54">
        <f>'[32]28th'!G3</f>
        <v>11.5</v>
      </c>
      <c r="L72" s="160">
        <f>'[32]28th'!H3</f>
        <v>11.5</v>
      </c>
      <c r="M72" s="146">
        <f>'[32]28th'!I3</f>
        <v>5</v>
      </c>
      <c r="N72" s="39">
        <f>'[32]28th'!$J$3</f>
        <v>5</v>
      </c>
      <c r="O72" s="38">
        <f>'[32]28th'!L3</f>
        <v>4</v>
      </c>
      <c r="P72" s="147">
        <f>'[32]28th'!M3</f>
        <v>4</v>
      </c>
      <c r="Q72" s="205" t="str">
        <f>IF(D72="","",IF(D72&gt;=C72,"J",IF(D72&lt;C72,"L")))</f>
        <v>L</v>
      </c>
      <c r="R72" s="90" t="str">
        <f>IF(J72="","",IF(J72&gt;=23,"J",IF(J72&lt;23,"L")))</f>
        <v>J</v>
      </c>
      <c r="S72" s="90" t="str">
        <f>IF(J72="","",IF(J72&gt;=I72-8,"J",IF(J72&lt;I72-8,"L")))</f>
        <v>J</v>
      </c>
      <c r="T72" s="68" t="str">
        <f>'[32]28th'!N3</f>
        <v>G</v>
      </c>
      <c r="U72" s="87">
        <f>'[32]28th'!O3</f>
        <v>3</v>
      </c>
      <c r="V72" s="88">
        <f>'[32]28th'!P3</f>
        <v>2</v>
      </c>
      <c r="W72" s="89">
        <f>'[32]28th'!Q3</f>
        <v>1</v>
      </c>
      <c r="X72" s="156">
        <f>'[32]28th'!R3</f>
        <v>0</v>
      </c>
      <c r="Y72" s="52">
        <f>'[32]28th'!S3</f>
        <v>34.5</v>
      </c>
      <c r="Z72" s="53">
        <f>'[32]28th'!T3</f>
        <v>23</v>
      </c>
      <c r="AA72" s="60">
        <f>'[32]28th'!U3</f>
        <v>11.5</v>
      </c>
      <c r="AB72" s="143">
        <f>'[32]28th'!V3</f>
        <v>0</v>
      </c>
      <c r="AC72" s="146">
        <f>'[32]28th'!W3</f>
        <v>6.666666666666667</v>
      </c>
      <c r="AD72" s="39">
        <f>'[32]28th'!X3</f>
        <v>10</v>
      </c>
      <c r="AE72" s="38">
        <f>'[32]28th'!Z3</f>
        <v>7.666666666666667</v>
      </c>
      <c r="AF72" s="147">
        <f>'[32]28th'!AA3</f>
        <v>10</v>
      </c>
      <c r="AG72" s="164" t="str">
        <f>IF(Z72="","",IF(Z72&gt;=23,"J",IF(Z72&lt;23,"L")))</f>
        <v>J</v>
      </c>
      <c r="AH72" s="90" t="str">
        <f>IF(Z72="","",IF(Z72&gt;=Y72-8,"J",IF(Z72&lt;Y72-8,"L")))</f>
        <v>L</v>
      </c>
      <c r="AI72" s="68" t="str">
        <f>'[32]28th'!$AB$3</f>
        <v>G</v>
      </c>
    </row>
    <row r="73" spans="1:35" ht="12" customHeight="1" x14ac:dyDescent="0.2">
      <c r="A73" s="444" t="s">
        <v>25</v>
      </c>
      <c r="B73" s="445"/>
      <c r="C73" s="220">
        <f>'[33]28th'!$E$17+'[33]28th'!$F$17</f>
        <v>0</v>
      </c>
      <c r="D73" s="228">
        <f>'[33]28th'!$H$17+'[33]28th'!$I$17</f>
        <v>0</v>
      </c>
      <c r="E73" s="62">
        <f>'[33]28th'!A3</f>
        <v>2</v>
      </c>
      <c r="F73" s="63">
        <f>'[33]28th'!B3</f>
        <v>3.95</v>
      </c>
      <c r="G73" s="64">
        <f>'[33]28th'!C3</f>
        <v>0</v>
      </c>
      <c r="H73" s="157">
        <f>'[33]28th'!D3</f>
        <v>0</v>
      </c>
      <c r="I73" s="55">
        <f>'[33]28th'!E3</f>
        <v>23</v>
      </c>
      <c r="J73" s="56">
        <f>'[33]28th'!F3</f>
        <v>45.5</v>
      </c>
      <c r="K73" s="57">
        <f>'[33]28th'!G3</f>
        <v>0</v>
      </c>
      <c r="L73" s="161">
        <f>'[33]28th'!H3</f>
        <v>0</v>
      </c>
      <c r="M73" s="148" t="str">
        <f>'[33]28th'!I3</f>
        <v>N/A</v>
      </c>
      <c r="N73" s="40" t="str">
        <f>'[33]28th'!J3</f>
        <v>N/A</v>
      </c>
      <c r="O73" s="40" t="str">
        <f>'[33]28th'!K3</f>
        <v>N/A</v>
      </c>
      <c r="P73" s="149" t="str">
        <f>'[33]28th'!L3</f>
        <v>N/A</v>
      </c>
      <c r="Q73" s="205" t="str">
        <f>IF(D73="","",IF(D73&gt;=C73,"J",IF(D73&lt;C73,"L")))</f>
        <v>J</v>
      </c>
      <c r="R73" s="90" t="str">
        <f>IF(J73="","",IF(E73=0,"J",IF(J73&gt;=23,"J",IF(J73&lt;23,"L"))))</f>
        <v>J</v>
      </c>
      <c r="S73" s="69" t="str">
        <f>IF(J73="","",IF(J73&gt;=I73-8,"J",IF(J73&lt;I73-8,"L")))</f>
        <v>J</v>
      </c>
      <c r="T73" s="15" t="str">
        <f>'[33]28th'!M3</f>
        <v>G</v>
      </c>
      <c r="U73" s="62">
        <f>'[33]28th'!N3</f>
        <v>0</v>
      </c>
      <c r="V73" s="63">
        <f>'[33]28th'!O3</f>
        <v>0</v>
      </c>
      <c r="W73" s="64">
        <f>'[33]28th'!P3</f>
        <v>0</v>
      </c>
      <c r="X73" s="157">
        <f>'[33]28th'!Q3</f>
        <v>0</v>
      </c>
      <c r="Y73" s="55">
        <f>'[33]28th'!R3</f>
        <v>0</v>
      </c>
      <c r="Z73" s="56">
        <f>'[33]28th'!S3</f>
        <v>0</v>
      </c>
      <c r="AA73" s="17">
        <f>'[33]28th'!T3</f>
        <v>0</v>
      </c>
      <c r="AB73" s="144">
        <f>'[33]28th'!U3</f>
        <v>0</v>
      </c>
      <c r="AC73" s="148" t="str">
        <f>'[33]28th'!V3</f>
        <v>N/A</v>
      </c>
      <c r="AD73" s="40" t="str">
        <f>'[33]28th'!W3</f>
        <v>N/A</v>
      </c>
      <c r="AE73" s="40" t="str">
        <f>'[33]28th'!X3</f>
        <v>N/A</v>
      </c>
      <c r="AF73" s="149" t="str">
        <f>'[33]28th'!Y3</f>
        <v>N/A</v>
      </c>
      <c r="AG73" s="166" t="s">
        <v>120</v>
      </c>
      <c r="AH73" s="75" t="s">
        <v>120</v>
      </c>
      <c r="AI73" s="15" t="str">
        <f>'[33]28th'!$Z$3</f>
        <v>Closed</v>
      </c>
    </row>
    <row r="74" spans="1:35" ht="12" customHeight="1" x14ac:dyDescent="0.2">
      <c r="A74" s="444" t="s">
        <v>45</v>
      </c>
      <c r="B74" s="445"/>
      <c r="C74" s="220"/>
      <c r="D74" s="228"/>
      <c r="E74" s="62">
        <f>'[34]28th'!A3</f>
        <v>6</v>
      </c>
      <c r="F74" s="63">
        <f>'[34]28th'!B3</f>
        <v>6</v>
      </c>
      <c r="G74" s="64">
        <f>'[34]28th'!C3</f>
        <v>0</v>
      </c>
      <c r="H74" s="157">
        <f>'[34]28th'!D3</f>
        <v>1</v>
      </c>
      <c r="I74" s="55">
        <f>'[34]28th'!E3</f>
        <v>69</v>
      </c>
      <c r="J74" s="56">
        <f>'[34]28th'!F3</f>
        <v>69</v>
      </c>
      <c r="K74" s="57">
        <f>'[34]28th'!G3</f>
        <v>0</v>
      </c>
      <c r="L74" s="161">
        <f>'[34]28th'!H3</f>
        <v>11.5</v>
      </c>
      <c r="M74" s="148" t="str">
        <f>'[34]28th'!I3</f>
        <v>N/A</v>
      </c>
      <c r="N74" s="40" t="str">
        <f>'[34]28th'!J3</f>
        <v>N/A</v>
      </c>
      <c r="O74" s="40" t="str">
        <f>'[34]28th'!K3</f>
        <v>N/A</v>
      </c>
      <c r="P74" s="149" t="str">
        <f>'[34]28th'!L3</f>
        <v>N/A</v>
      </c>
      <c r="Q74" s="166" t="s">
        <v>120</v>
      </c>
      <c r="R74" s="90" t="str">
        <f>IF(J74="","",IF(J74&gt;=23,"J",IF(J74&lt;23,"L")))</f>
        <v>J</v>
      </c>
      <c r="S74" s="69" t="str">
        <f>IF(J74="","",IF(J74&gt;=I74-8,"J",IF(J74&lt;I74-8,"L")))</f>
        <v>J</v>
      </c>
      <c r="T74" s="15" t="str">
        <f>'[34]28th'!M3</f>
        <v>G</v>
      </c>
      <c r="U74" s="62">
        <f>'[34]28th'!N3</f>
        <v>5</v>
      </c>
      <c r="V74" s="63">
        <f>'[34]28th'!O3</f>
        <v>5</v>
      </c>
      <c r="W74" s="64">
        <f>'[34]28th'!P3</f>
        <v>0</v>
      </c>
      <c r="X74" s="157">
        <f>'[34]28th'!Q3</f>
        <v>1</v>
      </c>
      <c r="Y74" s="55">
        <f>'[34]28th'!R3</f>
        <v>57.5</v>
      </c>
      <c r="Z74" s="56">
        <f>'[34]28th'!S3</f>
        <v>57.5</v>
      </c>
      <c r="AA74" s="17">
        <f>'[34]28th'!T3</f>
        <v>0</v>
      </c>
      <c r="AB74" s="144">
        <f>'[34]28th'!U3</f>
        <v>11.5</v>
      </c>
      <c r="AC74" s="148" t="str">
        <f>'[34]28th'!V3</f>
        <v>N/A</v>
      </c>
      <c r="AD74" s="40" t="str">
        <f>'[34]28th'!W3</f>
        <v>N/A</v>
      </c>
      <c r="AE74" s="40" t="str">
        <f>'[34]28th'!X3</f>
        <v>N/A</v>
      </c>
      <c r="AF74" s="149" t="str">
        <f>'[34]28th'!Y3</f>
        <v>N/A</v>
      </c>
      <c r="AG74" s="165" t="str">
        <f>IF(Z74="","",IF(Z74&gt;=23,"J",IF(Z74&lt;23,"L")))</f>
        <v>J</v>
      </c>
      <c r="AH74" s="69" t="str">
        <f>IF(Z74="","",IF(Z74&gt;=Y74-8,"J",IF(Z74&lt;Y74-8,"L")))</f>
        <v>J</v>
      </c>
      <c r="AI74" s="15" t="str">
        <f>'[34]28th'!$Z$3</f>
        <v>G</v>
      </c>
    </row>
    <row r="75" spans="1:35" ht="12" customHeight="1" x14ac:dyDescent="0.2">
      <c r="A75" s="444" t="s">
        <v>26</v>
      </c>
      <c r="B75" s="445"/>
      <c r="C75" s="220"/>
      <c r="D75" s="228"/>
      <c r="E75" s="62">
        <f>'[35]28th'!A3</f>
        <v>6</v>
      </c>
      <c r="F75" s="63">
        <f>'[35]28th'!B3</f>
        <v>4</v>
      </c>
      <c r="G75" s="64">
        <f>'[35]28th'!C3</f>
        <v>1</v>
      </c>
      <c r="H75" s="157">
        <f>'[35]28th'!D3</f>
        <v>1</v>
      </c>
      <c r="I75" s="55">
        <f>'[35]28th'!E3</f>
        <v>69</v>
      </c>
      <c r="J75" s="56">
        <f>'[35]28th'!F3</f>
        <v>46</v>
      </c>
      <c r="K75" s="57">
        <f>'[35]28th'!G3</f>
        <v>11.5</v>
      </c>
      <c r="L75" s="161">
        <f>'[35]28th'!H3</f>
        <v>11.5</v>
      </c>
      <c r="M75" s="148" t="str">
        <f>'[35]28th'!I3</f>
        <v>N/A</v>
      </c>
      <c r="N75" s="40" t="str">
        <f>'[35]28th'!J3</f>
        <v>N/A</v>
      </c>
      <c r="O75" s="40" t="str">
        <f>'[35]28th'!K3</f>
        <v>N/A</v>
      </c>
      <c r="P75" s="149" t="str">
        <f>'[35]28th'!L3</f>
        <v>N/A</v>
      </c>
      <c r="Q75" s="166" t="s">
        <v>120</v>
      </c>
      <c r="R75" s="90" t="str">
        <f>IF(J75="","",IF(J75&gt;=23,"J",IF(J75&lt;23,"L")))</f>
        <v>J</v>
      </c>
      <c r="S75" s="69" t="str">
        <f>IF(J75="","",IF(J75&gt;=I75-8,"J",IF(J75&lt;I75-8,"L")))</f>
        <v>L</v>
      </c>
      <c r="T75" s="15" t="str">
        <f>'[35]28th'!M3</f>
        <v>G</v>
      </c>
      <c r="U75" s="62">
        <f>'[35]28th'!N3</f>
        <v>6</v>
      </c>
      <c r="V75" s="63">
        <f>'[35]28th'!O3</f>
        <v>6</v>
      </c>
      <c r="W75" s="64">
        <f>'[35]28th'!P3</f>
        <v>1</v>
      </c>
      <c r="X75" s="157">
        <f>'[35]28th'!Q3</f>
        <v>0</v>
      </c>
      <c r="Y75" s="55">
        <f>'[35]28th'!R3</f>
        <v>69</v>
      </c>
      <c r="Z75" s="56">
        <f>'[35]28th'!S3</f>
        <v>69</v>
      </c>
      <c r="AA75" s="17">
        <f>'[35]28th'!T3</f>
        <v>11.5</v>
      </c>
      <c r="AB75" s="144">
        <f>'[35]28th'!U3</f>
        <v>0</v>
      </c>
      <c r="AC75" s="148" t="str">
        <f>'[35]28th'!V3</f>
        <v>N/A</v>
      </c>
      <c r="AD75" s="40" t="str">
        <f>'[35]28th'!W3</f>
        <v>N/A</v>
      </c>
      <c r="AE75" s="40" t="str">
        <f>'[35]28th'!X3</f>
        <v>N/A</v>
      </c>
      <c r="AF75" s="149" t="str">
        <f>'[35]28th'!Y3</f>
        <v>N/A</v>
      </c>
      <c r="AG75" s="165" t="str">
        <f>IF(Z75="","",IF(Z75&gt;=23,"J",IF(Z75&lt;23,"L")))</f>
        <v>J</v>
      </c>
      <c r="AH75" s="69" t="str">
        <f>IF(Z75="","",IF(Z75&gt;=Y75-8,"J",IF(Z75&lt;Y75-8,"L")))</f>
        <v>J</v>
      </c>
      <c r="AI75" s="15" t="str">
        <f>'[35]28th'!$Z$3</f>
        <v>G</v>
      </c>
    </row>
    <row r="76" spans="1:35" ht="12" customHeight="1" x14ac:dyDescent="0.2">
      <c r="A76" s="444" t="s">
        <v>27</v>
      </c>
      <c r="B76" s="445"/>
      <c r="C76" s="220"/>
      <c r="D76" s="228"/>
      <c r="E76" s="62">
        <f>'[36]28th'!A3</f>
        <v>0</v>
      </c>
      <c r="F76" s="63">
        <f>'[36]28th'!B3</f>
        <v>0</v>
      </c>
      <c r="G76" s="64">
        <f>'[36]28th'!C3</f>
        <v>2</v>
      </c>
      <c r="H76" s="157">
        <f>'[36]28th'!D3</f>
        <v>2</v>
      </c>
      <c r="I76" s="55">
        <f>'[36]28th'!E3</f>
        <v>0</v>
      </c>
      <c r="J76" s="56">
        <f>'[36]28th'!F3</f>
        <v>0</v>
      </c>
      <c r="K76" s="57">
        <f>'[36]28th'!G3</f>
        <v>23</v>
      </c>
      <c r="L76" s="161">
        <f>'[36]28th'!H3</f>
        <v>23</v>
      </c>
      <c r="M76" s="148" t="str">
        <f>'[36]28th'!I3</f>
        <v>N/A</v>
      </c>
      <c r="N76" s="40" t="str">
        <f>'[36]28th'!J3</f>
        <v>N/A</v>
      </c>
      <c r="O76" s="40" t="str">
        <f>'[36]28th'!K3</f>
        <v>N/A</v>
      </c>
      <c r="P76" s="149" t="str">
        <f>'[36]28th'!L3</f>
        <v>N/A</v>
      </c>
      <c r="Q76" s="183" t="s">
        <v>120</v>
      </c>
      <c r="R76" s="183" t="s">
        <v>120</v>
      </c>
      <c r="S76" s="75" t="s">
        <v>120</v>
      </c>
      <c r="T76" s="15" t="str">
        <f>'[36]28th'!M3</f>
        <v>G</v>
      </c>
      <c r="U76" s="62">
        <f>'[36]28th'!N3</f>
        <v>0</v>
      </c>
      <c r="V76" s="63">
        <f>'[36]28th'!O3</f>
        <v>0</v>
      </c>
      <c r="W76" s="64">
        <f>'[36]28th'!P3</f>
        <v>2</v>
      </c>
      <c r="X76" s="157">
        <f>'[36]28th'!Q3</f>
        <v>2</v>
      </c>
      <c r="Y76" s="55">
        <f>'[36]28th'!R3</f>
        <v>0</v>
      </c>
      <c r="Z76" s="56">
        <f>'[36]28th'!S3</f>
        <v>0</v>
      </c>
      <c r="AA76" s="17">
        <f>'[36]28th'!T3</f>
        <v>23</v>
      </c>
      <c r="AB76" s="144">
        <f>'[36]28th'!U3</f>
        <v>23</v>
      </c>
      <c r="AC76" s="148" t="str">
        <f>'[36]28th'!V3</f>
        <v>N/A</v>
      </c>
      <c r="AD76" s="40" t="str">
        <f>'[36]28th'!W3</f>
        <v>N/A</v>
      </c>
      <c r="AE76" s="40" t="str">
        <f>'[36]28th'!X3</f>
        <v>N/A</v>
      </c>
      <c r="AF76" s="149" t="str">
        <f>'[36]28th'!Y3</f>
        <v>N/A</v>
      </c>
      <c r="AG76" s="183" t="s">
        <v>120</v>
      </c>
      <c r="AH76" s="75" t="s">
        <v>120</v>
      </c>
      <c r="AI76" s="15" t="str">
        <f>'[36]28th'!$Z$3</f>
        <v>G</v>
      </c>
    </row>
    <row r="77" spans="1:35" ht="12" customHeight="1" x14ac:dyDescent="0.2">
      <c r="A77" s="444" t="s">
        <v>53</v>
      </c>
      <c r="B77" s="445"/>
      <c r="C77" s="220"/>
      <c r="D77" s="228"/>
      <c r="E77" s="62">
        <f>'[37]28th'!B97</f>
        <v>10</v>
      </c>
      <c r="F77" s="63">
        <f>'[37]28th'!C97</f>
        <v>6.3</v>
      </c>
      <c r="G77" s="64">
        <f>'[37]28th'!D97</f>
        <v>2</v>
      </c>
      <c r="H77" s="157">
        <f>'[37]28th'!E97</f>
        <v>2.2999999999999998</v>
      </c>
      <c r="I77" s="153">
        <f>'[37]28th'!F97</f>
        <v>111</v>
      </c>
      <c r="J77" s="19">
        <f>'[37]28th'!G97</f>
        <v>72.5</v>
      </c>
      <c r="K77" s="17">
        <f>'[37]28th'!H97</f>
        <v>23</v>
      </c>
      <c r="L77" s="145">
        <f>'[37]28th'!I97</f>
        <v>26.5</v>
      </c>
      <c r="M77" s="148" t="s">
        <v>120</v>
      </c>
      <c r="N77" s="40" t="s">
        <v>120</v>
      </c>
      <c r="O77" s="40" t="s">
        <v>120</v>
      </c>
      <c r="P77" s="149" t="s">
        <v>120</v>
      </c>
      <c r="Q77" s="183" t="s">
        <v>120</v>
      </c>
      <c r="R77" s="166" t="s">
        <v>120</v>
      </c>
      <c r="S77" s="75" t="s">
        <v>120</v>
      </c>
      <c r="T77" s="15" t="str">
        <f>'[37]28th'!J97</f>
        <v>A</v>
      </c>
      <c r="U77" s="62">
        <f>'[37]28th'!K97</f>
        <v>9</v>
      </c>
      <c r="V77" s="63">
        <f>'[37]28th'!L97</f>
        <v>9</v>
      </c>
      <c r="W77" s="64">
        <f>'[37]28th'!M97</f>
        <v>2</v>
      </c>
      <c r="X77" s="157">
        <f>'[37]28th'!N97</f>
        <v>2</v>
      </c>
      <c r="Y77" s="55">
        <f>'[37]28th'!O97</f>
        <v>103.5</v>
      </c>
      <c r="Z77" s="18">
        <f>'[37]28th'!P97</f>
        <v>103.5</v>
      </c>
      <c r="AA77" s="17">
        <f>'[37]28th'!Q97</f>
        <v>23</v>
      </c>
      <c r="AB77" s="145">
        <f>'[37]28th'!R97</f>
        <v>23</v>
      </c>
      <c r="AC77" s="148" t="s">
        <v>120</v>
      </c>
      <c r="AD77" s="40" t="s">
        <v>120</v>
      </c>
      <c r="AE77" s="40" t="s">
        <v>120</v>
      </c>
      <c r="AF77" s="149" t="s">
        <v>120</v>
      </c>
      <c r="AG77" s="166" t="s">
        <v>120</v>
      </c>
      <c r="AH77" s="75" t="s">
        <v>120</v>
      </c>
      <c r="AI77" s="15" t="str">
        <f>'[37]28th'!$S$97</f>
        <v>G</v>
      </c>
    </row>
    <row r="78" spans="1:35" ht="12" customHeight="1" x14ac:dyDescent="0.2">
      <c r="A78" s="444" t="s">
        <v>54</v>
      </c>
      <c r="B78" s="445"/>
      <c r="C78" s="220"/>
      <c r="D78" s="228"/>
      <c r="E78" s="62">
        <f>'[37]28th'!B98</f>
        <v>3</v>
      </c>
      <c r="F78" s="63">
        <f>'[37]28th'!C98</f>
        <v>2</v>
      </c>
      <c r="G78" s="64">
        <f>'[37]28th'!D98</f>
        <v>1</v>
      </c>
      <c r="H78" s="157">
        <f>'[37]28th'!E98</f>
        <v>1</v>
      </c>
      <c r="I78" s="153">
        <f>'[37]28th'!F98</f>
        <v>34.5</v>
      </c>
      <c r="J78" s="19">
        <f>'[37]28th'!G98</f>
        <v>23</v>
      </c>
      <c r="K78" s="17">
        <f>'[37]28th'!H98</f>
        <v>11.5</v>
      </c>
      <c r="L78" s="145">
        <f>'[37]28th'!I98</f>
        <v>11.5</v>
      </c>
      <c r="M78" s="148" t="s">
        <v>120</v>
      </c>
      <c r="N78" s="40" t="s">
        <v>120</v>
      </c>
      <c r="O78" s="40" t="s">
        <v>120</v>
      </c>
      <c r="P78" s="149" t="s">
        <v>120</v>
      </c>
      <c r="Q78" s="183" t="s">
        <v>120</v>
      </c>
      <c r="R78" s="166" t="s">
        <v>120</v>
      </c>
      <c r="S78" s="75" t="s">
        <v>120</v>
      </c>
      <c r="T78" s="15" t="str">
        <f>'[37]28th'!J98</f>
        <v>G</v>
      </c>
      <c r="U78" s="62">
        <f>'[37]28th'!K98</f>
        <v>3</v>
      </c>
      <c r="V78" s="63">
        <f>'[37]28th'!L98</f>
        <v>2</v>
      </c>
      <c r="W78" s="64">
        <f>'[37]28th'!M98</f>
        <v>1</v>
      </c>
      <c r="X78" s="157">
        <f>'[37]28th'!N98</f>
        <v>1</v>
      </c>
      <c r="Y78" s="55">
        <f>'[37]28th'!O98</f>
        <v>34.5</v>
      </c>
      <c r="Z78" s="18">
        <f>'[37]28th'!P98</f>
        <v>23</v>
      </c>
      <c r="AA78" s="17">
        <f>'[37]28th'!Q98</f>
        <v>11.5</v>
      </c>
      <c r="AB78" s="145">
        <f>'[37]28th'!R98</f>
        <v>11.5</v>
      </c>
      <c r="AC78" s="148" t="s">
        <v>120</v>
      </c>
      <c r="AD78" s="40" t="s">
        <v>120</v>
      </c>
      <c r="AE78" s="40" t="s">
        <v>120</v>
      </c>
      <c r="AF78" s="149" t="s">
        <v>120</v>
      </c>
      <c r="AG78" s="166" t="s">
        <v>120</v>
      </c>
      <c r="AH78" s="75" t="s">
        <v>120</v>
      </c>
      <c r="AI78" s="15" t="str">
        <f>'[37]28th'!$S$98</f>
        <v>G</v>
      </c>
    </row>
    <row r="79" spans="1:35" ht="12" customHeight="1" x14ac:dyDescent="0.2">
      <c r="A79" s="444" t="s">
        <v>55</v>
      </c>
      <c r="B79" s="445"/>
      <c r="C79" s="220"/>
      <c r="D79" s="228"/>
      <c r="E79" s="62">
        <f>'[37]28th'!B99</f>
        <v>2</v>
      </c>
      <c r="F79" s="63">
        <f>'[37]28th'!C99</f>
        <v>2</v>
      </c>
      <c r="G79" s="64">
        <f>'[37]28th'!D99</f>
        <v>1</v>
      </c>
      <c r="H79" s="157">
        <f>'[37]28th'!E99</f>
        <v>1</v>
      </c>
      <c r="I79" s="153">
        <f>'[37]28th'!F99</f>
        <v>23</v>
      </c>
      <c r="J79" s="19">
        <f>'[37]28th'!G99</f>
        <v>23</v>
      </c>
      <c r="K79" s="17">
        <f>'[37]28th'!H99</f>
        <v>11.5</v>
      </c>
      <c r="L79" s="145">
        <f>'[37]28th'!I99</f>
        <v>11.5</v>
      </c>
      <c r="M79" s="148" t="s">
        <v>120</v>
      </c>
      <c r="N79" s="40" t="s">
        <v>120</v>
      </c>
      <c r="O79" s="40" t="s">
        <v>120</v>
      </c>
      <c r="P79" s="149" t="s">
        <v>120</v>
      </c>
      <c r="Q79" s="183" t="s">
        <v>120</v>
      </c>
      <c r="R79" s="166" t="s">
        <v>120</v>
      </c>
      <c r="S79" s="75" t="s">
        <v>120</v>
      </c>
      <c r="T79" s="15" t="str">
        <f>'[37]28th'!J99</f>
        <v>G</v>
      </c>
      <c r="U79" s="62">
        <f>'[37]28th'!K99</f>
        <v>2</v>
      </c>
      <c r="V79" s="63">
        <f>'[37]28th'!L99</f>
        <v>2</v>
      </c>
      <c r="W79" s="64">
        <f>'[37]28th'!M99</f>
        <v>1</v>
      </c>
      <c r="X79" s="157">
        <f>'[37]28th'!N99</f>
        <v>1</v>
      </c>
      <c r="Y79" s="55">
        <f>'[37]28th'!O99</f>
        <v>23</v>
      </c>
      <c r="Z79" s="18">
        <f>'[37]28th'!P99</f>
        <v>23</v>
      </c>
      <c r="AA79" s="17">
        <f>'[37]28th'!Q99</f>
        <v>11.5</v>
      </c>
      <c r="AB79" s="145">
        <f>'[37]28th'!R99</f>
        <v>11.5</v>
      </c>
      <c r="AC79" s="148" t="s">
        <v>120</v>
      </c>
      <c r="AD79" s="40" t="s">
        <v>120</v>
      </c>
      <c r="AE79" s="40" t="s">
        <v>120</v>
      </c>
      <c r="AF79" s="149" t="s">
        <v>120</v>
      </c>
      <c r="AG79" s="166" t="s">
        <v>120</v>
      </c>
      <c r="AH79" s="75" t="s">
        <v>120</v>
      </c>
      <c r="AI79" s="15" t="str">
        <f>'[37]28th'!$S$99</f>
        <v>G</v>
      </c>
    </row>
    <row r="80" spans="1:35" ht="12" customHeight="1" x14ac:dyDescent="0.2">
      <c r="A80" s="444" t="s">
        <v>130</v>
      </c>
      <c r="B80" s="445"/>
      <c r="C80" s="220"/>
      <c r="D80" s="228"/>
      <c r="E80" s="62">
        <f>'[37]28th'!B100</f>
        <v>5</v>
      </c>
      <c r="F80" s="63">
        <f>'[37]28th'!C100</f>
        <v>5.6</v>
      </c>
      <c r="G80" s="64">
        <f>'[37]28th'!D100</f>
        <v>4</v>
      </c>
      <c r="H80" s="157">
        <f>'[37]28th'!E100</f>
        <v>4.3</v>
      </c>
      <c r="I80" s="153">
        <f>'[37]28th'!F100</f>
        <v>57.5</v>
      </c>
      <c r="J80" s="19">
        <f>'[37]28th'!G100</f>
        <v>64.5</v>
      </c>
      <c r="K80" s="17">
        <f>'[37]28th'!H100</f>
        <v>46</v>
      </c>
      <c r="L80" s="145">
        <f>'[37]28th'!I100</f>
        <v>49.5</v>
      </c>
      <c r="M80" s="148" t="s">
        <v>120</v>
      </c>
      <c r="N80" s="40" t="s">
        <v>120</v>
      </c>
      <c r="O80" s="40" t="s">
        <v>120</v>
      </c>
      <c r="P80" s="149" t="s">
        <v>120</v>
      </c>
      <c r="Q80" s="183" t="s">
        <v>120</v>
      </c>
      <c r="R80" s="166" t="s">
        <v>120</v>
      </c>
      <c r="S80" s="75" t="s">
        <v>120</v>
      </c>
      <c r="T80" s="15" t="str">
        <f>'[37]28th'!J100</f>
        <v>G</v>
      </c>
      <c r="U80" s="62">
        <f>'[37]28th'!K100</f>
        <v>4</v>
      </c>
      <c r="V80" s="63">
        <f>'[37]28th'!L100</f>
        <v>4</v>
      </c>
      <c r="W80" s="64">
        <f>'[37]28th'!M100</f>
        <v>4</v>
      </c>
      <c r="X80" s="157">
        <f>'[37]28th'!N100</f>
        <v>2</v>
      </c>
      <c r="Y80" s="55">
        <f>'[37]28th'!O100</f>
        <v>46</v>
      </c>
      <c r="Z80" s="18">
        <f>'[37]28th'!P100</f>
        <v>46</v>
      </c>
      <c r="AA80" s="17">
        <f>'[37]28th'!Q100</f>
        <v>46</v>
      </c>
      <c r="AB80" s="145">
        <f>'[37]28th'!R100</f>
        <v>23</v>
      </c>
      <c r="AC80" s="148" t="s">
        <v>120</v>
      </c>
      <c r="AD80" s="40" t="s">
        <v>120</v>
      </c>
      <c r="AE80" s="40" t="s">
        <v>120</v>
      </c>
      <c r="AF80" s="149" t="s">
        <v>120</v>
      </c>
      <c r="AG80" s="166" t="s">
        <v>120</v>
      </c>
      <c r="AH80" s="75" t="s">
        <v>120</v>
      </c>
      <c r="AI80" s="15" t="str">
        <f>'[37]28th'!$S$100</f>
        <v>A</v>
      </c>
    </row>
    <row r="81" spans="1:35" ht="12" hidden="1" customHeight="1" x14ac:dyDescent="0.2">
      <c r="A81" s="444" t="s">
        <v>56</v>
      </c>
      <c r="B81" s="445"/>
      <c r="C81" s="220"/>
      <c r="D81" s="228"/>
      <c r="E81" s="62">
        <f>'[37]28th'!B101</f>
        <v>0</v>
      </c>
      <c r="F81" s="63">
        <f>'[37]28th'!C101</f>
        <v>0</v>
      </c>
      <c r="G81" s="64">
        <f>'[37]28th'!D101</f>
        <v>0</v>
      </c>
      <c r="H81" s="157">
        <f>'[37]28th'!E101</f>
        <v>0</v>
      </c>
      <c r="I81" s="153">
        <f>'[37]28th'!F101</f>
        <v>0</v>
      </c>
      <c r="J81" s="19">
        <f>'[37]28th'!G101</f>
        <v>0</v>
      </c>
      <c r="K81" s="17">
        <f>'[37]28th'!H101</f>
        <v>0</v>
      </c>
      <c r="L81" s="145">
        <f>'[37]28th'!I101</f>
        <v>0</v>
      </c>
      <c r="M81" s="148" t="s">
        <v>120</v>
      </c>
      <c r="N81" s="40" t="s">
        <v>120</v>
      </c>
      <c r="O81" s="40" t="s">
        <v>120</v>
      </c>
      <c r="P81" s="149" t="s">
        <v>120</v>
      </c>
      <c r="Q81" s="183" t="s">
        <v>120</v>
      </c>
      <c r="R81" s="166" t="s">
        <v>120</v>
      </c>
      <c r="S81" s="75" t="s">
        <v>120</v>
      </c>
      <c r="T81" s="15">
        <f>'[37]28th'!J101</f>
        <v>0</v>
      </c>
      <c r="U81" s="62">
        <f>'[37]28th'!K101</f>
        <v>0</v>
      </c>
      <c r="V81" s="63">
        <f>'[37]28th'!L101</f>
        <v>0</v>
      </c>
      <c r="W81" s="64">
        <f>'[37]28th'!M101</f>
        <v>0</v>
      </c>
      <c r="X81" s="157">
        <f>'[37]28th'!N101</f>
        <v>0</v>
      </c>
      <c r="Y81" s="55">
        <f>'[37]28th'!O101</f>
        <v>0</v>
      </c>
      <c r="Z81" s="18">
        <f>'[37]28th'!P101</f>
        <v>0</v>
      </c>
      <c r="AA81" s="17">
        <f>'[37]28th'!Q101</f>
        <v>0</v>
      </c>
      <c r="AB81" s="145">
        <f>'[37]28th'!R101</f>
        <v>0</v>
      </c>
      <c r="AC81" s="148" t="s">
        <v>120</v>
      </c>
      <c r="AD81" s="40" t="s">
        <v>120</v>
      </c>
      <c r="AE81" s="40" t="s">
        <v>120</v>
      </c>
      <c r="AF81" s="149" t="s">
        <v>120</v>
      </c>
      <c r="AG81" s="166" t="s">
        <v>120</v>
      </c>
      <c r="AH81" s="75" t="s">
        <v>120</v>
      </c>
      <c r="AI81" s="15">
        <f>'[37]28th'!$S$101</f>
        <v>0</v>
      </c>
    </row>
    <row r="82" spans="1:35" hidden="1" x14ac:dyDescent="0.2">
      <c r="A82" s="436" t="s">
        <v>92</v>
      </c>
      <c r="B82" s="437"/>
      <c r="C82" s="81">
        <f>'[38]28th'!B34</f>
        <v>0</v>
      </c>
      <c r="D82" s="55"/>
      <c r="E82" s="55"/>
      <c r="F82" s="82">
        <f>'[38]28th'!C34</f>
        <v>0</v>
      </c>
      <c r="G82" s="17">
        <f>'[38]28th'!D34</f>
        <v>0</v>
      </c>
      <c r="H82" s="158">
        <f>'[38]28th'!E34</f>
        <v>0</v>
      </c>
      <c r="I82" s="153">
        <f>'[38]28th'!F34</f>
        <v>0</v>
      </c>
      <c r="J82" s="19">
        <f>'[38]28th'!G34</f>
        <v>0</v>
      </c>
      <c r="K82" s="17">
        <f>'[38]28th'!H34</f>
        <v>0</v>
      </c>
      <c r="L82" s="162">
        <f>'[38]28th'!I34</f>
        <v>0</v>
      </c>
      <c r="M82" s="169" t="s">
        <v>120</v>
      </c>
      <c r="N82" s="78" t="s">
        <v>120</v>
      </c>
      <c r="O82" s="77" t="s">
        <v>120</v>
      </c>
      <c r="P82" s="170" t="s">
        <v>120</v>
      </c>
      <c r="Q82" s="167" t="s">
        <v>120</v>
      </c>
      <c r="R82" s="167"/>
      <c r="S82" s="77" t="s">
        <v>120</v>
      </c>
      <c r="T82" s="15">
        <f>'[38]28th'!$J$34</f>
        <v>0</v>
      </c>
      <c r="U82" s="62">
        <f>'[38]28th'!K34</f>
        <v>0</v>
      </c>
      <c r="V82" s="63">
        <f>'[38]28th'!L34</f>
        <v>0</v>
      </c>
      <c r="W82" s="64">
        <f>'[38]28th'!M34</f>
        <v>0</v>
      </c>
      <c r="X82" s="157">
        <f>'[38]28th'!N34</f>
        <v>0</v>
      </c>
      <c r="Y82" s="174">
        <f>'[38]28th'!O34</f>
        <v>0</v>
      </c>
      <c r="Z82" s="85">
        <f>'[38]28th'!P34</f>
        <v>0</v>
      </c>
      <c r="AA82" s="85" t="str">
        <f>'[38]28th'!Q34</f>
        <v>N/A</v>
      </c>
      <c r="AB82" s="177" t="str">
        <f>'[38]28th'!R34</f>
        <v>N/A</v>
      </c>
      <c r="AC82" s="142" t="s">
        <v>120</v>
      </c>
      <c r="AD82" s="75" t="s">
        <v>120</v>
      </c>
      <c r="AE82" s="75" t="s">
        <v>120</v>
      </c>
      <c r="AF82" s="180" t="s">
        <v>120</v>
      </c>
      <c r="AG82" s="166" t="s">
        <v>120</v>
      </c>
      <c r="AH82" s="75" t="s">
        <v>120</v>
      </c>
      <c r="AI82" s="15">
        <f>'[38]28th'!S34</f>
        <v>0</v>
      </c>
    </row>
    <row r="83" spans="1:35" hidden="1" x14ac:dyDescent="0.2">
      <c r="A83" s="436" t="s">
        <v>94</v>
      </c>
      <c r="B83" s="437"/>
      <c r="C83" s="81">
        <f>'[38]28th'!B35</f>
        <v>0</v>
      </c>
      <c r="D83" s="55"/>
      <c r="E83" s="55"/>
      <c r="F83" s="82">
        <f>'[38]28th'!C35</f>
        <v>0</v>
      </c>
      <c r="G83" s="17">
        <f>'[38]28th'!D35</f>
        <v>0</v>
      </c>
      <c r="H83" s="158">
        <f>'[38]28th'!E35</f>
        <v>0</v>
      </c>
      <c r="I83" s="153">
        <f>'[38]28th'!F35</f>
        <v>0</v>
      </c>
      <c r="J83" s="19">
        <f>'[38]28th'!G35</f>
        <v>0</v>
      </c>
      <c r="K83" s="17">
        <f>'[38]28th'!H35</f>
        <v>0</v>
      </c>
      <c r="L83" s="162">
        <f>'[38]28th'!I35</f>
        <v>0</v>
      </c>
      <c r="M83" s="169" t="s">
        <v>120</v>
      </c>
      <c r="N83" s="78" t="s">
        <v>120</v>
      </c>
      <c r="O83" s="77" t="s">
        <v>120</v>
      </c>
      <c r="P83" s="170" t="s">
        <v>120</v>
      </c>
      <c r="Q83" s="167" t="s">
        <v>120</v>
      </c>
      <c r="R83" s="167"/>
      <c r="S83" s="77" t="s">
        <v>120</v>
      </c>
      <c r="T83" s="15">
        <f>'[38]28th'!J35</f>
        <v>0</v>
      </c>
      <c r="U83" s="62">
        <f>'[38]28th'!K35</f>
        <v>0</v>
      </c>
      <c r="V83" s="63">
        <f>'[38]28th'!L35</f>
        <v>0</v>
      </c>
      <c r="W83" s="64">
        <f>'[38]28th'!M35</f>
        <v>0</v>
      </c>
      <c r="X83" s="157">
        <f>'[38]28th'!N35</f>
        <v>0</v>
      </c>
      <c r="Y83" s="174">
        <f>'[38]28th'!O35</f>
        <v>0</v>
      </c>
      <c r="Z83" s="85">
        <f>'[38]28th'!P35</f>
        <v>0</v>
      </c>
      <c r="AA83" s="85" t="str">
        <f>'[38]28th'!Q35</f>
        <v>N/A</v>
      </c>
      <c r="AB83" s="177" t="str">
        <f>'[38]28th'!R35</f>
        <v>N/A</v>
      </c>
      <c r="AC83" s="142" t="s">
        <v>120</v>
      </c>
      <c r="AD83" s="75" t="s">
        <v>120</v>
      </c>
      <c r="AE83" s="75" t="s">
        <v>120</v>
      </c>
      <c r="AF83" s="180" t="s">
        <v>120</v>
      </c>
      <c r="AG83" s="166" t="s">
        <v>120</v>
      </c>
      <c r="AH83" s="75" t="s">
        <v>120</v>
      </c>
      <c r="AI83" s="15">
        <f>'[38]28th'!S35</f>
        <v>0</v>
      </c>
    </row>
    <row r="84" spans="1:35" ht="13.5" hidden="1" thickBot="1" x14ac:dyDescent="0.25">
      <c r="A84" s="434" t="s">
        <v>93</v>
      </c>
      <c r="B84" s="435"/>
      <c r="C84" s="83">
        <f>'[38]28th'!B36</f>
        <v>0</v>
      </c>
      <c r="D84" s="215"/>
      <c r="E84" s="215"/>
      <c r="F84" s="84">
        <f>'[38]28th'!C36</f>
        <v>0</v>
      </c>
      <c r="G84" s="20">
        <f>'[38]28th'!D36</f>
        <v>0</v>
      </c>
      <c r="H84" s="159">
        <f>'[38]28th'!E36</f>
        <v>0</v>
      </c>
      <c r="I84" s="154">
        <f>'[38]28th'!F36</f>
        <v>0</v>
      </c>
      <c r="J84" s="41">
        <f>'[38]28th'!G36</f>
        <v>0</v>
      </c>
      <c r="K84" s="20">
        <f>'[38]28th'!H36</f>
        <v>0</v>
      </c>
      <c r="L84" s="163">
        <f>'[38]28th'!I36</f>
        <v>0</v>
      </c>
      <c r="M84" s="171" t="s">
        <v>120</v>
      </c>
      <c r="N84" s="80" t="s">
        <v>120</v>
      </c>
      <c r="O84" s="79" t="s">
        <v>120</v>
      </c>
      <c r="P84" s="172" t="s">
        <v>120</v>
      </c>
      <c r="Q84" s="168" t="s">
        <v>120</v>
      </c>
      <c r="R84" s="168"/>
      <c r="S84" s="79" t="s">
        <v>120</v>
      </c>
      <c r="T84" s="21">
        <f>'[38]28th'!J36</f>
        <v>0</v>
      </c>
      <c r="U84" s="65">
        <f>'[38]28th'!K36</f>
        <v>0</v>
      </c>
      <c r="V84" s="66">
        <f>'[38]28th'!L36</f>
        <v>0</v>
      </c>
      <c r="W84" s="67">
        <f>'[38]28th'!M36</f>
        <v>0</v>
      </c>
      <c r="X84" s="176">
        <f>'[38]28th'!N36</f>
        <v>0</v>
      </c>
      <c r="Y84" s="175">
        <f>'[38]28th'!O36</f>
        <v>0</v>
      </c>
      <c r="Z84" s="86">
        <f>'[38]28th'!P36</f>
        <v>0</v>
      </c>
      <c r="AA84" s="86" t="str">
        <f>'[38]28th'!Q36</f>
        <v>N/A</v>
      </c>
      <c r="AB84" s="178" t="str">
        <f>'[38]28th'!R36</f>
        <v>N/A</v>
      </c>
      <c r="AC84" s="181" t="s">
        <v>120</v>
      </c>
      <c r="AD84" s="76" t="s">
        <v>120</v>
      </c>
      <c r="AE84" s="76" t="s">
        <v>120</v>
      </c>
      <c r="AF84" s="182" t="s">
        <v>120</v>
      </c>
      <c r="AG84" s="179" t="s">
        <v>120</v>
      </c>
      <c r="AH84" s="76" t="s">
        <v>120</v>
      </c>
      <c r="AI84" s="21">
        <f>'[38]28th'!S36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'[39]28th'!$C$12+'[39]28th'!$C$13+'[39]28th'!$C$14</f>
        <v>0</v>
      </c>
      <c r="D90" s="581"/>
      <c r="E90" s="581"/>
      <c r="F90" s="508"/>
      <c r="G90" s="509">
        <f>'[39]28th'!$F$12+'[39]28th'!$F$13+'[39]28th'!$F$14</f>
        <v>0</v>
      </c>
      <c r="H90" s="509"/>
      <c r="I90" s="508">
        <f>'[39]28th'!$C$15+'[39]28th'!$C$16+'[39]28th'!$C$17</f>
        <v>0</v>
      </c>
      <c r="J90" s="508"/>
      <c r="K90" s="507">
        <f>'[39]28th'!$F$15+'[39]28th'!$F$16+'[39]28th'!$F$17</f>
        <v>0</v>
      </c>
      <c r="L90" s="507"/>
      <c r="M90" s="508">
        <f>'[39]28th'!$D$12+'[39]28th'!$D$13+'[39]28th'!$D$14</f>
        <v>0</v>
      </c>
      <c r="N90" s="508"/>
      <c r="O90" s="509">
        <f>'[39]28th'!$G$12+'[39]28th'!$G$13+'[39]28th'!$G$14</f>
        <v>0</v>
      </c>
      <c r="P90" s="509"/>
      <c r="Q90" s="508">
        <f>'[39]28th'!$D$15+'[39]28th'!$D$16+'[39]28th'!$D$17</f>
        <v>0</v>
      </c>
      <c r="R90" s="508"/>
      <c r="S90" s="597">
        <f>'[39]28th'!$G$15+'[39]28th'!$G$16+'[39]28th'!$G$17</f>
        <v>0</v>
      </c>
      <c r="T90" s="598"/>
      <c r="U90" s="594">
        <f>'[39]28th'!$L$12</f>
        <v>0</v>
      </c>
      <c r="V90" s="595"/>
      <c r="W90" s="617" t="str">
        <f>'[39]28th'!$M$12</f>
        <v>On Call</v>
      </c>
      <c r="X90" s="618"/>
      <c r="Y90" s="233"/>
      <c r="Z90" s="12"/>
      <c r="AA90" s="12"/>
      <c r="AB90" s="12"/>
      <c r="AC90" s="12"/>
      <c r="AD90" s="12"/>
      <c r="AE90" s="12"/>
      <c r="AF90" s="12"/>
      <c r="AG90" s="12"/>
      <c r="AH90" s="12"/>
      <c r="AI90" s="12"/>
    </row>
    <row r="91" spans="1:35" ht="12" customHeight="1" x14ac:dyDescent="0.2">
      <c r="A91" s="376" t="s">
        <v>15</v>
      </c>
      <c r="B91" s="377"/>
      <c r="C91" s="582">
        <f>'[39]28th'!$C$18+'[39]28th'!$C$19+'[39]28th'!$C$20</f>
        <v>0</v>
      </c>
      <c r="D91" s="583"/>
      <c r="E91" s="583"/>
      <c r="F91" s="470"/>
      <c r="G91" s="468">
        <f>'[39]28th'!$F$18+'[39]28th'!$F$19+'[39]28th'!$F$20</f>
        <v>0</v>
      </c>
      <c r="H91" s="468"/>
      <c r="I91" s="470">
        <f>'[39]28th'!$C$21+'[39]28th'!$C$22+'[39]28th'!$C$23</f>
        <v>0</v>
      </c>
      <c r="J91" s="470"/>
      <c r="K91" s="468">
        <f>'[39]28th'!$F$21+'[39]28th'!$F$22+'[39]28th'!$F$23</f>
        <v>0</v>
      </c>
      <c r="L91" s="468"/>
      <c r="M91" s="470">
        <f>'[39]28th'!$D$18+'[39]28th'!$D$19+'[39]28th'!$D$20</f>
        <v>0</v>
      </c>
      <c r="N91" s="470"/>
      <c r="O91" s="468">
        <f>'[39]28th'!$G$18+'[39]28th'!$G$19+'[39]28th'!$G$20</f>
        <v>0</v>
      </c>
      <c r="P91" s="468"/>
      <c r="Q91" s="470">
        <f>'[39]28th'!$D$21+'[39]28th'!$D$22+'[39]28th'!$D$23</f>
        <v>0</v>
      </c>
      <c r="R91" s="470"/>
      <c r="S91" s="599">
        <f>'[39]28th'!$G$21+'[39]28th'!$G$22+'[39]28th'!$G$23</f>
        <v>0</v>
      </c>
      <c r="T91" s="600"/>
      <c r="U91" s="586">
        <f>'[39]28th'!$L$18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'[39]28th'!$C$24+'[39]28th'!$C$25+'[39]28th'!$C$26</f>
        <v>0</v>
      </c>
      <c r="D92" s="583"/>
      <c r="E92" s="583"/>
      <c r="F92" s="470"/>
      <c r="G92" s="472">
        <f>'[39]28th'!$F$24+'[39]28th'!$F$25+'[39]28th'!$F$26</f>
        <v>0</v>
      </c>
      <c r="H92" s="472"/>
      <c r="I92" s="470">
        <f>'[39]28th'!$C$27+'[39]28th'!$C$28</f>
        <v>0</v>
      </c>
      <c r="J92" s="470"/>
      <c r="K92" s="468">
        <f>'[39]28th'!$F$27+'[39]28th'!$F$28</f>
        <v>0</v>
      </c>
      <c r="L92" s="468"/>
      <c r="M92" s="470">
        <f>'[39]28th'!$D$24+'[39]28th'!$D$25+'[39]28th'!$D$26</f>
        <v>0</v>
      </c>
      <c r="N92" s="470"/>
      <c r="O92" s="472">
        <f>'[39]28th'!$G$24+'[39]28th'!$G$25+'[39]28th'!$G$26</f>
        <v>0</v>
      </c>
      <c r="P92" s="472"/>
      <c r="Q92" s="470">
        <f>'[39]28th'!$D$27+'[39]28th'!$D$28</f>
        <v>0</v>
      </c>
      <c r="R92" s="470"/>
      <c r="S92" s="599">
        <f>'[39]28th'!$G$27+'[39]28th'!$G$28</f>
        <v>0</v>
      </c>
      <c r="T92" s="600"/>
      <c r="U92" s="586">
        <f>'[39]28th'!$L$24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'[39]28th'!$C$29+'[39]28th'!$C$30+'[39]28th'!$C$31+'[39]28th'!$C$32</f>
        <v>0</v>
      </c>
      <c r="D93" s="583"/>
      <c r="E93" s="583"/>
      <c r="F93" s="470"/>
      <c r="G93" s="472">
        <f>'[39]28th'!$F$29+'[39]28th'!$F$30+'[39]28th'!$F$31+'[39]28th'!$F$32</f>
        <v>0</v>
      </c>
      <c r="H93" s="472"/>
      <c r="I93" s="470">
        <f>'[39]28th'!$C$33+'[39]28th'!$C$34</f>
        <v>0</v>
      </c>
      <c r="J93" s="470"/>
      <c r="K93" s="468">
        <f>'[39]28th'!$F$33+'[39]28th'!$F$34</f>
        <v>0</v>
      </c>
      <c r="L93" s="468"/>
      <c r="M93" s="470">
        <f>'[39]28th'!$D$29+'[39]28th'!$D$30+'[39]28th'!$D$31+'[39]28th'!$D$32</f>
        <v>0</v>
      </c>
      <c r="N93" s="470"/>
      <c r="O93" s="472">
        <f>'[39]28th'!$G$29+'[39]28th'!$G$30+'[39]28th'!$G$31+'[39]28th'!$G$32</f>
        <v>0</v>
      </c>
      <c r="P93" s="472"/>
      <c r="Q93" s="470">
        <f>'[39]28th'!$D$33+'[39]28th'!$D$34</f>
        <v>0</v>
      </c>
      <c r="R93" s="470"/>
      <c r="S93" s="599">
        <f>'[39]28th'!$G$33+'[39]28th'!$G$34</f>
        <v>0</v>
      </c>
      <c r="T93" s="600"/>
      <c r="U93" s="586">
        <f>'[39]28th'!$L$29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'[39]28th'!$C$35+'[39]28th'!$C$36+'[39]28th'!$C$37</f>
        <v>0</v>
      </c>
      <c r="D94" s="583"/>
      <c r="E94" s="583"/>
      <c r="F94" s="470"/>
      <c r="G94" s="472">
        <f>'[39]28th'!$F$35+'[39]28th'!$F$36+'[39]28th'!$F$37</f>
        <v>0</v>
      </c>
      <c r="H94" s="472"/>
      <c r="I94" s="470">
        <f>'[39]28th'!$C$38+'[39]28th'!$C$39</f>
        <v>0</v>
      </c>
      <c r="J94" s="470"/>
      <c r="K94" s="472">
        <f>'[39]28th'!$F$38+'[39]28th'!$F$39</f>
        <v>0</v>
      </c>
      <c r="L94" s="472"/>
      <c r="M94" s="470">
        <f>'[39]28th'!$D$35+'[39]28th'!$D$36+'[39]28th'!$D$37</f>
        <v>0</v>
      </c>
      <c r="N94" s="470"/>
      <c r="O94" s="472">
        <f>'[39]28th'!$G$35+'[39]28th'!$G$36+'[39]28th'!$G$37</f>
        <v>0</v>
      </c>
      <c r="P94" s="472"/>
      <c r="Q94" s="470">
        <f>'[39]28th'!$D$38+'[39]28th'!$D$39</f>
        <v>0</v>
      </c>
      <c r="R94" s="470"/>
      <c r="S94" s="601">
        <f>'[39]28th'!$G$38+'[39]28th'!$G$39</f>
        <v>0</v>
      </c>
      <c r="T94" s="602"/>
      <c r="U94" s="586">
        <f>'[39]28th'!$L$35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'[39]28th'!$C$40+'[39]28th'!$C$41+'[39]28th'!$C$42</f>
        <v>0</v>
      </c>
      <c r="D95" s="583"/>
      <c r="E95" s="583"/>
      <c r="F95" s="470"/>
      <c r="G95" s="472">
        <f>'[39]28th'!$F$40+'[39]28th'!$F$41+'[39]28th'!$F$42</f>
        <v>0</v>
      </c>
      <c r="H95" s="472"/>
      <c r="I95" s="470">
        <f>'[39]28th'!$C$43</f>
        <v>0</v>
      </c>
      <c r="J95" s="470"/>
      <c r="K95" s="468">
        <f>'[39]28th'!$F$43</f>
        <v>0</v>
      </c>
      <c r="L95" s="468"/>
      <c r="M95" s="470">
        <f>'[39]28th'!$D$40+'[39]28th'!$D$41+'[39]28th'!$D$42</f>
        <v>0</v>
      </c>
      <c r="N95" s="470"/>
      <c r="O95" s="472">
        <f>'[39]28th'!$G$40+'[39]28th'!$G$41+'[39]28th'!$G$42</f>
        <v>0</v>
      </c>
      <c r="P95" s="472"/>
      <c r="Q95" s="470">
        <f>'[39]28th'!$D$43</f>
        <v>0</v>
      </c>
      <c r="R95" s="470"/>
      <c r="S95" s="599">
        <f>'[39]28th'!$G$43</f>
        <v>0</v>
      </c>
      <c r="T95" s="600"/>
      <c r="U95" s="586">
        <f>'[39]28th'!$L$40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'[39]28th'!$C$45+'[39]28th'!$C$46+'[39]28th'!$C$47</f>
        <v>0</v>
      </c>
      <c r="D96" s="583"/>
      <c r="E96" s="583"/>
      <c r="F96" s="470"/>
      <c r="G96" s="472">
        <f>'[39]28th'!$F$45+'[39]28th'!$F$46+'[39]28th'!$F$47</f>
        <v>0</v>
      </c>
      <c r="H96" s="472"/>
      <c r="I96" s="470">
        <f>'[39]28th'!$C$48+'[39]28th'!$C$49</f>
        <v>0</v>
      </c>
      <c r="J96" s="470"/>
      <c r="K96" s="468">
        <f>'[39]28th'!$F$48+'[39]28th'!$F$49</f>
        <v>0</v>
      </c>
      <c r="L96" s="468"/>
      <c r="M96" s="470">
        <f>'[39]28th'!$D$45+'[39]28th'!$D$46+'[39]28th'!$D$47</f>
        <v>0</v>
      </c>
      <c r="N96" s="470"/>
      <c r="O96" s="472">
        <f>'[39]28th'!$G$45+'[39]28th'!$G$46+'[39]28th'!$G$47</f>
        <v>0</v>
      </c>
      <c r="P96" s="472"/>
      <c r="Q96" s="470">
        <f>'[39]28th'!$D$48+'[39]28th'!$D$49</f>
        <v>0</v>
      </c>
      <c r="R96" s="470"/>
      <c r="S96" s="599">
        <f>'[39]28th'!$G$48+'[39]28th'!$G$49</f>
        <v>0</v>
      </c>
      <c r="T96" s="600"/>
      <c r="U96" s="586">
        <f>'[39]28th'!$L$45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'[39]28th'!$C$50+'[39]28th'!$C$51</f>
        <v>0</v>
      </c>
      <c r="D97" s="583"/>
      <c r="E97" s="583"/>
      <c r="F97" s="470"/>
      <c r="G97" s="472">
        <f>'[39]28th'!$F$50+'[39]28th'!$F$51</f>
        <v>0</v>
      </c>
      <c r="H97" s="472"/>
      <c r="I97" s="470">
        <f>'[39]28th'!$C$52</f>
        <v>0</v>
      </c>
      <c r="J97" s="470"/>
      <c r="K97" s="472">
        <f>'[39]28th'!$F$52</f>
        <v>0</v>
      </c>
      <c r="L97" s="472"/>
      <c r="M97" s="470">
        <f>'[39]28th'!$D$50+'[39]28th'!$D$51</f>
        <v>0</v>
      </c>
      <c r="N97" s="470"/>
      <c r="O97" s="472">
        <f>'[39]28th'!$G$50+'[39]28th'!$G$51</f>
        <v>0</v>
      </c>
      <c r="P97" s="472"/>
      <c r="Q97" s="470">
        <f>'[39]28th'!$D$52</f>
        <v>0</v>
      </c>
      <c r="R97" s="470"/>
      <c r="S97" s="601">
        <f>'[39]28th'!$G$52</f>
        <v>0</v>
      </c>
      <c r="T97" s="602"/>
      <c r="U97" s="586">
        <f>'[39]28th'!$L$50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'[39]28th'!$C$55+'[39]28th'!$C$56</f>
        <v>0</v>
      </c>
      <c r="D98" s="585"/>
      <c r="E98" s="585"/>
      <c r="F98" s="466"/>
      <c r="G98" s="473">
        <f>'[39]28th'!$F$55+'[39]28th'!$F$56</f>
        <v>0</v>
      </c>
      <c r="H98" s="473"/>
      <c r="I98" s="466">
        <f>'[39]28th'!$C$57</f>
        <v>0</v>
      </c>
      <c r="J98" s="466"/>
      <c r="K98" s="469">
        <f>'[39]28th'!$F$57</f>
        <v>0</v>
      </c>
      <c r="L98" s="469"/>
      <c r="M98" s="466">
        <f>'[39]28th'!$D$55+'[39]28th'!$D$56</f>
        <v>0</v>
      </c>
      <c r="N98" s="466"/>
      <c r="O98" s="473">
        <f>'[39]28th'!$G$55+'[39]28th'!$G$56</f>
        <v>0</v>
      </c>
      <c r="P98" s="473"/>
      <c r="Q98" s="466">
        <f>'[39]28th'!$D$57</f>
        <v>0</v>
      </c>
      <c r="R98" s="466"/>
      <c r="S98" s="629">
        <f>'[39]28th'!$G$57</f>
        <v>0</v>
      </c>
      <c r="T98" s="630"/>
      <c r="U98" s="624">
        <f>'[39]28th'!$L$55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'[40]28th'!$C$12+'[40]28th'!$C$13+'[40]28th'!$C$14</f>
        <v>0</v>
      </c>
      <c r="D103" s="504"/>
      <c r="E103" s="504"/>
      <c r="F103" s="505"/>
      <c r="G103" s="471">
        <f>'[40]28th'!$F$12+'[40]28th'!$F$13+'[40]28th'!$F$14</f>
        <v>0</v>
      </c>
      <c r="H103" s="471"/>
      <c r="I103" s="505">
        <f>'[40]28th'!$C$15+'[40]28th'!$C$16</f>
        <v>0</v>
      </c>
      <c r="J103" s="505"/>
      <c r="K103" s="467">
        <f>'[40]28th'!$F$15+'[40]28th'!$F$16</f>
        <v>0</v>
      </c>
      <c r="L103" s="467"/>
      <c r="M103" s="505">
        <f>'[40]28th'!$D$12+'[40]28th'!$D$13+'[40]28th'!$D$14</f>
        <v>0</v>
      </c>
      <c r="N103" s="505"/>
      <c r="O103" s="471">
        <f>'[40]28th'!$G$12+'[40]28th'!$G$13+'[40]28th'!$G$14</f>
        <v>0</v>
      </c>
      <c r="P103" s="471"/>
      <c r="Q103" s="645">
        <f>'[40]28th'!$D$15+'[40]28th'!$D$16</f>
        <v>0</v>
      </c>
      <c r="R103" s="646"/>
      <c r="S103" s="597">
        <f>'[40]28th'!$G$15+'[40]28th'!$G$16</f>
        <v>0</v>
      </c>
      <c r="T103" s="598"/>
      <c r="U103" s="594">
        <f>'[40]28th'!$L$12</f>
        <v>0</v>
      </c>
      <c r="V103" s="627"/>
      <c r="W103" s="649" t="str">
        <f>'[40]28th'!$M$12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'[40]28th'!$C$17+'[40]28th'!$C$18+'[40]28th'!$C$19</f>
        <v>0</v>
      </c>
      <c r="D104" s="583"/>
      <c r="E104" s="583"/>
      <c r="F104" s="470"/>
      <c r="G104" s="468">
        <f>'[40]28th'!$F$17+'[40]28th'!$F$18+'[40]28th'!$F$19</f>
        <v>0</v>
      </c>
      <c r="H104" s="468"/>
      <c r="I104" s="470">
        <f>'[40]28th'!$C$20+'[40]28th'!$C$21</f>
        <v>0</v>
      </c>
      <c r="J104" s="470"/>
      <c r="K104" s="468">
        <f>'[40]28th'!$F$20+'[40]28th'!$F$21</f>
        <v>0</v>
      </c>
      <c r="L104" s="468"/>
      <c r="M104" s="470">
        <f>'[40]28th'!$D$17+'[40]28th'!$D$18+'[40]28th'!$D$19</f>
        <v>0</v>
      </c>
      <c r="N104" s="470"/>
      <c r="O104" s="468">
        <f>'[40]28th'!$G$17+'[40]28th'!$G$18+'[40]28th'!$G$19</f>
        <v>0</v>
      </c>
      <c r="P104" s="468"/>
      <c r="Q104" s="643">
        <f>'[40]28th'!$D$20+'[40]28th'!$D$21</f>
        <v>0</v>
      </c>
      <c r="R104" s="644"/>
      <c r="S104" s="599">
        <f>'[40]28th'!$G$20+'[40]28th'!$G$21</f>
        <v>0</v>
      </c>
      <c r="T104" s="600"/>
      <c r="U104" s="586">
        <f>'[40]28th'!$L$17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'[40]28th'!$C$22+'[40]28th'!$C$23+'[40]28th'!$C$24</f>
        <v>0</v>
      </c>
      <c r="D105" s="583"/>
      <c r="E105" s="583"/>
      <c r="F105" s="470"/>
      <c r="G105" s="472">
        <f>'[40]28th'!$F$22+'[40]28th'!$F$23+'[40]28th'!$F$24</f>
        <v>0</v>
      </c>
      <c r="H105" s="472"/>
      <c r="I105" s="470">
        <f>'[40]28th'!$C$25</f>
        <v>0</v>
      </c>
      <c r="J105" s="470"/>
      <c r="K105" s="468">
        <f>'[40]28th'!$F$25</f>
        <v>0</v>
      </c>
      <c r="L105" s="468"/>
      <c r="M105" s="470">
        <f>'[40]28th'!$D$22+'[40]28th'!$D$23+'[40]28th'!$D$24</f>
        <v>0</v>
      </c>
      <c r="N105" s="470"/>
      <c r="O105" s="472">
        <f>'[40]28th'!$G$22+'[40]28th'!$G$23+'[40]28th'!$G$24</f>
        <v>0</v>
      </c>
      <c r="P105" s="472"/>
      <c r="Q105" s="643">
        <f>'[40]28th'!$D$25</f>
        <v>0</v>
      </c>
      <c r="R105" s="644"/>
      <c r="S105" s="599">
        <f>'[40]28th'!$G$25</f>
        <v>0</v>
      </c>
      <c r="T105" s="600"/>
      <c r="U105" s="586">
        <f>'[40]28th'!$L$22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'[40]28th'!$C$28+'[40]28th'!$C$29+'[40]28th'!$C$30</f>
        <v>0</v>
      </c>
      <c r="D106" s="585"/>
      <c r="E106" s="585"/>
      <c r="F106" s="466"/>
      <c r="G106" s="473">
        <f>'[40]28th'!$F$28+'[40]28th'!$F$29+'[40]28th'!$F$30</f>
        <v>0</v>
      </c>
      <c r="H106" s="473"/>
      <c r="I106" s="466">
        <f>'[40]28th'!$C$31</f>
        <v>0</v>
      </c>
      <c r="J106" s="466"/>
      <c r="K106" s="469">
        <f>'[40]28th'!$F$31</f>
        <v>0</v>
      </c>
      <c r="L106" s="469"/>
      <c r="M106" s="466">
        <f>'[40]28th'!$D$28+'[40]28th'!$D$29+'[40]28th'!$D$30</f>
        <v>0</v>
      </c>
      <c r="N106" s="466"/>
      <c r="O106" s="473">
        <f>'[40]28th'!$G$28+'[40]28th'!$G$29+'[40]28th'!$G$30</f>
        <v>0</v>
      </c>
      <c r="P106" s="473"/>
      <c r="Q106" s="641">
        <f>'[40]28th'!$D$31</f>
        <v>0</v>
      </c>
      <c r="R106" s="642"/>
      <c r="S106" s="629">
        <f>'[40]28th'!$G$31</f>
        <v>0</v>
      </c>
      <c r="T106" s="630"/>
      <c r="U106" s="624">
        <f>'[40]28th'!$L$28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'[41]28th'!D12</f>
        <v>18</v>
      </c>
      <c r="I112" s="107">
        <f>'[41]28th'!G12</f>
        <v>0</v>
      </c>
      <c r="J112" s="42">
        <f>'[41]28th'!D12+'[41]28th'!$E$12</f>
        <v>23</v>
      </c>
      <c r="K112" s="107">
        <f>'[41]28th'!G12+'[41]28th'!$H$12</f>
        <v>0</v>
      </c>
      <c r="L112" s="464">
        <f>'[41]28th'!M12</f>
        <v>0</v>
      </c>
      <c r="M112" s="465"/>
      <c r="N112" s="111">
        <f>'[41]28th'!E12</f>
        <v>5</v>
      </c>
      <c r="O112" s="108">
        <f>'[41]28th'!H12</f>
        <v>0</v>
      </c>
      <c r="P112" s="256">
        <f>'[41]28th'!F12</f>
        <v>2</v>
      </c>
      <c r="Q112" s="108">
        <f>'[41]28th'!I12</f>
        <v>0</v>
      </c>
      <c r="R112" s="464">
        <f>'[41]28th'!N12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'[41]28th'!D13</f>
        <v>2</v>
      </c>
      <c r="I113" s="27">
        <f>'[41]28th'!G13</f>
        <v>0</v>
      </c>
      <c r="J113" s="28">
        <f>'[41]28th'!D13</f>
        <v>2</v>
      </c>
      <c r="K113" s="27">
        <f>'[41]28th'!G13+'[41]28th'!$H$13</f>
        <v>0</v>
      </c>
      <c r="L113" s="421"/>
      <c r="M113" s="422"/>
      <c r="N113" s="112">
        <f>'[41]28th'!E13</f>
        <v>0</v>
      </c>
      <c r="O113" s="33">
        <f>'[41]28th'!H13</f>
        <v>0</v>
      </c>
      <c r="P113" s="252">
        <f>'[41]28th'!F13</f>
        <v>0</v>
      </c>
      <c r="Q113" s="34">
        <f>'[41]28th'!I13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'[41]28th'!D14</f>
        <v>3</v>
      </c>
      <c r="I114" s="29">
        <f>'[41]28th'!G14</f>
        <v>0</v>
      </c>
      <c r="J114" s="28">
        <f>'[41]28th'!D14+'[41]28th'!$E$14</f>
        <v>4</v>
      </c>
      <c r="K114" s="29">
        <f>'[41]28th'!G14+'[41]28th'!$H$14</f>
        <v>0</v>
      </c>
      <c r="L114" s="421"/>
      <c r="M114" s="422"/>
      <c r="N114" s="112">
        <f>'[41]28th'!E14</f>
        <v>1</v>
      </c>
      <c r="O114" s="34">
        <f>'[41]28th'!H14</f>
        <v>0</v>
      </c>
      <c r="P114" s="252">
        <f>'[41]28th'!F14</f>
        <v>0</v>
      </c>
      <c r="Q114" s="34">
        <f>'[41]28th'!I14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'[41]28th'!D15</f>
        <v>2</v>
      </c>
      <c r="I115" s="29">
        <f>'[41]28th'!G15</f>
        <v>0</v>
      </c>
      <c r="J115" s="28">
        <f>'[41]28th'!D15</f>
        <v>2</v>
      </c>
      <c r="K115" s="29">
        <f>'[41]28th'!G15+'[41]28th'!$H$15</f>
        <v>0</v>
      </c>
      <c r="L115" s="421"/>
      <c r="M115" s="422"/>
      <c r="N115" s="112">
        <f>'[41]28th'!E15</f>
        <v>0</v>
      </c>
      <c r="O115" s="34">
        <f>'[41]28th'!H15</f>
        <v>0</v>
      </c>
      <c r="P115" s="252">
        <f>'[41]28th'!F15</f>
        <v>0</v>
      </c>
      <c r="Q115" s="34">
        <f>'[41]28th'!I15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'[41]28th'!D16</f>
        <v>4</v>
      </c>
      <c r="I116" s="29">
        <f>'[41]28th'!G16</f>
        <v>0</v>
      </c>
      <c r="J116" s="28">
        <f>'[41]28th'!D16</f>
        <v>4</v>
      </c>
      <c r="K116" s="29">
        <f>'[41]28th'!G16+'[41]28th'!$H$16</f>
        <v>0</v>
      </c>
      <c r="L116" s="421">
        <f>'[41]28th'!M16</f>
        <v>0</v>
      </c>
      <c r="M116" s="422"/>
      <c r="N116" s="112">
        <f>'[41]28th'!E16</f>
        <v>0</v>
      </c>
      <c r="O116" s="34">
        <f>'[41]28th'!H16</f>
        <v>0</v>
      </c>
      <c r="P116" s="252">
        <f>'[41]28th'!F16</f>
        <v>0</v>
      </c>
      <c r="Q116" s="34">
        <f>'[41]28th'!I16</f>
        <v>0</v>
      </c>
      <c r="R116" s="421">
        <f>'[41]28th'!N16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'[41]28th'!D17</f>
        <v>0</v>
      </c>
      <c r="I117" s="27">
        <f>'[41]28th'!G17</f>
        <v>0</v>
      </c>
      <c r="J117" s="28">
        <f>'[41]28th'!D17</f>
        <v>0</v>
      </c>
      <c r="K117" s="27">
        <f>'[41]28th'!G17+'[41]28th'!$H$17</f>
        <v>0</v>
      </c>
      <c r="L117" s="421"/>
      <c r="M117" s="422"/>
      <c r="N117" s="112">
        <f>'[41]28th'!E17</f>
        <v>0</v>
      </c>
      <c r="O117" s="33">
        <f>'[41]28th'!H17</f>
        <v>0</v>
      </c>
      <c r="P117" s="252">
        <f>'[41]28th'!F17</f>
        <v>0</v>
      </c>
      <c r="Q117" s="34">
        <f>'[41]28th'!I17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'[41]28th'!D18</f>
        <v>1</v>
      </c>
      <c r="I118" s="29">
        <f>'[41]28th'!G18</f>
        <v>0</v>
      </c>
      <c r="J118" s="28">
        <f>'[41]28th'!D18</f>
        <v>1</v>
      </c>
      <c r="K118" s="29">
        <f>'[41]28th'!G18+'[41]28th'!$H$18</f>
        <v>0</v>
      </c>
      <c r="L118" s="421"/>
      <c r="M118" s="422"/>
      <c r="N118" s="112">
        <f>'[41]28th'!E18</f>
        <v>0</v>
      </c>
      <c r="O118" s="34">
        <f>'[41]28th'!H18</f>
        <v>0</v>
      </c>
      <c r="P118" s="252">
        <f>'[41]28th'!F18</f>
        <v>0</v>
      </c>
      <c r="Q118" s="34">
        <f>'[41]28th'!I18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'[41]28th'!D19</f>
        <v>0</v>
      </c>
      <c r="I119" s="29">
        <f>'[41]28th'!G19</f>
        <v>0</v>
      </c>
      <c r="J119" s="28">
        <f>'[41]28th'!D19</f>
        <v>0</v>
      </c>
      <c r="K119" s="29">
        <f>'[41]28th'!G19+'[41]28th'!$H$19</f>
        <v>0</v>
      </c>
      <c r="L119" s="421"/>
      <c r="M119" s="422"/>
      <c r="N119" s="112">
        <f>'[41]28th'!E19</f>
        <v>0</v>
      </c>
      <c r="O119" s="34">
        <f>'[41]28th'!H19</f>
        <v>0</v>
      </c>
      <c r="P119" s="252">
        <f>'[41]28th'!F19</f>
        <v>0</v>
      </c>
      <c r="Q119" s="34">
        <f>'[41]28th'!I19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'[41]28th'!D20</f>
        <v>10</v>
      </c>
      <c r="I120" s="29">
        <f>'[41]28th'!G20</f>
        <v>0</v>
      </c>
      <c r="J120" s="28">
        <f>'[41]28th'!D20+'[41]28th'!$E$20</f>
        <v>11</v>
      </c>
      <c r="K120" s="29">
        <f>'[41]28th'!G20+'[41]28th'!$H$20</f>
        <v>0</v>
      </c>
      <c r="L120" s="421">
        <f>'[41]28th'!M20</f>
        <v>0</v>
      </c>
      <c r="M120" s="422"/>
      <c r="N120" s="112">
        <f>'[41]28th'!E20</f>
        <v>1</v>
      </c>
      <c r="O120" s="34">
        <f>'[41]28th'!H20</f>
        <v>0</v>
      </c>
      <c r="P120" s="252">
        <f>'[41]28th'!F20</f>
        <v>0</v>
      </c>
      <c r="Q120" s="34">
        <f>'[41]28th'!I20</f>
        <v>0</v>
      </c>
      <c r="R120" s="421">
        <f>'[41]28th'!N20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'[41]28th'!D21</f>
        <v>1</v>
      </c>
      <c r="I121" s="27">
        <f>'[41]28th'!G21</f>
        <v>0</v>
      </c>
      <c r="J121" s="28">
        <f>'[41]28th'!D21</f>
        <v>1</v>
      </c>
      <c r="K121" s="27">
        <f>'[41]28th'!G21+'[41]28th'!$H$21</f>
        <v>0</v>
      </c>
      <c r="L121" s="421"/>
      <c r="M121" s="422"/>
      <c r="N121" s="112">
        <f>'[41]28th'!E21</f>
        <v>0</v>
      </c>
      <c r="O121" s="33">
        <f>'[41]28th'!H21</f>
        <v>0</v>
      </c>
      <c r="P121" s="252">
        <f>'[41]28th'!F21</f>
        <v>0</v>
      </c>
      <c r="Q121" s="34">
        <f>'[41]28th'!I21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'[41]28th'!D22</f>
        <v>2</v>
      </c>
      <c r="I122" s="29">
        <f>'[41]28th'!G22</f>
        <v>0</v>
      </c>
      <c r="J122" s="28">
        <f>'[41]28th'!D22</f>
        <v>2</v>
      </c>
      <c r="K122" s="29">
        <f>'[41]28th'!G22+'[41]28th'!$H$22</f>
        <v>0</v>
      </c>
      <c r="L122" s="421"/>
      <c r="M122" s="422"/>
      <c r="N122" s="112">
        <f>'[41]28th'!E22</f>
        <v>0</v>
      </c>
      <c r="O122" s="34">
        <f>'[41]28th'!H22</f>
        <v>0</v>
      </c>
      <c r="P122" s="252">
        <f>'[41]28th'!F22</f>
        <v>0</v>
      </c>
      <c r="Q122" s="34">
        <f>'[41]28th'!I22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'[41]28th'!D24</f>
        <v>9</v>
      </c>
      <c r="I123" s="29">
        <f>'[41]28th'!G24</f>
        <v>0</v>
      </c>
      <c r="J123" s="28">
        <f>'[41]28th'!D24</f>
        <v>9</v>
      </c>
      <c r="K123" s="29">
        <f>'[41]28th'!G24+'[41]28th'!$H$24</f>
        <v>0</v>
      </c>
      <c r="L123" s="421">
        <f>'[41]28th'!M24</f>
        <v>0</v>
      </c>
      <c r="M123" s="422"/>
      <c r="N123" s="112">
        <f>'[41]28th'!E24</f>
        <v>0</v>
      </c>
      <c r="O123" s="34">
        <f>'[41]28th'!H24</f>
        <v>0</v>
      </c>
      <c r="P123" s="252">
        <f>'[41]28th'!F24</f>
        <v>0</v>
      </c>
      <c r="Q123" s="34">
        <f>'[41]28th'!I24</f>
        <v>0</v>
      </c>
      <c r="R123" s="421">
        <f>'[41]28th'!N24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'[41]28th'!D25</f>
        <v>1</v>
      </c>
      <c r="I124" s="27">
        <f>'[41]28th'!G25</f>
        <v>0</v>
      </c>
      <c r="J124" s="28">
        <f>'[41]28th'!D25</f>
        <v>1</v>
      </c>
      <c r="K124" s="27">
        <f>'[41]28th'!G25+'[41]28th'!$H$25</f>
        <v>0</v>
      </c>
      <c r="L124" s="421"/>
      <c r="M124" s="422"/>
      <c r="N124" s="112">
        <f>'[41]28th'!E25</f>
        <v>0</v>
      </c>
      <c r="O124" s="33">
        <f>'[41]28th'!H25</f>
        <v>0</v>
      </c>
      <c r="P124" s="252">
        <f>'[41]28th'!F25</f>
        <v>0</v>
      </c>
      <c r="Q124" s="34">
        <f>'[41]28th'!I25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'[41]28th'!D26</f>
        <v>1</v>
      </c>
      <c r="I125" s="29">
        <f>'[41]28th'!G26</f>
        <v>0</v>
      </c>
      <c r="J125" s="28">
        <f>'[41]28th'!D26</f>
        <v>1</v>
      </c>
      <c r="K125" s="29">
        <f>'[41]28th'!G26+'[41]28th'!$H$26</f>
        <v>0</v>
      </c>
      <c r="L125" s="421"/>
      <c r="M125" s="422"/>
      <c r="N125" s="112">
        <f>'[41]28th'!E26</f>
        <v>0</v>
      </c>
      <c r="O125" s="34">
        <f>'[41]28th'!H26</f>
        <v>0</v>
      </c>
      <c r="P125" s="252">
        <f>'[41]28th'!F26</f>
        <v>0</v>
      </c>
      <c r="Q125" s="34">
        <f>'[41]28th'!I26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'[41]28th'!D27</f>
        <v>2</v>
      </c>
      <c r="I126" s="31">
        <f>'[41]28th'!G27</f>
        <v>0</v>
      </c>
      <c r="J126" s="32">
        <f>'[41]28th'!D27</f>
        <v>2</v>
      </c>
      <c r="K126" s="31">
        <f>'[41]28th'!G27+'[41]28th'!$H$27</f>
        <v>0</v>
      </c>
      <c r="L126" s="576"/>
      <c r="M126" s="577"/>
      <c r="N126" s="113">
        <f>'[41]28th'!E27</f>
        <v>0</v>
      </c>
      <c r="O126" s="35">
        <f>'[41]28th'!H27</f>
        <v>0</v>
      </c>
      <c r="P126" s="253">
        <f>'[41]28th'!F27</f>
        <v>0</v>
      </c>
      <c r="Q126" s="35">
        <f>'[41]28th'!I27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4" priority="642" stopIfTrue="1" operator="containsText" text="G">
      <formula>NOT(ISERROR(SEARCH("G",L27)))</formula>
    </cfRule>
    <cfRule type="containsText" dxfId="23" priority="643" stopIfTrue="1" operator="containsText" text="A">
      <formula>NOT(ISERROR(SEARCH("A",L27)))</formula>
    </cfRule>
    <cfRule type="containsText" dxfId="22" priority="644" stopIfTrue="1" operator="containsText" text="R">
      <formula>NOT(ISERROR(SEARCH("R",L27)))</formula>
    </cfRule>
  </conditionalFormatting>
  <conditionalFormatting sqref="R112 R116 R120 R123 L112 L116 L120 L123">
    <cfRule type="containsText" dxfId="21" priority="641" stopIfTrue="1" operator="containsText" text="No Service">
      <formula>NOT(ISERROR(SEARCH("No Service",L112)))</formula>
    </cfRule>
  </conditionalFormatting>
  <conditionalFormatting sqref="T58">
    <cfRule type="containsText" dxfId="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134"/>
  <sheetViews>
    <sheetView topLeftCell="A2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'[1]29th'!$E$17+'[1]29th'!$F$17+'[1]29th'!$G$17</f>
        <v>0</v>
      </c>
      <c r="D27" s="318">
        <f>'[1]29th'!$H$17+'[1]29th'!$I$17+'[1]29th'!$J$17</f>
        <v>0</v>
      </c>
      <c r="E27" s="14">
        <f>'[1]29th'!B3</f>
        <v>3</v>
      </c>
      <c r="F27" s="71">
        <f>'[1]29th'!C3</f>
        <v>3</v>
      </c>
      <c r="G27" s="16">
        <f>'[1]29th'!D3</f>
        <v>2</v>
      </c>
      <c r="H27" s="325">
        <f>'[1]29th'!E3</f>
        <v>2</v>
      </c>
      <c r="I27" s="81">
        <f>'[1]29th'!F3</f>
        <v>34.5</v>
      </c>
      <c r="J27" s="56">
        <f>'[1]29th'!G3</f>
        <v>34.5</v>
      </c>
      <c r="K27" s="57">
        <f>'[1]29th'!H3</f>
        <v>23</v>
      </c>
      <c r="L27" s="121">
        <f>'[1]29th'!I3</f>
        <v>23</v>
      </c>
      <c r="M27" s="150">
        <f>'[1]29th'!J3</f>
        <v>5</v>
      </c>
      <c r="N27" s="37">
        <f>'[1]29th'!K3</f>
        <v>5</v>
      </c>
      <c r="O27" s="36">
        <f>'[1]29th'!L3</f>
        <v>3</v>
      </c>
      <c r="P27" s="151">
        <f>'[1]29th'!M3</f>
        <v>3</v>
      </c>
      <c r="Q27" s="165" t="str">
        <f>IF(D27="","",IF(D27&gt;=C27,"J",IF(D27&lt;C27,"L")))</f>
        <v>J</v>
      </c>
      <c r="R27" s="69" t="str">
        <f t="shared" ref="R27:R53" si="0">IF(J27="","",IF(J27&gt;=23,"J",IF(J27&lt;23,"L")))</f>
        <v>J</v>
      </c>
      <c r="S27" s="69" t="str">
        <f t="shared" ref="S27:S37" si="1">IF(J27="","",IF(J27&gt;=I27-8,"J",IF(J27&lt;I27-8,"L")))</f>
        <v>J</v>
      </c>
      <c r="T27" s="15" t="str">
        <f>'[1]29th'!N3</f>
        <v>G</v>
      </c>
      <c r="U27" s="14">
        <f>'[1]29th'!O3</f>
        <v>3</v>
      </c>
      <c r="V27" s="71">
        <f>'[1]29th'!P3</f>
        <v>3</v>
      </c>
      <c r="W27" s="16">
        <f>'[1]29th'!Q3</f>
        <v>2</v>
      </c>
      <c r="X27" s="186">
        <f>'[1]29th'!R3</f>
        <v>2</v>
      </c>
      <c r="Y27" s="81">
        <f>'[1]29th'!S3</f>
        <v>34.5</v>
      </c>
      <c r="Z27" s="56">
        <f>'[1]29th'!T3</f>
        <v>34.5</v>
      </c>
      <c r="AA27" s="17">
        <f>'[1]29th'!U3</f>
        <v>23</v>
      </c>
      <c r="AB27" s="129">
        <f>'[1]29th'!V3</f>
        <v>23</v>
      </c>
      <c r="AC27" s="119">
        <f>'[1]29th'!W3</f>
        <v>5</v>
      </c>
      <c r="AD27" s="37">
        <f>'[1]29th'!X3</f>
        <v>5</v>
      </c>
      <c r="AE27" s="36">
        <f>'[1]29th'!Y3</f>
        <v>3</v>
      </c>
      <c r="AF27" s="124">
        <f>'[1]29th'!Z3</f>
        <v>3</v>
      </c>
      <c r="AG27" s="126" t="str">
        <f t="shared" ref="AG27:AG35" si="2">IF(Z27="","",IF(Z27&gt;=23,"J",IF(Z27&lt;23,"L")))</f>
        <v>J</v>
      </c>
      <c r="AH27" s="69" t="str">
        <f t="shared" ref="AH27:AH36" si="3">IF(Z27="","",IF(Z27&gt;=Y27-8,"J",IF(Z27&lt;Y27-8,"L")))</f>
        <v>J</v>
      </c>
      <c r="AI27" s="15" t="str">
        <f>'[1]29th'!$AA$3</f>
        <v>G</v>
      </c>
    </row>
    <row r="28" spans="1:35" ht="12" customHeight="1" x14ac:dyDescent="0.2">
      <c r="A28" s="450" t="s">
        <v>2</v>
      </c>
      <c r="B28" s="451"/>
      <c r="C28" s="217">
        <f>'[2]29th'!$E$17+'[2]29th'!$F$17+'[2]29th'!$G$17</f>
        <v>0</v>
      </c>
      <c r="D28" s="319">
        <f>'[2]29th'!$H$17+'[2]29th'!$I$17+'[2]29th'!$J$17</f>
        <v>1</v>
      </c>
      <c r="E28" s="14">
        <f>'[2]29th'!B3</f>
        <v>3</v>
      </c>
      <c r="F28" s="71">
        <f>'[2]29th'!C3</f>
        <v>2</v>
      </c>
      <c r="G28" s="16">
        <f>'[2]29th'!D3</f>
        <v>2</v>
      </c>
      <c r="H28" s="325">
        <f>'[2]29th'!E3</f>
        <v>2</v>
      </c>
      <c r="I28" s="81">
        <f>'[2]29th'!F3</f>
        <v>34.5</v>
      </c>
      <c r="J28" s="56">
        <f>'[2]29th'!G3</f>
        <v>23</v>
      </c>
      <c r="K28" s="57">
        <f>'[2]29th'!H3</f>
        <v>23</v>
      </c>
      <c r="L28" s="121">
        <f>'[2]29th'!I3</f>
        <v>23</v>
      </c>
      <c r="M28" s="150">
        <f>'[2]29th'!J3</f>
        <v>5</v>
      </c>
      <c r="N28" s="37">
        <f>'[2]29th'!K3</f>
        <v>7.5</v>
      </c>
      <c r="O28" s="36">
        <f>'[2]29th'!L3</f>
        <v>3</v>
      </c>
      <c r="P28" s="151">
        <f>'[2]29th'!M3</f>
        <v>3.75</v>
      </c>
      <c r="Q28" s="165" t="str">
        <f t="shared" ref="Q28:Q53" si="4">IF(D28="","",IF(D28&gt;=C28,"J",IF(D28&lt;C28,"L")))</f>
        <v>J</v>
      </c>
      <c r="R28" s="69" t="str">
        <f t="shared" si="0"/>
        <v>J</v>
      </c>
      <c r="S28" s="69" t="str">
        <f t="shared" si="1"/>
        <v>L</v>
      </c>
      <c r="T28" s="15" t="str">
        <f>'[2]29th'!N3</f>
        <v>A</v>
      </c>
      <c r="U28" s="14">
        <f>'[2]29th'!O3</f>
        <v>3</v>
      </c>
      <c r="V28" s="71">
        <f>'[2]29th'!P3</f>
        <v>3</v>
      </c>
      <c r="W28" s="16">
        <f>'[2]29th'!Q3</f>
        <v>2</v>
      </c>
      <c r="X28" s="186">
        <f>'[2]29th'!R3</f>
        <v>3</v>
      </c>
      <c r="Y28" s="81">
        <f>'[2]29th'!S3</f>
        <v>34.5</v>
      </c>
      <c r="Z28" s="56">
        <f>'[2]29th'!T3</f>
        <v>34.5</v>
      </c>
      <c r="AA28" s="17">
        <f>'[2]29th'!U3</f>
        <v>23</v>
      </c>
      <c r="AB28" s="129">
        <f>'[2]29th'!V3</f>
        <v>34.5</v>
      </c>
      <c r="AC28" s="119">
        <f>'[2]29th'!W3</f>
        <v>5</v>
      </c>
      <c r="AD28" s="37">
        <f>'[2]29th'!X3</f>
        <v>5</v>
      </c>
      <c r="AE28" s="36">
        <f>'[2]29th'!Y3</f>
        <v>3</v>
      </c>
      <c r="AF28" s="124">
        <f>'[2]29th'!Z3</f>
        <v>2.5</v>
      </c>
      <c r="AG28" s="126" t="str">
        <f t="shared" si="2"/>
        <v>J</v>
      </c>
      <c r="AH28" s="69" t="str">
        <f t="shared" si="3"/>
        <v>J</v>
      </c>
      <c r="AI28" s="15" t="str">
        <f>'[2]29th'!$AA$3</f>
        <v>G</v>
      </c>
    </row>
    <row r="29" spans="1:35" ht="12" customHeight="1" x14ac:dyDescent="0.2">
      <c r="A29" s="450" t="s">
        <v>3</v>
      </c>
      <c r="B29" s="451"/>
      <c r="C29" s="217">
        <f>'[3]29th'!$E$17+'[3]29th'!$F$17+'[3]29th'!$G$17</f>
        <v>0</v>
      </c>
      <c r="D29" s="319">
        <f>'[3]29th'!$H$17+'[3]29th'!$I$17+'[3]29th'!$J$17</f>
        <v>0</v>
      </c>
      <c r="E29" s="14">
        <f>'[3]29th'!B3</f>
        <v>3</v>
      </c>
      <c r="F29" s="71">
        <f>'[3]29th'!C3</f>
        <v>2</v>
      </c>
      <c r="G29" s="16">
        <f>'[3]29th'!D3</f>
        <v>2</v>
      </c>
      <c r="H29" s="325">
        <f>'[3]29th'!E3</f>
        <v>2</v>
      </c>
      <c r="I29" s="81">
        <f>'[3]29th'!F3</f>
        <v>34.5</v>
      </c>
      <c r="J29" s="56">
        <f>'[3]29th'!G3</f>
        <v>23</v>
      </c>
      <c r="K29" s="57">
        <f>'[3]29th'!H3</f>
        <v>23</v>
      </c>
      <c r="L29" s="121">
        <f>'[3]29th'!I3</f>
        <v>23</v>
      </c>
      <c r="M29" s="150">
        <f>'[3]29th'!J3</f>
        <v>5</v>
      </c>
      <c r="N29" s="37">
        <f>'[3]29th'!K3</f>
        <v>7.5</v>
      </c>
      <c r="O29" s="36">
        <f>'[3]29th'!L3</f>
        <v>3</v>
      </c>
      <c r="P29" s="151">
        <f>'[3]29th'!M3</f>
        <v>3.75</v>
      </c>
      <c r="Q29" s="165" t="str">
        <f t="shared" si="4"/>
        <v>J</v>
      </c>
      <c r="R29" s="69" t="str">
        <f t="shared" si="0"/>
        <v>J</v>
      </c>
      <c r="S29" s="69" t="str">
        <f t="shared" si="1"/>
        <v>L</v>
      </c>
      <c r="T29" s="15" t="str">
        <f>'[3]29th'!N3</f>
        <v>A</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2"/>
        <v>J</v>
      </c>
      <c r="AH29" s="69" t="str">
        <f t="shared" si="3"/>
        <v>J</v>
      </c>
      <c r="AI29" s="15" t="str">
        <f>'[3]29th'!$AA$3</f>
        <v>G</v>
      </c>
    </row>
    <row r="30" spans="1:35" ht="12" customHeight="1" x14ac:dyDescent="0.2">
      <c r="A30" s="450" t="s">
        <v>119</v>
      </c>
      <c r="B30" s="451"/>
      <c r="C30" s="217">
        <f>'[4]29th'!$E$17+'[4]29th'!$F$17+'[4]29th'!$G$17</f>
        <v>0</v>
      </c>
      <c r="D30" s="319">
        <f>'[4]29th'!$H$17+'[4]29th'!$I$17+'[4]29th'!$J$17</f>
        <v>0</v>
      </c>
      <c r="E30" s="14">
        <f>'[4]29th'!B3</f>
        <v>7</v>
      </c>
      <c r="F30" s="71">
        <f>'[4]29th'!C3</f>
        <v>7</v>
      </c>
      <c r="G30" s="16">
        <f>'[4]29th'!D3</f>
        <v>7</v>
      </c>
      <c r="H30" s="325">
        <f>'[4]29th'!E3</f>
        <v>6</v>
      </c>
      <c r="I30" s="81">
        <f>'[4]29th'!F3</f>
        <v>80.5</v>
      </c>
      <c r="J30" s="56">
        <f>'[4]29th'!G3</f>
        <v>80.5</v>
      </c>
      <c r="K30" s="57">
        <f>'[4]29th'!H3</f>
        <v>80.5</v>
      </c>
      <c r="L30" s="121">
        <f>'[4]29th'!I3</f>
        <v>69</v>
      </c>
      <c r="M30" s="150">
        <f>'[4]29th'!J3</f>
        <v>5.1428571428571432</v>
      </c>
      <c r="N30" s="37">
        <f>'[4]29th'!K3</f>
        <v>5.1428571428571432</v>
      </c>
      <c r="O30" s="36">
        <f>'[4]29th'!L3</f>
        <v>2.5714285714285716</v>
      </c>
      <c r="P30" s="151">
        <f>'[4]29th'!M3</f>
        <v>2.7692307692307692</v>
      </c>
      <c r="Q30" s="165" t="str">
        <f t="shared" si="4"/>
        <v>J</v>
      </c>
      <c r="R30" s="69" t="str">
        <f t="shared" si="0"/>
        <v>J</v>
      </c>
      <c r="S30" s="69" t="str">
        <f t="shared" si="1"/>
        <v>J</v>
      </c>
      <c r="T30" s="15" t="str">
        <f>'[4]29th'!N3</f>
        <v>A</v>
      </c>
      <c r="U30" s="14">
        <f>'[4]29th'!O3</f>
        <v>7</v>
      </c>
      <c r="V30" s="71">
        <f>'[4]29th'!P3</f>
        <v>7</v>
      </c>
      <c r="W30" s="16">
        <f>'[4]29th'!Q3</f>
        <v>3</v>
      </c>
      <c r="X30" s="186">
        <f>'[4]29th'!R3</f>
        <v>3</v>
      </c>
      <c r="Y30" s="81">
        <f>'[4]29th'!S3</f>
        <v>80.5</v>
      </c>
      <c r="Z30" s="56">
        <f>'[4]29th'!T3</f>
        <v>80.5</v>
      </c>
      <c r="AA30" s="17">
        <f>'[4]29th'!U3</f>
        <v>34.5</v>
      </c>
      <c r="AB30" s="129">
        <f>'[4]29th'!V3</f>
        <v>34.5</v>
      </c>
      <c r="AC30" s="119">
        <f>'[4]29th'!W3</f>
        <v>5.1428571428571432</v>
      </c>
      <c r="AD30" s="37">
        <f>'[4]29th'!X3</f>
        <v>5.1428571428571432</v>
      </c>
      <c r="AE30" s="36">
        <f>'[4]29th'!Y3</f>
        <v>3.6</v>
      </c>
      <c r="AF30" s="124">
        <f>'[4]29th'!Z3</f>
        <v>3.6</v>
      </c>
      <c r="AG30" s="126" t="str">
        <f t="shared" si="2"/>
        <v>J</v>
      </c>
      <c r="AH30" s="69" t="str">
        <f t="shared" si="3"/>
        <v>J</v>
      </c>
      <c r="AI30" s="15" t="str">
        <f>'[4]29th'!$AA$3</f>
        <v>A</v>
      </c>
    </row>
    <row r="31" spans="1:35" ht="12" customHeight="1" x14ac:dyDescent="0.2">
      <c r="A31" s="450" t="s">
        <v>121</v>
      </c>
      <c r="B31" s="451"/>
      <c r="C31" s="217">
        <f>'[5]29th'!$E$17+'[5]29th'!$F$17+'[5]29th'!$G$17</f>
        <v>0</v>
      </c>
      <c r="D31" s="319">
        <f>'[5]29th'!$H$17+'[5]29th'!$I$17+'[5]29th'!$J$17</f>
        <v>0</v>
      </c>
      <c r="E31" s="14">
        <f>'[5]29th'!B3</f>
        <v>6</v>
      </c>
      <c r="F31" s="71">
        <f>'[5]29th'!C3</f>
        <v>6</v>
      </c>
      <c r="G31" s="16">
        <f>'[5]29th'!D3</f>
        <v>2</v>
      </c>
      <c r="H31" s="325">
        <f>'[5]29th'!E3</f>
        <v>2</v>
      </c>
      <c r="I31" s="81">
        <f>'[5]29th'!F3</f>
        <v>69</v>
      </c>
      <c r="J31" s="56">
        <f>'[5]29th'!G3</f>
        <v>69</v>
      </c>
      <c r="K31" s="57">
        <f>'[5]29th'!H3</f>
        <v>23</v>
      </c>
      <c r="L31" s="121">
        <f>'[5]29th'!I3</f>
        <v>23</v>
      </c>
      <c r="M31" s="150">
        <f>'[5]29th'!J3</f>
        <v>4</v>
      </c>
      <c r="N31" s="37">
        <f>'[5]29th'!K3</f>
        <v>4</v>
      </c>
      <c r="O31" s="36">
        <f>'[5]29th'!L3</f>
        <v>3</v>
      </c>
      <c r="P31" s="151">
        <f>'[5]29th'!M3</f>
        <v>3</v>
      </c>
      <c r="Q31" s="165" t="str">
        <f t="shared" si="4"/>
        <v>J</v>
      </c>
      <c r="R31" s="69" t="str">
        <f t="shared" si="0"/>
        <v>J</v>
      </c>
      <c r="S31" s="69" t="str">
        <f t="shared" si="1"/>
        <v>J</v>
      </c>
      <c r="T31" s="15" t="str">
        <f>'[5]29th'!N3</f>
        <v>G</v>
      </c>
      <c r="U31" s="14">
        <f>'[5]29th'!O3</f>
        <v>5</v>
      </c>
      <c r="V31" s="71">
        <f>'[5]29th'!P3</f>
        <v>4</v>
      </c>
      <c r="W31" s="16">
        <f>'[5]29th'!Q3</f>
        <v>1</v>
      </c>
      <c r="X31" s="186">
        <f>'[5]29th'!R3</f>
        <v>2</v>
      </c>
      <c r="Y31" s="81">
        <f>'[5]29th'!S3</f>
        <v>57.5</v>
      </c>
      <c r="Z31" s="56">
        <f>'[5]29th'!T3</f>
        <v>46</v>
      </c>
      <c r="AA31" s="17">
        <f>'[5]29th'!U3</f>
        <v>11.5</v>
      </c>
      <c r="AB31" s="129">
        <f>'[5]29th'!V3</f>
        <v>23</v>
      </c>
      <c r="AC31" s="119">
        <f>'[5]29th'!W3</f>
        <v>4.8</v>
      </c>
      <c r="AD31" s="37">
        <f>'[5]29th'!X3</f>
        <v>6</v>
      </c>
      <c r="AE31" s="36">
        <f>'[5]29th'!Y3</f>
        <v>4</v>
      </c>
      <c r="AF31" s="124">
        <f>'[5]29th'!Z3</f>
        <v>4</v>
      </c>
      <c r="AG31" s="126" t="str">
        <f t="shared" si="2"/>
        <v>J</v>
      </c>
      <c r="AH31" s="69" t="str">
        <f t="shared" si="3"/>
        <v>L</v>
      </c>
      <c r="AI31" s="15" t="str">
        <f>'[5]29th'!$AA$3</f>
        <v>A</v>
      </c>
    </row>
    <row r="32" spans="1:35" ht="12" customHeight="1" x14ac:dyDescent="0.2">
      <c r="A32" s="563" t="s">
        <v>129</v>
      </c>
      <c r="B32" s="564"/>
      <c r="C32" s="217">
        <v>1</v>
      </c>
      <c r="D32" s="319">
        <v>0</v>
      </c>
      <c r="E32" s="14">
        <f>'[6]29th'!B3</f>
        <v>0</v>
      </c>
      <c r="F32" s="315">
        <f>'[6]29th'!C3</f>
        <v>0.65</v>
      </c>
      <c r="G32" s="16">
        <f>'[6]29th'!D3</f>
        <v>0</v>
      </c>
      <c r="H32" s="314">
        <f>'[6]29th'!E3</f>
        <v>0.65</v>
      </c>
      <c r="I32" s="81">
        <f>'[6]29th'!F3</f>
        <v>0</v>
      </c>
      <c r="J32" s="56">
        <f>'[6]29th'!G3</f>
        <v>7.5</v>
      </c>
      <c r="K32" s="17">
        <f>'[6]29th'!H3</f>
        <v>0</v>
      </c>
      <c r="L32" s="129">
        <f>'[6]29th'!I3</f>
        <v>7.5</v>
      </c>
      <c r="M32" s="150" t="e">
        <f>'[6]29th'!J3</f>
        <v>#DIV/0!</v>
      </c>
      <c r="N32" s="72">
        <f>'[6]29th'!K3</f>
        <v>0</v>
      </c>
      <c r="O32" s="36" t="e">
        <f>'[6]29th'!L3</f>
        <v>#DIV/0!</v>
      </c>
      <c r="P32" s="187">
        <f>'[6]29th'!M3</f>
        <v>0</v>
      </c>
      <c r="Q32" s="165" t="str">
        <f>IF(D32="","",IF(D32&gt;=C32,"J",IF(D32&lt;C32,"L")))</f>
        <v>L</v>
      </c>
      <c r="R32" s="69" t="str">
        <f>IF(J32="","",IF(J32&gt;=23,"J",IF(J32&lt;23,"L")))</f>
        <v>L</v>
      </c>
      <c r="S32" s="69" t="str">
        <f t="shared" si="1"/>
        <v>J</v>
      </c>
      <c r="T32" s="15" t="str">
        <f>'[6]29th'!N3</f>
        <v>A</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 t="shared" si="2"/>
        <v>L</v>
      </c>
      <c r="AH32" s="69" t="str">
        <f t="shared" si="3"/>
        <v>J</v>
      </c>
      <c r="AI32" s="15">
        <f>'[6]29th'!$AA$3</f>
        <v>0</v>
      </c>
    </row>
    <row r="33" spans="1:36" ht="12" customHeight="1" x14ac:dyDescent="0.2">
      <c r="A33" s="450" t="s">
        <v>5</v>
      </c>
      <c r="B33" s="451"/>
      <c r="C33" s="217">
        <f>'[7]29th'!$E$17+'[7]29th'!$F$17+'[7]29th'!$G$17</f>
        <v>0</v>
      </c>
      <c r="D33" s="319">
        <f>'[7]29th'!$H$17+'[7]29th'!$I$17+'[7]29th'!$J$17</f>
        <v>0</v>
      </c>
      <c r="E33" s="14">
        <f>'[7]29th'!B3</f>
        <v>4</v>
      </c>
      <c r="F33" s="71">
        <f>'[7]29th'!C3</f>
        <v>3</v>
      </c>
      <c r="G33" s="16">
        <f>'[7]29th'!D3</f>
        <v>2</v>
      </c>
      <c r="H33" s="325">
        <f>'[7]29th'!E3</f>
        <v>2</v>
      </c>
      <c r="I33" s="81">
        <f>'[7]29th'!F3</f>
        <v>46</v>
      </c>
      <c r="J33" s="56">
        <f>'[7]29th'!G3</f>
        <v>34.5</v>
      </c>
      <c r="K33" s="57">
        <f>'[7]29th'!H3</f>
        <v>23</v>
      </c>
      <c r="L33" s="121">
        <f>'[7]29th'!I3</f>
        <v>23</v>
      </c>
      <c r="M33" s="263" t="str">
        <f>'[7]29th'!J3</f>
        <v>N/A</v>
      </c>
      <c r="N33" s="264" t="str">
        <f>'[7]29th'!K3</f>
        <v>N/A</v>
      </c>
      <c r="O33" s="264" t="str">
        <f>'[7]29th'!L3</f>
        <v>N/A</v>
      </c>
      <c r="P33" s="266" t="str">
        <f>'[7]29th'!M3</f>
        <v>N/A</v>
      </c>
      <c r="Q33" s="165" t="str">
        <f t="shared" si="4"/>
        <v>J</v>
      </c>
      <c r="R33" s="69" t="str">
        <f t="shared" si="0"/>
        <v>J</v>
      </c>
      <c r="S33" s="69" t="str">
        <f t="shared" si="1"/>
        <v>L</v>
      </c>
      <c r="T33" s="15" t="str">
        <f>'[7]29th'!N3</f>
        <v>A</v>
      </c>
      <c r="U33" s="14">
        <f>'[7]29th'!O3</f>
        <v>3</v>
      </c>
      <c r="V33" s="71">
        <f>'[7]29th'!P3</f>
        <v>3</v>
      </c>
      <c r="W33" s="16">
        <f>'[7]29th'!Q3</f>
        <v>2</v>
      </c>
      <c r="X33" s="186">
        <f>'[7]29th'!R3</f>
        <v>2</v>
      </c>
      <c r="Y33" s="81">
        <f>'[7]29th'!S3</f>
        <v>34.5</v>
      </c>
      <c r="Z33" s="56">
        <f>'[7]29th'!T3</f>
        <v>34.5</v>
      </c>
      <c r="AA33" s="17">
        <f>'[7]29th'!U3</f>
        <v>23</v>
      </c>
      <c r="AB33" s="214">
        <f>'[7]29th'!V3</f>
        <v>23</v>
      </c>
      <c r="AC33" s="321" t="str">
        <f>'[7]29th'!W3</f>
        <v>N/A</v>
      </c>
      <c r="AD33" s="264" t="str">
        <f>'[7]29th'!X3</f>
        <v>N/A</v>
      </c>
      <c r="AE33" s="264" t="str">
        <f>'[7]29th'!Y3</f>
        <v>N/A</v>
      </c>
      <c r="AF33" s="265" t="str">
        <f>'[7]29th'!Z3</f>
        <v>N/A</v>
      </c>
      <c r="AG33" s="126" t="str">
        <f t="shared" si="2"/>
        <v>J</v>
      </c>
      <c r="AH33" s="69" t="str">
        <f t="shared" si="3"/>
        <v>J</v>
      </c>
      <c r="AI33" s="15" t="str">
        <f>'[7]29th'!$AA$3</f>
        <v>G</v>
      </c>
    </row>
    <row r="34" spans="1:36" ht="12" customHeight="1" x14ac:dyDescent="0.2">
      <c r="A34" s="450" t="s">
        <v>8</v>
      </c>
      <c r="B34" s="451"/>
      <c r="C34" s="217"/>
      <c r="D34" s="319"/>
      <c r="E34" s="14">
        <f>'[8]29th'!B3</f>
        <v>14</v>
      </c>
      <c r="F34" s="71">
        <f>'[8]29th'!C3</f>
        <v>16</v>
      </c>
      <c r="G34" s="16">
        <f>'[8]29th'!D3</f>
        <v>5</v>
      </c>
      <c r="H34" s="325">
        <f>'[8]29th'!E3</f>
        <v>6</v>
      </c>
      <c r="I34" s="81">
        <f>'[8]29th'!F3</f>
        <v>161</v>
      </c>
      <c r="J34" s="56">
        <f>'[8]29th'!G3</f>
        <v>184</v>
      </c>
      <c r="K34" s="57">
        <f>'[8]29th'!H3</f>
        <v>57.5</v>
      </c>
      <c r="L34" s="121">
        <f>'[8]29th'!I3</f>
        <v>69</v>
      </c>
      <c r="M34" s="263" t="str">
        <f>'[8]29th'!J3</f>
        <v>N/A</v>
      </c>
      <c r="N34" s="264" t="str">
        <f>'[8]29th'!K3</f>
        <v>N/A</v>
      </c>
      <c r="O34" s="264" t="str">
        <f>'[8]29th'!L3</f>
        <v>N/A</v>
      </c>
      <c r="P34" s="266" t="str">
        <f>'[8]29th'!M3</f>
        <v>N/A</v>
      </c>
      <c r="Q34" s="340" t="s">
        <v>120</v>
      </c>
      <c r="R34" s="69" t="str">
        <f t="shared" si="0"/>
        <v>J</v>
      </c>
      <c r="S34" s="69" t="str">
        <f t="shared" si="1"/>
        <v>J</v>
      </c>
      <c r="T34" s="15" t="str">
        <f>'[8]29th'!N3</f>
        <v>G</v>
      </c>
      <c r="U34" s="14">
        <f>'[8]29th'!O3</f>
        <v>13</v>
      </c>
      <c r="V34" s="71">
        <f>'[8]29th'!P3</f>
        <v>14</v>
      </c>
      <c r="W34" s="16">
        <f>'[8]29th'!Q3</f>
        <v>3</v>
      </c>
      <c r="X34" s="186">
        <f>'[8]29th'!R3</f>
        <v>4</v>
      </c>
      <c r="Y34" s="81">
        <f>'[8]29th'!S3</f>
        <v>149.5</v>
      </c>
      <c r="Z34" s="56">
        <f>'[8]29th'!T3</f>
        <v>161</v>
      </c>
      <c r="AA34" s="17">
        <f>'[8]29th'!U3</f>
        <v>34.5</v>
      </c>
      <c r="AB34" s="214">
        <f>'[8]29th'!V3</f>
        <v>46</v>
      </c>
      <c r="AC34" s="321" t="str">
        <f>'[8]29th'!W3</f>
        <v>N/A</v>
      </c>
      <c r="AD34" s="264" t="str">
        <f>'[8]29th'!X3</f>
        <v>N/A</v>
      </c>
      <c r="AE34" s="264" t="str">
        <f>'[8]29th'!Y3</f>
        <v>N/A</v>
      </c>
      <c r="AF34" s="265" t="str">
        <f>'[8]29th'!Z3</f>
        <v>N/A</v>
      </c>
      <c r="AG34" s="126" t="str">
        <f t="shared" si="2"/>
        <v>J</v>
      </c>
      <c r="AH34" s="69" t="str">
        <f t="shared" si="3"/>
        <v>J</v>
      </c>
      <c r="AI34" s="15" t="str">
        <f>'[8]29th'!$AA$3</f>
        <v>G</v>
      </c>
    </row>
    <row r="35" spans="1:36" ht="12" customHeight="1" x14ac:dyDescent="0.2">
      <c r="A35" s="316" t="s">
        <v>131</v>
      </c>
      <c r="B35" s="317"/>
      <c r="C35" s="217"/>
      <c r="D35" s="319"/>
      <c r="E35" s="14">
        <f>'[9]29th'!B3</f>
        <v>3</v>
      </c>
      <c r="F35" s="301">
        <f>'[9]29th'!C3</f>
        <v>3</v>
      </c>
      <c r="G35" s="16">
        <f>'[9]29th'!D3</f>
        <v>2</v>
      </c>
      <c r="H35" s="327">
        <f>'[9]29th'!E3</f>
        <v>2</v>
      </c>
      <c r="I35" s="14">
        <f>'[9]29th'!F3</f>
        <v>34.5</v>
      </c>
      <c r="J35" s="301">
        <f>'[9]29th'!G3</f>
        <v>34.5</v>
      </c>
      <c r="K35" s="16">
        <f>'[9]29th'!H3</f>
        <v>23</v>
      </c>
      <c r="L35" s="304">
        <f>'[9]29th'!I3</f>
        <v>23</v>
      </c>
      <c r="M35" s="14" t="str">
        <f>'[9]29th'!J3</f>
        <v>N/A</v>
      </c>
      <c r="N35" s="16" t="str">
        <f>'[9]29th'!K3</f>
        <v>N/A</v>
      </c>
      <c r="O35" s="16" t="str">
        <f>'[9]29th'!L3</f>
        <v>N/A</v>
      </c>
      <c r="P35" s="323" t="str">
        <f>'[9]29th'!M3</f>
        <v>N/A</v>
      </c>
      <c r="Q35" s="340" t="s">
        <v>120</v>
      </c>
      <c r="R35" s="69" t="str">
        <f t="shared" si="0"/>
        <v>J</v>
      </c>
      <c r="S35" s="69" t="str">
        <f t="shared" si="1"/>
        <v>J</v>
      </c>
      <c r="T35" s="323" t="str">
        <f>'[9]29th'!N3</f>
        <v>G</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2"/>
        <v>L</v>
      </c>
      <c r="AH35" s="69" t="str">
        <f t="shared" si="3"/>
        <v>J</v>
      </c>
      <c r="AI35" s="323" t="str">
        <f>'[9]29th'!AA3</f>
        <v>Closed</v>
      </c>
    </row>
    <row r="36" spans="1:36" ht="12" customHeight="1" x14ac:dyDescent="0.2">
      <c r="A36" s="450" t="s">
        <v>67</v>
      </c>
      <c r="B36" s="451"/>
      <c r="C36" s="217"/>
      <c r="D36" s="319"/>
      <c r="E36" s="14">
        <f>'[10]29th'!B3</f>
        <v>4</v>
      </c>
      <c r="F36" s="71">
        <f>'[10]29th'!C3</f>
        <v>5</v>
      </c>
      <c r="G36" s="16">
        <f>'[10]29th'!D3</f>
        <v>1</v>
      </c>
      <c r="H36" s="325">
        <f>'[10]29th'!E3</f>
        <v>1</v>
      </c>
      <c r="I36" s="81">
        <f>'[10]29th'!F3</f>
        <v>46</v>
      </c>
      <c r="J36" s="56">
        <f>'[10]29th'!G3</f>
        <v>57.5</v>
      </c>
      <c r="K36" s="57">
        <f>'[10]29th'!H3</f>
        <v>11.5</v>
      </c>
      <c r="L36" s="121">
        <f>'[10]29th'!I3</f>
        <v>11.5</v>
      </c>
      <c r="M36" s="263" t="str">
        <f>'[10]29th'!J3</f>
        <v>N/A</v>
      </c>
      <c r="N36" s="264" t="str">
        <f>'[10]29th'!K3</f>
        <v>N/A</v>
      </c>
      <c r="O36" s="264" t="str">
        <f>'[10]29th'!L3</f>
        <v>N/A</v>
      </c>
      <c r="P36" s="266" t="str">
        <f>'[10]29th'!M3</f>
        <v>N/A</v>
      </c>
      <c r="Q36" s="340" t="s">
        <v>120</v>
      </c>
      <c r="R36" s="69" t="str">
        <f t="shared" si="0"/>
        <v>J</v>
      </c>
      <c r="S36" s="69" t="str">
        <f t="shared" si="1"/>
        <v>J</v>
      </c>
      <c r="T36" s="15" t="str">
        <f>'[10]29th'!N3</f>
        <v>G</v>
      </c>
      <c r="U36" s="14">
        <f>'[10]29th'!O3</f>
        <v>0</v>
      </c>
      <c r="V36" s="71">
        <f>'[10]29th'!P3</f>
        <v>0</v>
      </c>
      <c r="W36" s="16">
        <f>'[10]29th'!Q3</f>
        <v>0</v>
      </c>
      <c r="X36" s="186">
        <f>'[10]29th'!R3</f>
        <v>0</v>
      </c>
      <c r="Y36" s="81">
        <f>'[10]29th'!S3</f>
        <v>0</v>
      </c>
      <c r="Z36" s="56">
        <f>'[10]29th'!T3</f>
        <v>0</v>
      </c>
      <c r="AA36" s="17">
        <f>'[10]29th'!U3</f>
        <v>0</v>
      </c>
      <c r="AB36" s="214">
        <f>'[10]29th'!V3</f>
        <v>0</v>
      </c>
      <c r="AC36" s="321" t="str">
        <f>'[10]29th'!W3</f>
        <v>N/A</v>
      </c>
      <c r="AD36" s="264" t="str">
        <f>'[10]29th'!X3</f>
        <v>N/A</v>
      </c>
      <c r="AE36" s="264" t="str">
        <f>'[10]29th'!Y3</f>
        <v>N/A</v>
      </c>
      <c r="AF36" s="265" t="str">
        <f>'[10]29th'!Z3</f>
        <v>N/A</v>
      </c>
      <c r="AG36" s="263" t="s">
        <v>120</v>
      </c>
      <c r="AH36" s="69" t="str">
        <f t="shared" si="3"/>
        <v>J</v>
      </c>
      <c r="AI36" s="15">
        <f>'[10]29th'!$AA$3</f>
        <v>0</v>
      </c>
    </row>
    <row r="37" spans="1:36" ht="12" customHeight="1" thickBot="1" x14ac:dyDescent="0.25">
      <c r="A37" s="448" t="s">
        <v>9</v>
      </c>
      <c r="B37" s="449"/>
      <c r="C37" s="218"/>
      <c r="D37" s="320"/>
      <c r="E37" s="22">
        <f>'[11]29th'!B3</f>
        <v>2</v>
      </c>
      <c r="F37" s="277">
        <f>'[11]29th'!C3</f>
        <v>2</v>
      </c>
      <c r="G37" s="24">
        <f>'[11]29th'!D3</f>
        <v>0</v>
      </c>
      <c r="H37" s="326">
        <f>'[11]29th'!E3</f>
        <v>0</v>
      </c>
      <c r="I37" s="83">
        <f>'[11]29th'!F3</f>
        <v>23</v>
      </c>
      <c r="J37" s="58">
        <f>'[11]29th'!G3</f>
        <v>23</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1"/>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t="str">
        <f>'[11]29th'!$AA$3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'[12]29th'!$E$17+'[12]29th'!$F$17+'[12]29th'!$G$17</f>
        <v>0</v>
      </c>
      <c r="D42" s="291">
        <f>'[12]29th'!$H$17+'[12]29th'!$I$17+'[12]29th'!$J$17</f>
        <v>0</v>
      </c>
      <c r="E42" s="14">
        <f>'[12]29th'!B3</f>
        <v>3</v>
      </c>
      <c r="F42" s="71">
        <f>'[12]29th'!C3</f>
        <v>3</v>
      </c>
      <c r="G42" s="16">
        <f>'[12]29th'!D3</f>
        <v>2</v>
      </c>
      <c r="H42" s="186">
        <f>'[12]29th'!E3</f>
        <v>3</v>
      </c>
      <c r="I42" s="81">
        <f>'[12]29th'!F3</f>
        <v>34.5</v>
      </c>
      <c r="J42" s="56">
        <f>'[12]29th'!G3</f>
        <v>34.5</v>
      </c>
      <c r="K42" s="57">
        <f>'[12]29th'!H3</f>
        <v>23</v>
      </c>
      <c r="L42" s="161">
        <f>'[12]29th'!I3</f>
        <v>34.5</v>
      </c>
      <c r="M42" s="150">
        <f>'[12]29th'!J3</f>
        <v>6</v>
      </c>
      <c r="N42" s="37">
        <f>'[12]29th'!K3</f>
        <v>6</v>
      </c>
      <c r="O42" s="36">
        <f>'[12]29th'!L3</f>
        <v>3.6</v>
      </c>
      <c r="P42" s="124">
        <f>'[12]29th'!M3</f>
        <v>3</v>
      </c>
      <c r="Q42" s="289" t="str">
        <f>IF(D42="","",IF(D42&gt;=C42,"J",IF(D42&lt;C42,"L")))</f>
        <v>J</v>
      </c>
      <c r="R42" s="184" t="str">
        <f>IF(J42="","",IF(J42&gt;=23,"J",IF(J42&lt;23,"L")))</f>
        <v>J</v>
      </c>
      <c r="S42" s="184" t="str">
        <f t="shared" ref="S42:S53" si="5">IF(J42="","",IF(J42&gt;=I42-8,"J",IF(J42&lt;I42-8,"L")))</f>
        <v>J</v>
      </c>
      <c r="T42" s="185" t="str">
        <f>'[12]29th'!N3</f>
        <v>G</v>
      </c>
      <c r="U42" s="14">
        <f>'[12]29th'!O3</f>
        <v>3</v>
      </c>
      <c r="V42" s="71">
        <f>'[12]29th'!P3</f>
        <v>3</v>
      </c>
      <c r="W42" s="16">
        <f>'[12]29th'!Q3</f>
        <v>1</v>
      </c>
      <c r="X42" s="186">
        <f>'[12]29th'!R3</f>
        <v>2</v>
      </c>
      <c r="Y42" s="55">
        <f>'[12]29th'!S3</f>
        <v>34.5</v>
      </c>
      <c r="Z42" s="56">
        <f>'[12]29th'!T3</f>
        <v>34.5</v>
      </c>
      <c r="AA42" s="17">
        <f>'[12]29th'!U3</f>
        <v>11.5</v>
      </c>
      <c r="AB42" s="129">
        <f>'[12]29th'!V3</f>
        <v>23</v>
      </c>
      <c r="AC42" s="150">
        <f>'[12]29th'!W3</f>
        <v>6</v>
      </c>
      <c r="AD42" s="37">
        <f>'[12]29th'!X3</f>
        <v>6</v>
      </c>
      <c r="AE42" s="36">
        <f>'[12]29th'!Y3</f>
        <v>4.5</v>
      </c>
      <c r="AF42" s="151">
        <f>'[12]29th'!Z3</f>
        <v>3.6</v>
      </c>
      <c r="AG42" s="165" t="str">
        <f t="shared" ref="AG42:AG53" si="6">IF(Z42="","",IF(Z42&gt;=23,"J",IF(Z42&lt;23,"L")))</f>
        <v>J</v>
      </c>
      <c r="AH42" s="69" t="str">
        <f t="shared" ref="AH42:AH53" si="7">IF(Z42="","",IF(Z42&gt;=Y42-8,"J",IF(Z42&lt;Y42-8,"L")))</f>
        <v>J</v>
      </c>
      <c r="AI42" s="15" t="str">
        <f>'[12]29th'!$AA$3</f>
        <v>G</v>
      </c>
    </row>
    <row r="43" spans="1:36" ht="12" customHeight="1" x14ac:dyDescent="0.2">
      <c r="A43" s="450" t="s">
        <v>6</v>
      </c>
      <c r="B43" s="451"/>
      <c r="C43" s="217">
        <f>'[13]29th'!$E$17+'[13]29th'!$F$17+'[13]29th'!$G$17</f>
        <v>0</v>
      </c>
      <c r="D43" s="254">
        <f>'[13]29th'!$H$17+'[13]29th'!$I$17+'[13]29th'!$J$17</f>
        <v>0</v>
      </c>
      <c r="E43" s="14">
        <f>'[13]29th'!B3</f>
        <v>4</v>
      </c>
      <c r="F43" s="71">
        <f>'[13]29th'!C3</f>
        <v>3</v>
      </c>
      <c r="G43" s="16">
        <f>'[13]29th'!D3</f>
        <v>4</v>
      </c>
      <c r="H43" s="186">
        <f>'[13]29th'!E3</f>
        <v>5</v>
      </c>
      <c r="I43" s="81">
        <f>'[13]29th'!F3</f>
        <v>46</v>
      </c>
      <c r="J43" s="56">
        <f>'[13]29th'!G3</f>
        <v>34.5</v>
      </c>
      <c r="K43" s="57">
        <f>'[13]29th'!H3</f>
        <v>46</v>
      </c>
      <c r="L43" s="161">
        <f>'[13]29th'!I3</f>
        <v>57.5</v>
      </c>
      <c r="M43" s="150">
        <f>'[13]29th'!J3</f>
        <v>4</v>
      </c>
      <c r="N43" s="37">
        <f>'[13]29th'!K3</f>
        <v>5.333333333333333</v>
      </c>
      <c r="O43" s="36">
        <f>'[13]29th'!L3</f>
        <v>2</v>
      </c>
      <c r="P43" s="124">
        <f>'[13]29th'!M3</f>
        <v>2</v>
      </c>
      <c r="Q43" s="126" t="str">
        <f>IF(D43="","",IF(D43&gt;=C43,"J",IF(D43&lt;C43,"L")))</f>
        <v>J</v>
      </c>
      <c r="R43" s="90" t="str">
        <f>IF(J43="","",IF(J43&gt;=23,"J",IF(J43&lt;23,"L")))</f>
        <v>J</v>
      </c>
      <c r="S43" s="69" t="str">
        <f t="shared" si="5"/>
        <v>L</v>
      </c>
      <c r="T43" s="15" t="str">
        <f>'[13]29th'!N3</f>
        <v>G</v>
      </c>
      <c r="U43" s="14">
        <f>'[13]29th'!O3</f>
        <v>4</v>
      </c>
      <c r="V43" s="71">
        <f>'[13]29th'!P3</f>
        <v>3</v>
      </c>
      <c r="W43" s="16">
        <f>'[13]29th'!Q3</f>
        <v>4</v>
      </c>
      <c r="X43" s="186">
        <f>'[13]29th'!R3</f>
        <v>5</v>
      </c>
      <c r="Y43" s="55">
        <f>'[13]29th'!S3</f>
        <v>46</v>
      </c>
      <c r="Z43" s="56">
        <f>'[13]29th'!T3</f>
        <v>34.5</v>
      </c>
      <c r="AA43" s="17">
        <f>'[13]29th'!U3</f>
        <v>46</v>
      </c>
      <c r="AB43" s="129">
        <f>'[13]29th'!V3</f>
        <v>57.5</v>
      </c>
      <c r="AC43" s="150">
        <f>'[13]29th'!W3</f>
        <v>4</v>
      </c>
      <c r="AD43" s="37">
        <f>'[13]29th'!X3</f>
        <v>5.333333333333333</v>
      </c>
      <c r="AE43" s="36">
        <f>'[13]29th'!Y3</f>
        <v>2</v>
      </c>
      <c r="AF43" s="151">
        <f>'[13]29th'!Z3</f>
        <v>2</v>
      </c>
      <c r="AG43" s="165" t="str">
        <f t="shared" si="6"/>
        <v>J</v>
      </c>
      <c r="AH43" s="69" t="str">
        <f t="shared" si="7"/>
        <v>L</v>
      </c>
      <c r="AI43" s="15" t="str">
        <f>'[13]29th'!$AA$3</f>
        <v>G</v>
      </c>
    </row>
    <row r="44" spans="1:36" ht="12" customHeight="1" x14ac:dyDescent="0.2">
      <c r="A44" s="450" t="s">
        <v>7</v>
      </c>
      <c r="B44" s="451"/>
      <c r="C44" s="217">
        <f>'[14]29th'!$E$17+'[14]29th'!$F$17+'[14]29th'!$G$17</f>
        <v>0</v>
      </c>
      <c r="D44" s="254">
        <f>'[14]29th'!$H$17+'[14]29th'!$I$17+'[14]29th'!$J$17</f>
        <v>0</v>
      </c>
      <c r="E44" s="14">
        <f>'[14]29th'!B3</f>
        <v>3</v>
      </c>
      <c r="F44" s="71">
        <f>'[14]29th'!C3</f>
        <v>2</v>
      </c>
      <c r="G44" s="16">
        <f>'[14]29th'!D3</f>
        <v>2</v>
      </c>
      <c r="H44" s="186">
        <f>'[14]29th'!E3</f>
        <v>3</v>
      </c>
      <c r="I44" s="81">
        <f>'[14]29th'!F3</f>
        <v>34.5</v>
      </c>
      <c r="J44" s="56">
        <f>'[14]29th'!G3</f>
        <v>23</v>
      </c>
      <c r="K44" s="57">
        <f>'[14]29th'!H3</f>
        <v>23</v>
      </c>
      <c r="L44" s="161">
        <f>'[14]29th'!I3</f>
        <v>34.5</v>
      </c>
      <c r="M44" s="150">
        <f>'[14]29th'!J3</f>
        <v>6</v>
      </c>
      <c r="N44" s="37">
        <f>'[14]29th'!K3</f>
        <v>9</v>
      </c>
      <c r="O44" s="36">
        <f>'[14]29th'!L3</f>
        <v>3.6</v>
      </c>
      <c r="P44" s="124">
        <f>'[14]29th'!M3</f>
        <v>3.6</v>
      </c>
      <c r="Q44" s="126" t="str">
        <f>IF(D44="","",IF(D44&gt;=C44,"J",IF(D44&lt;C44,"L")))</f>
        <v>J</v>
      </c>
      <c r="R44" s="90" t="str">
        <f>IF(J44="","",IF(J44&gt;=23,"J",IF(J44&lt;23,"L")))</f>
        <v>J</v>
      </c>
      <c r="S44" s="69" t="str">
        <f t="shared" si="5"/>
        <v>L</v>
      </c>
      <c r="T44" s="15" t="str">
        <f>'[14]29th'!N3</f>
        <v>A</v>
      </c>
      <c r="U44" s="14">
        <f>'[14]29th'!O3</f>
        <v>3</v>
      </c>
      <c r="V44" s="71">
        <f>'[14]29th'!P3</f>
        <v>3</v>
      </c>
      <c r="W44" s="16">
        <f>'[14]29th'!Q3</f>
        <v>1</v>
      </c>
      <c r="X44" s="186">
        <f>'[14]29th'!R3</f>
        <v>1</v>
      </c>
      <c r="Y44" s="55">
        <f>'[14]29th'!S3</f>
        <v>34.5</v>
      </c>
      <c r="Z44" s="56">
        <f>'[14]29th'!T3</f>
        <v>34.5</v>
      </c>
      <c r="AA44" s="17">
        <f>'[14]29th'!U3</f>
        <v>11.5</v>
      </c>
      <c r="AB44" s="129">
        <f>'[14]29th'!V3</f>
        <v>11.5</v>
      </c>
      <c r="AC44" s="150">
        <f>'[14]29th'!W3</f>
        <v>6</v>
      </c>
      <c r="AD44" s="37">
        <f>'[14]29th'!X3</f>
        <v>6</v>
      </c>
      <c r="AE44" s="36">
        <f>'[14]29th'!Y3</f>
        <v>4.5</v>
      </c>
      <c r="AF44" s="151">
        <f>'[14]29th'!Z3</f>
        <v>4.5</v>
      </c>
      <c r="AG44" s="165" t="str">
        <f t="shared" si="6"/>
        <v>J</v>
      </c>
      <c r="AH44" s="69" t="str">
        <f t="shared" si="7"/>
        <v>J</v>
      </c>
      <c r="AI44" s="15" t="str">
        <f>'[14]29th'!$AA$3</f>
        <v>G</v>
      </c>
    </row>
    <row r="45" spans="1:36" ht="12" customHeight="1" x14ac:dyDescent="0.2">
      <c r="A45" s="450" t="s">
        <v>11</v>
      </c>
      <c r="B45" s="451"/>
      <c r="C45" s="217">
        <f>'[15]29th'!$E$17+'[15]29th'!$F$17+'[15]29th'!$G$17</f>
        <v>0</v>
      </c>
      <c r="D45" s="254">
        <f>'[15]29th'!$H$17+'[15]29th'!$I$17+'[15]29th'!$J$17</f>
        <v>0</v>
      </c>
      <c r="E45" s="14">
        <f>'[15]29th'!B3</f>
        <v>4</v>
      </c>
      <c r="F45" s="71">
        <f>'[15]29th'!C3</f>
        <v>3</v>
      </c>
      <c r="G45" s="16">
        <f>'[15]29th'!D3</f>
        <v>4</v>
      </c>
      <c r="H45" s="186">
        <f>'[15]29th'!E3</f>
        <v>4</v>
      </c>
      <c r="I45" s="81">
        <f>'[15]29th'!F3</f>
        <v>46</v>
      </c>
      <c r="J45" s="56">
        <f>'[15]29th'!G3</f>
        <v>34.5</v>
      </c>
      <c r="K45" s="57">
        <f>'[15]29th'!H3</f>
        <v>46</v>
      </c>
      <c r="L45" s="161">
        <f>'[15]29th'!I3</f>
        <v>46</v>
      </c>
      <c r="M45" s="150">
        <f>'[15]29th'!J3</f>
        <v>7</v>
      </c>
      <c r="N45" s="37">
        <f>'[15]29th'!K3</f>
        <v>9.3333333333333339</v>
      </c>
      <c r="O45" s="36">
        <f>'[15]29th'!L3</f>
        <v>3.5</v>
      </c>
      <c r="P45" s="124">
        <f>'[15]29th'!M3</f>
        <v>4</v>
      </c>
      <c r="Q45" s="126" t="str">
        <f t="shared" si="4"/>
        <v>J</v>
      </c>
      <c r="R45" s="90" t="str">
        <f t="shared" si="0"/>
        <v>J</v>
      </c>
      <c r="S45" s="69" t="str">
        <f t="shared" si="5"/>
        <v>L</v>
      </c>
      <c r="T45" s="15" t="str">
        <f>'[15]29th'!N3</f>
        <v>A</v>
      </c>
      <c r="U45" s="14">
        <f>'[15]29th'!O3</f>
        <v>4</v>
      </c>
      <c r="V45" s="71">
        <f>'[15]29th'!P3</f>
        <v>4</v>
      </c>
      <c r="W45" s="16">
        <f>'[15]29th'!Q3</f>
        <v>3</v>
      </c>
      <c r="X45" s="186">
        <f>'[15]29th'!R3</f>
        <v>3</v>
      </c>
      <c r="Y45" s="55">
        <f>'[15]29th'!S3</f>
        <v>46</v>
      </c>
      <c r="Z45" s="56">
        <f>'[15]29th'!T3</f>
        <v>46</v>
      </c>
      <c r="AA45" s="17">
        <f>'[15]29th'!U3</f>
        <v>34.5</v>
      </c>
      <c r="AB45" s="129">
        <f>'[15]29th'!V3</f>
        <v>34.5</v>
      </c>
      <c r="AC45" s="150">
        <f>'[15]29th'!W3</f>
        <v>7</v>
      </c>
      <c r="AD45" s="37">
        <f>'[15]29th'!X3</f>
        <v>7</v>
      </c>
      <c r="AE45" s="36">
        <f>'[15]29th'!Y3</f>
        <v>4</v>
      </c>
      <c r="AF45" s="151">
        <f>'[15]29th'!Z3</f>
        <v>4</v>
      </c>
      <c r="AG45" s="165" t="str">
        <f t="shared" si="6"/>
        <v>J</v>
      </c>
      <c r="AH45" s="69" t="str">
        <f t="shared" si="7"/>
        <v>J</v>
      </c>
      <c r="AI45" s="15" t="str">
        <f>'[15]29th'!$AA$3</f>
        <v>G</v>
      </c>
    </row>
    <row r="46" spans="1:36" ht="12" customHeight="1" x14ac:dyDescent="0.2">
      <c r="A46" s="450" t="s">
        <v>10</v>
      </c>
      <c r="B46" s="451"/>
      <c r="C46" s="217">
        <f>'[16]29th'!$E$17+'[16]29th'!$F$17+'[16]29th'!$G$17</f>
        <v>0</v>
      </c>
      <c r="D46" s="254">
        <f>'[16]29th'!$H$17+'[16]29th'!$I$17+'[16]29th'!$J$17</f>
        <v>0</v>
      </c>
      <c r="E46" s="14">
        <f>'[16]29th'!B3</f>
        <v>5</v>
      </c>
      <c r="F46" s="71">
        <f>'[16]29th'!C3</f>
        <v>5</v>
      </c>
      <c r="G46" s="16">
        <f>'[16]29th'!D3</f>
        <v>6</v>
      </c>
      <c r="H46" s="186">
        <f>'[16]29th'!E3</f>
        <v>6</v>
      </c>
      <c r="I46" s="81">
        <f>'[16]29th'!F3</f>
        <v>57.5</v>
      </c>
      <c r="J46" s="56">
        <f>'[16]29th'!G3</f>
        <v>57.5</v>
      </c>
      <c r="K46" s="57">
        <f>'[16]29th'!H3</f>
        <v>69</v>
      </c>
      <c r="L46" s="161">
        <f>'[16]29th'!I3</f>
        <v>69</v>
      </c>
      <c r="M46" s="150">
        <f>'[16]29th'!J3</f>
        <v>6</v>
      </c>
      <c r="N46" s="37">
        <f>'[16]29th'!K3</f>
        <v>6</v>
      </c>
      <c r="O46" s="36">
        <f>'[16]29th'!L3</f>
        <v>2.7272727272727271</v>
      </c>
      <c r="P46" s="124">
        <f>'[16]29th'!M3</f>
        <v>2.7272727272727271</v>
      </c>
      <c r="Q46" s="126" t="str">
        <f t="shared" si="4"/>
        <v>J</v>
      </c>
      <c r="R46" s="90" t="str">
        <f t="shared" si="0"/>
        <v>J</v>
      </c>
      <c r="S46" s="69" t="str">
        <f t="shared" si="5"/>
        <v>J</v>
      </c>
      <c r="T46" s="15" t="str">
        <f>'[16]29th'!N3</f>
        <v>G</v>
      </c>
      <c r="U46" s="14">
        <f>'[16]29th'!O3</f>
        <v>5</v>
      </c>
      <c r="V46" s="71">
        <f>'[16]29th'!P3</f>
        <v>3</v>
      </c>
      <c r="W46" s="16">
        <f>'[16]29th'!Q3</f>
        <v>4</v>
      </c>
      <c r="X46" s="186">
        <f>'[16]29th'!R3</f>
        <v>6</v>
      </c>
      <c r="Y46" s="55">
        <f>'[16]29th'!S3</f>
        <v>57.5</v>
      </c>
      <c r="Z46" s="56">
        <f>'[16]29th'!T3</f>
        <v>34.5</v>
      </c>
      <c r="AA46" s="17">
        <f>'[16]29th'!U3</f>
        <v>46</v>
      </c>
      <c r="AB46" s="129">
        <f>'[16]29th'!V3</f>
        <v>69</v>
      </c>
      <c r="AC46" s="150">
        <f>'[16]29th'!W3</f>
        <v>6</v>
      </c>
      <c r="AD46" s="37">
        <f>'[16]29th'!X3</f>
        <v>10</v>
      </c>
      <c r="AE46" s="36">
        <f>'[16]29th'!Y3</f>
        <v>3.3333333333333335</v>
      </c>
      <c r="AF46" s="151">
        <f>'[16]29th'!Z3</f>
        <v>3.3333333333333335</v>
      </c>
      <c r="AG46" s="165" t="str">
        <f t="shared" si="6"/>
        <v>J</v>
      </c>
      <c r="AH46" s="69" t="str">
        <f t="shared" si="7"/>
        <v>L</v>
      </c>
      <c r="AI46" s="15" t="str">
        <f>'[16]29th'!$AA$3</f>
        <v>A</v>
      </c>
    </row>
    <row r="47" spans="1:36" ht="12" customHeight="1" x14ac:dyDescent="0.2">
      <c r="A47" s="450" t="s">
        <v>13</v>
      </c>
      <c r="B47" s="451"/>
      <c r="C47" s="217">
        <f>'[17]29th'!$E$17+'[17]29th'!$F$17+'[17]29th'!$G$17</f>
        <v>0</v>
      </c>
      <c r="D47" s="254">
        <f>'[17]29th'!$H$17+'[17]29th'!$I$17+'[17]29th'!$J$17</f>
        <v>0</v>
      </c>
      <c r="E47" s="14">
        <f>'[17]29th'!B3</f>
        <v>6</v>
      </c>
      <c r="F47" s="71">
        <f>'[17]29th'!C3</f>
        <v>5</v>
      </c>
      <c r="G47" s="16">
        <f>'[17]29th'!D3</f>
        <v>3</v>
      </c>
      <c r="H47" s="186">
        <f>'[17]29th'!E3</f>
        <v>3</v>
      </c>
      <c r="I47" s="81">
        <f>'[17]29th'!F3</f>
        <v>69</v>
      </c>
      <c r="J47" s="56">
        <f>'[17]29th'!G3</f>
        <v>57.5</v>
      </c>
      <c r="K47" s="57">
        <f>'[17]29th'!H3</f>
        <v>34.5</v>
      </c>
      <c r="L47" s="161">
        <f>'[17]29th'!I3</f>
        <v>34.5</v>
      </c>
      <c r="M47" s="150">
        <f>'[17]29th'!J3</f>
        <v>4.5</v>
      </c>
      <c r="N47" s="72">
        <f>'[17]29th'!K3</f>
        <v>5.4</v>
      </c>
      <c r="O47" s="36">
        <f>'[17]29th'!L3</f>
        <v>3</v>
      </c>
      <c r="P47" s="244">
        <f>'[17]29th'!M3</f>
        <v>3.375</v>
      </c>
      <c r="Q47" s="126" t="str">
        <f t="shared" si="4"/>
        <v>J</v>
      </c>
      <c r="R47" s="90" t="str">
        <f t="shared" si="0"/>
        <v>J</v>
      </c>
      <c r="S47" s="69" t="str">
        <f t="shared" si="5"/>
        <v>L</v>
      </c>
      <c r="T47" s="15" t="str">
        <f>'[17]29th'!N3</f>
        <v>A</v>
      </c>
      <c r="U47" s="14">
        <f>'[17]29th'!O3</f>
        <v>5</v>
      </c>
      <c r="V47" s="71">
        <f>'[17]29th'!P3</f>
        <v>4</v>
      </c>
      <c r="W47" s="16">
        <f>'[17]29th'!Q3</f>
        <v>1</v>
      </c>
      <c r="X47" s="186">
        <f>'[17]29th'!R3</f>
        <v>2</v>
      </c>
      <c r="Y47" s="55">
        <f>'[17]29th'!S3</f>
        <v>57.5</v>
      </c>
      <c r="Z47" s="56">
        <f>'[17]29th'!T3</f>
        <v>46</v>
      </c>
      <c r="AA47" s="17">
        <f>'[17]29th'!U3</f>
        <v>11.5</v>
      </c>
      <c r="AB47" s="129">
        <f>'[17]29th'!V3</f>
        <v>23</v>
      </c>
      <c r="AC47" s="150">
        <f>'[17]29th'!W3</f>
        <v>5.4</v>
      </c>
      <c r="AD47" s="72">
        <f>'[17]29th'!X3</f>
        <v>6.75</v>
      </c>
      <c r="AE47" s="36">
        <f>'[17]29th'!Y3</f>
        <v>4.5</v>
      </c>
      <c r="AF47" s="187">
        <f>'[17]29th'!Z3</f>
        <v>4.5</v>
      </c>
      <c r="AG47" s="165" t="str">
        <f t="shared" si="6"/>
        <v>J</v>
      </c>
      <c r="AH47" s="69" t="str">
        <f t="shared" si="7"/>
        <v>L</v>
      </c>
      <c r="AI47" s="15" t="str">
        <f>'[17]29th'!$AA$3</f>
        <v>A</v>
      </c>
    </row>
    <row r="48" spans="1:36" ht="12" customHeight="1" x14ac:dyDescent="0.2">
      <c r="A48" s="450" t="s">
        <v>123</v>
      </c>
      <c r="B48" s="451"/>
      <c r="C48" s="217">
        <f>'[18]29th'!$E$17+'[18]29th'!$F$17+'[18]29th'!$G$17</f>
        <v>0</v>
      </c>
      <c r="D48" s="254">
        <f>'[18]29th'!$H$17+'[18]29th'!$I$17+'[18]29th'!$J$17</f>
        <v>0</v>
      </c>
      <c r="E48" s="14">
        <f>'[18]29th'!B3</f>
        <v>6</v>
      </c>
      <c r="F48" s="71">
        <f>'[18]29th'!C3</f>
        <v>6</v>
      </c>
      <c r="G48" s="16">
        <f>'[18]29th'!D3</f>
        <v>4</v>
      </c>
      <c r="H48" s="186">
        <f>'[18]29th'!E3</f>
        <v>3</v>
      </c>
      <c r="I48" s="81">
        <f>'[18]29th'!F3</f>
        <v>69</v>
      </c>
      <c r="J48" s="56">
        <f>'[18]29th'!G3</f>
        <v>69</v>
      </c>
      <c r="K48" s="57">
        <f>'[18]29th'!H3</f>
        <v>46</v>
      </c>
      <c r="L48" s="161">
        <f>'[18]29th'!I3</f>
        <v>34.5</v>
      </c>
      <c r="M48" s="150">
        <f>'[18]29th'!J3</f>
        <v>6.166666666666667</v>
      </c>
      <c r="N48" s="37">
        <f>'[18]29th'!K3</f>
        <v>6.166666666666667</v>
      </c>
      <c r="O48" s="36">
        <f>'[18]29th'!L3</f>
        <v>3.7</v>
      </c>
      <c r="P48" s="124">
        <f>'[18]29th'!M3</f>
        <v>4.1111111111111107</v>
      </c>
      <c r="Q48" s="126" t="str">
        <f t="shared" si="4"/>
        <v>J</v>
      </c>
      <c r="R48" s="90" t="str">
        <f t="shared" si="0"/>
        <v>J</v>
      </c>
      <c r="S48" s="69" t="str">
        <f t="shared" si="5"/>
        <v>J</v>
      </c>
      <c r="T48" s="15" t="str">
        <f>'[18]29th'!N3</f>
        <v>A</v>
      </c>
      <c r="U48" s="14">
        <f>'[18]29th'!O3</f>
        <v>6</v>
      </c>
      <c r="V48" s="71">
        <f>'[18]29th'!P3</f>
        <v>6</v>
      </c>
      <c r="W48" s="16">
        <f>'[18]29th'!Q3</f>
        <v>2</v>
      </c>
      <c r="X48" s="186">
        <f>'[18]29th'!R3</f>
        <v>2</v>
      </c>
      <c r="Y48" s="55">
        <f>'[18]29th'!S3</f>
        <v>69</v>
      </c>
      <c r="Z48" s="56">
        <f>'[18]29th'!T3</f>
        <v>69</v>
      </c>
      <c r="AA48" s="17">
        <f>'[18]29th'!U3</f>
        <v>23</v>
      </c>
      <c r="AB48" s="129">
        <f>'[18]29th'!V3</f>
        <v>23</v>
      </c>
      <c r="AC48" s="150">
        <f>'[18]29th'!W3</f>
        <v>6.166666666666667</v>
      </c>
      <c r="AD48" s="37">
        <f>'[18]29th'!X3</f>
        <v>6.166666666666667</v>
      </c>
      <c r="AE48" s="36">
        <f>'[18]29th'!Y3</f>
        <v>4.625</v>
      </c>
      <c r="AF48" s="151">
        <f>'[18]29th'!Z3</f>
        <v>4.625</v>
      </c>
      <c r="AG48" s="165" t="str">
        <f t="shared" si="6"/>
        <v>J</v>
      </c>
      <c r="AH48" s="69" t="str">
        <f t="shared" si="7"/>
        <v>J</v>
      </c>
      <c r="AI48" s="15" t="str">
        <f>'[18]29th'!$AA$3</f>
        <v>G</v>
      </c>
    </row>
    <row r="49" spans="1:35" ht="12" customHeight="1" x14ac:dyDescent="0.2">
      <c r="A49" s="450" t="s">
        <v>12</v>
      </c>
      <c r="B49" s="451"/>
      <c r="C49" s="217">
        <f>'[19]29th'!$E$17+'[19]29th'!$F$17+'[19]29th'!$G$17</f>
        <v>0</v>
      </c>
      <c r="D49" s="254">
        <f>'[19]29th'!$H$17+'[19]29th'!$I$17+'[19]29th'!$J$17</f>
        <v>0</v>
      </c>
      <c r="E49" s="14">
        <f>'[19]29th'!B3</f>
        <v>3</v>
      </c>
      <c r="F49" s="71">
        <f>'[19]29th'!C3</f>
        <v>2</v>
      </c>
      <c r="G49" s="16">
        <f>'[19]29th'!D3</f>
        <v>2</v>
      </c>
      <c r="H49" s="186">
        <f>'[19]29th'!E3</f>
        <v>3</v>
      </c>
      <c r="I49" s="81">
        <f>'[19]29th'!F3</f>
        <v>34.5</v>
      </c>
      <c r="J49" s="56">
        <f>'[19]29th'!G3</f>
        <v>23</v>
      </c>
      <c r="K49" s="57">
        <f>'[19]29th'!H3</f>
        <v>23</v>
      </c>
      <c r="L49" s="161">
        <f>'[19]29th'!I3</f>
        <v>34.5</v>
      </c>
      <c r="M49" s="150">
        <f>'[19]29th'!J3</f>
        <v>6.666666666666667</v>
      </c>
      <c r="N49" s="72">
        <f>'[19]29th'!K3</f>
        <v>10</v>
      </c>
      <c r="O49" s="36">
        <f>'[19]29th'!L3</f>
        <v>4</v>
      </c>
      <c r="P49" s="244">
        <f>'[19]29th'!M3</f>
        <v>4</v>
      </c>
      <c r="Q49" s="126" t="str">
        <f t="shared" si="4"/>
        <v>J</v>
      </c>
      <c r="R49" s="90" t="str">
        <f t="shared" si="0"/>
        <v>J</v>
      </c>
      <c r="S49" s="69" t="str">
        <f t="shared" si="5"/>
        <v>L</v>
      </c>
      <c r="T49" s="15" t="str">
        <f>'[19]29th'!N3</f>
        <v>A</v>
      </c>
      <c r="U49" s="14">
        <f>'[19]29th'!O3</f>
        <v>3</v>
      </c>
      <c r="V49" s="71">
        <f>'[19]29th'!P3</f>
        <v>3</v>
      </c>
      <c r="W49" s="16">
        <f>'[19]29th'!Q3</f>
        <v>1</v>
      </c>
      <c r="X49" s="186">
        <f>'[19]29th'!R3</f>
        <v>1</v>
      </c>
      <c r="Y49" s="55">
        <f>'[19]29th'!S3</f>
        <v>34.5</v>
      </c>
      <c r="Z49" s="56">
        <f>'[19]29th'!T3</f>
        <v>34.5</v>
      </c>
      <c r="AA49" s="17">
        <f>'[19]29th'!U3</f>
        <v>11.5</v>
      </c>
      <c r="AB49" s="129">
        <f>'[19]29th'!V3</f>
        <v>11.5</v>
      </c>
      <c r="AC49" s="150">
        <f>'[19]29th'!W3</f>
        <v>6.666666666666667</v>
      </c>
      <c r="AD49" s="72">
        <f>'[19]29th'!X3</f>
        <v>6.666666666666667</v>
      </c>
      <c r="AE49" s="36">
        <f>'[19]29th'!Y3</f>
        <v>5</v>
      </c>
      <c r="AF49" s="187">
        <f>'[19]29th'!Z3</f>
        <v>5</v>
      </c>
      <c r="AG49" s="165" t="str">
        <f t="shared" si="6"/>
        <v>J</v>
      </c>
      <c r="AH49" s="69" t="str">
        <f t="shared" si="7"/>
        <v>J</v>
      </c>
      <c r="AI49" s="15" t="str">
        <f>'[19]29th'!$AA$3</f>
        <v>G</v>
      </c>
    </row>
    <row r="50" spans="1:35" ht="12" customHeight="1" x14ac:dyDescent="0.2">
      <c r="A50" s="488" t="s">
        <v>118</v>
      </c>
      <c r="B50" s="489"/>
      <c r="C50" s="217">
        <f>'[20]29th'!$E$17+'[20]29th'!$F$17+'[20]29th'!$G$17</f>
        <v>0</v>
      </c>
      <c r="D50" s="254">
        <f>'[20]29th'!$H$17+'[20]29th'!$I$17+'[20]29th'!$J$17</f>
        <v>0</v>
      </c>
      <c r="E50" s="14">
        <f>'[20]29th'!B3</f>
        <v>2</v>
      </c>
      <c r="F50" s="71">
        <f>'[20]29th'!C3</f>
        <v>2</v>
      </c>
      <c r="G50" s="16">
        <f>'[20]29th'!D3</f>
        <v>2</v>
      </c>
      <c r="H50" s="186">
        <f>'[20]29th'!E3</f>
        <v>2</v>
      </c>
      <c r="I50" s="81">
        <f>'[20]29th'!F3</f>
        <v>23</v>
      </c>
      <c r="J50" s="56">
        <f>'[20]29th'!G3</f>
        <v>23</v>
      </c>
      <c r="K50" s="57">
        <f>'[20]29th'!H3</f>
        <v>23</v>
      </c>
      <c r="L50" s="161">
        <f>'[20]29th'!I3</f>
        <v>23</v>
      </c>
      <c r="M50" s="150">
        <f>'[20]29th'!J3</f>
        <v>5.5</v>
      </c>
      <c r="N50" s="37">
        <f>'[20]29th'!K3</f>
        <v>5.5</v>
      </c>
      <c r="O50" s="36">
        <f>'[20]29th'!L3</f>
        <v>2.75</v>
      </c>
      <c r="P50" s="124">
        <f>'[20]29th'!M3</f>
        <v>2.75</v>
      </c>
      <c r="Q50" s="126" t="str">
        <f t="shared" si="4"/>
        <v>J</v>
      </c>
      <c r="R50" s="90" t="str">
        <f t="shared" si="0"/>
        <v>J</v>
      </c>
      <c r="S50" s="69" t="str">
        <f t="shared" si="5"/>
        <v>J</v>
      </c>
      <c r="T50" s="15" t="str">
        <f>'[20]29th'!N3</f>
        <v>G</v>
      </c>
      <c r="U50" s="14">
        <f>'[20]29th'!O3</f>
        <v>2</v>
      </c>
      <c r="V50" s="71">
        <f>'[20]29th'!P3</f>
        <v>2</v>
      </c>
      <c r="W50" s="16">
        <f>'[20]29th'!Q3</f>
        <v>1</v>
      </c>
      <c r="X50" s="186">
        <f>'[20]29th'!R3</f>
        <v>2</v>
      </c>
      <c r="Y50" s="55">
        <f>'[20]29th'!S3</f>
        <v>23</v>
      </c>
      <c r="Z50" s="56">
        <f>'[20]29th'!T3</f>
        <v>23</v>
      </c>
      <c r="AA50" s="17">
        <f>'[20]29th'!U3</f>
        <v>11.5</v>
      </c>
      <c r="AB50" s="129">
        <f>'[20]29th'!V3</f>
        <v>23</v>
      </c>
      <c r="AC50" s="150">
        <f>'[20]29th'!W3</f>
        <v>5.5</v>
      </c>
      <c r="AD50" s="37">
        <f>'[20]29th'!X3</f>
        <v>5.5</v>
      </c>
      <c r="AE50" s="36">
        <f>'[20]29th'!Y3</f>
        <v>3.6666666666666665</v>
      </c>
      <c r="AF50" s="151">
        <f>'[20]29th'!Z3</f>
        <v>2.75</v>
      </c>
      <c r="AG50" s="165" t="str">
        <f t="shared" si="6"/>
        <v>J</v>
      </c>
      <c r="AH50" s="69" t="str">
        <f t="shared" si="7"/>
        <v>J</v>
      </c>
      <c r="AI50" s="15" t="str">
        <f>'[20]29th'!$AA$3</f>
        <v>G</v>
      </c>
    </row>
    <row r="51" spans="1:35" ht="12" customHeight="1" x14ac:dyDescent="0.2">
      <c r="A51" s="450" t="s">
        <v>127</v>
      </c>
      <c r="B51" s="451"/>
      <c r="C51" s="217">
        <f>'[21]29th'!$E$17+'[21]29th'!$F$17+'[21]29th'!$G$17</f>
        <v>0</v>
      </c>
      <c r="D51" s="254">
        <f>'[21]29th'!$H$17+'[21]29th'!$I$17+'[21]29th'!$J$17</f>
        <v>0</v>
      </c>
      <c r="E51" s="14">
        <f>'[21]29th'!B3</f>
        <v>5</v>
      </c>
      <c r="F51" s="71">
        <f>'[21]29th'!C3</f>
        <v>2</v>
      </c>
      <c r="G51" s="16">
        <f>'[21]29th'!D3</f>
        <v>6</v>
      </c>
      <c r="H51" s="186">
        <f>'[21]29th'!E3</f>
        <v>4</v>
      </c>
      <c r="I51" s="81">
        <f>'[21]29th'!F3</f>
        <v>57.5</v>
      </c>
      <c r="J51" s="56">
        <f>'[21]29th'!G3</f>
        <v>23</v>
      </c>
      <c r="K51" s="57">
        <f>'[21]29th'!H3</f>
        <v>69</v>
      </c>
      <c r="L51" s="161">
        <f>'[21]29th'!I3</f>
        <v>46</v>
      </c>
      <c r="M51" s="150">
        <f>'[21]29th'!J3</f>
        <v>4.8</v>
      </c>
      <c r="N51" s="37">
        <f>'[21]29th'!K3</f>
        <v>12</v>
      </c>
      <c r="O51" s="36">
        <f>'[21]29th'!L3</f>
        <v>2.1818181818181817</v>
      </c>
      <c r="P51" s="124">
        <f>'[21]29th'!M3</f>
        <v>4</v>
      </c>
      <c r="Q51" s="126" t="str">
        <f t="shared" si="4"/>
        <v>J</v>
      </c>
      <c r="R51" s="90" t="str">
        <f t="shared" si="0"/>
        <v>J</v>
      </c>
      <c r="S51" s="69" t="str">
        <f t="shared" si="5"/>
        <v>L</v>
      </c>
      <c r="T51" s="15" t="str">
        <f>'[21]29th'!N3</f>
        <v>A</v>
      </c>
      <c r="U51" s="14">
        <f>'[21]29th'!O3</f>
        <v>5</v>
      </c>
      <c r="V51" s="71">
        <f>'[21]29th'!P3</f>
        <v>3</v>
      </c>
      <c r="W51" s="16">
        <f>'[21]29th'!Q3</f>
        <v>6</v>
      </c>
      <c r="X51" s="186">
        <f>'[21]29th'!R3</f>
        <v>4</v>
      </c>
      <c r="Y51" s="55">
        <f>'[21]29th'!S3</f>
        <v>57.5</v>
      </c>
      <c r="Z51" s="56">
        <f>'[21]29th'!T3</f>
        <v>34.5</v>
      </c>
      <c r="AA51" s="17">
        <f>'[21]29th'!U3</f>
        <v>69</v>
      </c>
      <c r="AB51" s="129">
        <f>'[21]29th'!V3</f>
        <v>46</v>
      </c>
      <c r="AC51" s="150">
        <f>'[21]29th'!W3</f>
        <v>4.8</v>
      </c>
      <c r="AD51" s="37">
        <f>'[21]29th'!X3</f>
        <v>8</v>
      </c>
      <c r="AE51" s="36">
        <f>'[21]29th'!Y3</f>
        <v>2.1818181818181817</v>
      </c>
      <c r="AF51" s="151">
        <f>'[21]29th'!Z3</f>
        <v>3.4285714285714284</v>
      </c>
      <c r="AG51" s="165" t="str">
        <f t="shared" si="6"/>
        <v>J</v>
      </c>
      <c r="AH51" s="69" t="str">
        <f t="shared" si="7"/>
        <v>L</v>
      </c>
      <c r="AI51" s="15" t="str">
        <f>'[21]29th'!$AA$3</f>
        <v>G</v>
      </c>
    </row>
    <row r="52" spans="1:35" ht="12" customHeight="1" x14ac:dyDescent="0.2">
      <c r="A52" s="486" t="s">
        <v>14</v>
      </c>
      <c r="B52" s="487"/>
      <c r="C52" s="217">
        <f>'[22]29th'!$E$17+'[22]29th'!$F$17+'[22]29th'!$G$17</f>
        <v>0</v>
      </c>
      <c r="D52" s="254">
        <f>'[22]29th'!$H$17+'[22]29th'!$I$17+'[22]29th'!$J$17</f>
        <v>0</v>
      </c>
      <c r="E52" s="14">
        <f>'[22]29th'!B3</f>
        <v>7</v>
      </c>
      <c r="F52" s="71">
        <f>'[22]29th'!C3</f>
        <v>6</v>
      </c>
      <c r="G52" s="16">
        <f>'[22]29th'!D3</f>
        <v>4</v>
      </c>
      <c r="H52" s="186">
        <f>'[22]29th'!E3</f>
        <v>4</v>
      </c>
      <c r="I52" s="81">
        <f>'[22]29th'!F3</f>
        <v>76.5</v>
      </c>
      <c r="J52" s="56">
        <f>'[22]29th'!G3</f>
        <v>69</v>
      </c>
      <c r="K52" s="57">
        <f>'[22]29th'!H3</f>
        <v>46</v>
      </c>
      <c r="L52" s="161">
        <f>'[22]29th'!I3</f>
        <v>46</v>
      </c>
      <c r="M52" s="150">
        <f>'[22]29th'!J3</f>
        <v>4.9624060150375939</v>
      </c>
      <c r="N52" s="72">
        <f>'[22]29th'!K3</f>
        <v>5.5</v>
      </c>
      <c r="O52" s="36">
        <f>'[22]29th'!L3</f>
        <v>3.0985915492957745</v>
      </c>
      <c r="P52" s="244">
        <f>'[22]29th'!M3</f>
        <v>3.3</v>
      </c>
      <c r="Q52" s="126" t="str">
        <f t="shared" si="4"/>
        <v>J</v>
      </c>
      <c r="R52" s="90" t="str">
        <f t="shared" si="0"/>
        <v>J</v>
      </c>
      <c r="S52" s="69" t="str">
        <f t="shared" si="5"/>
        <v>J</v>
      </c>
      <c r="T52" s="15" t="str">
        <f>'[22]29th'!N3</f>
        <v>A</v>
      </c>
      <c r="U52" s="14">
        <f>'[22]29th'!O3</f>
        <v>6</v>
      </c>
      <c r="V52" s="71">
        <f>'[22]29th'!P3</f>
        <v>6</v>
      </c>
      <c r="W52" s="16">
        <f>'[22]29th'!Q3</f>
        <v>4</v>
      </c>
      <c r="X52" s="186">
        <f>'[22]29th'!R3</f>
        <v>4</v>
      </c>
      <c r="Y52" s="55">
        <f>'[22]29th'!S3</f>
        <v>69</v>
      </c>
      <c r="Z52" s="56">
        <f>'[22]29th'!T3</f>
        <v>69</v>
      </c>
      <c r="AA52" s="17">
        <f>'[22]29th'!U3</f>
        <v>46</v>
      </c>
      <c r="AB52" s="129">
        <f>'[22]29th'!V3</f>
        <v>46</v>
      </c>
      <c r="AC52" s="150">
        <f>'[22]29th'!W3</f>
        <v>5.5</v>
      </c>
      <c r="AD52" s="72">
        <f>'[22]29th'!X3</f>
        <v>5.5</v>
      </c>
      <c r="AE52" s="36">
        <f>'[22]29th'!Y3</f>
        <v>3.3</v>
      </c>
      <c r="AF52" s="187">
        <f>'[22]29th'!Z3</f>
        <v>3.3</v>
      </c>
      <c r="AG52" s="165" t="str">
        <f t="shared" si="6"/>
        <v>J</v>
      </c>
      <c r="AH52" s="69" t="str">
        <f t="shared" si="7"/>
        <v>J</v>
      </c>
      <c r="AI52" s="15" t="str">
        <f>'[22]29th'!$AA$3</f>
        <v>A</v>
      </c>
    </row>
    <row r="53" spans="1:35" ht="12" customHeight="1" thickBot="1" x14ac:dyDescent="0.25">
      <c r="A53" s="565" t="s">
        <v>122</v>
      </c>
      <c r="B53" s="566"/>
      <c r="C53" s="218">
        <f>'[23]29th'!$E$17+'[23]29th'!$F$17+'[23]29th'!$G$17</f>
        <v>0</v>
      </c>
      <c r="D53" s="226">
        <f>'[23]29th'!$H$17+'[23]29th'!$I$17+'[23]29th'!$J$17</f>
        <v>0</v>
      </c>
      <c r="E53" s="22">
        <f>'[23]29th'!B3</f>
        <v>3</v>
      </c>
      <c r="F53" s="255">
        <f>'[23]29th'!C3</f>
        <v>3</v>
      </c>
      <c r="G53" s="24">
        <f>'[23]29th'!D3</f>
        <v>2</v>
      </c>
      <c r="H53" s="43">
        <f>'[23]29th'!E3</f>
        <v>3</v>
      </c>
      <c r="I53" s="83">
        <f>'[23]29th'!F3</f>
        <v>34.5</v>
      </c>
      <c r="J53" s="58">
        <f>'[23]29th'!G3</f>
        <v>34.5</v>
      </c>
      <c r="K53" s="20">
        <f>'[23]29th'!H3</f>
        <v>23</v>
      </c>
      <c r="L53" s="58">
        <f>'[23]29th'!I3</f>
        <v>34.5</v>
      </c>
      <c r="M53" s="189">
        <f>'[23]29th'!J3</f>
        <v>5.333333333333333</v>
      </c>
      <c r="N53" s="74">
        <f>'[23]29th'!K3</f>
        <v>5.333333333333333</v>
      </c>
      <c r="O53" s="73">
        <f>'[23]29th'!L3</f>
        <v>3.2</v>
      </c>
      <c r="P53" s="245">
        <f>'[23]29th'!M3</f>
        <v>2.6666666666666665</v>
      </c>
      <c r="Q53" s="246" t="str">
        <f t="shared" si="4"/>
        <v>J</v>
      </c>
      <c r="R53" s="288" t="str">
        <f t="shared" si="0"/>
        <v>J</v>
      </c>
      <c r="S53" s="70" t="str">
        <f t="shared" si="5"/>
        <v>J</v>
      </c>
      <c r="T53" s="21" t="str">
        <f>'[23]29th'!N3</f>
        <v>G</v>
      </c>
      <c r="U53" s="22">
        <f>'[23]29th'!O3</f>
        <v>3</v>
      </c>
      <c r="V53" s="255">
        <f>'[23]29th'!P3</f>
        <v>3</v>
      </c>
      <c r="W53" s="24">
        <f>'[23]29th'!Q3</f>
        <v>2</v>
      </c>
      <c r="X53" s="43">
        <f>'[23]29th'!R3</f>
        <v>2</v>
      </c>
      <c r="Y53" s="215">
        <f>'[23]29th'!S3</f>
        <v>34.5</v>
      </c>
      <c r="Z53" s="58">
        <f>'[23]29th'!T3</f>
        <v>34.5</v>
      </c>
      <c r="AA53" s="20">
        <f>'[23]29th'!U3</f>
        <v>23</v>
      </c>
      <c r="AB53" s="130">
        <f>'[23]29th'!V3</f>
        <v>23</v>
      </c>
      <c r="AC53" s="189">
        <f>'[23]29th'!W3</f>
        <v>5.333333333333333</v>
      </c>
      <c r="AD53" s="74">
        <f>'[23]29th'!X3</f>
        <v>5.333333333333333</v>
      </c>
      <c r="AE53" s="73">
        <f>'[23]29th'!Y3</f>
        <v>3.2</v>
      </c>
      <c r="AF53" s="190">
        <f>'[23]29th'!Z3</f>
        <v>3.2</v>
      </c>
      <c r="AG53" s="188" t="str">
        <f t="shared" si="6"/>
        <v>J</v>
      </c>
      <c r="AH53" s="70" t="str">
        <f t="shared" si="7"/>
        <v>J</v>
      </c>
      <c r="AI53" s="21" t="str">
        <f>'[23]29th'!$AA$3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'[24]29th'!B32</f>
        <v>0</v>
      </c>
      <c r="F58" s="88">
        <f>'[24]29th'!C32</f>
        <v>2</v>
      </c>
      <c r="G58" s="89">
        <f>'[24]29th'!D32</f>
        <v>0</v>
      </c>
      <c r="H58" s="132">
        <f>'[24]29th'!E32</f>
        <v>1</v>
      </c>
      <c r="I58" s="120">
        <f>'[24]29th'!F32</f>
        <v>0</v>
      </c>
      <c r="J58" s="53">
        <f>'[24]29th'!G32</f>
        <v>23</v>
      </c>
      <c r="K58" s="54">
        <f>'[24]29th'!H32</f>
        <v>0</v>
      </c>
      <c r="L58" s="290">
        <f>'[24]29th'!I32</f>
        <v>11.5</v>
      </c>
      <c r="M58" s="118" t="e">
        <f>'[24]29th'!J32</f>
        <v>#DIV/0!</v>
      </c>
      <c r="N58" s="39">
        <f>'[24]29th'!K32</f>
        <v>7</v>
      </c>
      <c r="O58" s="38" t="e">
        <f>'[24]29th'!L32</f>
        <v>#DIV/0!</v>
      </c>
      <c r="P58" s="123">
        <f>'[24]29th'!M32</f>
        <v>4.666666666666667</v>
      </c>
      <c r="Q58" s="251" t="s">
        <v>120</v>
      </c>
      <c r="R58" s="90" t="str">
        <f>IF(J58="","",IF(E58=0,"J",IF(J58&gt;=23,"J",IF(J58&lt;23,"L"))))</f>
        <v>J</v>
      </c>
      <c r="S58" s="90" t="str">
        <f>IF(J58="","",IF(J58&gt;=I58-8,"J",IF(J58&lt;I58-8,"L")))</f>
        <v>J</v>
      </c>
      <c r="T58" s="262" t="str">
        <f>'[24]29th'!N32</f>
        <v>G</v>
      </c>
      <c r="U58" s="87">
        <f>'[24]29th'!O32</f>
        <v>0</v>
      </c>
      <c r="V58" s="88">
        <f>'[24]29th'!P32</f>
        <v>0</v>
      </c>
      <c r="W58" s="89">
        <f>'[24]29th'!Q32</f>
        <v>0</v>
      </c>
      <c r="X58" s="132">
        <f>'[24]29th'!R32</f>
        <v>1</v>
      </c>
      <c r="Y58" s="247">
        <f>'[24]29th'!S32</f>
        <v>0</v>
      </c>
      <c r="Z58" s="260">
        <f>'[24]29th'!T32</f>
        <v>0</v>
      </c>
      <c r="AA58" s="248">
        <f>'[24]29th'!U32</f>
        <v>0</v>
      </c>
      <c r="AB58" s="261">
        <f>'[24]29th'!V32</f>
        <v>11.5</v>
      </c>
      <c r="AC58" s="118" t="e">
        <f>'[24]29th'!W32</f>
        <v>#DIV/0!</v>
      </c>
      <c r="AD58" s="39" t="e">
        <f>'[24]29th'!X32</f>
        <v>#DIV/0!</v>
      </c>
      <c r="AE58" s="38" t="e">
        <f>'[24]29th'!Y32</f>
        <v>#DIV/0!</v>
      </c>
      <c r="AF58" s="123">
        <f>'[24]29th'!Z32</f>
        <v>14</v>
      </c>
      <c r="AG58" s="125" t="str">
        <f>IF(Z58="","",IF(U58=0,"J",IF(Z58&gt;=23,"J",IF(Z58&lt;23,"L"))))</f>
        <v>J</v>
      </c>
      <c r="AH58" s="90" t="str">
        <f>IF(Z58="","",IF(Z58&gt;=Y58-8,"J",IF(Z58&lt;Y58-8,"L")))</f>
        <v>J</v>
      </c>
      <c r="AI58" s="68" t="str">
        <f>'[24]29th'!$AA$32</f>
        <v>A</v>
      </c>
    </row>
    <row r="59" spans="1:35" ht="12" customHeight="1" x14ac:dyDescent="0.2">
      <c r="A59" s="450" t="s">
        <v>17</v>
      </c>
      <c r="B59" s="451"/>
      <c r="C59" s="220">
        <f>'[24]29th'!$E$17+'[24]29th'!$F$17+'[24]29th'!$G$17</f>
        <v>0</v>
      </c>
      <c r="D59" s="228">
        <f>'[24]29th'!$H$17+'[24]29th'!$I$17+'[24]29th'!$J$17</f>
        <v>0</v>
      </c>
      <c r="E59" s="62">
        <f>'[24]29th'!B3</f>
        <v>4</v>
      </c>
      <c r="F59" s="63">
        <f>'[24]29th'!C3</f>
        <v>1.65</v>
      </c>
      <c r="G59" s="64">
        <f>'[24]29th'!D3</f>
        <v>2</v>
      </c>
      <c r="H59" s="133">
        <f>'[24]29th'!E3</f>
        <v>1</v>
      </c>
      <c r="I59" s="81">
        <f>'[24]29th'!F3</f>
        <v>46</v>
      </c>
      <c r="J59" s="56">
        <f>'[24]29th'!G3</f>
        <v>19</v>
      </c>
      <c r="K59" s="57">
        <f>'[24]29th'!H3</f>
        <v>23</v>
      </c>
      <c r="L59" s="121">
        <f>'[24]29th'!I3</f>
        <v>11.5</v>
      </c>
      <c r="M59" s="119">
        <f>'[24]29th'!J3</f>
        <v>7</v>
      </c>
      <c r="N59" s="37">
        <f>'[24]29th'!K3</f>
        <v>16.969696969696969</v>
      </c>
      <c r="O59" s="36">
        <f>'[24]29th'!L3</f>
        <v>4.666666666666667</v>
      </c>
      <c r="P59" s="124">
        <f>'[24]29th'!M3</f>
        <v>10.566037735849058</v>
      </c>
      <c r="Q59" s="126" t="str">
        <f t="shared" ref="Q59:Q66" si="8">IF(D59="","",IF(D59&gt;=C59,"J",IF(D59&lt;C59,"L")))</f>
        <v>J</v>
      </c>
      <c r="R59" s="90" t="str">
        <f t="shared" ref="R59:R66" si="9">IF(J59="","",IF(J59&gt;=23,"J",IF(J59&lt;23,"L")))</f>
        <v>L</v>
      </c>
      <c r="S59" s="69" t="str">
        <f t="shared" ref="S59:S65" si="10">IF(J59="","",IF(J59&gt;=I59-8,"J",IF(J59&lt;I59-8,"L")))</f>
        <v>L</v>
      </c>
      <c r="T59" s="15" t="str">
        <f>'[24]29th'!N3</f>
        <v>G</v>
      </c>
      <c r="U59" s="62">
        <f>'[24]29th'!O3</f>
        <v>3</v>
      </c>
      <c r="V59" s="63">
        <f>'[24]29th'!P3</f>
        <v>1</v>
      </c>
      <c r="W59" s="64">
        <f>'[24]29th'!Q3</f>
        <v>1</v>
      </c>
      <c r="X59" s="133">
        <f>'[24]29th'!R3</f>
        <v>1</v>
      </c>
      <c r="Y59" s="81">
        <f>'[24]29th'!S3</f>
        <v>34.5</v>
      </c>
      <c r="Z59" s="56">
        <f>'[24]29th'!T3</f>
        <v>11.5</v>
      </c>
      <c r="AA59" s="17">
        <f>'[24]29th'!U3</f>
        <v>11.5</v>
      </c>
      <c r="AB59" s="129">
        <f>'[24]29th'!V3</f>
        <v>11.5</v>
      </c>
      <c r="AC59" s="119">
        <f>'[24]29th'!W3</f>
        <v>9.3333333333333339</v>
      </c>
      <c r="AD59" s="37">
        <f>'[24]29th'!X3</f>
        <v>28</v>
      </c>
      <c r="AE59" s="36">
        <f>'[24]29th'!Y3</f>
        <v>7</v>
      </c>
      <c r="AF59" s="124">
        <f>'[24]29th'!Z3</f>
        <v>14</v>
      </c>
      <c r="AG59" s="126" t="str">
        <f t="shared" ref="AG59:AG65" si="11">IF(Z59="","",IF(Z59&gt;=23,"J",IF(Z59&lt;23,"L")))</f>
        <v>L</v>
      </c>
      <c r="AH59" s="69" t="str">
        <f t="shared" ref="AH59:AH65" si="12">IF(Z59="","",IF(Z59&gt;=Y59-8,"J",IF(Z59&lt;Y59-8,"L")))</f>
        <v>L</v>
      </c>
      <c r="AI59" s="15" t="str">
        <f>'[24]29th'!$AA$3</f>
        <v>A</v>
      </c>
    </row>
    <row r="60" spans="1:35" ht="12" customHeight="1" thickBot="1" x14ac:dyDescent="0.25">
      <c r="A60" s="450" t="s">
        <v>21</v>
      </c>
      <c r="B60" s="451"/>
      <c r="C60" s="220">
        <f>'[25]29th'!$E$17+'[25]29th'!$F$17+'[25]29th'!$G$17</f>
        <v>0</v>
      </c>
      <c r="D60" s="228">
        <f>'[25]29th'!$H$17+'[25]29th'!$I$17+'[25]29th'!$J$17</f>
        <v>0</v>
      </c>
      <c r="E60" s="62">
        <f>'[25]29th'!B3</f>
        <v>3</v>
      </c>
      <c r="F60" s="63">
        <f>'[25]29th'!C3</f>
        <v>2</v>
      </c>
      <c r="G60" s="64">
        <f>'[25]29th'!D3</f>
        <v>3</v>
      </c>
      <c r="H60" s="133">
        <f>'[25]29th'!E3</f>
        <v>2</v>
      </c>
      <c r="I60" s="81">
        <f>'[25]29th'!F3</f>
        <v>34.5</v>
      </c>
      <c r="J60" s="56">
        <f>'[25]29th'!G3</f>
        <v>23</v>
      </c>
      <c r="K60" s="57">
        <f>'[25]29th'!H3</f>
        <v>34.5</v>
      </c>
      <c r="L60" s="121">
        <f>'[25]29th'!I3</f>
        <v>23</v>
      </c>
      <c r="M60" s="119">
        <f>'[25]29th'!J3</f>
        <v>7.333333333333333</v>
      </c>
      <c r="N60" s="37">
        <f>'[25]29th'!K3</f>
        <v>11</v>
      </c>
      <c r="O60" s="36">
        <f>'[25]29th'!L3</f>
        <v>3.6666666666666665</v>
      </c>
      <c r="P60" s="124">
        <f>'[25]29th'!M3</f>
        <v>5.5</v>
      </c>
      <c r="Q60" s="126" t="str">
        <f t="shared" si="8"/>
        <v>J</v>
      </c>
      <c r="R60" s="90" t="str">
        <f t="shared" si="9"/>
        <v>J</v>
      </c>
      <c r="S60" s="69" t="str">
        <f>IF(J60="","",IF(J60&gt;=I60-8,"J",IF(J60&lt;I60-8,"L")))</f>
        <v>L</v>
      </c>
      <c r="T60" s="15" t="str">
        <f>'[25]29th'!N3</f>
        <v>A</v>
      </c>
      <c r="U60" s="62">
        <f>'[25]29th'!O3</f>
        <v>3</v>
      </c>
      <c r="V60" s="63">
        <f>'[25]29th'!P3</f>
        <v>3</v>
      </c>
      <c r="W60" s="64">
        <f>'[25]29th'!Q3</f>
        <v>2</v>
      </c>
      <c r="X60" s="133">
        <f>'[25]29th'!R3</f>
        <v>2</v>
      </c>
      <c r="Y60" s="81">
        <f>'[25]29th'!S3</f>
        <v>34.5</v>
      </c>
      <c r="Z60" s="56">
        <f>'[25]29th'!T3</f>
        <v>34.5</v>
      </c>
      <c r="AA60" s="17">
        <f>'[25]29th'!U3</f>
        <v>23</v>
      </c>
      <c r="AB60" s="129">
        <f>'[25]29th'!V3</f>
        <v>23</v>
      </c>
      <c r="AC60" s="119">
        <f>'[25]29th'!W3</f>
        <v>7.333333333333333</v>
      </c>
      <c r="AD60" s="37">
        <f>'[25]29th'!X3</f>
        <v>7.333333333333333</v>
      </c>
      <c r="AE60" s="36">
        <f>'[25]29th'!Y3</f>
        <v>4.4000000000000004</v>
      </c>
      <c r="AF60" s="124">
        <f>'[25]29th'!Z3</f>
        <v>4.4000000000000004</v>
      </c>
      <c r="AG60" s="126" t="str">
        <f>IF(Z60="","",IF(Z60&gt;=23,"J",IF(Z60&lt;23,"L")))</f>
        <v>J</v>
      </c>
      <c r="AH60" s="69" t="str">
        <f>IF(Z60="","",IF(Z60&gt;=Y60-8,"J",IF(Z60&lt;Y60-8,"L")))</f>
        <v>J</v>
      </c>
      <c r="AI60" s="15" t="str">
        <f>'[25]29th'!$AA$3</f>
        <v>G</v>
      </c>
    </row>
    <row r="61" spans="1:35" ht="12" customHeight="1" x14ac:dyDescent="0.2">
      <c r="A61" s="444" t="s">
        <v>52</v>
      </c>
      <c r="B61" s="445"/>
      <c r="C61" s="220">
        <f>'[26]29th'!$E$17+'[26]29th'!$F$17+'[26]29th'!$G$17</f>
        <v>0</v>
      </c>
      <c r="D61" s="228">
        <f>'[26]29th'!$H$17+'[26]29th'!$I$17+'[26]29th'!$J$17</f>
        <v>0</v>
      </c>
      <c r="E61" s="62">
        <f>'[26]29th'!B3</f>
        <v>4</v>
      </c>
      <c r="F61" s="63">
        <f>'[26]29th'!C3</f>
        <v>2.65</v>
      </c>
      <c r="G61" s="64">
        <f>'[26]29th'!D3</f>
        <v>4</v>
      </c>
      <c r="H61" s="157">
        <f>'[26]29th'!E3</f>
        <v>4</v>
      </c>
      <c r="I61" s="55">
        <f>'[26]29th'!F3</f>
        <v>46</v>
      </c>
      <c r="J61" s="56">
        <f>'[26]29th'!G3</f>
        <v>30.5</v>
      </c>
      <c r="K61" s="57">
        <f>'[26]29th'!H3</f>
        <v>46</v>
      </c>
      <c r="L61" s="161">
        <f>'[26]29th'!I3</f>
        <v>46</v>
      </c>
      <c r="M61" s="150">
        <f>'[26]29th'!J3</f>
        <v>8.25</v>
      </c>
      <c r="N61" s="37">
        <f>'[26]29th'!K3</f>
        <v>12.452830188679245</v>
      </c>
      <c r="O61" s="36">
        <f>'[26]29th'!L3</f>
        <v>4.125</v>
      </c>
      <c r="P61" s="151">
        <f>'[26]29th'!M3</f>
        <v>4.9624060150375939</v>
      </c>
      <c r="Q61" s="249" t="str">
        <f>IF(D61="","",IF(D61&gt;=C61,"J",IF(D61&lt;C61,"L")))</f>
        <v>J</v>
      </c>
      <c r="R61" s="90" t="str">
        <f>IF(J61="","",IF(J61&gt;=23,"J",IF(J61&lt;23,"L")))</f>
        <v>J</v>
      </c>
      <c r="S61" s="69" t="str">
        <f>IF(J61="","",IF(J61&gt;=I61-8,"J",IF(J61&lt;I61-8,"L")))</f>
        <v>L</v>
      </c>
      <c r="T61" s="15" t="str">
        <f>'[26]29th'!N3</f>
        <v>A</v>
      </c>
      <c r="U61" s="62">
        <f>'[26]29th'!O3</f>
        <v>4</v>
      </c>
      <c r="V61" s="63">
        <f>'[26]29th'!P3</f>
        <v>4</v>
      </c>
      <c r="W61" s="64">
        <f>'[26]29th'!Q3</f>
        <v>3</v>
      </c>
      <c r="X61" s="157">
        <f>'[26]29th'!R3</f>
        <v>3</v>
      </c>
      <c r="Y61" s="55">
        <f>'[26]29th'!S3</f>
        <v>46</v>
      </c>
      <c r="Z61" s="56">
        <f>'[26]29th'!T3</f>
        <v>46</v>
      </c>
      <c r="AA61" s="17">
        <f>'[26]29th'!U3</f>
        <v>34.5</v>
      </c>
      <c r="AB61" s="144">
        <f>'[26]29th'!V3</f>
        <v>34.5</v>
      </c>
      <c r="AC61" s="150">
        <f>'[26]29th'!W3</f>
        <v>8.25</v>
      </c>
      <c r="AD61" s="37">
        <f>'[26]29th'!X3</f>
        <v>8.25</v>
      </c>
      <c r="AE61" s="36">
        <f>'[26]29th'!Y3</f>
        <v>4.7142857142857144</v>
      </c>
      <c r="AF61" s="151">
        <f>'[26]29th'!Z3</f>
        <v>4.7142857142857144</v>
      </c>
      <c r="AG61" s="165" t="str">
        <f>IF(Z61="","",IF(Z61&gt;=23,"J",IF(Z61&lt;23,"L")))</f>
        <v>J</v>
      </c>
      <c r="AH61" s="69" t="str">
        <f>IF(Z61="","",IF(Z61&gt;=Y61-8,"J",IF(Z61&lt;Y61-8,"L")))</f>
        <v>J</v>
      </c>
      <c r="AI61" s="15" t="str">
        <f>'[26]29th'!$AA$3</f>
        <v>G</v>
      </c>
    </row>
    <row r="62" spans="1:35" ht="12" customHeight="1" x14ac:dyDescent="0.2">
      <c r="A62" s="450" t="s">
        <v>19</v>
      </c>
      <c r="B62" s="451"/>
      <c r="C62" s="220">
        <f>'[27]29th'!$E$17+'[27]29th'!$F$17+'[27]29th'!$G$17</f>
        <v>0</v>
      </c>
      <c r="D62" s="228">
        <f>'[27]29th'!$H$17+'[27]29th'!$I$17+'[27]29th'!$J$17</f>
        <v>0</v>
      </c>
      <c r="E62" s="62">
        <f>'[27]29th'!B3</f>
        <v>4</v>
      </c>
      <c r="F62" s="63">
        <f>'[27]29th'!C3</f>
        <v>2</v>
      </c>
      <c r="G62" s="64">
        <f>'[27]29th'!D3</f>
        <v>3</v>
      </c>
      <c r="H62" s="133">
        <f>'[27]29th'!E3</f>
        <v>3</v>
      </c>
      <c r="I62" s="81">
        <f>'[27]29th'!F3</f>
        <v>46</v>
      </c>
      <c r="J62" s="56">
        <f>'[27]29th'!G3</f>
        <v>23</v>
      </c>
      <c r="K62" s="57">
        <f>'[27]29th'!H3</f>
        <v>34.5</v>
      </c>
      <c r="L62" s="121">
        <f>'[27]29th'!I3</f>
        <v>34.5</v>
      </c>
      <c r="M62" s="119">
        <f>'[27]29th'!J3</f>
        <v>7</v>
      </c>
      <c r="N62" s="37">
        <f>'[27]29th'!K3</f>
        <v>14</v>
      </c>
      <c r="O62" s="36">
        <f>'[27]29th'!L3</f>
        <v>4</v>
      </c>
      <c r="P62" s="124">
        <f>'[27]29th'!M3</f>
        <v>5.6</v>
      </c>
      <c r="Q62" s="126" t="str">
        <f t="shared" si="8"/>
        <v>J</v>
      </c>
      <c r="R62" s="90" t="str">
        <f t="shared" si="9"/>
        <v>J</v>
      </c>
      <c r="S62" s="69" t="str">
        <f>IF(J62="","",IF(J62&gt;=I62-8,"J",IF(J62&lt;I62-8,"L")))</f>
        <v>L</v>
      </c>
      <c r="T62" s="15" t="str">
        <f>'[27]29th'!N3</f>
        <v>A</v>
      </c>
      <c r="U62" s="62">
        <f>'[27]29th'!O3</f>
        <v>4</v>
      </c>
      <c r="V62" s="63">
        <f>'[27]29th'!P3</f>
        <v>3</v>
      </c>
      <c r="W62" s="64">
        <f>'[27]29th'!Q3</f>
        <v>1</v>
      </c>
      <c r="X62" s="133">
        <f>'[27]29th'!R3</f>
        <v>1</v>
      </c>
      <c r="Y62" s="81">
        <f>'[27]29th'!S3</f>
        <v>46</v>
      </c>
      <c r="Z62" s="56">
        <f>'[27]29th'!T3</f>
        <v>34.5</v>
      </c>
      <c r="AA62" s="17">
        <f>'[27]29th'!U3</f>
        <v>11.5</v>
      </c>
      <c r="AB62" s="129">
        <f>'[27]29th'!V3</f>
        <v>11.5</v>
      </c>
      <c r="AC62" s="119">
        <f>'[27]29th'!W3</f>
        <v>7</v>
      </c>
      <c r="AD62" s="37">
        <f>'[27]29th'!X3</f>
        <v>9.3333333333333339</v>
      </c>
      <c r="AE62" s="36">
        <f>'[27]29th'!Y3</f>
        <v>5.6</v>
      </c>
      <c r="AF62" s="124">
        <f>'[27]29th'!Z3</f>
        <v>7</v>
      </c>
      <c r="AG62" s="126" t="str">
        <f>IF(Z62="","",IF(Z62&gt;=23,"J",IF(Z62&lt;23,"L")))</f>
        <v>J</v>
      </c>
      <c r="AH62" s="69" t="str">
        <f>IF(Z62="","",IF(Z62&gt;=Y62-8,"J",IF(Z62&lt;Y62-8,"L")))</f>
        <v>L</v>
      </c>
      <c r="AI62" s="15" t="str">
        <f>'[27]29th'!$AA$3</f>
        <v>A</v>
      </c>
    </row>
    <row r="63" spans="1:35" ht="12" customHeight="1" x14ac:dyDescent="0.2">
      <c r="A63" s="450" t="s">
        <v>22</v>
      </c>
      <c r="B63" s="451"/>
      <c r="C63" s="220">
        <f>'[28]29th'!$E$17+'[28]29th'!$F$17+'[28]29th'!$G$17</f>
        <v>0</v>
      </c>
      <c r="D63" s="228">
        <f>'[28]29th'!$H$17+'[28]29th'!$I$17+'[28]29th'!$J$17</f>
        <v>0</v>
      </c>
      <c r="E63" s="62">
        <f>'[28]29th'!B3</f>
        <v>2</v>
      </c>
      <c r="F63" s="63">
        <f>'[28]29th'!C3</f>
        <v>2</v>
      </c>
      <c r="G63" s="64">
        <f>'[28]29th'!D3</f>
        <v>2</v>
      </c>
      <c r="H63" s="133">
        <f>'[28]29th'!E3</f>
        <v>1</v>
      </c>
      <c r="I63" s="81">
        <f>'[28]29th'!F3</f>
        <v>23</v>
      </c>
      <c r="J63" s="56">
        <f>'[28]29th'!G3</f>
        <v>23</v>
      </c>
      <c r="K63" s="57">
        <f>'[28]29th'!H3</f>
        <v>23</v>
      </c>
      <c r="L63" s="121">
        <f>'[28]29th'!I3</f>
        <v>11.5</v>
      </c>
      <c r="M63" s="119">
        <f>'[28]29th'!J3</f>
        <v>8</v>
      </c>
      <c r="N63" s="37">
        <f>'[28]29th'!K3</f>
        <v>8</v>
      </c>
      <c r="O63" s="36">
        <f>'[28]29th'!L3</f>
        <v>4</v>
      </c>
      <c r="P63" s="124">
        <f>'[28]29th'!M3</f>
        <v>5.333333333333333</v>
      </c>
      <c r="Q63" s="126" t="str">
        <f t="shared" si="8"/>
        <v>J</v>
      </c>
      <c r="R63" s="90" t="str">
        <f t="shared" si="9"/>
        <v>J</v>
      </c>
      <c r="S63" s="69" t="str">
        <f>IF(J63="","",IF(J63&gt;=I63-8,"J",IF(J63&lt;I63-8,"L")))</f>
        <v>J</v>
      </c>
      <c r="T63" s="15" t="str">
        <f>'[28]29th'!N3</f>
        <v>G</v>
      </c>
      <c r="U63" s="62">
        <f>'[28]29th'!O3</f>
        <v>2</v>
      </c>
      <c r="V63" s="63">
        <f>'[28]29th'!P3</f>
        <v>2</v>
      </c>
      <c r="W63" s="64">
        <f>'[28]29th'!Q3</f>
        <v>1</v>
      </c>
      <c r="X63" s="133">
        <f>'[28]29th'!R3</f>
        <v>1</v>
      </c>
      <c r="Y63" s="81">
        <f>'[28]29th'!S3</f>
        <v>23</v>
      </c>
      <c r="Z63" s="56">
        <f>'[28]29th'!T3</f>
        <v>23</v>
      </c>
      <c r="AA63" s="17">
        <f>'[28]29th'!U3</f>
        <v>11.5</v>
      </c>
      <c r="AB63" s="129">
        <f>'[28]29th'!V3</f>
        <v>11.5</v>
      </c>
      <c r="AC63" s="119">
        <f>'[28]29th'!W3</f>
        <v>8</v>
      </c>
      <c r="AD63" s="37">
        <f>'[28]29th'!X3</f>
        <v>8</v>
      </c>
      <c r="AE63" s="36">
        <f>'[28]29th'!Y3</f>
        <v>5.333333333333333</v>
      </c>
      <c r="AF63" s="124">
        <f>'[28]29th'!Z3</f>
        <v>5.333333333333333</v>
      </c>
      <c r="AG63" s="126" t="str">
        <f>IF(Z63="","",IF(Z63&gt;=23,"J",IF(Z63&lt;23,"L")))</f>
        <v>J</v>
      </c>
      <c r="AH63" s="69" t="str">
        <f>IF(Z63="","",IF(Z63&gt;=Y63-8,"J",IF(Z63&lt;Y63-8,"L")))</f>
        <v>J</v>
      </c>
      <c r="AI63" s="15" t="str">
        <f>'[28]29th'!$AA$3</f>
        <v>G</v>
      </c>
    </row>
    <row r="64" spans="1:35" ht="12" customHeight="1" x14ac:dyDescent="0.2">
      <c r="A64" s="450" t="s">
        <v>18</v>
      </c>
      <c r="B64" s="451"/>
      <c r="C64" s="220">
        <f>'[29]29th'!$E$17+'[29]29th'!$F$17+'[29]29th'!$G$17</f>
        <v>0</v>
      </c>
      <c r="D64" s="228">
        <f>'[29]29th'!$H$17+'[29]29th'!$I$17+'[29]29th'!$J$17</f>
        <v>0</v>
      </c>
      <c r="E64" s="62">
        <f>'[29]29th'!B3</f>
        <v>3</v>
      </c>
      <c r="F64" s="63">
        <f>'[29]29th'!C3</f>
        <v>3</v>
      </c>
      <c r="G64" s="64">
        <f>'[29]29th'!D3</f>
        <v>2</v>
      </c>
      <c r="H64" s="133">
        <f>'[29]29th'!E3</f>
        <v>3</v>
      </c>
      <c r="I64" s="81">
        <f>'[29]29th'!F3</f>
        <v>34.5</v>
      </c>
      <c r="J64" s="56">
        <f>'[29]29th'!G3</f>
        <v>34.5</v>
      </c>
      <c r="K64" s="57">
        <f>'[29]29th'!H3</f>
        <v>23</v>
      </c>
      <c r="L64" s="121">
        <f>'[29]29th'!I3</f>
        <v>34.5</v>
      </c>
      <c r="M64" s="119">
        <f>'[29]29th'!J3</f>
        <v>7.333333333333333</v>
      </c>
      <c r="N64" s="37">
        <f>'[29]29th'!K3</f>
        <v>7.333333333333333</v>
      </c>
      <c r="O64" s="36">
        <f>'[29]29th'!L3</f>
        <v>4.4000000000000004</v>
      </c>
      <c r="P64" s="124">
        <f>'[29]29th'!M3</f>
        <v>3.6666666666666665</v>
      </c>
      <c r="Q64" s="126" t="str">
        <f t="shared" si="8"/>
        <v>J</v>
      </c>
      <c r="R64" s="90" t="str">
        <f t="shared" si="9"/>
        <v>J</v>
      </c>
      <c r="S64" s="69" t="str">
        <f t="shared" si="10"/>
        <v>J</v>
      </c>
      <c r="T64" s="15" t="str">
        <f>'[29]29th'!N3</f>
        <v>G</v>
      </c>
      <c r="U64" s="62">
        <f>'[29]29th'!O3</f>
        <v>3</v>
      </c>
      <c r="V64" s="63">
        <f>'[29]29th'!P3</f>
        <v>3</v>
      </c>
      <c r="W64" s="64">
        <f>'[29]29th'!Q3</f>
        <v>1</v>
      </c>
      <c r="X64" s="133">
        <f>'[29]29th'!R3</f>
        <v>1</v>
      </c>
      <c r="Y64" s="81">
        <f>'[29]29th'!S3</f>
        <v>34.5</v>
      </c>
      <c r="Z64" s="56">
        <f>'[29]29th'!T3</f>
        <v>34.5</v>
      </c>
      <c r="AA64" s="17">
        <f>'[29]29th'!U3</f>
        <v>11.5</v>
      </c>
      <c r="AB64" s="129">
        <f>'[29]29th'!V3</f>
        <v>11.5</v>
      </c>
      <c r="AC64" s="119">
        <f>'[29]29th'!W3</f>
        <v>7.333333333333333</v>
      </c>
      <c r="AD64" s="37">
        <f>'[29]29th'!X3</f>
        <v>7.333333333333333</v>
      </c>
      <c r="AE64" s="36">
        <f>'[29]29th'!Y3</f>
        <v>5.5</v>
      </c>
      <c r="AF64" s="124">
        <f>'[29]29th'!Z3</f>
        <v>5.5</v>
      </c>
      <c r="AG64" s="126" t="str">
        <f t="shared" si="11"/>
        <v>J</v>
      </c>
      <c r="AH64" s="69" t="str">
        <f t="shared" si="12"/>
        <v>J</v>
      </c>
      <c r="AI64" s="15" t="str">
        <f>'[29]29th'!$AA$3</f>
        <v>G</v>
      </c>
    </row>
    <row r="65" spans="1:35" ht="12" customHeight="1" x14ac:dyDescent="0.2">
      <c r="A65" s="450" t="s">
        <v>20</v>
      </c>
      <c r="B65" s="451"/>
      <c r="C65" s="220">
        <f>'[30]29th'!$E$17+'[30]29th'!$F$17+'[30]29th'!$G$17</f>
        <v>0</v>
      </c>
      <c r="D65" s="228">
        <f>'[30]29th'!$H$17+'[30]29th'!$I$17+'[30]29th'!$J$17</f>
        <v>0</v>
      </c>
      <c r="E65" s="62">
        <f>'[30]29th'!B3</f>
        <v>4</v>
      </c>
      <c r="F65" s="63">
        <f>'[30]29th'!C3</f>
        <v>2</v>
      </c>
      <c r="G65" s="64">
        <f>'[30]29th'!D3</f>
        <v>3</v>
      </c>
      <c r="H65" s="133">
        <f>'[30]29th'!E3</f>
        <v>4</v>
      </c>
      <c r="I65" s="81">
        <f>'[30]29th'!F3</f>
        <v>46</v>
      </c>
      <c r="J65" s="56">
        <f>'[30]29th'!G3</f>
        <v>23</v>
      </c>
      <c r="K65" s="57">
        <f>'[30]29th'!H3</f>
        <v>34.5</v>
      </c>
      <c r="L65" s="121">
        <f>'[30]29th'!I3</f>
        <v>46</v>
      </c>
      <c r="M65" s="119">
        <f>'[30]29th'!J3</f>
        <v>7.25</v>
      </c>
      <c r="N65" s="37">
        <f>'[30]29th'!K3</f>
        <v>14.5</v>
      </c>
      <c r="O65" s="36">
        <f>'[30]29th'!L3</f>
        <v>4.1428571428571432</v>
      </c>
      <c r="P65" s="124">
        <f>'[30]29th'!M3</f>
        <v>4.833333333333333</v>
      </c>
      <c r="Q65" s="126" t="str">
        <f t="shared" si="8"/>
        <v>J</v>
      </c>
      <c r="R65" s="90" t="str">
        <f t="shared" si="9"/>
        <v>J</v>
      </c>
      <c r="S65" s="69" t="str">
        <f t="shared" si="10"/>
        <v>L</v>
      </c>
      <c r="T65" s="15" t="str">
        <f>'[30]29th'!N3</f>
        <v>A</v>
      </c>
      <c r="U65" s="62">
        <f>'[30]29th'!O3</f>
        <v>3</v>
      </c>
      <c r="V65" s="63">
        <f>'[30]29th'!P3</f>
        <v>3</v>
      </c>
      <c r="W65" s="64">
        <f>'[30]29th'!Q3</f>
        <v>2</v>
      </c>
      <c r="X65" s="133">
        <f>'[30]29th'!R3</f>
        <v>2</v>
      </c>
      <c r="Y65" s="81">
        <f>'[30]29th'!S3</f>
        <v>34.5</v>
      </c>
      <c r="Z65" s="56">
        <f>'[30]29th'!T3</f>
        <v>34.5</v>
      </c>
      <c r="AA65" s="17">
        <f>'[30]29th'!U3</f>
        <v>23</v>
      </c>
      <c r="AB65" s="129">
        <f>'[30]29th'!V3</f>
        <v>23</v>
      </c>
      <c r="AC65" s="119">
        <f>'[30]29th'!W3</f>
        <v>9.6666666666666661</v>
      </c>
      <c r="AD65" s="37">
        <f>'[30]29th'!X3</f>
        <v>9.6666666666666661</v>
      </c>
      <c r="AE65" s="36">
        <f>'[30]29th'!Y3</f>
        <v>5.8</v>
      </c>
      <c r="AF65" s="124">
        <f>'[30]29th'!Z3</f>
        <v>5.8</v>
      </c>
      <c r="AG65" s="126" t="str">
        <f t="shared" si="11"/>
        <v>J</v>
      </c>
      <c r="AH65" s="69" t="str">
        <f t="shared" si="12"/>
        <v>J</v>
      </c>
      <c r="AI65" s="15" t="str">
        <f>'[30]29th'!$AA$3</f>
        <v>G</v>
      </c>
    </row>
    <row r="66" spans="1:35" ht="12" customHeight="1" x14ac:dyDescent="0.2">
      <c r="A66" s="446" t="s">
        <v>68</v>
      </c>
      <c r="B66" s="447"/>
      <c r="C66" s="221">
        <f>'[31]29th'!$E$17+'[31]29th'!$F$17</f>
        <v>1</v>
      </c>
      <c r="D66" s="229">
        <f>'[31]29th'!$H$17+'[31]29th'!$I$17</f>
        <v>1</v>
      </c>
      <c r="E66" s="191">
        <f>'[31]29th'!B3</f>
        <v>10</v>
      </c>
      <c r="F66" s="192">
        <f>'[31]29th'!C3</f>
        <v>10</v>
      </c>
      <c r="G66" s="193">
        <f>'[31]29th'!D3</f>
        <v>1</v>
      </c>
      <c r="H66" s="194">
        <f>'[31]29th'!E3</f>
        <v>1</v>
      </c>
      <c r="I66" s="195">
        <f>'[31]29th'!F3</f>
        <v>115</v>
      </c>
      <c r="J66" s="196">
        <f>'[31]29th'!G3</f>
        <v>115</v>
      </c>
      <c r="K66" s="197">
        <f>'[31]29th'!H3</f>
        <v>11.5</v>
      </c>
      <c r="L66" s="198">
        <f>'[31]29th'!I3</f>
        <v>11.5</v>
      </c>
      <c r="M66" s="199" t="str">
        <f>'[31]29th'!J3</f>
        <v>N/A</v>
      </c>
      <c r="N66" s="200" t="str">
        <f>'[31]29th'!K3</f>
        <v>N/A</v>
      </c>
      <c r="O66" s="200" t="str">
        <f>'[31]29th'!L3</f>
        <v>N/A</v>
      </c>
      <c r="P66" s="201" t="str">
        <f>'[31]29th'!M3</f>
        <v>N/A</v>
      </c>
      <c r="Q66" s="126" t="str">
        <f t="shared" si="8"/>
        <v>J</v>
      </c>
      <c r="R66" s="90" t="str">
        <f t="shared" si="9"/>
        <v>J</v>
      </c>
      <c r="S66" s="206" t="str">
        <f>IF(J66="","",IF(J66&gt;=I66-8,"J",IF(J66&lt;I66-8,"L")))</f>
        <v>J</v>
      </c>
      <c r="T66" s="202" t="str">
        <f>'[31]29th'!N3</f>
        <v>G</v>
      </c>
      <c r="U66" s="191">
        <f>'[31]29th'!O3</f>
        <v>13</v>
      </c>
      <c r="V66" s="192">
        <f>'[31]29th'!P3</f>
        <v>11</v>
      </c>
      <c r="W66" s="193">
        <f>'[31]29th'!Q3</f>
        <v>1</v>
      </c>
      <c r="X66" s="194">
        <f>'[31]29th'!R3</f>
        <v>0</v>
      </c>
      <c r="Y66" s="195">
        <f>'[31]29th'!S3</f>
        <v>149.5</v>
      </c>
      <c r="Z66" s="196">
        <f>'[31]29th'!T3</f>
        <v>126.5</v>
      </c>
      <c r="AA66" s="203">
        <f>'[31]29th'!U3</f>
        <v>11.5</v>
      </c>
      <c r="AB66" s="204">
        <f>'[31]29th'!V3</f>
        <v>0</v>
      </c>
      <c r="AC66" s="199" t="str">
        <f>'[31]29th'!W3</f>
        <v>N/A</v>
      </c>
      <c r="AD66" s="200" t="str">
        <f>'[31]29th'!X3</f>
        <v>N/A</v>
      </c>
      <c r="AE66" s="200" t="str">
        <f>'[31]29th'!Y3</f>
        <v>N/A</v>
      </c>
      <c r="AF66" s="201" t="str">
        <f>'[31]29th'!Z3</f>
        <v>N/A</v>
      </c>
      <c r="AG66" s="205" t="str">
        <f>IF(Z66="","",IF(Z66&gt;=23,"J",IF(Z66&lt;23,"L")))</f>
        <v>J</v>
      </c>
      <c r="AH66" s="206" t="str">
        <f>IF(Z66="","",IF(Z66&gt;=Y66-8,"J",IF(Z66&lt;Y66-8,"L")))</f>
        <v>L</v>
      </c>
      <c r="AI66" s="202" t="str">
        <f>'[31]29th'!$AA$3</f>
        <v>G</v>
      </c>
    </row>
    <row r="67" spans="1:35" ht="12" customHeight="1" thickBot="1" x14ac:dyDescent="0.25">
      <c r="A67" s="448" t="s">
        <v>97</v>
      </c>
      <c r="B67" s="449"/>
      <c r="C67" s="222"/>
      <c r="D67" s="230"/>
      <c r="E67" s="65">
        <f>'[29]29th'!B37</f>
        <v>1</v>
      </c>
      <c r="F67" s="66">
        <f>'[29]29th'!C37</f>
        <v>1</v>
      </c>
      <c r="G67" s="67">
        <f>'[29]29th'!D37</f>
        <v>1</v>
      </c>
      <c r="H67" s="134">
        <f>'[29]29th'!E37</f>
        <v>1</v>
      </c>
      <c r="I67" s="83">
        <f>'[29]29th'!F37</f>
        <v>11.5</v>
      </c>
      <c r="J67" s="58">
        <f>'[29]29th'!G37</f>
        <v>11.5</v>
      </c>
      <c r="K67" s="59">
        <f>'[29]29th'!H37</f>
        <v>11.5</v>
      </c>
      <c r="L67" s="122">
        <f>'[29]29th'!I37</f>
        <v>11.5</v>
      </c>
      <c r="M67" s="136" t="str">
        <f>'[29]29th'!J37</f>
        <v>N/A</v>
      </c>
      <c r="N67" s="23" t="str">
        <f>'[29]29th'!K37</f>
        <v>N/A</v>
      </c>
      <c r="O67" s="23" t="str">
        <f>'[29]29th'!L37</f>
        <v>N/A</v>
      </c>
      <c r="P67" s="138" t="str">
        <f>'[29]29th'!M37</f>
        <v>N/A</v>
      </c>
      <c r="Q67" s="207" t="s">
        <v>120</v>
      </c>
      <c r="R67" s="23" t="s">
        <v>120</v>
      </c>
      <c r="S67" s="138" t="s">
        <v>120</v>
      </c>
      <c r="T67" s="21" t="str">
        <f>'[29]29th'!N37</f>
        <v>G</v>
      </c>
      <c r="U67" s="65">
        <f>'[29]29th'!O37</f>
        <v>1</v>
      </c>
      <c r="V67" s="66">
        <f>'[29]29th'!P37</f>
        <v>1</v>
      </c>
      <c r="W67" s="67">
        <f>'[29]29th'!Q37</f>
        <v>1</v>
      </c>
      <c r="X67" s="134">
        <f>'[29]29th'!R37</f>
        <v>1</v>
      </c>
      <c r="Y67" s="83">
        <f>'[29]29th'!S37</f>
        <v>11.5</v>
      </c>
      <c r="Z67" s="58">
        <f>'[29]29th'!T37</f>
        <v>11.5</v>
      </c>
      <c r="AA67" s="20">
        <f>'[29]29th'!U37</f>
        <v>11.5</v>
      </c>
      <c r="AB67" s="130">
        <f>'[29]29th'!V37</f>
        <v>11.5</v>
      </c>
      <c r="AC67" s="136" t="str">
        <f>'[29]29th'!W37</f>
        <v>N/A</v>
      </c>
      <c r="AD67" s="23" t="str">
        <f>'[29]29th'!X37</f>
        <v>N/A</v>
      </c>
      <c r="AE67" s="23" t="str">
        <f>'[29]29th'!Y37</f>
        <v>N/A</v>
      </c>
      <c r="AF67" s="138" t="str">
        <f>'[29]29th'!Z37</f>
        <v>N/A</v>
      </c>
      <c r="AG67" s="207" t="s">
        <v>120</v>
      </c>
      <c r="AH67" s="138" t="s">
        <v>120</v>
      </c>
      <c r="AI67" s="21" t="str">
        <f>'[29]29th'!$AA$37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'[32]29th'!$E$17+'[32]29th'!$F$17</f>
        <v>0</v>
      </c>
      <c r="D72" s="227">
        <f>'[32]29th'!$H$17+'[32]29th'!$I$17</f>
        <v>0</v>
      </c>
      <c r="E72" s="87">
        <f>'[32]29th'!A3</f>
        <v>3</v>
      </c>
      <c r="F72" s="88">
        <f>'[32]29th'!B3</f>
        <v>3</v>
      </c>
      <c r="G72" s="89">
        <f>'[32]29th'!C3</f>
        <v>1</v>
      </c>
      <c r="H72" s="156">
        <f>'[32]29th'!D3</f>
        <v>0</v>
      </c>
      <c r="I72" s="52">
        <f>'[32]29th'!E3</f>
        <v>34.5</v>
      </c>
      <c r="J72" s="53">
        <f>'[32]29th'!F3</f>
        <v>34.5</v>
      </c>
      <c r="K72" s="54">
        <f>'[32]29th'!G3</f>
        <v>11.5</v>
      </c>
      <c r="L72" s="160">
        <f>'[32]29th'!H3</f>
        <v>0</v>
      </c>
      <c r="M72" s="146">
        <f>'[32]29th'!I3</f>
        <v>6.666666666666667</v>
      </c>
      <c r="N72" s="39">
        <f>'[32]29th'!$J$3</f>
        <v>6.666666666666667</v>
      </c>
      <c r="O72" s="38">
        <f>'[32]29th'!L3</f>
        <v>5</v>
      </c>
      <c r="P72" s="147">
        <f>'[32]29th'!M3</f>
        <v>6.666666666666667</v>
      </c>
      <c r="Q72" s="205" t="str">
        <f>IF(D72="","",IF(D72&gt;=C72,"J",IF(D72&lt;C72,"L")))</f>
        <v>J</v>
      </c>
      <c r="R72" s="90" t="str">
        <f>IF(J72="","",IF(J72&gt;=23,"J",IF(J72&lt;23,"L")))</f>
        <v>J</v>
      </c>
      <c r="S72" s="90" t="str">
        <f>IF(J72="","",IF(J72&gt;=I72-8,"J",IF(J72&lt;I72-8,"L")))</f>
        <v>J</v>
      </c>
      <c r="T72" s="68" t="str">
        <f>'[32]29th'!N3</f>
        <v>G</v>
      </c>
      <c r="U72" s="87">
        <f>'[32]29th'!O3</f>
        <v>3</v>
      </c>
      <c r="V72" s="88">
        <f>'[32]29th'!P3</f>
        <v>3</v>
      </c>
      <c r="W72" s="89">
        <f>'[32]29th'!Q3</f>
        <v>1</v>
      </c>
      <c r="X72" s="156">
        <f>'[32]29th'!R3</f>
        <v>0</v>
      </c>
      <c r="Y72" s="52">
        <f>'[32]29th'!S3</f>
        <v>34.5</v>
      </c>
      <c r="Z72" s="53">
        <f>'[32]29th'!T3</f>
        <v>34.5</v>
      </c>
      <c r="AA72" s="60">
        <f>'[32]29th'!U3</f>
        <v>11.5</v>
      </c>
      <c r="AB72" s="143">
        <f>'[32]29th'!V3</f>
        <v>0</v>
      </c>
      <c r="AC72" s="146">
        <f>'[32]29th'!W3</f>
        <v>6.666666666666667</v>
      </c>
      <c r="AD72" s="39">
        <f>'[32]29th'!X3</f>
        <v>6.666666666666667</v>
      </c>
      <c r="AE72" s="38">
        <f>'[32]29th'!Z3</f>
        <v>7.666666666666667</v>
      </c>
      <c r="AF72" s="147">
        <f>'[32]29th'!AA3</f>
        <v>6.666666666666667</v>
      </c>
      <c r="AG72" s="164" t="str">
        <f>IF(Z72="","",IF(Z72&gt;=23,"J",IF(Z72&lt;23,"L")))</f>
        <v>J</v>
      </c>
      <c r="AH72" s="90" t="str">
        <f>IF(Z72="","",IF(Z72&gt;=Y72-8,"J",IF(Z72&lt;Y72-8,"L")))</f>
        <v>J</v>
      </c>
      <c r="AI72" s="68" t="str">
        <f>'[32]29th'!$AB$3</f>
        <v>G</v>
      </c>
    </row>
    <row r="73" spans="1:35" ht="12" customHeight="1" x14ac:dyDescent="0.2">
      <c r="A73" s="444" t="s">
        <v>25</v>
      </c>
      <c r="B73" s="445"/>
      <c r="C73" s="220">
        <f>'[33]29th'!$E$17+'[33]29th'!$F$17</f>
        <v>0</v>
      </c>
      <c r="D73" s="228">
        <f>'[33]29th'!$H$17+'[33]29th'!$I$17</f>
        <v>0</v>
      </c>
      <c r="E73" s="62">
        <f>'[33]29th'!A3</f>
        <v>0</v>
      </c>
      <c r="F73" s="63">
        <f>'[33]29th'!B3</f>
        <v>0</v>
      </c>
      <c r="G73" s="64">
        <f>'[33]29th'!C3</f>
        <v>0</v>
      </c>
      <c r="H73" s="157">
        <f>'[33]29th'!D3</f>
        <v>0</v>
      </c>
      <c r="I73" s="55">
        <f>'[33]29th'!E3</f>
        <v>0</v>
      </c>
      <c r="J73" s="56">
        <f>'[33]29th'!F3</f>
        <v>0</v>
      </c>
      <c r="K73" s="57">
        <f>'[33]29th'!G3</f>
        <v>0</v>
      </c>
      <c r="L73" s="161">
        <f>'[33]29th'!H3</f>
        <v>0</v>
      </c>
      <c r="M73" s="148" t="str">
        <f>'[33]29th'!I3</f>
        <v>N/A</v>
      </c>
      <c r="N73" s="40" t="str">
        <f>'[33]29th'!J3</f>
        <v>N/A</v>
      </c>
      <c r="O73" s="40" t="str">
        <f>'[33]29th'!K3</f>
        <v>N/A</v>
      </c>
      <c r="P73" s="149" t="str">
        <f>'[33]29th'!L3</f>
        <v>N/A</v>
      </c>
      <c r="Q73" s="205" t="str">
        <f>IF(D73="","",IF(D73&gt;=C73,"J",IF(D73&lt;C73,"L")))</f>
        <v>J</v>
      </c>
      <c r="R73" s="90" t="str">
        <f>IF(J73="","",IF(E73=0,"J",IF(J73&gt;=23,"J",IF(J73&lt;23,"L"))))</f>
        <v>J</v>
      </c>
      <c r="S73" s="69" t="str">
        <f>IF(J73="","",IF(J73&gt;=I73-8,"J",IF(J73&lt;I73-8,"L")))</f>
        <v>J</v>
      </c>
      <c r="T73" s="15" t="str">
        <f>'[33]29th'!M3</f>
        <v>Closed</v>
      </c>
      <c r="U73" s="62">
        <f>'[33]29th'!N3</f>
        <v>0</v>
      </c>
      <c r="V73" s="63">
        <f>'[33]29th'!O3</f>
        <v>0</v>
      </c>
      <c r="W73" s="64">
        <f>'[33]29th'!P3</f>
        <v>0</v>
      </c>
      <c r="X73" s="157">
        <f>'[33]29th'!Q3</f>
        <v>0</v>
      </c>
      <c r="Y73" s="55">
        <f>'[33]29th'!R3</f>
        <v>0</v>
      </c>
      <c r="Z73" s="56">
        <f>'[33]29th'!S3</f>
        <v>0</v>
      </c>
      <c r="AA73" s="17">
        <f>'[33]29th'!T3</f>
        <v>0</v>
      </c>
      <c r="AB73" s="144">
        <f>'[33]29th'!U3</f>
        <v>0</v>
      </c>
      <c r="AC73" s="148" t="str">
        <f>'[33]29th'!V3</f>
        <v>N/A</v>
      </c>
      <c r="AD73" s="40" t="str">
        <f>'[33]29th'!W3</f>
        <v>N/A</v>
      </c>
      <c r="AE73" s="40" t="str">
        <f>'[33]29th'!X3</f>
        <v>N/A</v>
      </c>
      <c r="AF73" s="149" t="str">
        <f>'[33]29th'!Y3</f>
        <v>N/A</v>
      </c>
      <c r="AG73" s="166" t="s">
        <v>120</v>
      </c>
      <c r="AH73" s="75" t="s">
        <v>120</v>
      </c>
      <c r="AI73" s="15" t="str">
        <f>'[33]29th'!$Z$3</f>
        <v>Closed</v>
      </c>
    </row>
    <row r="74" spans="1:35" ht="12" customHeight="1" x14ac:dyDescent="0.2">
      <c r="A74" s="444" t="s">
        <v>45</v>
      </c>
      <c r="B74" s="445"/>
      <c r="C74" s="220"/>
      <c r="D74" s="228"/>
      <c r="E74" s="62">
        <f>'[34]29th'!A3</f>
        <v>6</v>
      </c>
      <c r="F74" s="63">
        <f>'[34]29th'!B3</f>
        <v>5</v>
      </c>
      <c r="G74" s="64">
        <f>'[34]29th'!C3</f>
        <v>0</v>
      </c>
      <c r="H74" s="157">
        <f>'[34]29th'!D3</f>
        <v>1</v>
      </c>
      <c r="I74" s="55">
        <f>'[34]29th'!E3</f>
        <v>69</v>
      </c>
      <c r="J74" s="56">
        <f>'[34]29th'!F3</f>
        <v>57.5</v>
      </c>
      <c r="K74" s="57">
        <f>'[34]29th'!G3</f>
        <v>0</v>
      </c>
      <c r="L74" s="161">
        <f>'[34]29th'!H3</f>
        <v>11.5</v>
      </c>
      <c r="M74" s="148" t="str">
        <f>'[34]29th'!I3</f>
        <v>N/A</v>
      </c>
      <c r="N74" s="40" t="str">
        <f>'[34]29th'!J3</f>
        <v>N/A</v>
      </c>
      <c r="O74" s="40" t="str">
        <f>'[34]29th'!K3</f>
        <v>N/A</v>
      </c>
      <c r="P74" s="149" t="str">
        <f>'[34]29th'!L3</f>
        <v>N/A</v>
      </c>
      <c r="Q74" s="166" t="s">
        <v>120</v>
      </c>
      <c r="R74" s="90" t="str">
        <f>IF(J74="","",IF(J74&gt;=23,"J",IF(J74&lt;23,"L")))</f>
        <v>J</v>
      </c>
      <c r="S74" s="69" t="str">
        <f>IF(J74="","",IF(J74&gt;=I74-8,"J",IF(J74&lt;I74-8,"L")))</f>
        <v>L</v>
      </c>
      <c r="T74" s="15" t="str">
        <f>'[34]29th'!M3</f>
        <v>G</v>
      </c>
      <c r="U74" s="62">
        <f>'[34]29th'!N3</f>
        <v>5</v>
      </c>
      <c r="V74" s="63">
        <f>'[34]29th'!O3</f>
        <v>5</v>
      </c>
      <c r="W74" s="64">
        <f>'[34]29th'!P3</f>
        <v>0</v>
      </c>
      <c r="X74" s="157">
        <f>'[34]29th'!Q3</f>
        <v>1</v>
      </c>
      <c r="Y74" s="55">
        <f>'[34]29th'!R3</f>
        <v>57.5</v>
      </c>
      <c r="Z74" s="56">
        <f>'[34]29th'!S3</f>
        <v>57.5</v>
      </c>
      <c r="AA74" s="17">
        <f>'[34]29th'!T3</f>
        <v>0</v>
      </c>
      <c r="AB74" s="144">
        <f>'[34]29th'!U3</f>
        <v>11.5</v>
      </c>
      <c r="AC74" s="148" t="str">
        <f>'[34]29th'!V3</f>
        <v>N/A</v>
      </c>
      <c r="AD74" s="40" t="str">
        <f>'[34]29th'!W3</f>
        <v>N/A</v>
      </c>
      <c r="AE74" s="40" t="str">
        <f>'[34]29th'!X3</f>
        <v>N/A</v>
      </c>
      <c r="AF74" s="149" t="str">
        <f>'[34]29th'!Y3</f>
        <v>N/A</v>
      </c>
      <c r="AG74" s="165" t="str">
        <f>IF(Z74="","",IF(Z74&gt;=23,"J",IF(Z74&lt;23,"L")))</f>
        <v>J</v>
      </c>
      <c r="AH74" s="69" t="str">
        <f>IF(Z74="","",IF(Z74&gt;=Y74-8,"J",IF(Z74&lt;Y74-8,"L")))</f>
        <v>J</v>
      </c>
      <c r="AI74" s="15" t="str">
        <f>'[34]29th'!$Z$3</f>
        <v>G</v>
      </c>
    </row>
    <row r="75" spans="1:35" ht="12" customHeight="1" x14ac:dyDescent="0.2">
      <c r="A75" s="444" t="s">
        <v>26</v>
      </c>
      <c r="B75" s="445"/>
      <c r="C75" s="220"/>
      <c r="D75" s="228"/>
      <c r="E75" s="62">
        <f>'[35]29th'!A3</f>
        <v>6</v>
      </c>
      <c r="F75" s="63">
        <f>'[35]29th'!B3</f>
        <v>6</v>
      </c>
      <c r="G75" s="64">
        <f>'[35]29th'!C3</f>
        <v>1</v>
      </c>
      <c r="H75" s="157">
        <f>'[35]29th'!D3</f>
        <v>0</v>
      </c>
      <c r="I75" s="55">
        <f>'[35]29th'!E3</f>
        <v>69</v>
      </c>
      <c r="J75" s="56">
        <f>'[35]29th'!F3</f>
        <v>69</v>
      </c>
      <c r="K75" s="57">
        <f>'[35]29th'!G3</f>
        <v>11.5</v>
      </c>
      <c r="L75" s="161">
        <f>'[35]29th'!H3</f>
        <v>0</v>
      </c>
      <c r="M75" s="148" t="str">
        <f>'[35]29th'!I3</f>
        <v>N/A</v>
      </c>
      <c r="N75" s="40" t="str">
        <f>'[35]29th'!J3</f>
        <v>N/A</v>
      </c>
      <c r="O75" s="40" t="str">
        <f>'[35]29th'!K3</f>
        <v>N/A</v>
      </c>
      <c r="P75" s="149" t="str">
        <f>'[35]29th'!L3</f>
        <v>N/A</v>
      </c>
      <c r="Q75" s="166" t="s">
        <v>120</v>
      </c>
      <c r="R75" s="90" t="str">
        <f>IF(J75="","",IF(J75&gt;=23,"J",IF(J75&lt;23,"L")))</f>
        <v>J</v>
      </c>
      <c r="S75" s="69" t="str">
        <f>IF(J75="","",IF(J75&gt;=I75-8,"J",IF(J75&lt;I75-8,"L")))</f>
        <v>J</v>
      </c>
      <c r="T75" s="15" t="str">
        <f>'[35]29th'!M3</f>
        <v>G</v>
      </c>
      <c r="U75" s="62">
        <f>'[35]29th'!N3</f>
        <v>6</v>
      </c>
      <c r="V75" s="63">
        <f>'[35]29th'!O3</f>
        <v>5</v>
      </c>
      <c r="W75" s="64">
        <f>'[35]29th'!P3</f>
        <v>1</v>
      </c>
      <c r="X75" s="157">
        <f>'[35]29th'!Q3</f>
        <v>0</v>
      </c>
      <c r="Y75" s="55">
        <f>'[35]29th'!R3</f>
        <v>69</v>
      </c>
      <c r="Z75" s="56">
        <f>'[35]29th'!S3</f>
        <v>57.5</v>
      </c>
      <c r="AA75" s="17">
        <f>'[35]29th'!T3</f>
        <v>11.5</v>
      </c>
      <c r="AB75" s="144">
        <f>'[35]29th'!U3</f>
        <v>0</v>
      </c>
      <c r="AC75" s="148" t="str">
        <f>'[35]29th'!V3</f>
        <v>N/A</v>
      </c>
      <c r="AD75" s="40" t="str">
        <f>'[35]29th'!W3</f>
        <v>N/A</v>
      </c>
      <c r="AE75" s="40" t="str">
        <f>'[35]29th'!X3</f>
        <v>N/A</v>
      </c>
      <c r="AF75" s="149" t="str">
        <f>'[35]29th'!Y3</f>
        <v>N/A</v>
      </c>
      <c r="AG75" s="165" t="str">
        <f>IF(Z75="","",IF(Z75&gt;=23,"J",IF(Z75&lt;23,"L")))</f>
        <v>J</v>
      </c>
      <c r="AH75" s="69" t="str">
        <f>IF(Z75="","",IF(Z75&gt;=Y75-8,"J",IF(Z75&lt;Y75-8,"L")))</f>
        <v>L</v>
      </c>
      <c r="AI75" s="15" t="str">
        <f>'[35]29th'!$Z$3</f>
        <v>G</v>
      </c>
    </row>
    <row r="76" spans="1:35" ht="12" customHeight="1" x14ac:dyDescent="0.2">
      <c r="A76" s="444" t="s">
        <v>27</v>
      </c>
      <c r="B76" s="445"/>
      <c r="C76" s="220"/>
      <c r="D76" s="228"/>
      <c r="E76" s="62">
        <f>'[36]29th'!A3</f>
        <v>0</v>
      </c>
      <c r="F76" s="63">
        <f>'[36]29th'!B3</f>
        <v>0</v>
      </c>
      <c r="G76" s="64">
        <f>'[36]29th'!C3</f>
        <v>2</v>
      </c>
      <c r="H76" s="157">
        <f>'[36]29th'!D3</f>
        <v>1</v>
      </c>
      <c r="I76" s="55">
        <f>'[36]29th'!E3</f>
        <v>0</v>
      </c>
      <c r="J76" s="56">
        <f>'[36]29th'!F3</f>
        <v>0</v>
      </c>
      <c r="K76" s="57">
        <f>'[36]29th'!G3</f>
        <v>23</v>
      </c>
      <c r="L76" s="161">
        <f>'[36]29th'!H3</f>
        <v>11.5</v>
      </c>
      <c r="M76" s="148" t="str">
        <f>'[36]29th'!I3</f>
        <v>N/A</v>
      </c>
      <c r="N76" s="40" t="str">
        <f>'[36]29th'!J3</f>
        <v>N/A</v>
      </c>
      <c r="O76" s="40" t="str">
        <f>'[36]29th'!K3</f>
        <v>N/A</v>
      </c>
      <c r="P76" s="149" t="str">
        <f>'[36]29th'!L3</f>
        <v>N/A</v>
      </c>
      <c r="Q76" s="183" t="s">
        <v>120</v>
      </c>
      <c r="R76" s="183" t="s">
        <v>120</v>
      </c>
      <c r="S76" s="75" t="s">
        <v>120</v>
      </c>
      <c r="T76" s="15" t="str">
        <f>'[36]29th'!M3</f>
        <v>G</v>
      </c>
      <c r="U76" s="62">
        <f>'[36]29th'!N3</f>
        <v>0</v>
      </c>
      <c r="V76" s="63">
        <f>'[36]29th'!O3</f>
        <v>0</v>
      </c>
      <c r="W76" s="64">
        <f>'[36]29th'!P3</f>
        <v>2</v>
      </c>
      <c r="X76" s="157">
        <f>'[36]29th'!Q3</f>
        <v>1</v>
      </c>
      <c r="Y76" s="55">
        <f>'[36]29th'!R3</f>
        <v>0</v>
      </c>
      <c r="Z76" s="56">
        <f>'[36]29th'!S3</f>
        <v>0</v>
      </c>
      <c r="AA76" s="17">
        <f>'[36]29th'!T3</f>
        <v>23</v>
      </c>
      <c r="AB76" s="144">
        <f>'[36]29th'!U3</f>
        <v>11.5</v>
      </c>
      <c r="AC76" s="148" t="str">
        <f>'[36]29th'!V3</f>
        <v>N/A</v>
      </c>
      <c r="AD76" s="40" t="str">
        <f>'[36]29th'!W3</f>
        <v>N/A</v>
      </c>
      <c r="AE76" s="40" t="str">
        <f>'[36]29th'!X3</f>
        <v>N/A</v>
      </c>
      <c r="AF76" s="149" t="str">
        <f>'[36]29th'!Y3</f>
        <v>N/A</v>
      </c>
      <c r="AG76" s="183" t="s">
        <v>120</v>
      </c>
      <c r="AH76" s="75" t="s">
        <v>120</v>
      </c>
      <c r="AI76" s="15" t="str">
        <f>'[36]29th'!$Z$3</f>
        <v>G</v>
      </c>
    </row>
    <row r="77" spans="1:35" ht="12" customHeight="1" x14ac:dyDescent="0.2">
      <c r="A77" s="444" t="s">
        <v>53</v>
      </c>
      <c r="B77" s="445"/>
      <c r="C77" s="220"/>
      <c r="D77" s="228"/>
      <c r="E77" s="62">
        <f>'[37]29th'!B97</f>
        <v>9</v>
      </c>
      <c r="F77" s="63">
        <f>'[37]29th'!C97</f>
        <v>7</v>
      </c>
      <c r="G77" s="64">
        <f>'[37]29th'!D97</f>
        <v>2</v>
      </c>
      <c r="H77" s="157">
        <f>'[37]29th'!E97</f>
        <v>2</v>
      </c>
      <c r="I77" s="153">
        <f>'[37]29th'!F97</f>
        <v>103.5</v>
      </c>
      <c r="J77" s="19">
        <f>'[37]29th'!G97</f>
        <v>80.5</v>
      </c>
      <c r="K77" s="17">
        <f>'[37]29th'!H97</f>
        <v>23</v>
      </c>
      <c r="L77" s="145">
        <f>'[37]29th'!I97</f>
        <v>23</v>
      </c>
      <c r="M77" s="148" t="s">
        <v>120</v>
      </c>
      <c r="N77" s="40" t="s">
        <v>120</v>
      </c>
      <c r="O77" s="40" t="s">
        <v>120</v>
      </c>
      <c r="P77" s="149" t="s">
        <v>120</v>
      </c>
      <c r="Q77" s="183" t="s">
        <v>120</v>
      </c>
      <c r="R77" s="166" t="s">
        <v>120</v>
      </c>
      <c r="S77" s="75" t="s">
        <v>120</v>
      </c>
      <c r="T77" s="15" t="str">
        <f>'[37]29th'!J97</f>
        <v>A</v>
      </c>
      <c r="U77" s="62">
        <f>'[37]29th'!K97</f>
        <v>9</v>
      </c>
      <c r="V77" s="63">
        <f>'[37]29th'!L97</f>
        <v>9</v>
      </c>
      <c r="W77" s="64">
        <f>'[37]29th'!M97</f>
        <v>2</v>
      </c>
      <c r="X77" s="157">
        <f>'[37]29th'!N97</f>
        <v>1</v>
      </c>
      <c r="Y77" s="55">
        <f>'[37]29th'!O97</f>
        <v>103.5</v>
      </c>
      <c r="Z77" s="18">
        <f>'[37]29th'!P97</f>
        <v>103.5</v>
      </c>
      <c r="AA77" s="17">
        <f>'[37]29th'!Q97</f>
        <v>23</v>
      </c>
      <c r="AB77" s="145">
        <f>'[37]29th'!R97</f>
        <v>11.5</v>
      </c>
      <c r="AC77" s="148" t="s">
        <v>120</v>
      </c>
      <c r="AD77" s="40" t="s">
        <v>120</v>
      </c>
      <c r="AE77" s="40" t="s">
        <v>120</v>
      </c>
      <c r="AF77" s="149" t="s">
        <v>120</v>
      </c>
      <c r="AG77" s="166" t="s">
        <v>120</v>
      </c>
      <c r="AH77" s="75" t="s">
        <v>120</v>
      </c>
      <c r="AI77" s="15" t="str">
        <f>'[37]29th'!$S$97</f>
        <v>G</v>
      </c>
    </row>
    <row r="78" spans="1:35" ht="12" customHeight="1" x14ac:dyDescent="0.2">
      <c r="A78" s="444" t="s">
        <v>54</v>
      </c>
      <c r="B78" s="445"/>
      <c r="C78" s="220"/>
      <c r="D78" s="228"/>
      <c r="E78" s="62">
        <f>'[37]29th'!B98</f>
        <v>3</v>
      </c>
      <c r="F78" s="63">
        <f>'[37]29th'!C98</f>
        <v>2</v>
      </c>
      <c r="G78" s="64">
        <f>'[37]29th'!D98</f>
        <v>1</v>
      </c>
      <c r="H78" s="157">
        <f>'[37]29th'!E98</f>
        <v>1</v>
      </c>
      <c r="I78" s="153">
        <f>'[37]29th'!F98</f>
        <v>34.5</v>
      </c>
      <c r="J78" s="19">
        <f>'[37]29th'!G98</f>
        <v>23</v>
      </c>
      <c r="K78" s="17">
        <f>'[37]29th'!H98</f>
        <v>11.5</v>
      </c>
      <c r="L78" s="145">
        <f>'[37]29th'!I98</f>
        <v>11.5</v>
      </c>
      <c r="M78" s="148" t="s">
        <v>120</v>
      </c>
      <c r="N78" s="40" t="s">
        <v>120</v>
      </c>
      <c r="O78" s="40" t="s">
        <v>120</v>
      </c>
      <c r="P78" s="149" t="s">
        <v>120</v>
      </c>
      <c r="Q78" s="183" t="s">
        <v>120</v>
      </c>
      <c r="R78" s="166" t="s">
        <v>120</v>
      </c>
      <c r="S78" s="75" t="s">
        <v>120</v>
      </c>
      <c r="T78" s="15" t="str">
        <f>'[37]29th'!J98</f>
        <v>A</v>
      </c>
      <c r="U78" s="62">
        <f>'[37]29th'!K98</f>
        <v>3</v>
      </c>
      <c r="V78" s="63">
        <f>'[37]29th'!L98</f>
        <v>1</v>
      </c>
      <c r="W78" s="64">
        <f>'[37]29th'!M98</f>
        <v>1</v>
      </c>
      <c r="X78" s="157">
        <f>'[37]29th'!N98</f>
        <v>1</v>
      </c>
      <c r="Y78" s="55">
        <f>'[37]29th'!O98</f>
        <v>34.5</v>
      </c>
      <c r="Z78" s="18">
        <f>'[37]29th'!P98</f>
        <v>11.5</v>
      </c>
      <c r="AA78" s="17">
        <f>'[37]29th'!Q98</f>
        <v>11.5</v>
      </c>
      <c r="AB78" s="145">
        <f>'[37]29th'!R98</f>
        <v>11.5</v>
      </c>
      <c r="AC78" s="148" t="s">
        <v>120</v>
      </c>
      <c r="AD78" s="40" t="s">
        <v>120</v>
      </c>
      <c r="AE78" s="40" t="s">
        <v>120</v>
      </c>
      <c r="AF78" s="149" t="s">
        <v>120</v>
      </c>
      <c r="AG78" s="166" t="s">
        <v>120</v>
      </c>
      <c r="AH78" s="75" t="s">
        <v>120</v>
      </c>
      <c r="AI78" s="15" t="str">
        <f>'[37]29th'!$S$98</f>
        <v>G</v>
      </c>
    </row>
    <row r="79" spans="1:35" ht="12" customHeight="1" x14ac:dyDescent="0.2">
      <c r="A79" s="444" t="s">
        <v>55</v>
      </c>
      <c r="B79" s="445"/>
      <c r="C79" s="220"/>
      <c r="D79" s="228"/>
      <c r="E79" s="62">
        <f>'[37]29th'!B99</f>
        <v>2</v>
      </c>
      <c r="F79" s="63">
        <f>'[37]29th'!C99</f>
        <v>1</v>
      </c>
      <c r="G79" s="64">
        <f>'[37]29th'!D99</f>
        <v>1</v>
      </c>
      <c r="H79" s="157">
        <f>'[37]29th'!E99</f>
        <v>1</v>
      </c>
      <c r="I79" s="153">
        <f>'[37]29th'!F99</f>
        <v>23</v>
      </c>
      <c r="J79" s="19">
        <f>'[37]29th'!G99</f>
        <v>11.5</v>
      </c>
      <c r="K79" s="17">
        <f>'[37]29th'!H99</f>
        <v>11.5</v>
      </c>
      <c r="L79" s="145">
        <f>'[37]29th'!I99</f>
        <v>11.5</v>
      </c>
      <c r="M79" s="148" t="s">
        <v>120</v>
      </c>
      <c r="N79" s="40" t="s">
        <v>120</v>
      </c>
      <c r="O79" s="40" t="s">
        <v>120</v>
      </c>
      <c r="P79" s="149" t="s">
        <v>120</v>
      </c>
      <c r="Q79" s="183" t="s">
        <v>120</v>
      </c>
      <c r="R79" s="166" t="s">
        <v>120</v>
      </c>
      <c r="S79" s="75" t="s">
        <v>120</v>
      </c>
      <c r="T79" s="15" t="str">
        <f>'[37]29th'!J99</f>
        <v>G</v>
      </c>
      <c r="U79" s="62">
        <f>'[37]29th'!K99</f>
        <v>2</v>
      </c>
      <c r="V79" s="63">
        <f>'[37]29th'!L99</f>
        <v>2</v>
      </c>
      <c r="W79" s="64">
        <f>'[37]29th'!M99</f>
        <v>1</v>
      </c>
      <c r="X79" s="157">
        <f>'[37]29th'!N99</f>
        <v>1</v>
      </c>
      <c r="Y79" s="55">
        <f>'[37]29th'!O99</f>
        <v>23</v>
      </c>
      <c r="Z79" s="18">
        <f>'[37]29th'!P99</f>
        <v>23</v>
      </c>
      <c r="AA79" s="17">
        <f>'[37]29th'!Q99</f>
        <v>11.5</v>
      </c>
      <c r="AB79" s="145">
        <f>'[37]29th'!R99</f>
        <v>11.5</v>
      </c>
      <c r="AC79" s="148" t="s">
        <v>120</v>
      </c>
      <c r="AD79" s="40" t="s">
        <v>120</v>
      </c>
      <c r="AE79" s="40" t="s">
        <v>120</v>
      </c>
      <c r="AF79" s="149" t="s">
        <v>120</v>
      </c>
      <c r="AG79" s="166" t="s">
        <v>120</v>
      </c>
      <c r="AH79" s="75" t="s">
        <v>120</v>
      </c>
      <c r="AI79" s="15" t="str">
        <f>'[37]29th'!$S$99</f>
        <v>G</v>
      </c>
    </row>
    <row r="80" spans="1:35" ht="12" customHeight="1" x14ac:dyDescent="0.2">
      <c r="A80" s="444" t="s">
        <v>130</v>
      </c>
      <c r="B80" s="445"/>
      <c r="C80" s="220"/>
      <c r="D80" s="228"/>
      <c r="E80" s="62">
        <f>'[37]29th'!B100</f>
        <v>5</v>
      </c>
      <c r="F80" s="63">
        <f>'[37]29th'!C100</f>
        <v>4.6500000000000004</v>
      </c>
      <c r="G80" s="64">
        <f>'[37]29th'!D100</f>
        <v>4</v>
      </c>
      <c r="H80" s="157">
        <f>'[37]29th'!E100</f>
        <v>3.3</v>
      </c>
      <c r="I80" s="153">
        <f>'[37]29th'!F100</f>
        <v>57.5</v>
      </c>
      <c r="J80" s="19">
        <f>'[37]29th'!G100</f>
        <v>53.5</v>
      </c>
      <c r="K80" s="17">
        <f>'[37]29th'!H100</f>
        <v>46</v>
      </c>
      <c r="L80" s="145">
        <f>'[37]29th'!I100</f>
        <v>38</v>
      </c>
      <c r="M80" s="148" t="s">
        <v>120</v>
      </c>
      <c r="N80" s="40" t="s">
        <v>120</v>
      </c>
      <c r="O80" s="40" t="s">
        <v>120</v>
      </c>
      <c r="P80" s="149" t="s">
        <v>120</v>
      </c>
      <c r="Q80" s="183" t="s">
        <v>120</v>
      </c>
      <c r="R80" s="166" t="s">
        <v>120</v>
      </c>
      <c r="S80" s="75" t="s">
        <v>120</v>
      </c>
      <c r="T80" s="15" t="str">
        <f>'[37]29th'!J100</f>
        <v>A</v>
      </c>
      <c r="U80" s="62">
        <f>'[37]29th'!K100</f>
        <v>4</v>
      </c>
      <c r="V80" s="63">
        <f>'[37]29th'!L100</f>
        <v>3</v>
      </c>
      <c r="W80" s="64">
        <f>'[37]29th'!M100</f>
        <v>4</v>
      </c>
      <c r="X80" s="157">
        <f>'[37]29th'!N100</f>
        <v>3</v>
      </c>
      <c r="Y80" s="55">
        <f>'[37]29th'!O100</f>
        <v>46</v>
      </c>
      <c r="Z80" s="18">
        <f>'[37]29th'!P100</f>
        <v>34.5</v>
      </c>
      <c r="AA80" s="17">
        <f>'[37]29th'!Q100</f>
        <v>46</v>
      </c>
      <c r="AB80" s="145">
        <f>'[37]29th'!R100</f>
        <v>34.5</v>
      </c>
      <c r="AC80" s="148" t="s">
        <v>120</v>
      </c>
      <c r="AD80" s="40" t="s">
        <v>120</v>
      </c>
      <c r="AE80" s="40" t="s">
        <v>120</v>
      </c>
      <c r="AF80" s="149" t="s">
        <v>120</v>
      </c>
      <c r="AG80" s="166" t="s">
        <v>120</v>
      </c>
      <c r="AH80" s="75" t="s">
        <v>120</v>
      </c>
      <c r="AI80" s="15" t="str">
        <f>'[37]29th'!$S$100</f>
        <v>A</v>
      </c>
    </row>
    <row r="81" spans="1:35" ht="12" hidden="1" customHeight="1" x14ac:dyDescent="0.2">
      <c r="A81" s="444" t="s">
        <v>56</v>
      </c>
      <c r="B81" s="445"/>
      <c r="C81" s="220"/>
      <c r="D81" s="228"/>
      <c r="E81" s="62">
        <f>'[37]29th'!B101</f>
        <v>0</v>
      </c>
      <c r="F81" s="63">
        <f>'[37]29th'!C101</f>
        <v>0</v>
      </c>
      <c r="G81" s="64">
        <f>'[37]29th'!D101</f>
        <v>0</v>
      </c>
      <c r="H81" s="157">
        <f>'[37]29th'!E101</f>
        <v>0</v>
      </c>
      <c r="I81" s="153">
        <f>'[37]29th'!F101</f>
        <v>0</v>
      </c>
      <c r="J81" s="19">
        <f>'[37]29th'!G101</f>
        <v>0</v>
      </c>
      <c r="K81" s="17">
        <f>'[37]29th'!H101</f>
        <v>0</v>
      </c>
      <c r="L81" s="145">
        <f>'[37]29th'!I101</f>
        <v>0</v>
      </c>
      <c r="M81" s="148" t="s">
        <v>120</v>
      </c>
      <c r="N81" s="40" t="s">
        <v>120</v>
      </c>
      <c r="O81" s="40" t="s">
        <v>120</v>
      </c>
      <c r="P81" s="149" t="s">
        <v>120</v>
      </c>
      <c r="Q81" s="183" t="s">
        <v>120</v>
      </c>
      <c r="R81" s="166" t="s">
        <v>120</v>
      </c>
      <c r="S81" s="75" t="s">
        <v>120</v>
      </c>
      <c r="T81" s="15">
        <f>'[37]29th'!J101</f>
        <v>0</v>
      </c>
      <c r="U81" s="62">
        <f>'[37]29th'!K101</f>
        <v>0</v>
      </c>
      <c r="V81" s="63">
        <f>'[37]29th'!L101</f>
        <v>0</v>
      </c>
      <c r="W81" s="64">
        <f>'[37]29th'!M101</f>
        <v>0</v>
      </c>
      <c r="X81" s="157">
        <f>'[37]29th'!N101</f>
        <v>0</v>
      </c>
      <c r="Y81" s="55">
        <f>'[37]29th'!O101</f>
        <v>0</v>
      </c>
      <c r="Z81" s="18">
        <f>'[37]29th'!P101</f>
        <v>0</v>
      </c>
      <c r="AA81" s="17">
        <f>'[37]29th'!Q101</f>
        <v>0</v>
      </c>
      <c r="AB81" s="145">
        <f>'[37]29th'!R101</f>
        <v>0</v>
      </c>
      <c r="AC81" s="148" t="s">
        <v>120</v>
      </c>
      <c r="AD81" s="40" t="s">
        <v>120</v>
      </c>
      <c r="AE81" s="40" t="s">
        <v>120</v>
      </c>
      <c r="AF81" s="149" t="s">
        <v>120</v>
      </c>
      <c r="AG81" s="166" t="s">
        <v>120</v>
      </c>
      <c r="AH81" s="75" t="s">
        <v>120</v>
      </c>
      <c r="AI81" s="15">
        <f>'[37]29th'!$S$101</f>
        <v>0</v>
      </c>
    </row>
    <row r="82" spans="1:35" hidden="1" x14ac:dyDescent="0.2">
      <c r="A82" s="436" t="s">
        <v>92</v>
      </c>
      <c r="B82" s="437"/>
      <c r="C82" s="81">
        <f>'[38]29th'!B34</f>
        <v>0</v>
      </c>
      <c r="D82" s="55"/>
      <c r="E82" s="55"/>
      <c r="F82" s="82">
        <f>'[38]29th'!C34</f>
        <v>0</v>
      </c>
      <c r="G82" s="17">
        <f>'[38]29th'!D34</f>
        <v>0</v>
      </c>
      <c r="H82" s="158">
        <f>'[38]29th'!E34</f>
        <v>0</v>
      </c>
      <c r="I82" s="153">
        <f>'[38]29th'!F34</f>
        <v>0</v>
      </c>
      <c r="J82" s="19">
        <f>'[38]29th'!G34</f>
        <v>0</v>
      </c>
      <c r="K82" s="17">
        <f>'[38]29th'!H34</f>
        <v>0</v>
      </c>
      <c r="L82" s="162">
        <f>'[38]29th'!I34</f>
        <v>0</v>
      </c>
      <c r="M82" s="169" t="s">
        <v>120</v>
      </c>
      <c r="N82" s="78" t="s">
        <v>120</v>
      </c>
      <c r="O82" s="77" t="s">
        <v>120</v>
      </c>
      <c r="P82" s="170" t="s">
        <v>120</v>
      </c>
      <c r="Q82" s="167" t="s">
        <v>120</v>
      </c>
      <c r="R82" s="167"/>
      <c r="S82" s="77" t="s">
        <v>120</v>
      </c>
      <c r="T82" s="15">
        <f>'[38]29th'!$J$34</f>
        <v>0</v>
      </c>
      <c r="U82" s="62">
        <f>'[38]29th'!K34</f>
        <v>0</v>
      </c>
      <c r="V82" s="63">
        <f>'[38]29th'!L34</f>
        <v>0</v>
      </c>
      <c r="W82" s="64">
        <f>'[38]29th'!M34</f>
        <v>0</v>
      </c>
      <c r="X82" s="157">
        <f>'[38]29th'!N34</f>
        <v>0</v>
      </c>
      <c r="Y82" s="174">
        <f>'[38]29th'!O34</f>
        <v>0</v>
      </c>
      <c r="Z82" s="85">
        <f>'[38]29th'!P34</f>
        <v>0</v>
      </c>
      <c r="AA82" s="85" t="str">
        <f>'[38]29th'!Q34</f>
        <v>N/A</v>
      </c>
      <c r="AB82" s="177" t="str">
        <f>'[38]29th'!R34</f>
        <v>N/A</v>
      </c>
      <c r="AC82" s="142" t="s">
        <v>120</v>
      </c>
      <c r="AD82" s="75" t="s">
        <v>120</v>
      </c>
      <c r="AE82" s="75" t="s">
        <v>120</v>
      </c>
      <c r="AF82" s="180" t="s">
        <v>120</v>
      </c>
      <c r="AG82" s="166" t="s">
        <v>120</v>
      </c>
      <c r="AH82" s="75" t="s">
        <v>120</v>
      </c>
      <c r="AI82" s="15">
        <f>'[38]29th'!S34</f>
        <v>0</v>
      </c>
    </row>
    <row r="83" spans="1:35" hidden="1" x14ac:dyDescent="0.2">
      <c r="A83" s="436" t="s">
        <v>94</v>
      </c>
      <c r="B83" s="437"/>
      <c r="C83" s="81">
        <f>'[38]29th'!B35</f>
        <v>0</v>
      </c>
      <c r="D83" s="55"/>
      <c r="E83" s="55"/>
      <c r="F83" s="82">
        <f>'[38]29th'!C35</f>
        <v>0</v>
      </c>
      <c r="G83" s="17">
        <f>'[38]29th'!D35</f>
        <v>0</v>
      </c>
      <c r="H83" s="158">
        <f>'[38]29th'!E35</f>
        <v>0</v>
      </c>
      <c r="I83" s="153">
        <f>'[38]29th'!F35</f>
        <v>0</v>
      </c>
      <c r="J83" s="19">
        <f>'[38]29th'!G35</f>
        <v>0</v>
      </c>
      <c r="K83" s="17">
        <f>'[38]29th'!H35</f>
        <v>0</v>
      </c>
      <c r="L83" s="162">
        <f>'[38]29th'!I35</f>
        <v>0</v>
      </c>
      <c r="M83" s="169" t="s">
        <v>120</v>
      </c>
      <c r="N83" s="78" t="s">
        <v>120</v>
      </c>
      <c r="O83" s="77" t="s">
        <v>120</v>
      </c>
      <c r="P83" s="170" t="s">
        <v>120</v>
      </c>
      <c r="Q83" s="167" t="s">
        <v>120</v>
      </c>
      <c r="R83" s="167"/>
      <c r="S83" s="77" t="s">
        <v>120</v>
      </c>
      <c r="T83" s="15">
        <f>'[38]29th'!J35</f>
        <v>0</v>
      </c>
      <c r="U83" s="62">
        <f>'[38]29th'!K35</f>
        <v>0</v>
      </c>
      <c r="V83" s="63">
        <f>'[38]29th'!L35</f>
        <v>0</v>
      </c>
      <c r="W83" s="64">
        <f>'[38]29th'!M35</f>
        <v>0</v>
      </c>
      <c r="X83" s="157">
        <f>'[38]29th'!N35</f>
        <v>0</v>
      </c>
      <c r="Y83" s="174">
        <f>'[38]29th'!O35</f>
        <v>0</v>
      </c>
      <c r="Z83" s="85">
        <f>'[38]29th'!P35</f>
        <v>0</v>
      </c>
      <c r="AA83" s="85" t="str">
        <f>'[38]29th'!Q35</f>
        <v>N/A</v>
      </c>
      <c r="AB83" s="177" t="str">
        <f>'[38]29th'!R35</f>
        <v>N/A</v>
      </c>
      <c r="AC83" s="142" t="s">
        <v>120</v>
      </c>
      <c r="AD83" s="75" t="s">
        <v>120</v>
      </c>
      <c r="AE83" s="75" t="s">
        <v>120</v>
      </c>
      <c r="AF83" s="180" t="s">
        <v>120</v>
      </c>
      <c r="AG83" s="166" t="s">
        <v>120</v>
      </c>
      <c r="AH83" s="75" t="s">
        <v>120</v>
      </c>
      <c r="AI83" s="15">
        <f>'[38]29th'!S35</f>
        <v>0</v>
      </c>
    </row>
    <row r="84" spans="1:35" ht="13.5" hidden="1" thickBot="1" x14ac:dyDescent="0.25">
      <c r="A84" s="434" t="s">
        <v>93</v>
      </c>
      <c r="B84" s="435"/>
      <c r="C84" s="83">
        <f>'[38]29th'!B36</f>
        <v>0</v>
      </c>
      <c r="D84" s="215"/>
      <c r="E84" s="215"/>
      <c r="F84" s="84">
        <f>'[38]29th'!C36</f>
        <v>0</v>
      </c>
      <c r="G84" s="20">
        <f>'[38]29th'!D36</f>
        <v>0</v>
      </c>
      <c r="H84" s="159">
        <f>'[38]29th'!E36</f>
        <v>0</v>
      </c>
      <c r="I84" s="154">
        <f>'[38]29th'!F36</f>
        <v>0</v>
      </c>
      <c r="J84" s="41">
        <f>'[38]29th'!G36</f>
        <v>0</v>
      </c>
      <c r="K84" s="20">
        <f>'[38]29th'!H36</f>
        <v>0</v>
      </c>
      <c r="L84" s="163">
        <f>'[38]29th'!I36</f>
        <v>0</v>
      </c>
      <c r="M84" s="171" t="s">
        <v>120</v>
      </c>
      <c r="N84" s="80" t="s">
        <v>120</v>
      </c>
      <c r="O84" s="79" t="s">
        <v>120</v>
      </c>
      <c r="P84" s="172" t="s">
        <v>120</v>
      </c>
      <c r="Q84" s="168" t="s">
        <v>120</v>
      </c>
      <c r="R84" s="168"/>
      <c r="S84" s="79" t="s">
        <v>120</v>
      </c>
      <c r="T84" s="21">
        <f>'[38]29th'!J36</f>
        <v>0</v>
      </c>
      <c r="U84" s="65">
        <f>'[38]29th'!K36</f>
        <v>0</v>
      </c>
      <c r="V84" s="66">
        <f>'[38]29th'!L36</f>
        <v>0</v>
      </c>
      <c r="W84" s="67">
        <f>'[38]29th'!M36</f>
        <v>0</v>
      </c>
      <c r="X84" s="176">
        <f>'[38]29th'!N36</f>
        <v>0</v>
      </c>
      <c r="Y84" s="175">
        <f>'[38]29th'!O36</f>
        <v>0</v>
      </c>
      <c r="Z84" s="86">
        <f>'[38]29th'!P36</f>
        <v>0</v>
      </c>
      <c r="AA84" s="86" t="str">
        <f>'[38]29th'!Q36</f>
        <v>N/A</v>
      </c>
      <c r="AB84" s="178" t="str">
        <f>'[38]29th'!R36</f>
        <v>N/A</v>
      </c>
      <c r="AC84" s="181" t="s">
        <v>120</v>
      </c>
      <c r="AD84" s="76" t="s">
        <v>120</v>
      </c>
      <c r="AE84" s="76" t="s">
        <v>120</v>
      </c>
      <c r="AF84" s="182" t="s">
        <v>120</v>
      </c>
      <c r="AG84" s="179" t="s">
        <v>120</v>
      </c>
      <c r="AH84" s="76" t="s">
        <v>120</v>
      </c>
      <c r="AI84" s="21">
        <f>'[38]29th'!S36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'[39]29th'!$C$12+'[39]29th'!$C$13+'[39]29th'!$C$14</f>
        <v>0</v>
      </c>
      <c r="D90" s="581"/>
      <c r="E90" s="581"/>
      <c r="F90" s="508"/>
      <c r="G90" s="509">
        <f>'[39]29th'!$F$12+'[39]29th'!$F$13+'[39]29th'!$F$14</f>
        <v>0</v>
      </c>
      <c r="H90" s="509"/>
      <c r="I90" s="508">
        <f>'[39]29th'!$C$15+'[39]29th'!$C$16+'[39]29th'!$C$17</f>
        <v>0</v>
      </c>
      <c r="J90" s="508"/>
      <c r="K90" s="507">
        <f>'[39]29th'!$F$15+'[39]29th'!$F$16+'[39]29th'!$F$17</f>
        <v>0</v>
      </c>
      <c r="L90" s="507"/>
      <c r="M90" s="508">
        <f>'[39]29th'!$D$12+'[39]29th'!$D$13+'[39]29th'!$D$14</f>
        <v>0</v>
      </c>
      <c r="N90" s="508"/>
      <c r="O90" s="509">
        <f>'[39]29th'!$G$12+'[39]29th'!$G$13+'[39]29th'!$G$14</f>
        <v>0</v>
      </c>
      <c r="P90" s="509"/>
      <c r="Q90" s="508">
        <f>'[39]29th'!$D$15+'[39]29th'!$D$16+'[39]29th'!$D$17</f>
        <v>0</v>
      </c>
      <c r="R90" s="508"/>
      <c r="S90" s="597">
        <f>'[39]29th'!$G$15+'[39]29th'!$G$16+'[39]29th'!$G$17</f>
        <v>0</v>
      </c>
      <c r="T90" s="598"/>
      <c r="U90" s="594">
        <f>'[39]29th'!$L$12</f>
        <v>0</v>
      </c>
      <c r="V90" s="595"/>
      <c r="W90" s="617" t="str">
        <f>'[39]29th'!$M$12</f>
        <v>On Call</v>
      </c>
      <c r="X90" s="618"/>
      <c r="Y90" s="233"/>
      <c r="Z90" s="12"/>
      <c r="AA90" s="12"/>
      <c r="AB90" s="12"/>
      <c r="AC90" s="12"/>
      <c r="AD90" s="12"/>
      <c r="AE90" s="12"/>
      <c r="AF90" s="12"/>
      <c r="AG90" s="12"/>
      <c r="AH90" s="12"/>
      <c r="AI90" s="12"/>
    </row>
    <row r="91" spans="1:35" ht="12" customHeight="1" x14ac:dyDescent="0.2">
      <c r="A91" s="376" t="s">
        <v>15</v>
      </c>
      <c r="B91" s="377"/>
      <c r="C91" s="582">
        <f>'[39]29th'!$C$18+'[39]29th'!$C$19+'[39]29th'!$C$20</f>
        <v>0</v>
      </c>
      <c r="D91" s="583"/>
      <c r="E91" s="583"/>
      <c r="F91" s="470"/>
      <c r="G91" s="468">
        <f>'[39]29th'!$F$18+'[39]29th'!$F$19+'[39]29th'!$F$20</f>
        <v>0</v>
      </c>
      <c r="H91" s="468"/>
      <c r="I91" s="470">
        <f>'[39]29th'!$C$21+'[39]29th'!$C$22+'[39]29th'!$C$23</f>
        <v>0</v>
      </c>
      <c r="J91" s="470"/>
      <c r="K91" s="468">
        <f>'[39]29th'!$F$21+'[39]29th'!$F$22+'[39]29th'!$F$23</f>
        <v>0</v>
      </c>
      <c r="L91" s="468"/>
      <c r="M91" s="470">
        <f>'[39]29th'!$D$18+'[39]29th'!$D$19+'[39]29th'!$D$20</f>
        <v>0</v>
      </c>
      <c r="N91" s="470"/>
      <c r="O91" s="468">
        <f>'[39]29th'!$G$18+'[39]29th'!$G$19+'[39]29th'!$G$20</f>
        <v>0</v>
      </c>
      <c r="P91" s="468"/>
      <c r="Q91" s="470">
        <f>'[39]29th'!$D$21+'[39]29th'!$D$22+'[39]29th'!$D$23</f>
        <v>0</v>
      </c>
      <c r="R91" s="470"/>
      <c r="S91" s="599">
        <f>'[39]29th'!$G$21+'[39]29th'!$G$22+'[39]29th'!$G$23</f>
        <v>0</v>
      </c>
      <c r="T91" s="600"/>
      <c r="U91" s="586">
        <f>'[39]29th'!$L$18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'[39]29th'!$C$24+'[39]29th'!$C$25+'[39]29th'!$C$26</f>
        <v>0</v>
      </c>
      <c r="D92" s="583"/>
      <c r="E92" s="583"/>
      <c r="F92" s="470"/>
      <c r="G92" s="472">
        <f>'[39]29th'!$F$24+'[39]29th'!$F$25+'[39]29th'!$F$26</f>
        <v>0</v>
      </c>
      <c r="H92" s="472"/>
      <c r="I92" s="470">
        <f>'[39]29th'!$C$27+'[39]29th'!$C$28</f>
        <v>0</v>
      </c>
      <c r="J92" s="470"/>
      <c r="K92" s="468">
        <f>'[39]29th'!$F$27+'[39]29th'!$F$28</f>
        <v>0</v>
      </c>
      <c r="L92" s="468"/>
      <c r="M92" s="470">
        <f>'[39]29th'!$D$24+'[39]29th'!$D$25+'[39]29th'!$D$26</f>
        <v>0</v>
      </c>
      <c r="N92" s="470"/>
      <c r="O92" s="472">
        <f>'[39]29th'!$G$24+'[39]29th'!$G$25+'[39]29th'!$G$26</f>
        <v>0</v>
      </c>
      <c r="P92" s="472"/>
      <c r="Q92" s="470">
        <f>'[39]29th'!$D$27+'[39]29th'!$D$28</f>
        <v>0</v>
      </c>
      <c r="R92" s="470"/>
      <c r="S92" s="599">
        <f>'[39]29th'!$G$27+'[39]29th'!$G$28</f>
        <v>0</v>
      </c>
      <c r="T92" s="600"/>
      <c r="U92" s="586">
        <f>'[39]29th'!$L$24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'[39]29th'!$C$29+'[39]29th'!$C$30+'[39]29th'!$C$31+'[39]29th'!$C$32</f>
        <v>0</v>
      </c>
      <c r="D93" s="583"/>
      <c r="E93" s="583"/>
      <c r="F93" s="470"/>
      <c r="G93" s="472">
        <f>'[39]29th'!$F$29+'[39]29th'!$F$30+'[39]29th'!$F$31+'[39]29th'!$F$32</f>
        <v>0</v>
      </c>
      <c r="H93" s="472"/>
      <c r="I93" s="470">
        <f>'[39]29th'!$C$33+'[39]29th'!$C$34</f>
        <v>0</v>
      </c>
      <c r="J93" s="470"/>
      <c r="K93" s="468">
        <f>'[39]29th'!$F$33+'[39]29th'!$F$34</f>
        <v>0</v>
      </c>
      <c r="L93" s="468"/>
      <c r="M93" s="470">
        <f>'[39]29th'!$D$29+'[39]29th'!$D$30+'[39]29th'!$D$31+'[39]29th'!$D$32</f>
        <v>0</v>
      </c>
      <c r="N93" s="470"/>
      <c r="O93" s="472">
        <f>'[39]29th'!$G$29+'[39]29th'!$G$30+'[39]29th'!$G$31+'[39]29th'!$G$32</f>
        <v>0</v>
      </c>
      <c r="P93" s="472"/>
      <c r="Q93" s="470">
        <f>'[39]29th'!$D$33+'[39]29th'!$D$34</f>
        <v>0</v>
      </c>
      <c r="R93" s="470"/>
      <c r="S93" s="599">
        <f>'[39]29th'!$G$33+'[39]29th'!$G$34</f>
        <v>0</v>
      </c>
      <c r="T93" s="600"/>
      <c r="U93" s="586">
        <f>'[39]29th'!$L$29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'[39]29th'!$C$35+'[39]29th'!$C$36+'[39]29th'!$C$37</f>
        <v>0</v>
      </c>
      <c r="D94" s="583"/>
      <c r="E94" s="583"/>
      <c r="F94" s="470"/>
      <c r="G94" s="472">
        <f>'[39]29th'!$F$35+'[39]29th'!$F$36+'[39]29th'!$F$37</f>
        <v>0</v>
      </c>
      <c r="H94" s="472"/>
      <c r="I94" s="470">
        <f>'[39]29th'!$C$38+'[39]29th'!$C$39</f>
        <v>0</v>
      </c>
      <c r="J94" s="470"/>
      <c r="K94" s="472">
        <f>'[39]29th'!$F$38+'[39]29th'!$F$39</f>
        <v>0</v>
      </c>
      <c r="L94" s="472"/>
      <c r="M94" s="470">
        <f>'[39]29th'!$D$35+'[39]29th'!$D$36+'[39]29th'!$D$37</f>
        <v>0</v>
      </c>
      <c r="N94" s="470"/>
      <c r="O94" s="472">
        <f>'[39]29th'!$G$35+'[39]29th'!$G$36+'[39]29th'!$G$37</f>
        <v>0</v>
      </c>
      <c r="P94" s="472"/>
      <c r="Q94" s="470">
        <f>'[39]29th'!$D$38+'[39]29th'!$D$39</f>
        <v>0</v>
      </c>
      <c r="R94" s="470"/>
      <c r="S94" s="601">
        <f>'[39]29th'!$G$38+'[39]29th'!$G$39</f>
        <v>0</v>
      </c>
      <c r="T94" s="602"/>
      <c r="U94" s="586">
        <f>'[39]29th'!$L$35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'[39]29th'!$C$40+'[39]29th'!$C$41+'[39]29th'!$C$42</f>
        <v>0</v>
      </c>
      <c r="D95" s="583"/>
      <c r="E95" s="583"/>
      <c r="F95" s="470"/>
      <c r="G95" s="472">
        <f>'[39]29th'!$F$40+'[39]29th'!$F$41+'[39]29th'!$F$42</f>
        <v>0</v>
      </c>
      <c r="H95" s="472"/>
      <c r="I95" s="470">
        <f>'[39]29th'!$C$43</f>
        <v>0</v>
      </c>
      <c r="J95" s="470"/>
      <c r="K95" s="468">
        <f>'[39]29th'!$F$43</f>
        <v>0</v>
      </c>
      <c r="L95" s="468"/>
      <c r="M95" s="470">
        <f>'[39]29th'!$D$40+'[39]29th'!$D$41+'[39]29th'!$D$42</f>
        <v>0</v>
      </c>
      <c r="N95" s="470"/>
      <c r="O95" s="472">
        <f>'[39]29th'!$G$40+'[39]29th'!$G$41+'[39]29th'!$G$42</f>
        <v>0</v>
      </c>
      <c r="P95" s="472"/>
      <c r="Q95" s="470">
        <f>'[39]29th'!$D$43</f>
        <v>0</v>
      </c>
      <c r="R95" s="470"/>
      <c r="S95" s="599">
        <f>'[39]29th'!$G$43</f>
        <v>0</v>
      </c>
      <c r="T95" s="600"/>
      <c r="U95" s="586">
        <f>'[39]29th'!$L$40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'[39]29th'!$C$45+'[39]29th'!$C$46+'[39]29th'!$C$47</f>
        <v>0</v>
      </c>
      <c r="D96" s="583"/>
      <c r="E96" s="583"/>
      <c r="F96" s="470"/>
      <c r="G96" s="472">
        <f>'[39]29th'!$F$45+'[39]29th'!$F$46+'[39]29th'!$F$47</f>
        <v>0</v>
      </c>
      <c r="H96" s="472"/>
      <c r="I96" s="470">
        <f>'[39]29th'!$C$48+'[39]29th'!$C$49</f>
        <v>0</v>
      </c>
      <c r="J96" s="470"/>
      <c r="K96" s="468">
        <f>'[39]29th'!$F$48+'[39]29th'!$F$49</f>
        <v>0</v>
      </c>
      <c r="L96" s="468"/>
      <c r="M96" s="470">
        <f>'[39]29th'!$D$45+'[39]29th'!$D$46+'[39]29th'!$D$47</f>
        <v>0</v>
      </c>
      <c r="N96" s="470"/>
      <c r="O96" s="472">
        <f>'[39]29th'!$G$45+'[39]29th'!$G$46+'[39]29th'!$G$47</f>
        <v>0</v>
      </c>
      <c r="P96" s="472"/>
      <c r="Q96" s="470">
        <f>'[39]29th'!$D$48+'[39]29th'!$D$49</f>
        <v>0</v>
      </c>
      <c r="R96" s="470"/>
      <c r="S96" s="599">
        <f>'[39]29th'!$G$48+'[39]29th'!$G$49</f>
        <v>0</v>
      </c>
      <c r="T96" s="600"/>
      <c r="U96" s="586">
        <f>'[39]29th'!$L$45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'[39]29th'!$C$50+'[39]29th'!$C$51</f>
        <v>0</v>
      </c>
      <c r="D97" s="583"/>
      <c r="E97" s="583"/>
      <c r="F97" s="470"/>
      <c r="G97" s="472">
        <f>'[39]29th'!$F$50+'[39]29th'!$F$51</f>
        <v>0</v>
      </c>
      <c r="H97" s="472"/>
      <c r="I97" s="470">
        <f>'[39]29th'!$C$52</f>
        <v>0</v>
      </c>
      <c r="J97" s="470"/>
      <c r="K97" s="472">
        <f>'[39]29th'!$F$52</f>
        <v>0</v>
      </c>
      <c r="L97" s="472"/>
      <c r="M97" s="470">
        <f>'[39]29th'!$D$50+'[39]29th'!$D$51</f>
        <v>0</v>
      </c>
      <c r="N97" s="470"/>
      <c r="O97" s="472">
        <f>'[39]29th'!$G$50+'[39]29th'!$G$51</f>
        <v>0</v>
      </c>
      <c r="P97" s="472"/>
      <c r="Q97" s="470">
        <f>'[39]29th'!$D$52</f>
        <v>0</v>
      </c>
      <c r="R97" s="470"/>
      <c r="S97" s="601">
        <f>'[39]29th'!$G$52</f>
        <v>0</v>
      </c>
      <c r="T97" s="602"/>
      <c r="U97" s="586">
        <f>'[39]29th'!$L$50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'[39]29th'!$C$55+'[39]29th'!$C$56</f>
        <v>0</v>
      </c>
      <c r="D98" s="585"/>
      <c r="E98" s="585"/>
      <c r="F98" s="466"/>
      <c r="G98" s="473">
        <f>'[39]29th'!$F$55+'[39]29th'!$F$56</f>
        <v>0</v>
      </c>
      <c r="H98" s="473"/>
      <c r="I98" s="466">
        <f>'[39]29th'!$C$57</f>
        <v>0</v>
      </c>
      <c r="J98" s="466"/>
      <c r="K98" s="469">
        <f>'[39]29th'!$F$57</f>
        <v>0</v>
      </c>
      <c r="L98" s="469"/>
      <c r="M98" s="466">
        <f>'[39]29th'!$D$55+'[39]29th'!$D$56</f>
        <v>0</v>
      </c>
      <c r="N98" s="466"/>
      <c r="O98" s="473">
        <f>'[39]29th'!$G$55+'[39]29th'!$G$56</f>
        <v>0</v>
      </c>
      <c r="P98" s="473"/>
      <c r="Q98" s="466">
        <f>'[39]29th'!$D$57</f>
        <v>0</v>
      </c>
      <c r="R98" s="466"/>
      <c r="S98" s="629">
        <f>'[39]29th'!$G$57</f>
        <v>0</v>
      </c>
      <c r="T98" s="630"/>
      <c r="U98" s="624">
        <f>'[39]29th'!$L$55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'[40]29th'!$C$12+'[40]29th'!$C$13+'[40]29th'!$C$14</f>
        <v>0</v>
      </c>
      <c r="D103" s="504"/>
      <c r="E103" s="504"/>
      <c r="F103" s="505"/>
      <c r="G103" s="471">
        <f>'[40]29th'!$F$12+'[40]29th'!$F$13+'[40]29th'!$F$14</f>
        <v>0</v>
      </c>
      <c r="H103" s="471"/>
      <c r="I103" s="505">
        <f>'[40]29th'!$C$15+'[40]29th'!$C$16</f>
        <v>0</v>
      </c>
      <c r="J103" s="505"/>
      <c r="K103" s="467">
        <f>'[40]29th'!$F$15+'[40]29th'!$F$16</f>
        <v>0</v>
      </c>
      <c r="L103" s="467"/>
      <c r="M103" s="505">
        <f>'[40]29th'!$D$12+'[40]29th'!$D$13+'[40]29th'!$D$14</f>
        <v>0</v>
      </c>
      <c r="N103" s="505"/>
      <c r="O103" s="471">
        <f>'[40]29th'!$G$12+'[40]29th'!$G$13+'[40]29th'!$G$14</f>
        <v>0</v>
      </c>
      <c r="P103" s="471"/>
      <c r="Q103" s="645">
        <f>'[40]29th'!$D$15+'[40]29th'!$D$16</f>
        <v>0</v>
      </c>
      <c r="R103" s="646"/>
      <c r="S103" s="597">
        <f>'[40]29th'!$G$15+'[40]29th'!$G$16</f>
        <v>0</v>
      </c>
      <c r="T103" s="598"/>
      <c r="U103" s="594">
        <f>'[40]29th'!$L$12</f>
        <v>0</v>
      </c>
      <c r="V103" s="627"/>
      <c r="W103" s="649" t="str">
        <f>'[40]29th'!$M$12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'[40]29th'!$C$17+'[40]29th'!$C$18+'[40]29th'!$C$19</f>
        <v>0</v>
      </c>
      <c r="D104" s="583"/>
      <c r="E104" s="583"/>
      <c r="F104" s="470"/>
      <c r="G104" s="468">
        <f>'[40]29th'!$F$17+'[40]29th'!$F$18+'[40]29th'!$F$19</f>
        <v>0</v>
      </c>
      <c r="H104" s="468"/>
      <c r="I104" s="470">
        <f>'[40]29th'!$C$20+'[40]29th'!$C$21</f>
        <v>0</v>
      </c>
      <c r="J104" s="470"/>
      <c r="K104" s="468">
        <f>'[40]29th'!$F$20+'[40]29th'!$F$21</f>
        <v>0</v>
      </c>
      <c r="L104" s="468"/>
      <c r="M104" s="470">
        <f>'[40]29th'!$D$17+'[40]29th'!$D$18+'[40]29th'!$D$19</f>
        <v>0</v>
      </c>
      <c r="N104" s="470"/>
      <c r="O104" s="468">
        <f>'[40]29th'!$G$17+'[40]29th'!$G$18+'[40]29th'!$G$19</f>
        <v>0</v>
      </c>
      <c r="P104" s="468"/>
      <c r="Q104" s="643">
        <f>'[40]29th'!$D$20+'[40]29th'!$D$21</f>
        <v>0</v>
      </c>
      <c r="R104" s="644"/>
      <c r="S104" s="599">
        <f>'[40]29th'!$G$20+'[40]29th'!$G$21</f>
        <v>0</v>
      </c>
      <c r="T104" s="600"/>
      <c r="U104" s="586">
        <f>'[40]29th'!$L$17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'[40]29th'!$C$22+'[40]29th'!$C$23+'[40]29th'!$C$24</f>
        <v>0</v>
      </c>
      <c r="D105" s="583"/>
      <c r="E105" s="583"/>
      <c r="F105" s="470"/>
      <c r="G105" s="472">
        <f>'[40]29th'!$F$22+'[40]29th'!$F$23+'[40]29th'!$F$24</f>
        <v>0</v>
      </c>
      <c r="H105" s="472"/>
      <c r="I105" s="470">
        <f>'[40]29th'!$C$25</f>
        <v>0</v>
      </c>
      <c r="J105" s="470"/>
      <c r="K105" s="468">
        <f>'[40]29th'!$F$25</f>
        <v>0</v>
      </c>
      <c r="L105" s="468"/>
      <c r="M105" s="470">
        <f>'[40]29th'!$D$22+'[40]29th'!$D$23+'[40]29th'!$D$24</f>
        <v>0</v>
      </c>
      <c r="N105" s="470"/>
      <c r="O105" s="472">
        <f>'[40]29th'!$G$22+'[40]29th'!$G$23+'[40]29th'!$G$24</f>
        <v>0</v>
      </c>
      <c r="P105" s="472"/>
      <c r="Q105" s="643">
        <f>'[40]29th'!$D$25</f>
        <v>0</v>
      </c>
      <c r="R105" s="644"/>
      <c r="S105" s="599">
        <f>'[40]29th'!$G$25</f>
        <v>0</v>
      </c>
      <c r="T105" s="600"/>
      <c r="U105" s="586">
        <f>'[40]29th'!$L$22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'[40]29th'!$C$28+'[40]29th'!$C$29+'[40]29th'!$C$30</f>
        <v>0</v>
      </c>
      <c r="D106" s="585"/>
      <c r="E106" s="585"/>
      <c r="F106" s="466"/>
      <c r="G106" s="473">
        <f>'[40]29th'!$F$28+'[40]29th'!$F$29+'[40]29th'!$F$30</f>
        <v>0</v>
      </c>
      <c r="H106" s="473"/>
      <c r="I106" s="466">
        <f>'[40]29th'!$C$31</f>
        <v>0</v>
      </c>
      <c r="J106" s="466"/>
      <c r="K106" s="469">
        <f>'[40]29th'!$F$31</f>
        <v>0</v>
      </c>
      <c r="L106" s="469"/>
      <c r="M106" s="466">
        <f>'[40]29th'!$D$28+'[40]29th'!$D$29+'[40]29th'!$D$30</f>
        <v>0</v>
      </c>
      <c r="N106" s="466"/>
      <c r="O106" s="473">
        <f>'[40]29th'!$G$28+'[40]29th'!$G$29+'[40]29th'!$G$30</f>
        <v>0</v>
      </c>
      <c r="P106" s="473"/>
      <c r="Q106" s="641">
        <f>'[40]29th'!$D$31</f>
        <v>0</v>
      </c>
      <c r="R106" s="642"/>
      <c r="S106" s="629">
        <f>'[40]29th'!$G$31</f>
        <v>0</v>
      </c>
      <c r="T106" s="630"/>
      <c r="U106" s="624">
        <f>'[40]29th'!$L$28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'[41]29th'!D12</f>
        <v>18</v>
      </c>
      <c r="I112" s="107">
        <f>'[41]29th'!G12</f>
        <v>0</v>
      </c>
      <c r="J112" s="42">
        <f>'[41]29th'!D12+'[41]29th'!$E$12</f>
        <v>23</v>
      </c>
      <c r="K112" s="107">
        <f>'[41]29th'!G12+'[41]29th'!$H$12</f>
        <v>0</v>
      </c>
      <c r="L112" s="464">
        <f>'[41]29th'!M12</f>
        <v>0</v>
      </c>
      <c r="M112" s="465"/>
      <c r="N112" s="111">
        <f>'[41]29th'!E12</f>
        <v>5</v>
      </c>
      <c r="O112" s="108">
        <f>'[41]29th'!H12</f>
        <v>0</v>
      </c>
      <c r="P112" s="256">
        <f>'[41]29th'!F12</f>
        <v>2</v>
      </c>
      <c r="Q112" s="108">
        <f>'[41]29th'!I12</f>
        <v>0</v>
      </c>
      <c r="R112" s="464">
        <f>'[41]29th'!N12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'[41]29th'!D13</f>
        <v>2</v>
      </c>
      <c r="I113" s="27">
        <f>'[41]29th'!G13</f>
        <v>0</v>
      </c>
      <c r="J113" s="28">
        <f>'[41]29th'!D13</f>
        <v>2</v>
      </c>
      <c r="K113" s="27">
        <f>'[41]29th'!G13+'[41]29th'!$H$13</f>
        <v>0</v>
      </c>
      <c r="L113" s="421"/>
      <c r="M113" s="422"/>
      <c r="N113" s="112">
        <f>'[41]29th'!E13</f>
        <v>0</v>
      </c>
      <c r="O113" s="33">
        <f>'[41]29th'!H13</f>
        <v>0</v>
      </c>
      <c r="P113" s="252">
        <f>'[41]29th'!F13</f>
        <v>0</v>
      </c>
      <c r="Q113" s="34">
        <f>'[41]29th'!I13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'[41]29th'!D14</f>
        <v>3</v>
      </c>
      <c r="I114" s="29">
        <f>'[41]29th'!G14</f>
        <v>0</v>
      </c>
      <c r="J114" s="28">
        <f>'[41]29th'!D14+'[41]29th'!$E$14</f>
        <v>4</v>
      </c>
      <c r="K114" s="29">
        <f>'[41]29th'!G14+'[41]29th'!$H$14</f>
        <v>0</v>
      </c>
      <c r="L114" s="421"/>
      <c r="M114" s="422"/>
      <c r="N114" s="112">
        <f>'[41]29th'!E14</f>
        <v>1</v>
      </c>
      <c r="O114" s="34">
        <f>'[41]29th'!H14</f>
        <v>0</v>
      </c>
      <c r="P114" s="252">
        <f>'[41]29th'!F14</f>
        <v>0</v>
      </c>
      <c r="Q114" s="34">
        <f>'[41]29th'!I14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'[41]29th'!D15</f>
        <v>2</v>
      </c>
      <c r="I115" s="29">
        <f>'[41]29th'!G15</f>
        <v>0</v>
      </c>
      <c r="J115" s="28">
        <f>'[41]29th'!D15</f>
        <v>2</v>
      </c>
      <c r="K115" s="29">
        <f>'[41]29th'!G15+'[41]29th'!$H$15</f>
        <v>0</v>
      </c>
      <c r="L115" s="421"/>
      <c r="M115" s="422"/>
      <c r="N115" s="112">
        <f>'[41]29th'!E15</f>
        <v>0</v>
      </c>
      <c r="O115" s="34">
        <f>'[41]29th'!H15</f>
        <v>0</v>
      </c>
      <c r="P115" s="252">
        <f>'[41]29th'!F15</f>
        <v>0</v>
      </c>
      <c r="Q115" s="34">
        <f>'[41]29th'!I15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'[41]29th'!D16</f>
        <v>4</v>
      </c>
      <c r="I116" s="29">
        <f>'[41]29th'!G16</f>
        <v>0</v>
      </c>
      <c r="J116" s="28">
        <f>'[41]29th'!D16</f>
        <v>4</v>
      </c>
      <c r="K116" s="29">
        <f>'[41]29th'!G16+'[41]29th'!$H$16</f>
        <v>0</v>
      </c>
      <c r="L116" s="421">
        <f>'[41]29th'!M16</f>
        <v>0</v>
      </c>
      <c r="M116" s="422"/>
      <c r="N116" s="112">
        <f>'[41]29th'!E16</f>
        <v>0</v>
      </c>
      <c r="O116" s="34">
        <f>'[41]29th'!H16</f>
        <v>0</v>
      </c>
      <c r="P116" s="252">
        <f>'[41]29th'!F16</f>
        <v>0</v>
      </c>
      <c r="Q116" s="34">
        <f>'[41]29th'!I16</f>
        <v>0</v>
      </c>
      <c r="R116" s="421">
        <f>'[41]29th'!N16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'[41]29th'!D17</f>
        <v>0</v>
      </c>
      <c r="I117" s="27">
        <f>'[41]29th'!G17</f>
        <v>0</v>
      </c>
      <c r="J117" s="28">
        <f>'[41]29th'!D17</f>
        <v>0</v>
      </c>
      <c r="K117" s="27">
        <f>'[41]29th'!G17+'[41]29th'!$H$17</f>
        <v>0</v>
      </c>
      <c r="L117" s="421"/>
      <c r="M117" s="422"/>
      <c r="N117" s="112">
        <f>'[41]29th'!E17</f>
        <v>0</v>
      </c>
      <c r="O117" s="33">
        <f>'[41]29th'!H17</f>
        <v>0</v>
      </c>
      <c r="P117" s="252">
        <f>'[41]29th'!F17</f>
        <v>0</v>
      </c>
      <c r="Q117" s="34">
        <f>'[41]29th'!I17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'[41]29th'!D18</f>
        <v>1</v>
      </c>
      <c r="I118" s="29">
        <f>'[41]29th'!G18</f>
        <v>0</v>
      </c>
      <c r="J118" s="28">
        <f>'[41]29th'!D18</f>
        <v>1</v>
      </c>
      <c r="K118" s="29">
        <f>'[41]29th'!G18+'[41]29th'!$H$18</f>
        <v>0</v>
      </c>
      <c r="L118" s="421"/>
      <c r="M118" s="422"/>
      <c r="N118" s="112">
        <f>'[41]29th'!E18</f>
        <v>0</v>
      </c>
      <c r="O118" s="34">
        <f>'[41]29th'!H18</f>
        <v>0</v>
      </c>
      <c r="P118" s="252">
        <f>'[41]29th'!F18</f>
        <v>0</v>
      </c>
      <c r="Q118" s="34">
        <f>'[41]29th'!I18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'[41]29th'!D19</f>
        <v>0</v>
      </c>
      <c r="I119" s="29">
        <f>'[41]29th'!G19</f>
        <v>0</v>
      </c>
      <c r="J119" s="28">
        <f>'[41]29th'!D19</f>
        <v>0</v>
      </c>
      <c r="K119" s="29">
        <f>'[41]29th'!G19+'[41]29th'!$H$19</f>
        <v>0</v>
      </c>
      <c r="L119" s="421"/>
      <c r="M119" s="422"/>
      <c r="N119" s="112">
        <f>'[41]29th'!E19</f>
        <v>0</v>
      </c>
      <c r="O119" s="34">
        <f>'[41]29th'!H19</f>
        <v>0</v>
      </c>
      <c r="P119" s="252">
        <f>'[41]29th'!F19</f>
        <v>0</v>
      </c>
      <c r="Q119" s="34">
        <f>'[41]29th'!I19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'[41]29th'!D20</f>
        <v>10</v>
      </c>
      <c r="I120" s="29">
        <f>'[41]29th'!G20</f>
        <v>0</v>
      </c>
      <c r="J120" s="28">
        <f>'[41]29th'!D20+'[41]29th'!$E$20</f>
        <v>11</v>
      </c>
      <c r="K120" s="29">
        <f>'[41]29th'!G20+'[41]29th'!$H$20</f>
        <v>0</v>
      </c>
      <c r="L120" s="421">
        <f>'[41]29th'!M20</f>
        <v>0</v>
      </c>
      <c r="M120" s="422"/>
      <c r="N120" s="112">
        <f>'[41]29th'!E20</f>
        <v>1</v>
      </c>
      <c r="O120" s="34">
        <f>'[41]29th'!H20</f>
        <v>0</v>
      </c>
      <c r="P120" s="252">
        <f>'[41]29th'!F20</f>
        <v>0</v>
      </c>
      <c r="Q120" s="34">
        <f>'[41]29th'!I20</f>
        <v>0</v>
      </c>
      <c r="R120" s="421">
        <f>'[41]29th'!N20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'[41]29th'!D21</f>
        <v>1</v>
      </c>
      <c r="I121" s="27">
        <f>'[41]29th'!G21</f>
        <v>0</v>
      </c>
      <c r="J121" s="28">
        <f>'[41]29th'!D21</f>
        <v>1</v>
      </c>
      <c r="K121" s="27">
        <f>'[41]29th'!G21+'[41]29th'!$H$21</f>
        <v>0</v>
      </c>
      <c r="L121" s="421"/>
      <c r="M121" s="422"/>
      <c r="N121" s="112">
        <f>'[41]29th'!E21</f>
        <v>0</v>
      </c>
      <c r="O121" s="33">
        <f>'[41]29th'!H21</f>
        <v>0</v>
      </c>
      <c r="P121" s="252">
        <f>'[41]29th'!F21</f>
        <v>0</v>
      </c>
      <c r="Q121" s="34">
        <f>'[41]29th'!I21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'[41]29th'!D22</f>
        <v>2</v>
      </c>
      <c r="I122" s="29">
        <f>'[41]29th'!G22</f>
        <v>0</v>
      </c>
      <c r="J122" s="28">
        <f>'[41]29th'!D22</f>
        <v>2</v>
      </c>
      <c r="K122" s="29">
        <f>'[41]29th'!G22+'[41]29th'!$H$22</f>
        <v>0</v>
      </c>
      <c r="L122" s="421"/>
      <c r="M122" s="422"/>
      <c r="N122" s="112">
        <f>'[41]29th'!E22</f>
        <v>0</v>
      </c>
      <c r="O122" s="34">
        <f>'[41]29th'!H22</f>
        <v>0</v>
      </c>
      <c r="P122" s="252">
        <f>'[41]29th'!F22</f>
        <v>0</v>
      </c>
      <c r="Q122" s="34">
        <f>'[41]29th'!I22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'[41]29th'!D24</f>
        <v>0</v>
      </c>
      <c r="I123" s="29">
        <f>'[41]29th'!G24</f>
        <v>0</v>
      </c>
      <c r="J123" s="28">
        <f>'[41]29th'!D24</f>
        <v>0</v>
      </c>
      <c r="K123" s="29">
        <f>'[41]29th'!G24+'[41]29th'!$H$24</f>
        <v>0</v>
      </c>
      <c r="L123" s="421">
        <f>'[41]29th'!M24</f>
        <v>0</v>
      </c>
      <c r="M123" s="422"/>
      <c r="N123" s="112">
        <f>'[41]29th'!E24</f>
        <v>0</v>
      </c>
      <c r="O123" s="34">
        <f>'[41]29th'!H24</f>
        <v>0</v>
      </c>
      <c r="P123" s="252">
        <f>'[41]29th'!F24</f>
        <v>0</v>
      </c>
      <c r="Q123" s="34">
        <f>'[41]29th'!I24</f>
        <v>0</v>
      </c>
      <c r="R123" s="421">
        <f>'[41]29th'!N24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'[41]29th'!D25</f>
        <v>0</v>
      </c>
      <c r="I124" s="27">
        <f>'[41]29th'!G25</f>
        <v>0</v>
      </c>
      <c r="J124" s="28">
        <f>'[41]29th'!D25</f>
        <v>0</v>
      </c>
      <c r="K124" s="27">
        <f>'[41]29th'!G25+'[41]29th'!$H$25</f>
        <v>0</v>
      </c>
      <c r="L124" s="421"/>
      <c r="M124" s="422"/>
      <c r="N124" s="112">
        <f>'[41]29th'!E25</f>
        <v>0</v>
      </c>
      <c r="O124" s="33">
        <f>'[41]29th'!H25</f>
        <v>0</v>
      </c>
      <c r="P124" s="252">
        <f>'[41]29th'!F25</f>
        <v>0</v>
      </c>
      <c r="Q124" s="34">
        <f>'[41]29th'!I25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'[41]29th'!D26</f>
        <v>0</v>
      </c>
      <c r="I125" s="29">
        <f>'[41]29th'!G26</f>
        <v>0</v>
      </c>
      <c r="J125" s="28">
        <f>'[41]29th'!D26</f>
        <v>0</v>
      </c>
      <c r="K125" s="29">
        <f>'[41]29th'!G26+'[41]29th'!$H$26</f>
        <v>0</v>
      </c>
      <c r="L125" s="421"/>
      <c r="M125" s="422"/>
      <c r="N125" s="112">
        <f>'[41]29th'!E26</f>
        <v>0</v>
      </c>
      <c r="O125" s="34">
        <f>'[41]29th'!H26</f>
        <v>0</v>
      </c>
      <c r="P125" s="252">
        <f>'[41]29th'!F26</f>
        <v>0</v>
      </c>
      <c r="Q125" s="34">
        <f>'[41]29th'!I26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'[41]29th'!D27</f>
        <v>0</v>
      </c>
      <c r="I126" s="31">
        <f>'[41]29th'!G27</f>
        <v>0</v>
      </c>
      <c r="J126" s="32">
        <f>'[41]29th'!D27</f>
        <v>0</v>
      </c>
      <c r="K126" s="31">
        <f>'[41]29th'!G27+'[41]29th'!$H$27</f>
        <v>0</v>
      </c>
      <c r="L126" s="576"/>
      <c r="M126" s="577"/>
      <c r="N126" s="113">
        <f>'[41]29th'!E27</f>
        <v>0</v>
      </c>
      <c r="O126" s="35">
        <f>'[41]29th'!H27</f>
        <v>0</v>
      </c>
      <c r="P126" s="253">
        <f>'[41]29th'!F27</f>
        <v>0</v>
      </c>
      <c r="Q126" s="35">
        <f>'[41]29th'!I27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9" priority="642" stopIfTrue="1" operator="containsText" text="G">
      <formula>NOT(ISERROR(SEARCH("G",L27)))</formula>
    </cfRule>
    <cfRule type="containsText" dxfId="18" priority="643" stopIfTrue="1" operator="containsText" text="A">
      <formula>NOT(ISERROR(SEARCH("A",L27)))</formula>
    </cfRule>
    <cfRule type="containsText" dxfId="17" priority="644" stopIfTrue="1" operator="containsText" text="R">
      <formula>NOT(ISERROR(SEARCH("R",L27)))</formula>
    </cfRule>
  </conditionalFormatting>
  <conditionalFormatting sqref="R112 R116 R120 R123 L112 L116 L120 L123">
    <cfRule type="containsText" dxfId="16" priority="641" stopIfTrue="1" operator="containsText" text="No Service">
      <formula>NOT(ISERROR(SEARCH("No Service",L112)))</formula>
    </cfRule>
  </conditionalFormatting>
  <conditionalFormatting sqref="T58">
    <cfRule type="containsText" dxfId="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4"/>
  <sheetViews>
    <sheetView topLeftCell="A17"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'[1]3rd'!$E$17+'[1]3rd'!$F$17+'[1]3rd'!$G$17</f>
        <v>1</v>
      </c>
      <c r="D27" s="318">
        <f>'[1]3rd'!$H$17+'[1]3rd'!$I$17+'[1]3rd'!$J$17</f>
        <v>0</v>
      </c>
      <c r="E27" s="14">
        <f>'[1]3rd'!B3</f>
        <v>3</v>
      </c>
      <c r="F27" s="71">
        <f>'[1]3rd'!C3</f>
        <v>3</v>
      </c>
      <c r="G27" s="16">
        <f>'[1]3rd'!D3</f>
        <v>2</v>
      </c>
      <c r="H27" s="325">
        <f>'[1]3rd'!E3</f>
        <v>2</v>
      </c>
      <c r="I27" s="81">
        <f>'[1]3rd'!F3</f>
        <v>34.5</v>
      </c>
      <c r="J27" s="56">
        <f>'[1]3rd'!G3</f>
        <v>34.5</v>
      </c>
      <c r="K27" s="57">
        <f>'[1]3rd'!H3</f>
        <v>23</v>
      </c>
      <c r="L27" s="121">
        <f>'[1]3rd'!I3</f>
        <v>23</v>
      </c>
      <c r="M27" s="150">
        <f>'[1]3rd'!J3</f>
        <v>5</v>
      </c>
      <c r="N27" s="37">
        <f>'[1]3rd'!K3</f>
        <v>5</v>
      </c>
      <c r="O27" s="36">
        <f>'[1]3rd'!L3</f>
        <v>3</v>
      </c>
      <c r="P27" s="151">
        <f>'[1]3rd'!M3</f>
        <v>3</v>
      </c>
      <c r="Q27" s="165" t="str">
        <f>IF(D27="","",IF(D27&gt;=C27,"J",IF(D27&lt;C27,"L")))</f>
        <v>L</v>
      </c>
      <c r="R27" s="69" t="str">
        <f t="shared" ref="R27:R53" si="0">IF(J27="","",IF(J27&gt;=23,"J",IF(J27&lt;23,"L")))</f>
        <v>J</v>
      </c>
      <c r="S27" s="69" t="str">
        <f t="shared" ref="S27:S37" si="1">IF(J27="","",IF(J27&gt;=I27-8,"J",IF(J27&lt;I27-8,"L")))</f>
        <v>J</v>
      </c>
      <c r="T27" s="15" t="str">
        <f>'[1]3rd'!N3</f>
        <v>G</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 t="shared" ref="AG27:AG35" si="2">IF(Z27="","",IF(Z27&gt;=23,"J",IF(Z27&lt;23,"L")))</f>
        <v>J</v>
      </c>
      <c r="AH27" s="69" t="str">
        <f t="shared" ref="AH27:AH36" si="3">IF(Z27="","",IF(Z27&gt;=Y27-8,"J",IF(Z27&lt;Y27-8,"L")))</f>
        <v>J</v>
      </c>
      <c r="AI27" s="15" t="str">
        <f>'[1]3rd'!$AA$3</f>
        <v>G</v>
      </c>
    </row>
    <row r="28" spans="1:35" ht="12" customHeight="1" x14ac:dyDescent="0.2">
      <c r="A28" s="450" t="s">
        <v>2</v>
      </c>
      <c r="B28" s="451"/>
      <c r="C28" s="217">
        <f>'[2]3rd'!$E$17+'[2]3rd'!$F$17+'[2]3rd'!$G$17</f>
        <v>1</v>
      </c>
      <c r="D28" s="319">
        <f>'[2]3rd'!$H$17+'[2]3rd'!$I$17+'[2]3rd'!$J$17</f>
        <v>0</v>
      </c>
      <c r="E28" s="14">
        <f>'[2]3rd'!B3</f>
        <v>3</v>
      </c>
      <c r="F28" s="71">
        <f>'[2]3rd'!C3</f>
        <v>2</v>
      </c>
      <c r="G28" s="16">
        <f>'[2]3rd'!D3</f>
        <v>2</v>
      </c>
      <c r="H28" s="325">
        <f>'[2]3rd'!E3</f>
        <v>2</v>
      </c>
      <c r="I28" s="81">
        <f>'[2]3rd'!F3</f>
        <v>34.5</v>
      </c>
      <c r="J28" s="56">
        <f>'[2]3rd'!G3</f>
        <v>23</v>
      </c>
      <c r="K28" s="57">
        <f>'[2]3rd'!H3</f>
        <v>23</v>
      </c>
      <c r="L28" s="121">
        <f>'[2]3rd'!I3</f>
        <v>23</v>
      </c>
      <c r="M28" s="150">
        <f>'[2]3rd'!J3</f>
        <v>5</v>
      </c>
      <c r="N28" s="37">
        <f>'[2]3rd'!K3</f>
        <v>7.5</v>
      </c>
      <c r="O28" s="36">
        <f>'[2]3rd'!L3</f>
        <v>3</v>
      </c>
      <c r="P28" s="151">
        <f>'[2]3rd'!M3</f>
        <v>3.75</v>
      </c>
      <c r="Q28" s="165" t="str">
        <f t="shared" ref="Q28:Q53" si="4">IF(D28="","",IF(D28&gt;=C28,"J",IF(D28&lt;C28,"L")))</f>
        <v>L</v>
      </c>
      <c r="R28" s="69" t="str">
        <f t="shared" si="0"/>
        <v>J</v>
      </c>
      <c r="S28" s="69" t="str">
        <f t="shared" si="1"/>
        <v>L</v>
      </c>
      <c r="T28" s="15" t="str">
        <f>'[2]3rd'!N3</f>
        <v>A</v>
      </c>
      <c r="U28" s="14">
        <f>'[2]3rd'!O3</f>
        <v>3</v>
      </c>
      <c r="V28" s="71">
        <f>'[2]3rd'!P3</f>
        <v>3</v>
      </c>
      <c r="W28" s="16">
        <f>'[2]3rd'!Q3</f>
        <v>2</v>
      </c>
      <c r="X28" s="186">
        <f>'[2]3rd'!R3</f>
        <v>2</v>
      </c>
      <c r="Y28" s="81">
        <f>'[2]3rd'!S3</f>
        <v>34.5</v>
      </c>
      <c r="Z28" s="56">
        <f>'[2]3rd'!T3</f>
        <v>34.5</v>
      </c>
      <c r="AA28" s="17">
        <f>'[2]3rd'!U3</f>
        <v>23</v>
      </c>
      <c r="AB28" s="129">
        <f>'[2]3rd'!V3</f>
        <v>23</v>
      </c>
      <c r="AC28" s="119">
        <f>'[2]3rd'!W3</f>
        <v>5</v>
      </c>
      <c r="AD28" s="37">
        <f>'[2]3rd'!X3</f>
        <v>5</v>
      </c>
      <c r="AE28" s="36">
        <f>'[2]3rd'!Y3</f>
        <v>3</v>
      </c>
      <c r="AF28" s="124">
        <f>'[2]3rd'!Z3</f>
        <v>3</v>
      </c>
      <c r="AG28" s="126" t="str">
        <f t="shared" si="2"/>
        <v>J</v>
      </c>
      <c r="AH28" s="69" t="str">
        <f t="shared" si="3"/>
        <v>J</v>
      </c>
      <c r="AI28" s="15" t="str">
        <f>'[2]3rd'!$AA$3</f>
        <v>G</v>
      </c>
    </row>
    <row r="29" spans="1:35" ht="12" customHeight="1" x14ac:dyDescent="0.2">
      <c r="A29" s="450" t="s">
        <v>3</v>
      </c>
      <c r="B29" s="451"/>
      <c r="C29" s="217">
        <f>'[3]3rd'!$E$17+'[3]3rd'!$F$17+'[3]3rd'!$G$17</f>
        <v>1</v>
      </c>
      <c r="D29" s="319">
        <f>'[3]3rd'!$H$17+'[3]3rd'!$I$17+'[3]3rd'!$J$17</f>
        <v>0</v>
      </c>
      <c r="E29" s="14">
        <f>'[3]3rd'!B3</f>
        <v>3</v>
      </c>
      <c r="F29" s="71">
        <f>'[3]3rd'!C3</f>
        <v>2</v>
      </c>
      <c r="G29" s="16">
        <f>'[3]3rd'!D3</f>
        <v>2</v>
      </c>
      <c r="H29" s="325">
        <f>'[3]3rd'!E3</f>
        <v>2</v>
      </c>
      <c r="I29" s="81">
        <f>'[3]3rd'!F3</f>
        <v>34.5</v>
      </c>
      <c r="J29" s="56">
        <f>'[3]3rd'!G3</f>
        <v>23</v>
      </c>
      <c r="K29" s="57">
        <f>'[3]3rd'!H3</f>
        <v>23</v>
      </c>
      <c r="L29" s="121">
        <f>'[3]3rd'!I3</f>
        <v>23</v>
      </c>
      <c r="M29" s="150">
        <f>'[3]3rd'!J3</f>
        <v>5</v>
      </c>
      <c r="N29" s="37">
        <f>'[3]3rd'!K3</f>
        <v>7.5</v>
      </c>
      <c r="O29" s="36">
        <f>'[3]3rd'!L3</f>
        <v>3</v>
      </c>
      <c r="P29" s="151">
        <f>'[3]3rd'!M3</f>
        <v>3.75</v>
      </c>
      <c r="Q29" s="165" t="str">
        <f t="shared" si="4"/>
        <v>L</v>
      </c>
      <c r="R29" s="69" t="str">
        <f t="shared" si="0"/>
        <v>J</v>
      </c>
      <c r="S29" s="69" t="str">
        <f t="shared" si="1"/>
        <v>L</v>
      </c>
      <c r="T29" s="15" t="str">
        <f>'[3]3rd'!N3</f>
        <v>A</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2"/>
        <v>J</v>
      </c>
      <c r="AH29" s="69" t="str">
        <f t="shared" si="3"/>
        <v>J</v>
      </c>
      <c r="AI29" s="15" t="str">
        <f>'[3]3rd'!$AA$3</f>
        <v>G</v>
      </c>
    </row>
    <row r="30" spans="1:35" ht="12" customHeight="1" x14ac:dyDescent="0.2">
      <c r="A30" s="450" t="s">
        <v>119</v>
      </c>
      <c r="B30" s="451"/>
      <c r="C30" s="217">
        <f>'[4]3rd'!$E$17+'[4]3rd'!$F$17+'[4]3rd'!$G$17</f>
        <v>1</v>
      </c>
      <c r="D30" s="319">
        <f>'[4]3rd'!$H$17+'[4]3rd'!$I$17+'[4]3rd'!$J$17</f>
        <v>1</v>
      </c>
      <c r="E30" s="14">
        <f>'[4]3rd'!B3</f>
        <v>7</v>
      </c>
      <c r="F30" s="71">
        <f>'[4]3rd'!C3</f>
        <v>7</v>
      </c>
      <c r="G30" s="16">
        <f>'[4]3rd'!D3</f>
        <v>7</v>
      </c>
      <c r="H30" s="325">
        <f>'[4]3rd'!E3</f>
        <v>6</v>
      </c>
      <c r="I30" s="81">
        <f>'[4]3rd'!F3</f>
        <v>80.5</v>
      </c>
      <c r="J30" s="56">
        <f>'[4]3rd'!G3</f>
        <v>80.5</v>
      </c>
      <c r="K30" s="57">
        <f>'[4]3rd'!H3</f>
        <v>80.5</v>
      </c>
      <c r="L30" s="121">
        <f>'[4]3rd'!I3</f>
        <v>69</v>
      </c>
      <c r="M30" s="150">
        <f>'[4]3rd'!J3</f>
        <v>5.1428571428571432</v>
      </c>
      <c r="N30" s="37">
        <f>'[4]3rd'!K3</f>
        <v>5.1428571428571432</v>
      </c>
      <c r="O30" s="36">
        <f>'[4]3rd'!L3</f>
        <v>2.5714285714285716</v>
      </c>
      <c r="P30" s="151">
        <f>'[4]3rd'!M3</f>
        <v>2.7692307692307692</v>
      </c>
      <c r="Q30" s="165" t="str">
        <f t="shared" si="4"/>
        <v>J</v>
      </c>
      <c r="R30" s="69" t="str">
        <f t="shared" si="0"/>
        <v>J</v>
      </c>
      <c r="S30" s="69" t="str">
        <f t="shared" si="1"/>
        <v>J</v>
      </c>
      <c r="T30" s="15" t="str">
        <f>'[4]3rd'!N3</f>
        <v>G</v>
      </c>
      <c r="U30" s="14">
        <f>'[4]3rd'!O3</f>
        <v>7</v>
      </c>
      <c r="V30" s="71">
        <f>'[4]3rd'!P3</f>
        <v>6</v>
      </c>
      <c r="W30" s="16">
        <f>'[4]3rd'!Q3</f>
        <v>3</v>
      </c>
      <c r="X30" s="186">
        <f>'[4]3rd'!R3</f>
        <v>3</v>
      </c>
      <c r="Y30" s="81">
        <f>'[4]3rd'!S3</f>
        <v>80.5</v>
      </c>
      <c r="Z30" s="56">
        <f>'[4]3rd'!T3</f>
        <v>69</v>
      </c>
      <c r="AA30" s="17">
        <f>'[4]3rd'!U3</f>
        <v>34.5</v>
      </c>
      <c r="AB30" s="129">
        <f>'[4]3rd'!V3</f>
        <v>34.5</v>
      </c>
      <c r="AC30" s="119">
        <f>'[4]3rd'!W3</f>
        <v>5.1428571428571432</v>
      </c>
      <c r="AD30" s="37">
        <f>'[4]3rd'!X3</f>
        <v>6</v>
      </c>
      <c r="AE30" s="36">
        <f>'[4]3rd'!Y3</f>
        <v>3.6</v>
      </c>
      <c r="AF30" s="124">
        <f>'[4]3rd'!Z3</f>
        <v>4</v>
      </c>
      <c r="AG30" s="126" t="str">
        <f t="shared" si="2"/>
        <v>J</v>
      </c>
      <c r="AH30" s="69" t="str">
        <f t="shared" si="3"/>
        <v>L</v>
      </c>
      <c r="AI30" s="15" t="str">
        <f>'[4]3rd'!$AA$3</f>
        <v>A</v>
      </c>
    </row>
    <row r="31" spans="1:35" ht="12" customHeight="1" x14ac:dyDescent="0.2">
      <c r="A31" s="450" t="s">
        <v>121</v>
      </c>
      <c r="B31" s="451"/>
      <c r="C31" s="217">
        <f>'[5]3rd'!$E$17+'[5]3rd'!$F$17+'[5]3rd'!$G$17</f>
        <v>1</v>
      </c>
      <c r="D31" s="319">
        <f>'[5]3rd'!$H$17+'[5]3rd'!$I$17+'[5]3rd'!$J$17</f>
        <v>1</v>
      </c>
      <c r="E31" s="14">
        <f>'[5]3rd'!B3</f>
        <v>6</v>
      </c>
      <c r="F31" s="71">
        <f>'[5]3rd'!C3</f>
        <v>6</v>
      </c>
      <c r="G31" s="16">
        <f>'[5]3rd'!D3</f>
        <v>2</v>
      </c>
      <c r="H31" s="325">
        <f>'[5]3rd'!E3</f>
        <v>1</v>
      </c>
      <c r="I31" s="81">
        <f>'[5]3rd'!F3</f>
        <v>69</v>
      </c>
      <c r="J31" s="56">
        <f>'[5]3rd'!G3</f>
        <v>69</v>
      </c>
      <c r="K31" s="57">
        <f>'[5]3rd'!H3</f>
        <v>23</v>
      </c>
      <c r="L31" s="121">
        <f>'[5]3rd'!I3</f>
        <v>11.5</v>
      </c>
      <c r="M31" s="150">
        <f>'[5]3rd'!J3</f>
        <v>4</v>
      </c>
      <c r="N31" s="37">
        <f>'[5]3rd'!K3</f>
        <v>4</v>
      </c>
      <c r="O31" s="36">
        <f>'[5]3rd'!L3</f>
        <v>3</v>
      </c>
      <c r="P31" s="151">
        <f>'[5]3rd'!M3</f>
        <v>3.4285714285714284</v>
      </c>
      <c r="Q31" s="165" t="str">
        <f t="shared" si="4"/>
        <v>J</v>
      </c>
      <c r="R31" s="69" t="str">
        <f t="shared" si="0"/>
        <v>J</v>
      </c>
      <c r="S31" s="69" t="str">
        <f t="shared" si="1"/>
        <v>J</v>
      </c>
      <c r="T31" s="15" t="str">
        <f>'[5]3rd'!N3</f>
        <v>A</v>
      </c>
      <c r="U31" s="14">
        <f>'[5]3rd'!O3</f>
        <v>5</v>
      </c>
      <c r="V31" s="71">
        <f>'[5]3rd'!P3</f>
        <v>5</v>
      </c>
      <c r="W31" s="16">
        <f>'[5]3rd'!Q3</f>
        <v>1</v>
      </c>
      <c r="X31" s="186">
        <f>'[5]3rd'!R3</f>
        <v>1</v>
      </c>
      <c r="Y31" s="81">
        <f>'[5]3rd'!S3</f>
        <v>57.5</v>
      </c>
      <c r="Z31" s="56">
        <f>'[5]3rd'!T3</f>
        <v>57.5</v>
      </c>
      <c r="AA31" s="17">
        <f>'[5]3rd'!U3</f>
        <v>11.5</v>
      </c>
      <c r="AB31" s="129">
        <f>'[5]3rd'!V3</f>
        <v>11.5</v>
      </c>
      <c r="AC31" s="119">
        <f>'[5]3rd'!W3</f>
        <v>4.8</v>
      </c>
      <c r="AD31" s="37">
        <f>'[5]3rd'!X3</f>
        <v>4.8</v>
      </c>
      <c r="AE31" s="36">
        <f>'[5]3rd'!Y3</f>
        <v>4</v>
      </c>
      <c r="AF31" s="124">
        <f>'[5]3rd'!Z3</f>
        <v>4</v>
      </c>
      <c r="AG31" s="126" t="str">
        <f t="shared" si="2"/>
        <v>J</v>
      </c>
      <c r="AH31" s="69" t="str">
        <f t="shared" si="3"/>
        <v>J</v>
      </c>
      <c r="AI31" s="15" t="str">
        <f>'[5]3rd'!$AA$3</f>
        <v>G</v>
      </c>
    </row>
    <row r="32" spans="1:35" ht="12" customHeight="1" x14ac:dyDescent="0.2">
      <c r="A32" s="563" t="s">
        <v>129</v>
      </c>
      <c r="B32" s="564"/>
      <c r="C32" s="217">
        <v>1</v>
      </c>
      <c r="D32" s="319">
        <v>0</v>
      </c>
      <c r="E32" s="14">
        <f>'[6]3rd'!B3</f>
        <v>2</v>
      </c>
      <c r="F32" s="315">
        <f>'[6]3rd'!C3</f>
        <v>2</v>
      </c>
      <c r="G32" s="16">
        <f>'[6]3rd'!D3</f>
        <v>3</v>
      </c>
      <c r="H32" s="314">
        <f>'[6]3rd'!E3</f>
        <v>3</v>
      </c>
      <c r="I32" s="81">
        <f>'[6]3rd'!F3</f>
        <v>23</v>
      </c>
      <c r="J32" s="56">
        <f>'[6]3rd'!G3</f>
        <v>23</v>
      </c>
      <c r="K32" s="17">
        <f>'[6]3rd'!H3</f>
        <v>34.5</v>
      </c>
      <c r="L32" s="129">
        <f>'[6]3rd'!I3</f>
        <v>34.5</v>
      </c>
      <c r="M32" s="150">
        <f>'[6]3rd'!J3</f>
        <v>0</v>
      </c>
      <c r="N32" s="72">
        <f>'[6]3rd'!K3</f>
        <v>0</v>
      </c>
      <c r="O32" s="36">
        <f>'[6]3rd'!L3</f>
        <v>0</v>
      </c>
      <c r="P32" s="187">
        <f>'[6]3rd'!M3</f>
        <v>0</v>
      </c>
      <c r="Q32" s="165" t="str">
        <f>IF(D32="","",IF(D32&gt;=C32,"J",IF(D32&lt;C32,"L")))</f>
        <v>L</v>
      </c>
      <c r="R32" s="69" t="str">
        <f>IF(J32="","",IF(J32&gt;=23,"J",IF(J32&lt;23,"L")))</f>
        <v>J</v>
      </c>
      <c r="S32" s="69" t="str">
        <f t="shared" si="1"/>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 t="shared" si="2"/>
        <v>L</v>
      </c>
      <c r="AH32" s="69" t="str">
        <f t="shared" si="3"/>
        <v>J</v>
      </c>
      <c r="AI32" s="15">
        <f>'[6]3rd'!$AA$3</f>
        <v>0</v>
      </c>
    </row>
    <row r="33" spans="1:36" ht="12" customHeight="1" x14ac:dyDescent="0.2">
      <c r="A33" s="450" t="s">
        <v>5</v>
      </c>
      <c r="B33" s="451"/>
      <c r="C33" s="217">
        <f>'[7]3rd'!$E$17+'[7]3rd'!$F$17+'[7]3rd'!$G$17</f>
        <v>1</v>
      </c>
      <c r="D33" s="319">
        <f>'[7]3rd'!$H$17+'[7]3rd'!$I$17+'[7]3rd'!$J$17</f>
        <v>1</v>
      </c>
      <c r="E33" s="14">
        <f>'[7]3rd'!B3</f>
        <v>6</v>
      </c>
      <c r="F33" s="71">
        <f>'[7]3rd'!C3</f>
        <v>6</v>
      </c>
      <c r="G33" s="16">
        <f>'[7]3rd'!D3</f>
        <v>2</v>
      </c>
      <c r="H33" s="325">
        <f>'[7]3rd'!E3</f>
        <v>2</v>
      </c>
      <c r="I33" s="81">
        <f>'[7]3rd'!F3</f>
        <v>69</v>
      </c>
      <c r="J33" s="56">
        <f>'[7]3rd'!G3</f>
        <v>69</v>
      </c>
      <c r="K33" s="57">
        <f>'[7]3rd'!H3</f>
        <v>23</v>
      </c>
      <c r="L33" s="121">
        <f>'[7]3rd'!I3</f>
        <v>23</v>
      </c>
      <c r="M33" s="263" t="str">
        <f>'[7]3rd'!J3</f>
        <v>N/A</v>
      </c>
      <c r="N33" s="264" t="str">
        <f>'[7]3rd'!K3</f>
        <v>N/A</v>
      </c>
      <c r="O33" s="264" t="str">
        <f>'[7]3rd'!L3</f>
        <v>N/A</v>
      </c>
      <c r="P33" s="266" t="str">
        <f>'[7]3rd'!M3</f>
        <v>N/A</v>
      </c>
      <c r="Q33" s="165" t="str">
        <f t="shared" si="4"/>
        <v>J</v>
      </c>
      <c r="R33" s="69" t="str">
        <f t="shared" si="0"/>
        <v>J</v>
      </c>
      <c r="S33" s="69" t="str">
        <f t="shared" si="1"/>
        <v>J</v>
      </c>
      <c r="T33" s="15" t="str">
        <f>'[7]3rd'!N3</f>
        <v>A</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2"/>
        <v>J</v>
      </c>
      <c r="AH33" s="69" t="str">
        <f t="shared" si="3"/>
        <v>J</v>
      </c>
      <c r="AI33" s="15" t="str">
        <f>'[7]3rd'!$AA$3</f>
        <v>G</v>
      </c>
    </row>
    <row r="34" spans="1:36" ht="12" customHeight="1" x14ac:dyDescent="0.2">
      <c r="A34" s="450" t="s">
        <v>8</v>
      </c>
      <c r="B34" s="451"/>
      <c r="C34" s="217"/>
      <c r="D34" s="319"/>
      <c r="E34" s="14">
        <f>'[8]3rd'!B3</f>
        <v>14</v>
      </c>
      <c r="F34" s="71">
        <f>'[8]3rd'!C3</f>
        <v>16</v>
      </c>
      <c r="G34" s="16">
        <f>'[8]3rd'!D3</f>
        <v>5</v>
      </c>
      <c r="H34" s="325">
        <f>'[8]3rd'!E3</f>
        <v>6</v>
      </c>
      <c r="I34" s="81">
        <f>'[8]3rd'!F3</f>
        <v>161</v>
      </c>
      <c r="J34" s="56">
        <f>'[8]3rd'!G3</f>
        <v>184</v>
      </c>
      <c r="K34" s="57">
        <f>'[8]3rd'!H3</f>
        <v>57.5</v>
      </c>
      <c r="L34" s="121">
        <f>'[8]3rd'!I3</f>
        <v>69</v>
      </c>
      <c r="M34" s="263" t="str">
        <f>'[8]3rd'!J3</f>
        <v>N/A</v>
      </c>
      <c r="N34" s="264" t="str">
        <f>'[8]3rd'!K3</f>
        <v>N/A</v>
      </c>
      <c r="O34" s="264" t="str">
        <f>'[8]3rd'!L3</f>
        <v>N/A</v>
      </c>
      <c r="P34" s="266" t="str">
        <f>'[8]3rd'!M3</f>
        <v>N/A</v>
      </c>
      <c r="Q34" s="340" t="s">
        <v>120</v>
      </c>
      <c r="R34" s="69" t="str">
        <f t="shared" si="0"/>
        <v>J</v>
      </c>
      <c r="S34" s="69" t="str">
        <f t="shared" si="1"/>
        <v>J</v>
      </c>
      <c r="T34" s="15" t="str">
        <f>'[8]3rd'!N3</f>
        <v>G</v>
      </c>
      <c r="U34" s="14">
        <f>'[8]3rd'!O3</f>
        <v>13</v>
      </c>
      <c r="V34" s="71">
        <f>'[8]3rd'!P3</f>
        <v>15</v>
      </c>
      <c r="W34" s="16">
        <f>'[8]3rd'!Q3</f>
        <v>3</v>
      </c>
      <c r="X34" s="186">
        <f>'[8]3rd'!R3</f>
        <v>3</v>
      </c>
      <c r="Y34" s="81">
        <f>'[8]3rd'!S3</f>
        <v>149.5</v>
      </c>
      <c r="Z34" s="56">
        <f>'[8]3rd'!T3</f>
        <v>172.5</v>
      </c>
      <c r="AA34" s="17">
        <f>'[8]3rd'!U3</f>
        <v>34.5</v>
      </c>
      <c r="AB34" s="214">
        <f>'[8]3rd'!V3</f>
        <v>34.5</v>
      </c>
      <c r="AC34" s="321" t="str">
        <f>'[8]3rd'!W3</f>
        <v>N/A</v>
      </c>
      <c r="AD34" s="264" t="str">
        <f>'[8]3rd'!X3</f>
        <v>N/A</v>
      </c>
      <c r="AE34" s="264" t="str">
        <f>'[8]3rd'!Y3</f>
        <v>N/A</v>
      </c>
      <c r="AF34" s="265" t="str">
        <f>'[8]3rd'!Z3</f>
        <v>N/A</v>
      </c>
      <c r="AG34" s="126" t="str">
        <f t="shared" si="2"/>
        <v>J</v>
      </c>
      <c r="AH34" s="69" t="str">
        <f t="shared" si="3"/>
        <v>J</v>
      </c>
      <c r="AI34" s="15" t="str">
        <f>'[8]3rd'!$AA$3</f>
        <v>G</v>
      </c>
    </row>
    <row r="35" spans="1:36" ht="12" customHeight="1" x14ac:dyDescent="0.2">
      <c r="A35" s="316" t="s">
        <v>131</v>
      </c>
      <c r="B35" s="317"/>
      <c r="C35" s="217"/>
      <c r="D35" s="319"/>
      <c r="E35" s="14">
        <f>'[9]3rd'!B3</f>
        <v>6</v>
      </c>
      <c r="F35" s="301">
        <f>'[9]3rd'!C3</f>
        <v>7</v>
      </c>
      <c r="G35" s="16">
        <f>'[9]3rd'!D3</f>
        <v>2</v>
      </c>
      <c r="H35" s="327">
        <f>'[9]3rd'!E3</f>
        <v>2</v>
      </c>
      <c r="I35" s="14">
        <f>'[9]3rd'!F3</f>
        <v>69</v>
      </c>
      <c r="J35" s="301">
        <f>'[9]3rd'!G3</f>
        <v>80.5</v>
      </c>
      <c r="K35" s="16">
        <f>'[9]3rd'!H3</f>
        <v>23</v>
      </c>
      <c r="L35" s="304">
        <f>'[9]3rd'!I3</f>
        <v>23</v>
      </c>
      <c r="M35" s="14" t="str">
        <f>'[9]3rd'!J3</f>
        <v>N/A</v>
      </c>
      <c r="N35" s="16" t="str">
        <f>'[9]3rd'!K3</f>
        <v>N/A</v>
      </c>
      <c r="O35" s="16" t="str">
        <f>'[9]3rd'!L3</f>
        <v>N/A</v>
      </c>
      <c r="P35" s="323" t="str">
        <f>'[9]3rd'!M3</f>
        <v>N/A</v>
      </c>
      <c r="Q35" s="340" t="s">
        <v>120</v>
      </c>
      <c r="R35" s="69" t="str">
        <f t="shared" si="0"/>
        <v>J</v>
      </c>
      <c r="S35" s="69" t="str">
        <f t="shared" si="1"/>
        <v>J</v>
      </c>
      <c r="T35" s="323" t="str">
        <f>'[9]3rd'!N3</f>
        <v>G</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2"/>
        <v>L</v>
      </c>
      <c r="AH35" s="69" t="str">
        <f t="shared" si="3"/>
        <v>J</v>
      </c>
      <c r="AI35" s="323" t="str">
        <f>'[9]3rd'!AA3</f>
        <v>Closed</v>
      </c>
    </row>
    <row r="36" spans="1:36" ht="12" customHeight="1" x14ac:dyDescent="0.2">
      <c r="A36" s="450" t="s">
        <v>67</v>
      </c>
      <c r="B36" s="451"/>
      <c r="C36" s="217"/>
      <c r="D36" s="319"/>
      <c r="E36" s="14">
        <f>'[10]3rd'!B3</f>
        <v>5</v>
      </c>
      <c r="F36" s="71">
        <f>'[10]3rd'!C3</f>
        <v>5</v>
      </c>
      <c r="G36" s="16">
        <f>'[10]3rd'!D3</f>
        <v>1</v>
      </c>
      <c r="H36" s="325">
        <f>'[10]3rd'!E3</f>
        <v>1</v>
      </c>
      <c r="I36" s="81">
        <f>'[10]3rd'!F3</f>
        <v>53.5</v>
      </c>
      <c r="J36" s="56">
        <f>'[10]3rd'!G3</f>
        <v>57.5</v>
      </c>
      <c r="K36" s="57">
        <f>'[10]3rd'!H3</f>
        <v>11.5</v>
      </c>
      <c r="L36" s="121">
        <f>'[10]3rd'!I3</f>
        <v>11.5</v>
      </c>
      <c r="M36" s="263" t="str">
        <f>'[10]3rd'!J3</f>
        <v>N/A</v>
      </c>
      <c r="N36" s="264" t="str">
        <f>'[10]3rd'!K3</f>
        <v>N/A</v>
      </c>
      <c r="O36" s="264" t="str">
        <f>'[10]3rd'!L3</f>
        <v>N/A</v>
      </c>
      <c r="P36" s="266" t="str">
        <f>'[10]3rd'!M3</f>
        <v>N/A</v>
      </c>
      <c r="Q36" s="340" t="s">
        <v>120</v>
      </c>
      <c r="R36" s="69" t="str">
        <f t="shared" si="0"/>
        <v>J</v>
      </c>
      <c r="S36" s="69" t="str">
        <f t="shared" si="1"/>
        <v>J</v>
      </c>
      <c r="T36" s="15" t="str">
        <f>'[10]3rd'!N3</f>
        <v>G</v>
      </c>
      <c r="U36" s="14">
        <f>'[10]3rd'!O3</f>
        <v>0</v>
      </c>
      <c r="V36" s="71">
        <f>'[10]3rd'!P3</f>
        <v>0</v>
      </c>
      <c r="W36" s="16">
        <f>'[10]3rd'!Q3</f>
        <v>0</v>
      </c>
      <c r="X36" s="186">
        <f>'[10]3rd'!R3</f>
        <v>0</v>
      </c>
      <c r="Y36" s="81">
        <f>'[10]3rd'!S3</f>
        <v>0</v>
      </c>
      <c r="Z36" s="56">
        <f>'[10]3rd'!T3</f>
        <v>0</v>
      </c>
      <c r="AA36" s="17">
        <f>'[10]3rd'!U3</f>
        <v>0</v>
      </c>
      <c r="AB36" s="214">
        <f>'[10]3rd'!V3</f>
        <v>0</v>
      </c>
      <c r="AC36" s="321" t="str">
        <f>'[10]3rd'!W3</f>
        <v>N/A</v>
      </c>
      <c r="AD36" s="264" t="str">
        <f>'[10]3rd'!X3</f>
        <v>N/A</v>
      </c>
      <c r="AE36" s="264" t="str">
        <f>'[10]3rd'!Y3</f>
        <v>N/A</v>
      </c>
      <c r="AF36" s="265" t="str">
        <f>'[10]3rd'!Z3</f>
        <v>N/A</v>
      </c>
      <c r="AG36" s="263" t="s">
        <v>120</v>
      </c>
      <c r="AH36" s="69" t="str">
        <f t="shared" si="3"/>
        <v>J</v>
      </c>
      <c r="AI36" s="15">
        <f>'[10]3rd'!$AA$3</f>
        <v>0</v>
      </c>
    </row>
    <row r="37" spans="1:36" ht="12" customHeight="1" thickBot="1" x14ac:dyDescent="0.25">
      <c r="A37" s="448" t="s">
        <v>9</v>
      </c>
      <c r="B37" s="449"/>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1"/>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t="str">
        <f>'[11]3rd'!$AA$3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'[12]3rd'!$E$17+'[12]3rd'!$F$17+'[12]3rd'!$G$17</f>
        <v>1</v>
      </c>
      <c r="D42" s="291">
        <f>'[12]3rd'!$H$17+'[12]3rd'!$I$17+'[12]3rd'!$J$17</f>
        <v>1</v>
      </c>
      <c r="E42" s="14">
        <f>'[12]3rd'!B3</f>
        <v>3</v>
      </c>
      <c r="F42" s="71">
        <f>'[12]3rd'!C3</f>
        <v>3</v>
      </c>
      <c r="G42" s="16">
        <f>'[12]3rd'!D3</f>
        <v>2</v>
      </c>
      <c r="H42" s="186">
        <f>'[12]3rd'!E3</f>
        <v>2</v>
      </c>
      <c r="I42" s="81">
        <f>'[12]3rd'!F3</f>
        <v>34.5</v>
      </c>
      <c r="J42" s="56">
        <f>'[12]3rd'!G3</f>
        <v>34.5</v>
      </c>
      <c r="K42" s="57">
        <f>'[12]3rd'!H3</f>
        <v>23</v>
      </c>
      <c r="L42" s="161">
        <f>'[12]3rd'!I3</f>
        <v>23</v>
      </c>
      <c r="M42" s="150">
        <f>'[12]3rd'!J3</f>
        <v>6</v>
      </c>
      <c r="N42" s="37">
        <f>'[12]3rd'!K3</f>
        <v>6</v>
      </c>
      <c r="O42" s="36">
        <f>'[12]3rd'!L3</f>
        <v>3.6</v>
      </c>
      <c r="P42" s="124">
        <f>'[12]3rd'!M3</f>
        <v>3.6</v>
      </c>
      <c r="Q42" s="289" t="str">
        <f>IF(D42="","",IF(D42&gt;=C42,"J",IF(D42&lt;C42,"L")))</f>
        <v>J</v>
      </c>
      <c r="R42" s="184" t="str">
        <f>IF(J42="","",IF(J42&gt;=23,"J",IF(J42&lt;23,"L")))</f>
        <v>J</v>
      </c>
      <c r="S42" s="184" t="str">
        <f t="shared" ref="S42:S53" si="5">IF(J42="","",IF(J42&gt;=I42-8,"J",IF(J42&lt;I42-8,"L")))</f>
        <v>J</v>
      </c>
      <c r="T42" s="185" t="str">
        <f>'[12]3rd'!N3</f>
        <v>G</v>
      </c>
      <c r="U42" s="14">
        <f>'[12]3rd'!O3</f>
        <v>3</v>
      </c>
      <c r="V42" s="71">
        <f>'[12]3rd'!P3</f>
        <v>3</v>
      </c>
      <c r="W42" s="16">
        <f>'[12]3rd'!Q3</f>
        <v>1</v>
      </c>
      <c r="X42" s="186">
        <f>'[12]3rd'!R3</f>
        <v>1</v>
      </c>
      <c r="Y42" s="55">
        <f>'[12]3rd'!S3</f>
        <v>34.5</v>
      </c>
      <c r="Z42" s="56">
        <f>'[12]3rd'!T3</f>
        <v>34.5</v>
      </c>
      <c r="AA42" s="17">
        <f>'[12]3rd'!U3</f>
        <v>11.5</v>
      </c>
      <c r="AB42" s="129">
        <f>'[12]3rd'!V3</f>
        <v>11.5</v>
      </c>
      <c r="AC42" s="150">
        <f>'[12]3rd'!W3</f>
        <v>6</v>
      </c>
      <c r="AD42" s="37">
        <f>'[12]3rd'!X3</f>
        <v>6</v>
      </c>
      <c r="AE42" s="36">
        <f>'[12]3rd'!Y3</f>
        <v>4.5</v>
      </c>
      <c r="AF42" s="151">
        <f>'[12]3rd'!Z3</f>
        <v>4.5</v>
      </c>
      <c r="AG42" s="165" t="str">
        <f t="shared" ref="AG42:AG53" si="6">IF(Z42="","",IF(Z42&gt;=23,"J",IF(Z42&lt;23,"L")))</f>
        <v>J</v>
      </c>
      <c r="AH42" s="69" t="str">
        <f t="shared" ref="AH42:AH53" si="7">IF(Z42="","",IF(Z42&gt;=Y42-8,"J",IF(Z42&lt;Y42-8,"L")))</f>
        <v>J</v>
      </c>
      <c r="AI42" s="15" t="str">
        <f>'[12]3rd'!$AA$3</f>
        <v>G</v>
      </c>
    </row>
    <row r="43" spans="1:36" ht="12" customHeight="1" x14ac:dyDescent="0.2">
      <c r="A43" s="450" t="s">
        <v>6</v>
      </c>
      <c r="B43" s="451"/>
      <c r="C43" s="217">
        <f>'[13]3rd'!$E$17+'[13]3rd'!$F$17+'[13]3rd'!$G$17</f>
        <v>1</v>
      </c>
      <c r="D43" s="254">
        <f>'[13]3rd'!$H$17+'[13]3rd'!$I$17+'[13]3rd'!$J$17</f>
        <v>0</v>
      </c>
      <c r="E43" s="14">
        <f>'[13]3rd'!B3</f>
        <v>4</v>
      </c>
      <c r="F43" s="71">
        <f>'[13]3rd'!C3</f>
        <v>3</v>
      </c>
      <c r="G43" s="16">
        <f>'[13]3rd'!D3</f>
        <v>4</v>
      </c>
      <c r="H43" s="186">
        <f>'[13]3rd'!E3</f>
        <v>4</v>
      </c>
      <c r="I43" s="81">
        <f>'[13]3rd'!F3</f>
        <v>46</v>
      </c>
      <c r="J43" s="56">
        <f>'[13]3rd'!G3</f>
        <v>34.5</v>
      </c>
      <c r="K43" s="57">
        <f>'[13]3rd'!H3</f>
        <v>46</v>
      </c>
      <c r="L43" s="161">
        <f>'[13]3rd'!I3</f>
        <v>46</v>
      </c>
      <c r="M43" s="150">
        <f>'[13]3rd'!J3</f>
        <v>4</v>
      </c>
      <c r="N43" s="37">
        <f>'[13]3rd'!K3</f>
        <v>5.333333333333333</v>
      </c>
      <c r="O43" s="36">
        <f>'[13]3rd'!L3</f>
        <v>2</v>
      </c>
      <c r="P43" s="124">
        <f>'[13]3rd'!M3</f>
        <v>2.2857142857142856</v>
      </c>
      <c r="Q43" s="126" t="str">
        <f>IF(D43="","",IF(D43&gt;=C43,"J",IF(D43&lt;C43,"L")))</f>
        <v>L</v>
      </c>
      <c r="R43" s="90" t="str">
        <f>IF(J43="","",IF(J43&gt;=23,"J",IF(J43&lt;23,"L")))</f>
        <v>J</v>
      </c>
      <c r="S43" s="69" t="str">
        <f t="shared" si="5"/>
        <v>L</v>
      </c>
      <c r="T43" s="15" t="str">
        <f>'[13]3rd'!N3</f>
        <v>A</v>
      </c>
      <c r="U43" s="14">
        <f>'[13]3rd'!O3</f>
        <v>4</v>
      </c>
      <c r="V43" s="71">
        <f>'[13]3rd'!P3</f>
        <v>3</v>
      </c>
      <c r="W43" s="16">
        <f>'[13]3rd'!Q3</f>
        <v>4</v>
      </c>
      <c r="X43" s="186">
        <f>'[13]3rd'!R3</f>
        <v>5</v>
      </c>
      <c r="Y43" s="55">
        <f>'[13]3rd'!S3</f>
        <v>46</v>
      </c>
      <c r="Z43" s="56">
        <f>'[13]3rd'!T3</f>
        <v>34.5</v>
      </c>
      <c r="AA43" s="17">
        <f>'[13]3rd'!U3</f>
        <v>46</v>
      </c>
      <c r="AB43" s="129">
        <f>'[13]3rd'!V3</f>
        <v>57.5</v>
      </c>
      <c r="AC43" s="150">
        <f>'[13]3rd'!W3</f>
        <v>4</v>
      </c>
      <c r="AD43" s="37">
        <f>'[13]3rd'!X3</f>
        <v>5.333333333333333</v>
      </c>
      <c r="AE43" s="36">
        <f>'[13]3rd'!Y3</f>
        <v>2</v>
      </c>
      <c r="AF43" s="151">
        <f>'[13]3rd'!Z3</f>
        <v>2</v>
      </c>
      <c r="AG43" s="165" t="str">
        <f t="shared" si="6"/>
        <v>J</v>
      </c>
      <c r="AH43" s="69" t="str">
        <f t="shared" si="7"/>
        <v>L</v>
      </c>
      <c r="AI43" s="15" t="str">
        <f>'[13]3rd'!$AA$3</f>
        <v>G</v>
      </c>
    </row>
    <row r="44" spans="1:36" ht="12" customHeight="1" x14ac:dyDescent="0.2">
      <c r="A44" s="450" t="s">
        <v>7</v>
      </c>
      <c r="B44" s="451"/>
      <c r="C44" s="217">
        <f>'[14]3rd'!$E$17+'[14]3rd'!$F$17+'[14]3rd'!$G$17</f>
        <v>1</v>
      </c>
      <c r="D44" s="254">
        <f>'[14]3rd'!$H$17+'[14]3rd'!$I$17+'[14]3rd'!$J$17</f>
        <v>1</v>
      </c>
      <c r="E44" s="14">
        <f>'[14]3rd'!B3</f>
        <v>3</v>
      </c>
      <c r="F44" s="71">
        <f>'[14]3rd'!C3</f>
        <v>3</v>
      </c>
      <c r="G44" s="16">
        <f>'[14]3rd'!D3</f>
        <v>2</v>
      </c>
      <c r="H44" s="186">
        <f>'[14]3rd'!E3</f>
        <v>2</v>
      </c>
      <c r="I44" s="81">
        <f>'[14]3rd'!F3</f>
        <v>34.5</v>
      </c>
      <c r="J44" s="56">
        <f>'[14]3rd'!G3</f>
        <v>34.5</v>
      </c>
      <c r="K44" s="57">
        <f>'[14]3rd'!H3</f>
        <v>23</v>
      </c>
      <c r="L44" s="161">
        <f>'[14]3rd'!I3</f>
        <v>23</v>
      </c>
      <c r="M44" s="150">
        <f>'[14]3rd'!J3</f>
        <v>6</v>
      </c>
      <c r="N44" s="37">
        <f>'[14]3rd'!K3</f>
        <v>6</v>
      </c>
      <c r="O44" s="36">
        <f>'[14]3rd'!L3</f>
        <v>3.6</v>
      </c>
      <c r="P44" s="124">
        <f>'[14]3rd'!M3</f>
        <v>3.6</v>
      </c>
      <c r="Q44" s="126" t="str">
        <f>IF(D44="","",IF(D44&gt;=C44,"J",IF(D44&lt;C44,"L")))</f>
        <v>J</v>
      </c>
      <c r="R44" s="90" t="str">
        <f>IF(J44="","",IF(J44&gt;=23,"J",IF(J44&lt;23,"L")))</f>
        <v>J</v>
      </c>
      <c r="S44" s="69" t="str">
        <f t="shared" si="5"/>
        <v>J</v>
      </c>
      <c r="T44" s="15" t="str">
        <f>'[14]3rd'!N3</f>
        <v>G</v>
      </c>
      <c r="U44" s="14">
        <f>'[14]3rd'!O3</f>
        <v>3</v>
      </c>
      <c r="V44" s="71">
        <f>'[14]3rd'!P3</f>
        <v>3</v>
      </c>
      <c r="W44" s="16">
        <f>'[14]3rd'!Q3</f>
        <v>1</v>
      </c>
      <c r="X44" s="186">
        <f>'[14]3rd'!R3</f>
        <v>1</v>
      </c>
      <c r="Y44" s="55">
        <f>'[14]3rd'!S3</f>
        <v>34.5</v>
      </c>
      <c r="Z44" s="56">
        <f>'[14]3rd'!T3</f>
        <v>34.5</v>
      </c>
      <c r="AA44" s="17">
        <f>'[14]3rd'!U3</f>
        <v>11.5</v>
      </c>
      <c r="AB44" s="129">
        <f>'[14]3rd'!V3</f>
        <v>11.5</v>
      </c>
      <c r="AC44" s="150">
        <f>'[14]3rd'!W3</f>
        <v>6</v>
      </c>
      <c r="AD44" s="37">
        <f>'[14]3rd'!X3</f>
        <v>6</v>
      </c>
      <c r="AE44" s="36">
        <f>'[14]3rd'!Y3</f>
        <v>4.5</v>
      </c>
      <c r="AF44" s="151">
        <f>'[14]3rd'!Z3</f>
        <v>4.5</v>
      </c>
      <c r="AG44" s="165" t="str">
        <f t="shared" si="6"/>
        <v>J</v>
      </c>
      <c r="AH44" s="69" t="str">
        <f t="shared" si="7"/>
        <v>J</v>
      </c>
      <c r="AI44" s="15" t="str">
        <f>'[14]3rd'!$AA$3</f>
        <v>G</v>
      </c>
    </row>
    <row r="45" spans="1:36" ht="12" customHeight="1" x14ac:dyDescent="0.2">
      <c r="A45" s="450" t="s">
        <v>11</v>
      </c>
      <c r="B45" s="451"/>
      <c r="C45" s="217">
        <f>'[15]3rd'!$E$17+'[15]3rd'!$F$17+'[15]3rd'!$G$17</f>
        <v>1</v>
      </c>
      <c r="D45" s="254">
        <f>'[15]3rd'!$H$17+'[15]3rd'!$I$17+'[15]3rd'!$J$17</f>
        <v>1</v>
      </c>
      <c r="E45" s="14">
        <f>'[15]3rd'!B3</f>
        <v>4</v>
      </c>
      <c r="F45" s="71">
        <f>'[15]3rd'!C3</f>
        <v>4</v>
      </c>
      <c r="G45" s="16">
        <f>'[15]3rd'!D3</f>
        <v>4</v>
      </c>
      <c r="H45" s="186">
        <f>'[15]3rd'!E3</f>
        <v>6</v>
      </c>
      <c r="I45" s="81">
        <f>'[15]3rd'!F3</f>
        <v>46</v>
      </c>
      <c r="J45" s="56">
        <f>'[15]3rd'!G3</f>
        <v>46</v>
      </c>
      <c r="K45" s="57">
        <f>'[15]3rd'!H3</f>
        <v>46</v>
      </c>
      <c r="L45" s="161">
        <f>'[15]3rd'!I3</f>
        <v>69</v>
      </c>
      <c r="M45" s="150">
        <f>'[15]3rd'!J3</f>
        <v>7</v>
      </c>
      <c r="N45" s="37">
        <f>'[15]3rd'!K3</f>
        <v>7</v>
      </c>
      <c r="O45" s="36">
        <f>'[15]3rd'!L3</f>
        <v>3.5</v>
      </c>
      <c r="P45" s="124">
        <f>'[15]3rd'!M3</f>
        <v>2.8</v>
      </c>
      <c r="Q45" s="126" t="str">
        <f t="shared" si="4"/>
        <v>J</v>
      </c>
      <c r="R45" s="90" t="str">
        <f t="shared" si="0"/>
        <v>J</v>
      </c>
      <c r="S45" s="69" t="str">
        <f t="shared" si="5"/>
        <v>J</v>
      </c>
      <c r="T45" s="15" t="str">
        <f>'[15]3rd'!N3</f>
        <v>G</v>
      </c>
      <c r="U45" s="14">
        <f>'[15]3rd'!O3</f>
        <v>4</v>
      </c>
      <c r="V45" s="71">
        <f>'[15]3rd'!P3</f>
        <v>4</v>
      </c>
      <c r="W45" s="16">
        <f>'[15]3rd'!Q3</f>
        <v>3</v>
      </c>
      <c r="X45" s="186">
        <f>'[15]3rd'!R3</f>
        <v>5</v>
      </c>
      <c r="Y45" s="55">
        <f>'[15]3rd'!S3</f>
        <v>46</v>
      </c>
      <c r="Z45" s="56">
        <f>'[15]3rd'!T3</f>
        <v>46</v>
      </c>
      <c r="AA45" s="17">
        <f>'[15]3rd'!U3</f>
        <v>34.5</v>
      </c>
      <c r="AB45" s="129">
        <f>'[15]3rd'!V3</f>
        <v>57.5</v>
      </c>
      <c r="AC45" s="150">
        <f>'[15]3rd'!W3</f>
        <v>7</v>
      </c>
      <c r="AD45" s="37">
        <f>'[15]3rd'!X3</f>
        <v>7</v>
      </c>
      <c r="AE45" s="36">
        <f>'[15]3rd'!Y3</f>
        <v>4</v>
      </c>
      <c r="AF45" s="151">
        <f>'[15]3rd'!Z3</f>
        <v>3.1111111111111112</v>
      </c>
      <c r="AG45" s="165" t="str">
        <f t="shared" si="6"/>
        <v>J</v>
      </c>
      <c r="AH45" s="69" t="str">
        <f t="shared" si="7"/>
        <v>J</v>
      </c>
      <c r="AI45" s="15" t="str">
        <f>'[15]3rd'!$AA$3</f>
        <v>G</v>
      </c>
    </row>
    <row r="46" spans="1:36" ht="12" customHeight="1" x14ac:dyDescent="0.2">
      <c r="A46" s="450" t="s">
        <v>10</v>
      </c>
      <c r="B46" s="451"/>
      <c r="C46" s="217">
        <f>'[16]3rd'!$E$17+'[16]3rd'!$F$17+'[16]3rd'!$G$17</f>
        <v>1</v>
      </c>
      <c r="D46" s="254">
        <f>'[16]3rd'!$H$17+'[16]3rd'!$I$17+'[16]3rd'!$J$17</f>
        <v>1</v>
      </c>
      <c r="E46" s="14">
        <f>'[16]3rd'!B3</f>
        <v>5</v>
      </c>
      <c r="F46" s="71">
        <f>'[16]3rd'!C3</f>
        <v>4</v>
      </c>
      <c r="G46" s="16">
        <f>'[16]3rd'!D3</f>
        <v>6</v>
      </c>
      <c r="H46" s="186">
        <f>'[16]3rd'!E3</f>
        <v>6</v>
      </c>
      <c r="I46" s="81">
        <f>'[16]3rd'!F3</f>
        <v>57.5</v>
      </c>
      <c r="J46" s="56">
        <f>'[16]3rd'!G3</f>
        <v>46</v>
      </c>
      <c r="K46" s="57">
        <f>'[16]3rd'!H3</f>
        <v>69</v>
      </c>
      <c r="L46" s="161">
        <f>'[16]3rd'!I3</f>
        <v>69</v>
      </c>
      <c r="M46" s="150">
        <f>'[16]3rd'!J3</f>
        <v>6</v>
      </c>
      <c r="N46" s="37">
        <f>'[16]3rd'!K3</f>
        <v>7.5</v>
      </c>
      <c r="O46" s="36">
        <f>'[16]3rd'!L3</f>
        <v>2.7272727272727271</v>
      </c>
      <c r="P46" s="124">
        <f>'[16]3rd'!M3</f>
        <v>3</v>
      </c>
      <c r="Q46" s="126" t="str">
        <f t="shared" si="4"/>
        <v>J</v>
      </c>
      <c r="R46" s="90" t="str">
        <f t="shared" si="0"/>
        <v>J</v>
      </c>
      <c r="S46" s="69" t="str">
        <f t="shared" si="5"/>
        <v>L</v>
      </c>
      <c r="T46" s="15" t="str">
        <f>'[16]3rd'!N3</f>
        <v>G</v>
      </c>
      <c r="U46" s="14">
        <f>'[16]3rd'!O3</f>
        <v>5</v>
      </c>
      <c r="V46" s="71">
        <f>'[16]3rd'!P3</f>
        <v>5</v>
      </c>
      <c r="W46" s="16">
        <f>'[16]3rd'!Q3</f>
        <v>4</v>
      </c>
      <c r="X46" s="186">
        <f>'[16]3rd'!R3</f>
        <v>4</v>
      </c>
      <c r="Y46" s="55">
        <f>'[16]3rd'!S3</f>
        <v>57.5</v>
      </c>
      <c r="Z46" s="56">
        <f>'[16]3rd'!T3</f>
        <v>57.5</v>
      </c>
      <c r="AA46" s="17">
        <f>'[16]3rd'!U3</f>
        <v>46</v>
      </c>
      <c r="AB46" s="129">
        <f>'[16]3rd'!V3</f>
        <v>46</v>
      </c>
      <c r="AC46" s="150">
        <f>'[16]3rd'!W3</f>
        <v>6</v>
      </c>
      <c r="AD46" s="37">
        <f>'[16]3rd'!X3</f>
        <v>6</v>
      </c>
      <c r="AE46" s="36">
        <f>'[16]3rd'!Y3</f>
        <v>3.3333333333333335</v>
      </c>
      <c r="AF46" s="151">
        <f>'[16]3rd'!Z3</f>
        <v>3.3333333333333335</v>
      </c>
      <c r="AG46" s="165" t="str">
        <f t="shared" si="6"/>
        <v>J</v>
      </c>
      <c r="AH46" s="69" t="str">
        <f t="shared" si="7"/>
        <v>J</v>
      </c>
      <c r="AI46" s="15" t="str">
        <f>'[16]3rd'!$AA$3</f>
        <v>G</v>
      </c>
    </row>
    <row r="47" spans="1:36" ht="12" customHeight="1" x14ac:dyDescent="0.2">
      <c r="A47" s="450" t="s">
        <v>13</v>
      </c>
      <c r="B47" s="451"/>
      <c r="C47" s="217">
        <f>'[17]3rd'!$E$17+'[17]3rd'!$F$17+'[17]3rd'!$G$17</f>
        <v>1</v>
      </c>
      <c r="D47" s="254">
        <f>'[17]3rd'!$H$17+'[17]3rd'!$I$17+'[17]3rd'!$J$17</f>
        <v>1</v>
      </c>
      <c r="E47" s="14">
        <f>'[17]3rd'!B3</f>
        <v>6</v>
      </c>
      <c r="F47" s="71">
        <f>'[17]3rd'!C3</f>
        <v>6</v>
      </c>
      <c r="G47" s="16">
        <f>'[17]3rd'!D3</f>
        <v>3</v>
      </c>
      <c r="H47" s="186">
        <f>'[17]3rd'!E3</f>
        <v>3</v>
      </c>
      <c r="I47" s="81">
        <f>'[17]3rd'!F3</f>
        <v>69</v>
      </c>
      <c r="J47" s="56">
        <f>'[17]3rd'!G3</f>
        <v>69</v>
      </c>
      <c r="K47" s="57">
        <f>'[17]3rd'!H3</f>
        <v>34.5</v>
      </c>
      <c r="L47" s="161">
        <f>'[17]3rd'!I3</f>
        <v>34.5</v>
      </c>
      <c r="M47" s="150">
        <f>'[17]3rd'!J3</f>
        <v>4.5</v>
      </c>
      <c r="N47" s="72">
        <f>'[17]3rd'!K3</f>
        <v>4.5</v>
      </c>
      <c r="O47" s="36">
        <f>'[17]3rd'!L3</f>
        <v>3</v>
      </c>
      <c r="P47" s="244">
        <f>'[17]3rd'!M3</f>
        <v>3</v>
      </c>
      <c r="Q47" s="126" t="str">
        <f t="shared" si="4"/>
        <v>J</v>
      </c>
      <c r="R47" s="90" t="str">
        <f t="shared" si="0"/>
        <v>J</v>
      </c>
      <c r="S47" s="69" t="str">
        <f t="shared" si="5"/>
        <v>J</v>
      </c>
      <c r="T47" s="15" t="str">
        <f>'[17]3rd'!N3</f>
        <v>G</v>
      </c>
      <c r="U47" s="14">
        <f>'[17]3rd'!O3</f>
        <v>5</v>
      </c>
      <c r="V47" s="71">
        <f>'[17]3rd'!P3</f>
        <v>4</v>
      </c>
      <c r="W47" s="16">
        <f>'[17]3rd'!Q3</f>
        <v>1</v>
      </c>
      <c r="X47" s="186">
        <f>'[17]3rd'!R3</f>
        <v>2</v>
      </c>
      <c r="Y47" s="55">
        <f>'[17]3rd'!S3</f>
        <v>57.5</v>
      </c>
      <c r="Z47" s="56">
        <f>'[17]3rd'!T3</f>
        <v>46</v>
      </c>
      <c r="AA47" s="17">
        <f>'[17]3rd'!U3</f>
        <v>11.5</v>
      </c>
      <c r="AB47" s="129">
        <f>'[17]3rd'!V3</f>
        <v>23</v>
      </c>
      <c r="AC47" s="150">
        <f>'[17]3rd'!W3</f>
        <v>5.4</v>
      </c>
      <c r="AD47" s="72">
        <f>'[17]3rd'!X3</f>
        <v>6.75</v>
      </c>
      <c r="AE47" s="36">
        <f>'[17]3rd'!Y3</f>
        <v>4.5</v>
      </c>
      <c r="AF47" s="187">
        <f>'[17]3rd'!Z3</f>
        <v>4.5</v>
      </c>
      <c r="AG47" s="165" t="str">
        <f t="shared" si="6"/>
        <v>J</v>
      </c>
      <c r="AH47" s="69" t="str">
        <f t="shared" si="7"/>
        <v>L</v>
      </c>
      <c r="AI47" s="15" t="str">
        <f>'[17]3rd'!$AA$3</f>
        <v>A</v>
      </c>
    </row>
    <row r="48" spans="1:36" ht="12" customHeight="1" x14ac:dyDescent="0.2">
      <c r="A48" s="450" t="s">
        <v>123</v>
      </c>
      <c r="B48" s="451"/>
      <c r="C48" s="217">
        <f>'[18]3rd'!$E$17+'[18]3rd'!$F$17+'[18]3rd'!$G$17</f>
        <v>1</v>
      </c>
      <c r="D48" s="254">
        <f>'[18]3rd'!$H$17+'[18]3rd'!$I$17+'[18]3rd'!$J$17</f>
        <v>1</v>
      </c>
      <c r="E48" s="14">
        <f>'[18]3rd'!B3</f>
        <v>6</v>
      </c>
      <c r="F48" s="71">
        <f>'[18]3rd'!C3</f>
        <v>6</v>
      </c>
      <c r="G48" s="16">
        <f>'[18]3rd'!D3</f>
        <v>4</v>
      </c>
      <c r="H48" s="186">
        <f>'[18]3rd'!E3</f>
        <v>4</v>
      </c>
      <c r="I48" s="81">
        <f>'[18]3rd'!F3</f>
        <v>69</v>
      </c>
      <c r="J48" s="56">
        <f>'[18]3rd'!G3</f>
        <v>69</v>
      </c>
      <c r="K48" s="57">
        <f>'[18]3rd'!H3</f>
        <v>46</v>
      </c>
      <c r="L48" s="161">
        <f>'[18]3rd'!I3</f>
        <v>46</v>
      </c>
      <c r="M48" s="150">
        <f>'[18]3rd'!J3</f>
        <v>6.166666666666667</v>
      </c>
      <c r="N48" s="37">
        <f>'[18]3rd'!K3</f>
        <v>6.166666666666667</v>
      </c>
      <c r="O48" s="36">
        <f>'[18]3rd'!L3</f>
        <v>3.7</v>
      </c>
      <c r="P48" s="124">
        <f>'[18]3rd'!M3</f>
        <v>3.7</v>
      </c>
      <c r="Q48" s="126" t="str">
        <f t="shared" si="4"/>
        <v>J</v>
      </c>
      <c r="R48" s="90" t="str">
        <f t="shared" si="0"/>
        <v>J</v>
      </c>
      <c r="S48" s="69" t="str">
        <f t="shared" si="5"/>
        <v>J</v>
      </c>
      <c r="T48" s="15" t="str">
        <f>'[18]3rd'!N3</f>
        <v>G</v>
      </c>
      <c r="U48" s="14">
        <f>'[18]3rd'!O3</f>
        <v>6</v>
      </c>
      <c r="V48" s="71">
        <f>'[18]3rd'!P3</f>
        <v>6</v>
      </c>
      <c r="W48" s="16">
        <f>'[18]3rd'!Q3</f>
        <v>2</v>
      </c>
      <c r="X48" s="186">
        <f>'[18]3rd'!R3</f>
        <v>2</v>
      </c>
      <c r="Y48" s="55">
        <f>'[18]3rd'!S3</f>
        <v>69</v>
      </c>
      <c r="Z48" s="56">
        <f>'[18]3rd'!T3</f>
        <v>69</v>
      </c>
      <c r="AA48" s="17">
        <f>'[18]3rd'!U3</f>
        <v>23</v>
      </c>
      <c r="AB48" s="129">
        <f>'[18]3rd'!V3</f>
        <v>23</v>
      </c>
      <c r="AC48" s="150">
        <f>'[18]3rd'!W3</f>
        <v>6.166666666666667</v>
      </c>
      <c r="AD48" s="37">
        <f>'[18]3rd'!X3</f>
        <v>6.166666666666667</v>
      </c>
      <c r="AE48" s="36">
        <f>'[18]3rd'!Y3</f>
        <v>4.625</v>
      </c>
      <c r="AF48" s="151">
        <f>'[18]3rd'!Z3</f>
        <v>4.625</v>
      </c>
      <c r="AG48" s="165" t="str">
        <f t="shared" si="6"/>
        <v>J</v>
      </c>
      <c r="AH48" s="69" t="str">
        <f t="shared" si="7"/>
        <v>J</v>
      </c>
      <c r="AI48" s="15" t="str">
        <f>'[18]3rd'!$AA$3</f>
        <v>G</v>
      </c>
    </row>
    <row r="49" spans="1:35" ht="12" customHeight="1" x14ac:dyDescent="0.2">
      <c r="A49" s="450" t="s">
        <v>12</v>
      </c>
      <c r="B49" s="451"/>
      <c r="C49" s="217">
        <f>'[19]3rd'!$E$17+'[19]3rd'!$F$17+'[19]3rd'!$G$17</f>
        <v>1</v>
      </c>
      <c r="D49" s="254">
        <f>'[19]3rd'!$H$17+'[19]3rd'!$I$17+'[19]3rd'!$J$17</f>
        <v>1</v>
      </c>
      <c r="E49" s="14">
        <f>'[19]3rd'!B3</f>
        <v>3</v>
      </c>
      <c r="F49" s="71">
        <f>'[19]3rd'!C3</f>
        <v>3</v>
      </c>
      <c r="G49" s="16">
        <f>'[19]3rd'!D3</f>
        <v>2</v>
      </c>
      <c r="H49" s="186">
        <f>'[19]3rd'!E3</f>
        <v>2</v>
      </c>
      <c r="I49" s="81">
        <f>'[19]3rd'!F3</f>
        <v>34.5</v>
      </c>
      <c r="J49" s="56">
        <f>'[19]3rd'!G3</f>
        <v>34.5</v>
      </c>
      <c r="K49" s="57">
        <f>'[19]3rd'!H3</f>
        <v>23</v>
      </c>
      <c r="L49" s="161">
        <f>'[19]3rd'!I3</f>
        <v>23</v>
      </c>
      <c r="M49" s="150">
        <f>'[19]3rd'!J3</f>
        <v>6.666666666666667</v>
      </c>
      <c r="N49" s="72">
        <f>'[19]3rd'!K3</f>
        <v>6.666666666666667</v>
      </c>
      <c r="O49" s="36">
        <f>'[19]3rd'!L3</f>
        <v>4</v>
      </c>
      <c r="P49" s="244">
        <f>'[19]3rd'!M3</f>
        <v>4</v>
      </c>
      <c r="Q49" s="126" t="str">
        <f t="shared" si="4"/>
        <v>J</v>
      </c>
      <c r="R49" s="90" t="str">
        <f t="shared" si="0"/>
        <v>J</v>
      </c>
      <c r="S49" s="69" t="str">
        <f t="shared" si="5"/>
        <v>J</v>
      </c>
      <c r="T49" s="15" t="str">
        <f>'[19]3rd'!N3</f>
        <v>G</v>
      </c>
      <c r="U49" s="14">
        <f>'[19]3rd'!O3</f>
        <v>3</v>
      </c>
      <c r="V49" s="71">
        <f>'[19]3rd'!P3</f>
        <v>2</v>
      </c>
      <c r="W49" s="16">
        <f>'[19]3rd'!Q3</f>
        <v>1</v>
      </c>
      <c r="X49" s="186">
        <f>'[19]3rd'!R3</f>
        <v>2</v>
      </c>
      <c r="Y49" s="55">
        <f>'[19]3rd'!S3</f>
        <v>34.5</v>
      </c>
      <c r="Z49" s="56">
        <f>'[19]3rd'!T3</f>
        <v>23</v>
      </c>
      <c r="AA49" s="17">
        <f>'[19]3rd'!U3</f>
        <v>11.5</v>
      </c>
      <c r="AB49" s="129">
        <f>'[19]3rd'!V3</f>
        <v>23</v>
      </c>
      <c r="AC49" s="150">
        <f>'[19]3rd'!W3</f>
        <v>6.666666666666667</v>
      </c>
      <c r="AD49" s="72">
        <f>'[19]3rd'!X3</f>
        <v>10</v>
      </c>
      <c r="AE49" s="36">
        <f>'[19]3rd'!Y3</f>
        <v>5</v>
      </c>
      <c r="AF49" s="187">
        <f>'[19]3rd'!Z3</f>
        <v>5</v>
      </c>
      <c r="AG49" s="165" t="str">
        <f t="shared" si="6"/>
        <v>J</v>
      </c>
      <c r="AH49" s="69" t="str">
        <f t="shared" si="7"/>
        <v>L</v>
      </c>
      <c r="AI49" s="15" t="str">
        <f>'[19]3rd'!$AA$3</f>
        <v>A</v>
      </c>
    </row>
    <row r="50" spans="1:35" ht="12" customHeight="1" x14ac:dyDescent="0.2">
      <c r="A50" s="488" t="s">
        <v>118</v>
      </c>
      <c r="B50" s="489"/>
      <c r="C50" s="217">
        <f>'[20]3rd'!$E$17+'[20]3rd'!$F$17+'[20]3rd'!$G$17</f>
        <v>1</v>
      </c>
      <c r="D50" s="254">
        <f>'[20]3rd'!$H$17+'[20]3rd'!$I$17+'[20]3rd'!$J$17</f>
        <v>1</v>
      </c>
      <c r="E50" s="14">
        <f>'[20]3rd'!B3</f>
        <v>2</v>
      </c>
      <c r="F50" s="71">
        <f>'[20]3rd'!C3</f>
        <v>2</v>
      </c>
      <c r="G50" s="16">
        <f>'[20]3rd'!D3</f>
        <v>2</v>
      </c>
      <c r="H50" s="186">
        <f>'[20]3rd'!E3</f>
        <v>1</v>
      </c>
      <c r="I50" s="81">
        <f>'[20]3rd'!F3</f>
        <v>23</v>
      </c>
      <c r="J50" s="56">
        <f>'[20]3rd'!G3</f>
        <v>23</v>
      </c>
      <c r="K50" s="57">
        <f>'[20]3rd'!H3</f>
        <v>23</v>
      </c>
      <c r="L50" s="161">
        <f>'[20]3rd'!I3</f>
        <v>11.5</v>
      </c>
      <c r="M50" s="150">
        <f>'[20]3rd'!J3</f>
        <v>5.5</v>
      </c>
      <c r="N50" s="37">
        <f>'[20]3rd'!K3</f>
        <v>5.5</v>
      </c>
      <c r="O50" s="36">
        <f>'[20]3rd'!L3</f>
        <v>2.75</v>
      </c>
      <c r="P50" s="124">
        <f>'[20]3rd'!M3</f>
        <v>3.6666666666666665</v>
      </c>
      <c r="Q50" s="126" t="str">
        <f t="shared" si="4"/>
        <v>J</v>
      </c>
      <c r="R50" s="90" t="str">
        <f t="shared" si="0"/>
        <v>J</v>
      </c>
      <c r="S50" s="69" t="str">
        <f t="shared" si="5"/>
        <v>J</v>
      </c>
      <c r="T50" s="15" t="str">
        <f>'[20]3rd'!N3</f>
        <v>A</v>
      </c>
      <c r="U50" s="14">
        <f>'[20]3rd'!O3</f>
        <v>2</v>
      </c>
      <c r="V50" s="71">
        <f>'[20]3rd'!P3</f>
        <v>2</v>
      </c>
      <c r="W50" s="16">
        <f>'[20]3rd'!Q3</f>
        <v>1</v>
      </c>
      <c r="X50" s="186">
        <f>'[20]3rd'!R3</f>
        <v>2</v>
      </c>
      <c r="Y50" s="55">
        <f>'[20]3rd'!S3</f>
        <v>23</v>
      </c>
      <c r="Z50" s="56">
        <f>'[20]3rd'!T3</f>
        <v>23</v>
      </c>
      <c r="AA50" s="17">
        <f>'[20]3rd'!U3</f>
        <v>11.5</v>
      </c>
      <c r="AB50" s="129">
        <f>'[20]3rd'!V3</f>
        <v>23</v>
      </c>
      <c r="AC50" s="150">
        <f>'[20]3rd'!W3</f>
        <v>5.5</v>
      </c>
      <c r="AD50" s="37">
        <f>'[20]3rd'!X3</f>
        <v>5.5</v>
      </c>
      <c r="AE50" s="36">
        <f>'[20]3rd'!Y3</f>
        <v>3.6666666666666665</v>
      </c>
      <c r="AF50" s="151">
        <f>'[20]3rd'!Z3</f>
        <v>2.75</v>
      </c>
      <c r="AG50" s="165" t="str">
        <f t="shared" si="6"/>
        <v>J</v>
      </c>
      <c r="AH50" s="69" t="str">
        <f t="shared" si="7"/>
        <v>J</v>
      </c>
      <c r="AI50" s="15" t="str">
        <f>'[20]3rd'!$AA$3</f>
        <v>G</v>
      </c>
    </row>
    <row r="51" spans="1:35" ht="12" customHeight="1" x14ac:dyDescent="0.2">
      <c r="A51" s="450" t="s">
        <v>127</v>
      </c>
      <c r="B51" s="451"/>
      <c r="C51" s="217">
        <f>'[21]3rd'!$E$17+'[21]3rd'!$F$17+'[21]3rd'!$G$17</f>
        <v>2</v>
      </c>
      <c r="D51" s="254">
        <f>'[21]3rd'!$H$17+'[21]3rd'!$I$17+'[21]3rd'!$J$17</f>
        <v>1</v>
      </c>
      <c r="E51" s="14">
        <f>'[21]3rd'!B3</f>
        <v>5</v>
      </c>
      <c r="F51" s="71">
        <f>'[21]3rd'!C3</f>
        <v>3.65</v>
      </c>
      <c r="G51" s="16">
        <f>'[21]3rd'!D3</f>
        <v>6</v>
      </c>
      <c r="H51" s="186">
        <f>'[21]3rd'!E3</f>
        <v>5</v>
      </c>
      <c r="I51" s="81">
        <f>'[21]3rd'!F3</f>
        <v>57.5</v>
      </c>
      <c r="J51" s="56">
        <f>'[21]3rd'!G3</f>
        <v>42</v>
      </c>
      <c r="K51" s="57">
        <f>'[21]3rd'!H3</f>
        <v>69</v>
      </c>
      <c r="L51" s="161">
        <f>'[21]3rd'!I3</f>
        <v>57.5</v>
      </c>
      <c r="M51" s="150">
        <f>'[21]3rd'!J3</f>
        <v>4.8</v>
      </c>
      <c r="N51" s="37">
        <f>'[21]3rd'!K3</f>
        <v>6.5753424657534252</v>
      </c>
      <c r="O51" s="36">
        <f>'[21]3rd'!L3</f>
        <v>2.1818181818181817</v>
      </c>
      <c r="P51" s="124">
        <f>'[21]3rd'!M3</f>
        <v>2.7745664739884393</v>
      </c>
      <c r="Q51" s="126" t="str">
        <f t="shared" si="4"/>
        <v>L</v>
      </c>
      <c r="R51" s="90" t="str">
        <f t="shared" si="0"/>
        <v>J</v>
      </c>
      <c r="S51" s="69" t="str">
        <f t="shared" si="5"/>
        <v>L</v>
      </c>
      <c r="T51" s="15" t="str">
        <f>'[21]3rd'!N3</f>
        <v>G</v>
      </c>
      <c r="U51" s="14">
        <f>'[21]3rd'!O3</f>
        <v>5</v>
      </c>
      <c r="V51" s="71">
        <f>'[21]3rd'!P3</f>
        <v>3</v>
      </c>
      <c r="W51" s="16">
        <f>'[21]3rd'!Q3</f>
        <v>6</v>
      </c>
      <c r="X51" s="186">
        <f>'[21]3rd'!R3</f>
        <v>5</v>
      </c>
      <c r="Y51" s="55">
        <f>'[21]3rd'!S3</f>
        <v>57.5</v>
      </c>
      <c r="Z51" s="56">
        <f>'[21]3rd'!T3</f>
        <v>34.5</v>
      </c>
      <c r="AA51" s="17">
        <f>'[21]3rd'!U3</f>
        <v>69</v>
      </c>
      <c r="AB51" s="129">
        <f>'[21]3rd'!V3</f>
        <v>57.5</v>
      </c>
      <c r="AC51" s="150">
        <f>'[21]3rd'!W3</f>
        <v>4.8</v>
      </c>
      <c r="AD51" s="37">
        <f>'[21]3rd'!X3</f>
        <v>8</v>
      </c>
      <c r="AE51" s="36">
        <f>'[21]3rd'!Y3</f>
        <v>2.1818181818181817</v>
      </c>
      <c r="AF51" s="151">
        <f>'[21]3rd'!Z3</f>
        <v>3</v>
      </c>
      <c r="AG51" s="165" t="str">
        <f t="shared" si="6"/>
        <v>J</v>
      </c>
      <c r="AH51" s="69" t="str">
        <f t="shared" si="7"/>
        <v>L</v>
      </c>
      <c r="AI51" s="15" t="str">
        <f>'[21]3rd'!$AA$3</f>
        <v>G</v>
      </c>
    </row>
    <row r="52" spans="1:35" ht="12" customHeight="1" x14ac:dyDescent="0.2">
      <c r="A52" s="486" t="s">
        <v>14</v>
      </c>
      <c r="B52" s="487"/>
      <c r="C52" s="217">
        <f>'[22]3rd'!$E$17+'[22]3rd'!$F$17+'[22]3rd'!$G$17</f>
        <v>1</v>
      </c>
      <c r="D52" s="254">
        <f>'[22]3rd'!$H$17+'[22]3rd'!$I$17+'[22]3rd'!$J$17</f>
        <v>1</v>
      </c>
      <c r="E52" s="14">
        <f>'[22]3rd'!B3</f>
        <v>7</v>
      </c>
      <c r="F52" s="71">
        <f>'[22]3rd'!C3</f>
        <v>6.65</v>
      </c>
      <c r="G52" s="16">
        <f>'[22]3rd'!D3</f>
        <v>4</v>
      </c>
      <c r="H52" s="186">
        <f>'[22]3rd'!E3</f>
        <v>4</v>
      </c>
      <c r="I52" s="81">
        <f>'[22]3rd'!F3</f>
        <v>76.5</v>
      </c>
      <c r="J52" s="56">
        <f>'[22]3rd'!G3</f>
        <v>76.5</v>
      </c>
      <c r="K52" s="57">
        <f>'[22]3rd'!H3</f>
        <v>46</v>
      </c>
      <c r="L52" s="161">
        <f>'[22]3rd'!I3</f>
        <v>46</v>
      </c>
      <c r="M52" s="150">
        <f>'[22]3rd'!J3</f>
        <v>4.9624060150375939</v>
      </c>
      <c r="N52" s="72">
        <f>'[22]3rd'!K3</f>
        <v>4.9624060150375939</v>
      </c>
      <c r="O52" s="36">
        <f>'[22]3rd'!L3</f>
        <v>3.0985915492957745</v>
      </c>
      <c r="P52" s="244">
        <f>'[22]3rd'!M3</f>
        <v>3.0985915492957745</v>
      </c>
      <c r="Q52" s="126" t="str">
        <f t="shared" si="4"/>
        <v>J</v>
      </c>
      <c r="R52" s="90" t="str">
        <f t="shared" si="0"/>
        <v>J</v>
      </c>
      <c r="S52" s="69" t="str">
        <f t="shared" si="5"/>
        <v>J</v>
      </c>
      <c r="T52" s="15" t="str">
        <f>'[22]3rd'!N3</f>
        <v>G</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6"/>
        <v>J</v>
      </c>
      <c r="AH52" s="69" t="str">
        <f t="shared" si="7"/>
        <v>J</v>
      </c>
      <c r="AI52" s="15" t="str">
        <f>'[22]3rd'!$AA$3</f>
        <v>G</v>
      </c>
    </row>
    <row r="53" spans="1:35" ht="12" customHeight="1" thickBot="1" x14ac:dyDescent="0.25">
      <c r="A53" s="565" t="s">
        <v>122</v>
      </c>
      <c r="B53" s="566"/>
      <c r="C53" s="218">
        <f>'[23]3rd'!$E$17+'[23]3rd'!$F$17+'[23]3rd'!$G$17</f>
        <v>1</v>
      </c>
      <c r="D53" s="226">
        <f>'[23]3rd'!$H$17+'[23]3rd'!$I$17+'[23]3rd'!$J$17</f>
        <v>1</v>
      </c>
      <c r="E53" s="22">
        <f>'[23]3rd'!B3</f>
        <v>3</v>
      </c>
      <c r="F53" s="255">
        <f>'[23]3rd'!C3</f>
        <v>3</v>
      </c>
      <c r="G53" s="24">
        <f>'[23]3rd'!D3</f>
        <v>2</v>
      </c>
      <c r="H53" s="43">
        <f>'[23]3rd'!E3</f>
        <v>3</v>
      </c>
      <c r="I53" s="83">
        <f>'[23]3rd'!F3</f>
        <v>34.5</v>
      </c>
      <c r="J53" s="58">
        <f>'[23]3rd'!G3</f>
        <v>34.5</v>
      </c>
      <c r="K53" s="20">
        <f>'[23]3rd'!H3</f>
        <v>23</v>
      </c>
      <c r="L53" s="58">
        <f>'[23]3rd'!I3</f>
        <v>34.5</v>
      </c>
      <c r="M53" s="189">
        <f>'[23]3rd'!J3</f>
        <v>5.333333333333333</v>
      </c>
      <c r="N53" s="74">
        <f>'[23]3rd'!K3</f>
        <v>5.333333333333333</v>
      </c>
      <c r="O53" s="73">
        <f>'[23]3rd'!L3</f>
        <v>3.2</v>
      </c>
      <c r="P53" s="245">
        <f>'[23]3rd'!M3</f>
        <v>2.6666666666666665</v>
      </c>
      <c r="Q53" s="246" t="str">
        <f t="shared" si="4"/>
        <v>J</v>
      </c>
      <c r="R53" s="288" t="str">
        <f t="shared" si="0"/>
        <v>J</v>
      </c>
      <c r="S53" s="70" t="str">
        <f t="shared" si="5"/>
        <v>J</v>
      </c>
      <c r="T53" s="21" t="str">
        <f>'[23]3rd'!N3</f>
        <v>G</v>
      </c>
      <c r="U53" s="22">
        <f>'[23]3rd'!O3</f>
        <v>3</v>
      </c>
      <c r="V53" s="255">
        <f>'[23]3rd'!P3</f>
        <v>3</v>
      </c>
      <c r="W53" s="24">
        <f>'[23]3rd'!Q3</f>
        <v>2</v>
      </c>
      <c r="X53" s="43">
        <f>'[23]3rd'!R3</f>
        <v>2</v>
      </c>
      <c r="Y53" s="215">
        <f>'[23]3rd'!S3</f>
        <v>34.5</v>
      </c>
      <c r="Z53" s="58">
        <f>'[23]3rd'!T3</f>
        <v>34.5</v>
      </c>
      <c r="AA53" s="20">
        <f>'[23]3rd'!U3</f>
        <v>23</v>
      </c>
      <c r="AB53" s="130">
        <f>'[23]3rd'!V3</f>
        <v>23</v>
      </c>
      <c r="AC53" s="189">
        <f>'[23]3rd'!W3</f>
        <v>5.333333333333333</v>
      </c>
      <c r="AD53" s="74">
        <f>'[23]3rd'!X3</f>
        <v>5.333333333333333</v>
      </c>
      <c r="AE53" s="73">
        <f>'[23]3rd'!Y3</f>
        <v>3.2</v>
      </c>
      <c r="AF53" s="190">
        <f>'[23]3rd'!Z3</f>
        <v>3.2</v>
      </c>
      <c r="AG53" s="188" t="str">
        <f t="shared" si="6"/>
        <v>J</v>
      </c>
      <c r="AH53" s="70" t="str">
        <f t="shared" si="7"/>
        <v>J</v>
      </c>
      <c r="AI53" s="21" t="str">
        <f>'[23]3rd'!$AA$3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'[24]3rd'!B32</f>
        <v>2</v>
      </c>
      <c r="F58" s="88">
        <f>'[24]3rd'!C32</f>
        <v>0</v>
      </c>
      <c r="G58" s="89">
        <f>'[24]3rd'!D32</f>
        <v>1.65</v>
      </c>
      <c r="H58" s="132">
        <f>'[24]3rd'!E32</f>
        <v>0.65</v>
      </c>
      <c r="I58" s="120">
        <f>'[24]3rd'!F32</f>
        <v>23</v>
      </c>
      <c r="J58" s="53">
        <f>'[24]3rd'!G32</f>
        <v>0</v>
      </c>
      <c r="K58" s="54">
        <f>'[24]3rd'!H32</f>
        <v>19</v>
      </c>
      <c r="L58" s="290">
        <f>'[24]3rd'!I32</f>
        <v>7.5</v>
      </c>
      <c r="M58" s="118">
        <f>'[24]3rd'!J32</f>
        <v>7</v>
      </c>
      <c r="N58" s="39" t="e">
        <f>'[24]3rd'!K32</f>
        <v>#DIV/0!</v>
      </c>
      <c r="O58" s="38">
        <f>'[24]3rd'!L32</f>
        <v>3.8356164383561646</v>
      </c>
      <c r="P58" s="123">
        <f>'[24]3rd'!M32</f>
        <v>21.538461538461537</v>
      </c>
      <c r="Q58" s="251" t="s">
        <v>120</v>
      </c>
      <c r="R58" s="90" t="str">
        <f>IF(J58="","",IF(E58=0,"J",IF(J58&gt;=23,"J",IF(J58&lt;23,"L"))))</f>
        <v>L</v>
      </c>
      <c r="S58" s="90" t="str">
        <f>IF(J58="","",IF(J58&gt;=I58-8,"J",IF(J58&lt;I58-8,"L")))</f>
        <v>L</v>
      </c>
      <c r="T58" s="262" t="str">
        <f>'[24]3rd'!N32</f>
        <v>Closed</v>
      </c>
      <c r="U58" s="87">
        <f>'[24]3rd'!O32</f>
        <v>0</v>
      </c>
      <c r="V58" s="88">
        <f>'[24]3rd'!P32</f>
        <v>0</v>
      </c>
      <c r="W58" s="89">
        <f>'[24]3rd'!Q32</f>
        <v>0</v>
      </c>
      <c r="X58" s="132">
        <f>'[24]3rd'!R32</f>
        <v>0</v>
      </c>
      <c r="Y58" s="247">
        <f>'[24]3rd'!S32</f>
        <v>0</v>
      </c>
      <c r="Z58" s="260">
        <f>'[24]3rd'!T32</f>
        <v>0</v>
      </c>
      <c r="AA58" s="248">
        <f>'[24]3rd'!U32</f>
        <v>0</v>
      </c>
      <c r="AB58" s="261">
        <f>'[24]3rd'!V32</f>
        <v>0</v>
      </c>
      <c r="AC58" s="118" t="e">
        <f>'[24]3rd'!W32</f>
        <v>#DIV/0!</v>
      </c>
      <c r="AD58" s="39" t="e">
        <f>'[24]3rd'!X32</f>
        <v>#DIV/0!</v>
      </c>
      <c r="AE58" s="38" t="e">
        <f>'[24]3rd'!Y32</f>
        <v>#DIV/0!</v>
      </c>
      <c r="AF58" s="123" t="e">
        <f>'[24]3rd'!Z32</f>
        <v>#DIV/0!</v>
      </c>
      <c r="AG58" s="125" t="str">
        <f>IF(Z58="","",IF(U58=0,"J",IF(Z58&gt;=23,"J",IF(Z58&lt;23,"L"))))</f>
        <v>J</v>
      </c>
      <c r="AH58" s="90" t="str">
        <f>IF(Z58="","",IF(Z58&gt;=Y58-8,"J",IF(Z58&lt;Y58-8,"L")))</f>
        <v>J</v>
      </c>
      <c r="AI58" s="68" t="str">
        <f>'[24]3rd'!$AA$32</f>
        <v>Closed</v>
      </c>
    </row>
    <row r="59" spans="1:35" ht="12" customHeight="1" x14ac:dyDescent="0.2">
      <c r="A59" s="450" t="s">
        <v>17</v>
      </c>
      <c r="B59" s="451"/>
      <c r="C59" s="220">
        <f>'[24]3rd'!$E$17+'[24]3rd'!$F$17+'[24]3rd'!$G$17</f>
        <v>1</v>
      </c>
      <c r="D59" s="228">
        <f>'[24]3rd'!$H$17+'[24]3rd'!$I$17+'[24]3rd'!$J$17</f>
        <v>0</v>
      </c>
      <c r="E59" s="62">
        <f>'[24]3rd'!B3</f>
        <v>4</v>
      </c>
      <c r="F59" s="63">
        <f>'[24]3rd'!C3</f>
        <v>3</v>
      </c>
      <c r="G59" s="64">
        <f>'[24]3rd'!D3</f>
        <v>2</v>
      </c>
      <c r="H59" s="133">
        <f>'[24]3rd'!E3</f>
        <v>4.6500000000000004</v>
      </c>
      <c r="I59" s="81">
        <f>'[24]3rd'!F3</f>
        <v>46</v>
      </c>
      <c r="J59" s="56">
        <f>'[24]3rd'!G3</f>
        <v>34.5</v>
      </c>
      <c r="K59" s="57">
        <f>'[24]3rd'!H3</f>
        <v>23</v>
      </c>
      <c r="L59" s="121">
        <f>'[24]3rd'!I3</f>
        <v>53.5</v>
      </c>
      <c r="M59" s="119">
        <f>'[24]3rd'!J3</f>
        <v>7</v>
      </c>
      <c r="N59" s="37">
        <f>'[24]3rd'!K3</f>
        <v>9.3333333333333339</v>
      </c>
      <c r="O59" s="36">
        <f>'[24]3rd'!L3</f>
        <v>4.666666666666667</v>
      </c>
      <c r="P59" s="124">
        <f>'[24]3rd'!M3</f>
        <v>3.6601307189542482</v>
      </c>
      <c r="Q59" s="126" t="str">
        <f t="shared" ref="Q59:Q66" si="8">IF(D59="","",IF(D59&gt;=C59,"J",IF(D59&lt;C59,"L")))</f>
        <v>L</v>
      </c>
      <c r="R59" s="90" t="str">
        <f t="shared" ref="R59:R66" si="9">IF(J59="","",IF(J59&gt;=23,"J",IF(J59&lt;23,"L")))</f>
        <v>J</v>
      </c>
      <c r="S59" s="69" t="str">
        <f t="shared" ref="S59:S65" si="10">IF(J59="","",IF(J59&gt;=I59-8,"J",IF(J59&lt;I59-8,"L")))</f>
        <v>L</v>
      </c>
      <c r="T59" s="15" t="str">
        <f>'[24]3rd'!N3</f>
        <v>G</v>
      </c>
      <c r="U59" s="62">
        <f>'[24]3rd'!O3</f>
        <v>3</v>
      </c>
      <c r="V59" s="63">
        <f>'[24]3rd'!P3</f>
        <v>2</v>
      </c>
      <c r="W59" s="64">
        <f>'[24]3rd'!Q3</f>
        <v>1</v>
      </c>
      <c r="X59" s="133">
        <f>'[24]3rd'!R3</f>
        <v>1</v>
      </c>
      <c r="Y59" s="81">
        <f>'[24]3rd'!S3</f>
        <v>34.5</v>
      </c>
      <c r="Z59" s="56">
        <f>'[24]3rd'!T3</f>
        <v>23</v>
      </c>
      <c r="AA59" s="17">
        <f>'[24]3rd'!U3</f>
        <v>11.5</v>
      </c>
      <c r="AB59" s="129">
        <f>'[24]3rd'!V3</f>
        <v>11.5</v>
      </c>
      <c r="AC59" s="119">
        <f>'[24]3rd'!W3</f>
        <v>9.3333333333333339</v>
      </c>
      <c r="AD59" s="37">
        <f>'[24]3rd'!X3</f>
        <v>14</v>
      </c>
      <c r="AE59" s="36">
        <f>'[24]3rd'!Y3</f>
        <v>7</v>
      </c>
      <c r="AF59" s="124">
        <f>'[24]3rd'!Z3</f>
        <v>9.3333333333333339</v>
      </c>
      <c r="AG59" s="126" t="str">
        <f t="shared" ref="AG59:AG65" si="11">IF(Z59="","",IF(Z59&gt;=23,"J",IF(Z59&lt;23,"L")))</f>
        <v>J</v>
      </c>
      <c r="AH59" s="69" t="str">
        <f t="shared" ref="AH59:AH65" si="12">IF(Z59="","",IF(Z59&gt;=Y59-8,"J",IF(Z59&lt;Y59-8,"L")))</f>
        <v>L</v>
      </c>
      <c r="AI59" s="15" t="str">
        <f>'[24]3rd'!$AA$3</f>
        <v>G</v>
      </c>
    </row>
    <row r="60" spans="1:35" ht="12" customHeight="1" thickBot="1" x14ac:dyDescent="0.25">
      <c r="A60" s="450" t="s">
        <v>21</v>
      </c>
      <c r="B60" s="451"/>
      <c r="C60" s="220">
        <f>'[25]3rd'!$E$17+'[25]3rd'!$F$17+'[25]3rd'!$G$17</f>
        <v>1</v>
      </c>
      <c r="D60" s="228">
        <f>'[25]3rd'!$H$17+'[25]3rd'!$I$17+'[25]3rd'!$J$17</f>
        <v>1</v>
      </c>
      <c r="E60" s="62">
        <f>'[25]3rd'!B3</f>
        <v>3</v>
      </c>
      <c r="F60" s="63">
        <f>'[25]3rd'!C3</f>
        <v>4</v>
      </c>
      <c r="G60" s="64">
        <f>'[25]3rd'!D3</f>
        <v>3</v>
      </c>
      <c r="H60" s="133">
        <f>'[25]3rd'!E3</f>
        <v>3</v>
      </c>
      <c r="I60" s="81">
        <f>'[25]3rd'!F3</f>
        <v>34.5</v>
      </c>
      <c r="J60" s="56">
        <f>'[25]3rd'!G3</f>
        <v>46</v>
      </c>
      <c r="K60" s="57">
        <f>'[25]3rd'!H3</f>
        <v>34.5</v>
      </c>
      <c r="L60" s="121">
        <f>'[25]3rd'!I3</f>
        <v>34.5</v>
      </c>
      <c r="M60" s="119">
        <f>'[25]3rd'!J3</f>
        <v>7.333333333333333</v>
      </c>
      <c r="N60" s="37">
        <f>'[25]3rd'!K3</f>
        <v>5.5</v>
      </c>
      <c r="O60" s="36">
        <f>'[25]3rd'!L3</f>
        <v>3.6666666666666665</v>
      </c>
      <c r="P60" s="124">
        <f>'[25]3rd'!M3</f>
        <v>3.1428571428571428</v>
      </c>
      <c r="Q60" s="126" t="str">
        <f t="shared" si="8"/>
        <v>J</v>
      </c>
      <c r="R60" s="90" t="str">
        <f t="shared" si="9"/>
        <v>J</v>
      </c>
      <c r="S60" s="69" t="str">
        <f>IF(J60="","",IF(J60&gt;=I60-8,"J",IF(J60&lt;I60-8,"L")))</f>
        <v>J</v>
      </c>
      <c r="T60" s="15" t="str">
        <f>'[25]3rd'!N3</f>
        <v>G</v>
      </c>
      <c r="U60" s="62">
        <f>'[25]3rd'!O3</f>
        <v>3</v>
      </c>
      <c r="V60" s="63">
        <f>'[25]3rd'!P3</f>
        <v>3</v>
      </c>
      <c r="W60" s="64">
        <f>'[25]3rd'!Q3</f>
        <v>2</v>
      </c>
      <c r="X60" s="133">
        <f>'[25]3rd'!R3</f>
        <v>2</v>
      </c>
      <c r="Y60" s="81">
        <f>'[25]3rd'!S3</f>
        <v>34.5</v>
      </c>
      <c r="Z60" s="56">
        <f>'[25]3rd'!T3</f>
        <v>34.5</v>
      </c>
      <c r="AA60" s="17">
        <f>'[25]3rd'!U3</f>
        <v>23</v>
      </c>
      <c r="AB60" s="129">
        <f>'[25]3rd'!V3</f>
        <v>23</v>
      </c>
      <c r="AC60" s="119">
        <f>'[25]3rd'!W3</f>
        <v>7.333333333333333</v>
      </c>
      <c r="AD60" s="37">
        <f>'[25]3rd'!X3</f>
        <v>7.333333333333333</v>
      </c>
      <c r="AE60" s="36">
        <f>'[25]3rd'!Y3</f>
        <v>4.4000000000000004</v>
      </c>
      <c r="AF60" s="124">
        <f>'[25]3rd'!Z3</f>
        <v>4.4000000000000004</v>
      </c>
      <c r="AG60" s="126" t="str">
        <f>IF(Z60="","",IF(Z60&gt;=23,"J",IF(Z60&lt;23,"L")))</f>
        <v>J</v>
      </c>
      <c r="AH60" s="69" t="str">
        <f>IF(Z60="","",IF(Z60&gt;=Y60-8,"J",IF(Z60&lt;Y60-8,"L")))</f>
        <v>J</v>
      </c>
      <c r="AI60" s="15" t="str">
        <f>'[25]3rd'!$AA$3</f>
        <v>G</v>
      </c>
    </row>
    <row r="61" spans="1:35" ht="12" customHeight="1" x14ac:dyDescent="0.2">
      <c r="A61" s="444" t="s">
        <v>52</v>
      </c>
      <c r="B61" s="445"/>
      <c r="C61" s="220">
        <f>'[26]3rd'!$E$17+'[26]3rd'!$F$17+'[26]3rd'!$G$17</f>
        <v>1</v>
      </c>
      <c r="D61" s="228">
        <f>'[26]3rd'!$H$17+'[26]3rd'!$I$17+'[26]3rd'!$J$17</f>
        <v>1</v>
      </c>
      <c r="E61" s="62">
        <f>'[26]3rd'!B3</f>
        <v>4</v>
      </c>
      <c r="F61" s="63">
        <f>'[26]3rd'!C3</f>
        <v>3</v>
      </c>
      <c r="G61" s="64">
        <f>'[26]3rd'!D3</f>
        <v>4</v>
      </c>
      <c r="H61" s="157">
        <f>'[26]3rd'!E3</f>
        <v>3</v>
      </c>
      <c r="I61" s="55">
        <f>'[26]3rd'!F3</f>
        <v>46</v>
      </c>
      <c r="J61" s="56">
        <f>'[26]3rd'!G3</f>
        <v>34.5</v>
      </c>
      <c r="K61" s="57">
        <f>'[26]3rd'!H3</f>
        <v>46</v>
      </c>
      <c r="L61" s="161">
        <f>'[26]3rd'!I3</f>
        <v>34.5</v>
      </c>
      <c r="M61" s="150">
        <f>'[26]3rd'!J3</f>
        <v>8.25</v>
      </c>
      <c r="N61" s="37">
        <f>'[26]3rd'!K3</f>
        <v>11</v>
      </c>
      <c r="O61" s="36">
        <f>'[26]3rd'!L3</f>
        <v>4.125</v>
      </c>
      <c r="P61" s="151">
        <f>'[26]3rd'!M3</f>
        <v>5.5</v>
      </c>
      <c r="Q61" s="249" t="str">
        <f>IF(D61="","",IF(D61&gt;=C61,"J",IF(D61&lt;C61,"L")))</f>
        <v>J</v>
      </c>
      <c r="R61" s="90" t="str">
        <f>IF(J61="","",IF(J61&gt;=23,"J",IF(J61&lt;23,"L")))</f>
        <v>J</v>
      </c>
      <c r="S61" s="69" t="str">
        <f>IF(J61="","",IF(J61&gt;=I61-8,"J",IF(J61&lt;I61-8,"L")))</f>
        <v>L</v>
      </c>
      <c r="T61" s="15" t="str">
        <f>'[26]3rd'!N3</f>
        <v>G</v>
      </c>
      <c r="U61" s="62">
        <f>'[26]3rd'!O3</f>
        <v>4</v>
      </c>
      <c r="V61" s="63">
        <f>'[26]3rd'!P3</f>
        <v>3</v>
      </c>
      <c r="W61" s="64">
        <f>'[26]3rd'!Q3</f>
        <v>3</v>
      </c>
      <c r="X61" s="157">
        <f>'[26]3rd'!R3</f>
        <v>2</v>
      </c>
      <c r="Y61" s="55">
        <f>'[26]3rd'!S3</f>
        <v>46</v>
      </c>
      <c r="Z61" s="56">
        <f>'[26]3rd'!T3</f>
        <v>34.5</v>
      </c>
      <c r="AA61" s="17">
        <f>'[26]3rd'!U3</f>
        <v>34.5</v>
      </c>
      <c r="AB61" s="144">
        <f>'[26]3rd'!V3</f>
        <v>23</v>
      </c>
      <c r="AC61" s="150">
        <f>'[26]3rd'!W3</f>
        <v>8.25</v>
      </c>
      <c r="AD61" s="37">
        <f>'[26]3rd'!X3</f>
        <v>11</v>
      </c>
      <c r="AE61" s="36">
        <f>'[26]3rd'!Y3</f>
        <v>4.7142857142857144</v>
      </c>
      <c r="AF61" s="151">
        <f>'[26]3rd'!Z3</f>
        <v>6.6</v>
      </c>
      <c r="AG61" s="165" t="str">
        <f>IF(Z61="","",IF(Z61&gt;=23,"J",IF(Z61&lt;23,"L")))</f>
        <v>J</v>
      </c>
      <c r="AH61" s="69" t="str">
        <f>IF(Z61="","",IF(Z61&gt;=Y61-8,"J",IF(Z61&lt;Y61-8,"L")))</f>
        <v>L</v>
      </c>
      <c r="AI61" s="15" t="str">
        <f>'[26]3rd'!$AA$3</f>
        <v>G</v>
      </c>
    </row>
    <row r="62" spans="1:35" ht="12" customHeight="1" x14ac:dyDescent="0.2">
      <c r="A62" s="450" t="s">
        <v>19</v>
      </c>
      <c r="B62" s="451"/>
      <c r="C62" s="220">
        <f>'[27]3rd'!$E$17+'[27]3rd'!$F$17+'[27]3rd'!$G$17</f>
        <v>1</v>
      </c>
      <c r="D62" s="228">
        <f>'[27]3rd'!$H$17+'[27]3rd'!$I$17+'[27]3rd'!$J$17</f>
        <v>1</v>
      </c>
      <c r="E62" s="62">
        <f>'[27]3rd'!B3</f>
        <v>4</v>
      </c>
      <c r="F62" s="63">
        <f>'[27]3rd'!C3</f>
        <v>4</v>
      </c>
      <c r="G62" s="64">
        <f>'[27]3rd'!D3</f>
        <v>3</v>
      </c>
      <c r="H62" s="133">
        <f>'[27]3rd'!E3</f>
        <v>3</v>
      </c>
      <c r="I62" s="81">
        <f>'[27]3rd'!F3</f>
        <v>46</v>
      </c>
      <c r="J62" s="56">
        <f>'[27]3rd'!G3</f>
        <v>46</v>
      </c>
      <c r="K62" s="57">
        <f>'[27]3rd'!H3</f>
        <v>34.5</v>
      </c>
      <c r="L62" s="121">
        <f>'[27]3rd'!I3</f>
        <v>34.5</v>
      </c>
      <c r="M62" s="119">
        <f>'[27]3rd'!J3</f>
        <v>7</v>
      </c>
      <c r="N62" s="37">
        <f>'[27]3rd'!K3</f>
        <v>7</v>
      </c>
      <c r="O62" s="36">
        <f>'[27]3rd'!L3</f>
        <v>4</v>
      </c>
      <c r="P62" s="124">
        <f>'[27]3rd'!M3</f>
        <v>4</v>
      </c>
      <c r="Q62" s="126" t="str">
        <f t="shared" si="8"/>
        <v>J</v>
      </c>
      <c r="R62" s="90" t="str">
        <f t="shared" si="9"/>
        <v>J</v>
      </c>
      <c r="S62" s="69" t="str">
        <f>IF(J62="","",IF(J62&gt;=I62-8,"J",IF(J62&lt;I62-8,"L")))</f>
        <v>J</v>
      </c>
      <c r="T62" s="15" t="str">
        <f>'[27]3rd'!N3</f>
        <v>G</v>
      </c>
      <c r="U62" s="62">
        <f>'[27]3rd'!O3</f>
        <v>4</v>
      </c>
      <c r="V62" s="63">
        <f>'[27]3rd'!P3</f>
        <v>4</v>
      </c>
      <c r="W62" s="64">
        <f>'[27]3rd'!Q3</f>
        <v>1</v>
      </c>
      <c r="X62" s="133">
        <f>'[27]3rd'!R3</f>
        <v>1</v>
      </c>
      <c r="Y62" s="81">
        <f>'[27]3rd'!S3</f>
        <v>46</v>
      </c>
      <c r="Z62" s="56">
        <f>'[27]3rd'!T3</f>
        <v>46</v>
      </c>
      <c r="AA62" s="17">
        <f>'[27]3rd'!U3</f>
        <v>11.5</v>
      </c>
      <c r="AB62" s="129">
        <f>'[27]3rd'!V3</f>
        <v>11.5</v>
      </c>
      <c r="AC62" s="119">
        <f>'[27]3rd'!W3</f>
        <v>7</v>
      </c>
      <c r="AD62" s="37">
        <f>'[27]3rd'!X3</f>
        <v>7</v>
      </c>
      <c r="AE62" s="36">
        <f>'[27]3rd'!Y3</f>
        <v>5.6</v>
      </c>
      <c r="AF62" s="124">
        <f>'[27]3rd'!Z3</f>
        <v>5.6</v>
      </c>
      <c r="AG62" s="126" t="str">
        <f>IF(Z62="","",IF(Z62&gt;=23,"J",IF(Z62&lt;23,"L")))</f>
        <v>J</v>
      </c>
      <c r="AH62" s="69" t="str">
        <f>IF(Z62="","",IF(Z62&gt;=Y62-8,"J",IF(Z62&lt;Y62-8,"L")))</f>
        <v>J</v>
      </c>
      <c r="AI62" s="15" t="str">
        <f>'[27]3rd'!$AA$3</f>
        <v>G</v>
      </c>
    </row>
    <row r="63" spans="1:35" ht="12" customHeight="1" x14ac:dyDescent="0.2">
      <c r="A63" s="450" t="s">
        <v>22</v>
      </c>
      <c r="B63" s="451"/>
      <c r="C63" s="220">
        <f>'[28]3rd'!$E$17+'[28]3rd'!$F$17+'[28]3rd'!$G$17</f>
        <v>1</v>
      </c>
      <c r="D63" s="228">
        <f>'[28]3rd'!$H$17+'[28]3rd'!$I$17+'[28]3rd'!$J$17</f>
        <v>1</v>
      </c>
      <c r="E63" s="62">
        <f>'[28]3rd'!B3</f>
        <v>3</v>
      </c>
      <c r="F63" s="63">
        <f>'[28]3rd'!C3</f>
        <v>2</v>
      </c>
      <c r="G63" s="64">
        <f>'[28]3rd'!D3</f>
        <v>1</v>
      </c>
      <c r="H63" s="133">
        <f>'[28]3rd'!E3</f>
        <v>2</v>
      </c>
      <c r="I63" s="81">
        <f>'[28]3rd'!F3</f>
        <v>34.5</v>
      </c>
      <c r="J63" s="56">
        <f>'[28]3rd'!G3</f>
        <v>23</v>
      </c>
      <c r="K63" s="57">
        <f>'[28]3rd'!H3</f>
        <v>11.5</v>
      </c>
      <c r="L63" s="121">
        <f>'[28]3rd'!I3</f>
        <v>23</v>
      </c>
      <c r="M63" s="119">
        <f>'[28]3rd'!J3</f>
        <v>5.333333333333333</v>
      </c>
      <c r="N63" s="37">
        <f>'[28]3rd'!K3</f>
        <v>8</v>
      </c>
      <c r="O63" s="36">
        <f>'[28]3rd'!L3</f>
        <v>4</v>
      </c>
      <c r="P63" s="124">
        <f>'[28]3rd'!M3</f>
        <v>4</v>
      </c>
      <c r="Q63" s="126" t="str">
        <f t="shared" si="8"/>
        <v>J</v>
      </c>
      <c r="R63" s="90" t="str">
        <f t="shared" si="9"/>
        <v>J</v>
      </c>
      <c r="S63" s="69" t="str">
        <f>IF(J63="","",IF(J63&gt;=I63-8,"J",IF(J63&lt;I63-8,"L")))</f>
        <v>L</v>
      </c>
      <c r="T63" s="15" t="str">
        <f>'[28]3rd'!N3</f>
        <v>G</v>
      </c>
      <c r="U63" s="62">
        <f>'[28]3rd'!O3</f>
        <v>2</v>
      </c>
      <c r="V63" s="63">
        <f>'[28]3rd'!P3</f>
        <v>2</v>
      </c>
      <c r="W63" s="64">
        <f>'[28]3rd'!Q3</f>
        <v>1</v>
      </c>
      <c r="X63" s="133">
        <f>'[28]3rd'!R3</f>
        <v>1</v>
      </c>
      <c r="Y63" s="81">
        <f>'[28]3rd'!S3</f>
        <v>23</v>
      </c>
      <c r="Z63" s="56">
        <f>'[28]3rd'!T3</f>
        <v>23</v>
      </c>
      <c r="AA63" s="17">
        <f>'[28]3rd'!U3</f>
        <v>11.5</v>
      </c>
      <c r="AB63" s="129">
        <f>'[28]3rd'!V3</f>
        <v>11.5</v>
      </c>
      <c r="AC63" s="119">
        <f>'[28]3rd'!W3</f>
        <v>8</v>
      </c>
      <c r="AD63" s="37">
        <f>'[28]3rd'!X3</f>
        <v>8</v>
      </c>
      <c r="AE63" s="36">
        <f>'[28]3rd'!Y3</f>
        <v>5.333333333333333</v>
      </c>
      <c r="AF63" s="124">
        <f>'[28]3rd'!Z3</f>
        <v>5.333333333333333</v>
      </c>
      <c r="AG63" s="126" t="str">
        <f>IF(Z63="","",IF(Z63&gt;=23,"J",IF(Z63&lt;23,"L")))</f>
        <v>J</v>
      </c>
      <c r="AH63" s="69" t="str">
        <f>IF(Z63="","",IF(Z63&gt;=Y63-8,"J",IF(Z63&lt;Y63-8,"L")))</f>
        <v>J</v>
      </c>
      <c r="AI63" s="15" t="str">
        <f>'[28]3rd'!$AA$3</f>
        <v>G</v>
      </c>
    </row>
    <row r="64" spans="1:35" ht="12" customHeight="1" x14ac:dyDescent="0.2">
      <c r="A64" s="450" t="s">
        <v>18</v>
      </c>
      <c r="B64" s="451"/>
      <c r="C64" s="220">
        <f>'[29]3rd'!$E$17+'[29]3rd'!$F$17+'[29]3rd'!$G$17</f>
        <v>1</v>
      </c>
      <c r="D64" s="228">
        <f>'[29]3rd'!$H$17+'[29]3rd'!$I$17+'[29]3rd'!$J$17</f>
        <v>1</v>
      </c>
      <c r="E64" s="62">
        <f>'[29]3rd'!B3</f>
        <v>3</v>
      </c>
      <c r="F64" s="63">
        <f>'[29]3rd'!C3</f>
        <v>2</v>
      </c>
      <c r="G64" s="64">
        <f>'[29]3rd'!D3</f>
        <v>2</v>
      </c>
      <c r="H64" s="133">
        <f>'[29]3rd'!E3</f>
        <v>3</v>
      </c>
      <c r="I64" s="81">
        <f>'[29]3rd'!F3</f>
        <v>34.5</v>
      </c>
      <c r="J64" s="56">
        <f>'[29]3rd'!G3</f>
        <v>23</v>
      </c>
      <c r="K64" s="57">
        <f>'[29]3rd'!H3</f>
        <v>23</v>
      </c>
      <c r="L64" s="121">
        <f>'[29]3rd'!I3</f>
        <v>34.5</v>
      </c>
      <c r="M64" s="119">
        <f>'[29]3rd'!J3</f>
        <v>7.333333333333333</v>
      </c>
      <c r="N64" s="37">
        <f>'[29]3rd'!K3</f>
        <v>11</v>
      </c>
      <c r="O64" s="36">
        <f>'[29]3rd'!L3</f>
        <v>4.4000000000000004</v>
      </c>
      <c r="P64" s="124">
        <f>'[29]3rd'!M3</f>
        <v>4.4000000000000004</v>
      </c>
      <c r="Q64" s="126" t="str">
        <f t="shared" si="8"/>
        <v>J</v>
      </c>
      <c r="R64" s="90" t="str">
        <f t="shared" si="9"/>
        <v>J</v>
      </c>
      <c r="S64" s="69" t="str">
        <f t="shared" si="10"/>
        <v>L</v>
      </c>
      <c r="T64" s="15" t="str">
        <f>'[29]3rd'!N3</f>
        <v>G</v>
      </c>
      <c r="U64" s="62">
        <f>'[29]3rd'!O3</f>
        <v>3</v>
      </c>
      <c r="V64" s="63">
        <f>'[29]3rd'!P3</f>
        <v>3</v>
      </c>
      <c r="W64" s="64">
        <f>'[29]3rd'!Q3</f>
        <v>1</v>
      </c>
      <c r="X64" s="133">
        <f>'[29]3rd'!R3</f>
        <v>1</v>
      </c>
      <c r="Y64" s="81">
        <f>'[29]3rd'!S3</f>
        <v>34.5</v>
      </c>
      <c r="Z64" s="56">
        <f>'[29]3rd'!T3</f>
        <v>34.5</v>
      </c>
      <c r="AA64" s="17">
        <f>'[29]3rd'!U3</f>
        <v>11.5</v>
      </c>
      <c r="AB64" s="129">
        <f>'[29]3rd'!V3</f>
        <v>11.5</v>
      </c>
      <c r="AC64" s="119">
        <f>'[29]3rd'!W3</f>
        <v>7.333333333333333</v>
      </c>
      <c r="AD64" s="37">
        <f>'[29]3rd'!X3</f>
        <v>7.333333333333333</v>
      </c>
      <c r="AE64" s="36">
        <f>'[29]3rd'!Y3</f>
        <v>5.5</v>
      </c>
      <c r="AF64" s="124">
        <f>'[29]3rd'!Z3</f>
        <v>5.5</v>
      </c>
      <c r="AG64" s="126" t="str">
        <f t="shared" si="11"/>
        <v>J</v>
      </c>
      <c r="AH64" s="69" t="str">
        <f t="shared" si="12"/>
        <v>J</v>
      </c>
      <c r="AI64" s="15" t="str">
        <f>'[29]3rd'!$AA$3</f>
        <v>A</v>
      </c>
    </row>
    <row r="65" spans="1:35" ht="12" customHeight="1" x14ac:dyDescent="0.2">
      <c r="A65" s="450" t="s">
        <v>20</v>
      </c>
      <c r="B65" s="451"/>
      <c r="C65" s="220">
        <f>'[30]3rd'!$E$17+'[30]3rd'!$F$17+'[30]3rd'!$G$17</f>
        <v>1</v>
      </c>
      <c r="D65" s="228">
        <f>'[30]3rd'!$H$17+'[30]3rd'!$I$17+'[30]3rd'!$J$17</f>
        <v>1</v>
      </c>
      <c r="E65" s="62">
        <f>'[30]3rd'!B3</f>
        <v>4</v>
      </c>
      <c r="F65" s="63">
        <f>'[30]3rd'!C3</f>
        <v>3</v>
      </c>
      <c r="G65" s="64">
        <f>'[30]3rd'!D3</f>
        <v>3</v>
      </c>
      <c r="H65" s="133">
        <f>'[30]3rd'!E3</f>
        <v>5</v>
      </c>
      <c r="I65" s="81">
        <f>'[30]3rd'!F3</f>
        <v>46</v>
      </c>
      <c r="J65" s="56">
        <f>'[30]3rd'!G3</f>
        <v>34.5</v>
      </c>
      <c r="K65" s="57">
        <f>'[30]3rd'!H3</f>
        <v>34.5</v>
      </c>
      <c r="L65" s="121">
        <f>'[30]3rd'!I3</f>
        <v>57.5</v>
      </c>
      <c r="M65" s="119">
        <f>'[30]3rd'!J3</f>
        <v>7.25</v>
      </c>
      <c r="N65" s="37">
        <f>'[30]3rd'!K3</f>
        <v>9.6666666666666661</v>
      </c>
      <c r="O65" s="36">
        <f>'[30]3rd'!L3</f>
        <v>4.1428571428571432</v>
      </c>
      <c r="P65" s="124">
        <f>'[30]3rd'!M3</f>
        <v>3.625</v>
      </c>
      <c r="Q65" s="126" t="str">
        <f t="shared" si="8"/>
        <v>J</v>
      </c>
      <c r="R65" s="90" t="str">
        <f t="shared" si="9"/>
        <v>J</v>
      </c>
      <c r="S65" s="69" t="str">
        <f t="shared" si="10"/>
        <v>L</v>
      </c>
      <c r="T65" s="15" t="str">
        <f>'[30]3rd'!N3</f>
        <v>G</v>
      </c>
      <c r="U65" s="62">
        <f>'[30]3rd'!O3</f>
        <v>3</v>
      </c>
      <c r="V65" s="63">
        <f>'[30]3rd'!P3</f>
        <v>3</v>
      </c>
      <c r="W65" s="64">
        <f>'[30]3rd'!Q3</f>
        <v>2</v>
      </c>
      <c r="X65" s="133">
        <f>'[30]3rd'!R3</f>
        <v>2</v>
      </c>
      <c r="Y65" s="81">
        <f>'[30]3rd'!S3</f>
        <v>34.5</v>
      </c>
      <c r="Z65" s="56">
        <f>'[30]3rd'!T3</f>
        <v>34.5</v>
      </c>
      <c r="AA65" s="17">
        <f>'[30]3rd'!U3</f>
        <v>23</v>
      </c>
      <c r="AB65" s="129">
        <f>'[30]3rd'!V3</f>
        <v>23</v>
      </c>
      <c r="AC65" s="119">
        <f>'[30]3rd'!W3</f>
        <v>9.6666666666666661</v>
      </c>
      <c r="AD65" s="37">
        <f>'[30]3rd'!X3</f>
        <v>9.6666666666666661</v>
      </c>
      <c r="AE65" s="36">
        <f>'[30]3rd'!Y3</f>
        <v>5.8</v>
      </c>
      <c r="AF65" s="124">
        <f>'[30]3rd'!Z3</f>
        <v>5.8</v>
      </c>
      <c r="AG65" s="126" t="str">
        <f t="shared" si="11"/>
        <v>J</v>
      </c>
      <c r="AH65" s="69" t="str">
        <f t="shared" si="12"/>
        <v>J</v>
      </c>
      <c r="AI65" s="15" t="str">
        <f>'[30]3rd'!$AA$3</f>
        <v>G</v>
      </c>
    </row>
    <row r="66" spans="1:35" ht="12" customHeight="1" x14ac:dyDescent="0.2">
      <c r="A66" s="446" t="s">
        <v>68</v>
      </c>
      <c r="B66" s="447"/>
      <c r="C66" s="221">
        <f>'[31]3rd'!$E$17+'[31]3rd'!$F$17</f>
        <v>1</v>
      </c>
      <c r="D66" s="229">
        <f>'[31]3rd'!$H$17+'[31]3rd'!$I$17</f>
        <v>1</v>
      </c>
      <c r="E66" s="191">
        <f>'[31]3rd'!B3</f>
        <v>12</v>
      </c>
      <c r="F66" s="192">
        <f>'[31]3rd'!C3</f>
        <v>12</v>
      </c>
      <c r="G66" s="193">
        <f>'[31]3rd'!D3</f>
        <v>2</v>
      </c>
      <c r="H66" s="194">
        <f>'[31]3rd'!E3</f>
        <v>2</v>
      </c>
      <c r="I66" s="195">
        <f>'[31]3rd'!F3</f>
        <v>138</v>
      </c>
      <c r="J66" s="196">
        <f>'[31]3rd'!G3</f>
        <v>138</v>
      </c>
      <c r="K66" s="197">
        <f>'[31]3rd'!H3</f>
        <v>23</v>
      </c>
      <c r="L66" s="198">
        <f>'[31]3rd'!I3</f>
        <v>23</v>
      </c>
      <c r="M66" s="199" t="str">
        <f>'[31]3rd'!J3</f>
        <v>N/A</v>
      </c>
      <c r="N66" s="200" t="str">
        <f>'[31]3rd'!K3</f>
        <v>N/A</v>
      </c>
      <c r="O66" s="200" t="str">
        <f>'[31]3rd'!L3</f>
        <v>N/A</v>
      </c>
      <c r="P66" s="201" t="str">
        <f>'[31]3rd'!M3</f>
        <v>N/A</v>
      </c>
      <c r="Q66" s="126" t="str">
        <f t="shared" si="8"/>
        <v>J</v>
      </c>
      <c r="R66" s="90" t="str">
        <f t="shared" si="9"/>
        <v>J</v>
      </c>
      <c r="S66" s="206" t="str">
        <f>IF(J66="","",IF(J66&gt;=I66-8,"J",IF(J66&lt;I66-8,"L")))</f>
        <v>J</v>
      </c>
      <c r="T66" s="202" t="str">
        <f>'[31]3rd'!N3</f>
        <v>G</v>
      </c>
      <c r="U66" s="191">
        <f>'[31]3rd'!O3</f>
        <v>12</v>
      </c>
      <c r="V66" s="192">
        <f>'[31]3rd'!P3</f>
        <v>12</v>
      </c>
      <c r="W66" s="193">
        <f>'[31]3rd'!Q3</f>
        <v>1</v>
      </c>
      <c r="X66" s="194">
        <f>'[31]3rd'!R3</f>
        <v>1</v>
      </c>
      <c r="Y66" s="195">
        <f>'[31]3rd'!S3</f>
        <v>138</v>
      </c>
      <c r="Z66" s="196">
        <f>'[31]3rd'!T3</f>
        <v>138</v>
      </c>
      <c r="AA66" s="203">
        <f>'[31]3rd'!U3</f>
        <v>11.5</v>
      </c>
      <c r="AB66" s="204">
        <f>'[31]3rd'!V3</f>
        <v>11.5</v>
      </c>
      <c r="AC66" s="199" t="str">
        <f>'[31]3rd'!W3</f>
        <v>N/A</v>
      </c>
      <c r="AD66" s="200" t="str">
        <f>'[31]3rd'!X3</f>
        <v>N/A</v>
      </c>
      <c r="AE66" s="200" t="str">
        <f>'[31]3rd'!Y3</f>
        <v>N/A</v>
      </c>
      <c r="AF66" s="201" t="str">
        <f>'[31]3rd'!Z3</f>
        <v>N/A</v>
      </c>
      <c r="AG66" s="205" t="str">
        <f>IF(Z66="","",IF(Z66&gt;=23,"J",IF(Z66&lt;23,"L")))</f>
        <v>J</v>
      </c>
      <c r="AH66" s="206" t="str">
        <f>IF(Z66="","",IF(Z66&gt;=Y66-8,"J",IF(Z66&lt;Y66-8,"L")))</f>
        <v>J</v>
      </c>
      <c r="AI66" s="202" t="str">
        <f>'[31]3rd'!$AA$3</f>
        <v>G</v>
      </c>
    </row>
    <row r="67" spans="1:35" ht="12" customHeight="1" thickBot="1" x14ac:dyDescent="0.25">
      <c r="A67" s="448" t="s">
        <v>97</v>
      </c>
      <c r="B67" s="449"/>
      <c r="C67" s="222"/>
      <c r="D67" s="230"/>
      <c r="E67" s="65">
        <f>'[29]3rd'!B37</f>
        <v>1</v>
      </c>
      <c r="F67" s="66">
        <f>'[29]3rd'!C37</f>
        <v>1</v>
      </c>
      <c r="G67" s="67">
        <f>'[29]3rd'!D37</f>
        <v>1</v>
      </c>
      <c r="H67" s="134">
        <f>'[29]3rd'!E37</f>
        <v>1</v>
      </c>
      <c r="I67" s="83">
        <f>'[29]3rd'!F37</f>
        <v>11.5</v>
      </c>
      <c r="J67" s="58">
        <f>'[29]3rd'!G37</f>
        <v>11.5</v>
      </c>
      <c r="K67" s="59">
        <f>'[29]3rd'!H37</f>
        <v>11.5</v>
      </c>
      <c r="L67" s="122">
        <f>'[29]3rd'!I37</f>
        <v>11.5</v>
      </c>
      <c r="M67" s="136" t="str">
        <f>'[29]3rd'!J37</f>
        <v>N/A</v>
      </c>
      <c r="N67" s="23" t="str">
        <f>'[29]3rd'!K37</f>
        <v>N/A</v>
      </c>
      <c r="O67" s="23" t="str">
        <f>'[29]3rd'!L37</f>
        <v>N/A</v>
      </c>
      <c r="P67" s="138" t="str">
        <f>'[29]3rd'!M37</f>
        <v>N/A</v>
      </c>
      <c r="Q67" s="207" t="s">
        <v>120</v>
      </c>
      <c r="R67" s="23" t="s">
        <v>120</v>
      </c>
      <c r="S67" s="138" t="s">
        <v>120</v>
      </c>
      <c r="T67" s="21" t="str">
        <f>'[29]3rd'!N37</f>
        <v>G</v>
      </c>
      <c r="U67" s="65">
        <f>'[29]3rd'!O37</f>
        <v>1</v>
      </c>
      <c r="V67" s="66">
        <f>'[29]3rd'!P37</f>
        <v>1</v>
      </c>
      <c r="W67" s="67">
        <f>'[29]3rd'!Q37</f>
        <v>1</v>
      </c>
      <c r="X67" s="134">
        <f>'[29]3rd'!R37</f>
        <v>1</v>
      </c>
      <c r="Y67" s="83">
        <f>'[29]3rd'!S37</f>
        <v>11.5</v>
      </c>
      <c r="Z67" s="58">
        <f>'[29]3rd'!T37</f>
        <v>11.5</v>
      </c>
      <c r="AA67" s="20">
        <f>'[29]3rd'!U37</f>
        <v>11.5</v>
      </c>
      <c r="AB67" s="130">
        <f>'[29]3rd'!V37</f>
        <v>11.5</v>
      </c>
      <c r="AC67" s="136" t="str">
        <f>'[29]3rd'!W37</f>
        <v>N/A</v>
      </c>
      <c r="AD67" s="23" t="str">
        <f>'[29]3rd'!X37</f>
        <v>N/A</v>
      </c>
      <c r="AE67" s="23" t="str">
        <f>'[29]3rd'!Y37</f>
        <v>N/A</v>
      </c>
      <c r="AF67" s="138" t="str">
        <f>'[29]3rd'!Z37</f>
        <v>N/A</v>
      </c>
      <c r="AG67" s="207" t="s">
        <v>120</v>
      </c>
      <c r="AH67" s="138" t="s">
        <v>120</v>
      </c>
      <c r="AI67" s="21" t="str">
        <f>'[29]3rd'!$AA$37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'[32]3rd'!$E$17+'[32]3rd'!$F$17</f>
        <v>1</v>
      </c>
      <c r="D72" s="227">
        <f>'[32]3rd'!$H$17+'[32]3rd'!$I$17</f>
        <v>1</v>
      </c>
      <c r="E72" s="87">
        <f>'[32]3rd'!A3</f>
        <v>4</v>
      </c>
      <c r="F72" s="88">
        <f>'[32]3rd'!B3</f>
        <v>4</v>
      </c>
      <c r="G72" s="89">
        <f>'[32]3rd'!C3</f>
        <v>1</v>
      </c>
      <c r="H72" s="156">
        <f>'[32]3rd'!D3</f>
        <v>1</v>
      </c>
      <c r="I72" s="52">
        <f>'[32]3rd'!E3</f>
        <v>46</v>
      </c>
      <c r="J72" s="53">
        <f>'[32]3rd'!F3</f>
        <v>46</v>
      </c>
      <c r="K72" s="54">
        <f>'[32]3rd'!G3</f>
        <v>11.5</v>
      </c>
      <c r="L72" s="160">
        <f>'[32]3rd'!H3</f>
        <v>11.5</v>
      </c>
      <c r="M72" s="146">
        <f>'[32]3rd'!I3</f>
        <v>5</v>
      </c>
      <c r="N72" s="39">
        <f>'[32]3rd'!$J$3</f>
        <v>5</v>
      </c>
      <c r="O72" s="38">
        <f>'[32]3rd'!L3</f>
        <v>4</v>
      </c>
      <c r="P72" s="147">
        <f>'[32]3rd'!M3</f>
        <v>4</v>
      </c>
      <c r="Q72" s="205" t="str">
        <f>IF(D72="","",IF(D72&gt;=C72,"J",IF(D72&lt;C72,"L")))</f>
        <v>J</v>
      </c>
      <c r="R72" s="90" t="str">
        <f>IF(J72="","",IF(J72&gt;=23,"J",IF(J72&lt;23,"L")))</f>
        <v>J</v>
      </c>
      <c r="S72" s="90" t="str">
        <f>IF(J72="","",IF(J72&gt;=I72-8,"J",IF(J72&lt;I72-8,"L")))</f>
        <v>J</v>
      </c>
      <c r="T72" s="68" t="str">
        <f>'[32]3rd'!N3</f>
        <v>G</v>
      </c>
      <c r="U72" s="87">
        <f>'[32]3rd'!O3</f>
        <v>3</v>
      </c>
      <c r="V72" s="88">
        <f>'[32]3rd'!P3</f>
        <v>3</v>
      </c>
      <c r="W72" s="89">
        <f>'[32]3rd'!Q3</f>
        <v>1</v>
      </c>
      <c r="X72" s="156">
        <f>'[32]3rd'!R3</f>
        <v>1</v>
      </c>
      <c r="Y72" s="52">
        <f>'[32]3rd'!S3</f>
        <v>34.5</v>
      </c>
      <c r="Z72" s="53">
        <f>'[32]3rd'!T3</f>
        <v>34.5</v>
      </c>
      <c r="AA72" s="60">
        <f>'[32]3rd'!U3</f>
        <v>11.5</v>
      </c>
      <c r="AB72" s="143">
        <f>'[32]3rd'!V3</f>
        <v>11.5</v>
      </c>
      <c r="AC72" s="146">
        <f>'[32]3rd'!W3</f>
        <v>6.666666666666667</v>
      </c>
      <c r="AD72" s="39">
        <f>'[32]3rd'!X3</f>
        <v>6.666666666666667</v>
      </c>
      <c r="AE72" s="38">
        <f>'[32]3rd'!Z3</f>
        <v>7.666666666666667</v>
      </c>
      <c r="AF72" s="147">
        <f>'[32]3rd'!AA3</f>
        <v>5</v>
      </c>
      <c r="AG72" s="164" t="str">
        <f>IF(Z72="","",IF(Z72&gt;=23,"J",IF(Z72&lt;23,"L")))</f>
        <v>J</v>
      </c>
      <c r="AH72" s="90" t="str">
        <f>IF(Z72="","",IF(Z72&gt;=Y72-8,"J",IF(Z72&lt;Y72-8,"L")))</f>
        <v>J</v>
      </c>
      <c r="AI72" s="68" t="str">
        <f>'[32]3rd'!$AB$3</f>
        <v>G</v>
      </c>
    </row>
    <row r="73" spans="1:35" ht="12" customHeight="1" x14ac:dyDescent="0.2">
      <c r="A73" s="444" t="s">
        <v>25</v>
      </c>
      <c r="B73" s="445"/>
      <c r="C73" s="220">
        <f>'[33]3rd'!$E$17+'[33]3rd'!$F$17</f>
        <v>1</v>
      </c>
      <c r="D73" s="228">
        <f>'[33]3rd'!$H$17+'[33]3rd'!$I$17</f>
        <v>1</v>
      </c>
      <c r="E73" s="62">
        <f>'[33]3rd'!A3</f>
        <v>3.65</v>
      </c>
      <c r="F73" s="63">
        <f>'[33]3rd'!B3</f>
        <v>3.65</v>
      </c>
      <c r="G73" s="64">
        <f>'[33]3rd'!C3</f>
        <v>1</v>
      </c>
      <c r="H73" s="157">
        <f>'[33]3rd'!D3</f>
        <v>1</v>
      </c>
      <c r="I73" s="55">
        <f>'[33]3rd'!E3</f>
        <v>42</v>
      </c>
      <c r="J73" s="56">
        <f>'[33]3rd'!F3</f>
        <v>42</v>
      </c>
      <c r="K73" s="57">
        <f>'[33]3rd'!G3</f>
        <v>11.5</v>
      </c>
      <c r="L73" s="161">
        <f>'[33]3rd'!H3</f>
        <v>11.5</v>
      </c>
      <c r="M73" s="148" t="str">
        <f>'[33]3rd'!I3</f>
        <v>N/A</v>
      </c>
      <c r="N73" s="40" t="str">
        <f>'[33]3rd'!J3</f>
        <v>N/A</v>
      </c>
      <c r="O73" s="40" t="str">
        <f>'[33]3rd'!K3</f>
        <v>N/A</v>
      </c>
      <c r="P73" s="149" t="str">
        <f>'[33]3rd'!L3</f>
        <v>N/A</v>
      </c>
      <c r="Q73" s="205" t="str">
        <f>IF(D73="","",IF(D73&gt;=C73,"J",IF(D73&lt;C73,"L")))</f>
        <v>J</v>
      </c>
      <c r="R73" s="90" t="str">
        <f>IF(J73="","",IF(E73=0,"J",IF(J73&gt;=23,"J",IF(J73&lt;23,"L"))))</f>
        <v>J</v>
      </c>
      <c r="S73" s="69" t="str">
        <f>IF(J73="","",IF(J73&gt;=I73-8,"J",IF(J73&lt;I73-8,"L")))</f>
        <v>J</v>
      </c>
      <c r="T73" s="15" t="str">
        <f>'[33]3rd'!M3</f>
        <v>G</v>
      </c>
      <c r="U73" s="62">
        <f>'[33]3rd'!N3</f>
        <v>0</v>
      </c>
      <c r="V73" s="63">
        <f>'[33]3rd'!O3</f>
        <v>0</v>
      </c>
      <c r="W73" s="64">
        <f>'[33]3rd'!P3</f>
        <v>0</v>
      </c>
      <c r="X73" s="157">
        <f>'[33]3rd'!Q3</f>
        <v>0</v>
      </c>
      <c r="Y73" s="55">
        <f>'[33]3rd'!R3</f>
        <v>0</v>
      </c>
      <c r="Z73" s="56">
        <f>'[33]3rd'!S3</f>
        <v>0</v>
      </c>
      <c r="AA73" s="17">
        <f>'[33]3rd'!T3</f>
        <v>0</v>
      </c>
      <c r="AB73" s="144">
        <f>'[33]3rd'!U3</f>
        <v>0</v>
      </c>
      <c r="AC73" s="148" t="str">
        <f>'[33]3rd'!V3</f>
        <v>N/A</v>
      </c>
      <c r="AD73" s="40" t="str">
        <f>'[33]3rd'!W3</f>
        <v>N/A</v>
      </c>
      <c r="AE73" s="40" t="str">
        <f>'[33]3rd'!X3</f>
        <v>N/A</v>
      </c>
      <c r="AF73" s="149" t="str">
        <f>'[33]3rd'!Y3</f>
        <v>N/A</v>
      </c>
      <c r="AG73" s="166" t="s">
        <v>120</v>
      </c>
      <c r="AH73" s="75" t="s">
        <v>120</v>
      </c>
      <c r="AI73" s="15" t="str">
        <f>'[33]3rd'!$Z$3</f>
        <v>Closed</v>
      </c>
    </row>
    <row r="74" spans="1:35" ht="12" customHeight="1" x14ac:dyDescent="0.2">
      <c r="A74" s="444" t="s">
        <v>45</v>
      </c>
      <c r="B74" s="445"/>
      <c r="C74" s="220"/>
      <c r="D74" s="228"/>
      <c r="E74" s="62">
        <f>'[34]3rd'!A3</f>
        <v>6</v>
      </c>
      <c r="F74" s="63">
        <f>'[34]3rd'!B3</f>
        <v>5</v>
      </c>
      <c r="G74" s="64">
        <f>'[34]3rd'!C3</f>
        <v>0</v>
      </c>
      <c r="H74" s="157">
        <f>'[34]3rd'!D3</f>
        <v>1</v>
      </c>
      <c r="I74" s="55">
        <f>'[34]3rd'!E3</f>
        <v>69</v>
      </c>
      <c r="J74" s="56">
        <f>'[34]3rd'!F3</f>
        <v>57.5</v>
      </c>
      <c r="K74" s="57">
        <f>'[34]3rd'!G3</f>
        <v>0</v>
      </c>
      <c r="L74" s="161">
        <f>'[34]3rd'!H3</f>
        <v>11.5</v>
      </c>
      <c r="M74" s="148" t="str">
        <f>'[34]3rd'!I3</f>
        <v>N/A</v>
      </c>
      <c r="N74" s="40" t="str">
        <f>'[34]3rd'!J3</f>
        <v>N/A</v>
      </c>
      <c r="O74" s="40" t="str">
        <f>'[34]3rd'!K3</f>
        <v>N/A</v>
      </c>
      <c r="P74" s="149" t="str">
        <f>'[34]3rd'!L3</f>
        <v>N/A</v>
      </c>
      <c r="Q74" s="166" t="s">
        <v>120</v>
      </c>
      <c r="R74" s="90" t="str">
        <f>IF(J74="","",IF(J74&gt;=23,"J",IF(J74&lt;23,"L")))</f>
        <v>J</v>
      </c>
      <c r="S74" s="69" t="str">
        <f>IF(J74="","",IF(J74&gt;=I74-8,"J",IF(J74&lt;I74-8,"L")))</f>
        <v>L</v>
      </c>
      <c r="T74" s="15" t="str">
        <f>'[34]3rd'!M3</f>
        <v>G</v>
      </c>
      <c r="U74" s="62">
        <f>'[34]3rd'!N3</f>
        <v>5</v>
      </c>
      <c r="V74" s="63">
        <f>'[34]3rd'!O3</f>
        <v>4</v>
      </c>
      <c r="W74" s="64">
        <f>'[34]3rd'!P3</f>
        <v>0</v>
      </c>
      <c r="X74" s="157">
        <f>'[34]3rd'!Q3</f>
        <v>1</v>
      </c>
      <c r="Y74" s="55">
        <f>'[34]3rd'!R3</f>
        <v>57.5</v>
      </c>
      <c r="Z74" s="56">
        <f>'[34]3rd'!S3</f>
        <v>46</v>
      </c>
      <c r="AA74" s="17">
        <f>'[34]3rd'!T3</f>
        <v>0</v>
      </c>
      <c r="AB74" s="144">
        <f>'[34]3rd'!U3</f>
        <v>11.5</v>
      </c>
      <c r="AC74" s="148" t="str">
        <f>'[34]3rd'!V3</f>
        <v>N/A</v>
      </c>
      <c r="AD74" s="40" t="str">
        <f>'[34]3rd'!W3</f>
        <v>N/A</v>
      </c>
      <c r="AE74" s="40" t="str">
        <f>'[34]3rd'!X3</f>
        <v>N/A</v>
      </c>
      <c r="AF74" s="149" t="str">
        <f>'[34]3rd'!Y3</f>
        <v>N/A</v>
      </c>
      <c r="AG74" s="165" t="str">
        <f>IF(Z74="","",IF(Z74&gt;=23,"J",IF(Z74&lt;23,"L")))</f>
        <v>J</v>
      </c>
      <c r="AH74" s="69" t="str">
        <f>IF(Z74="","",IF(Z74&gt;=Y74-8,"J",IF(Z74&lt;Y74-8,"L")))</f>
        <v>L</v>
      </c>
      <c r="AI74" s="15" t="str">
        <f>'[34]3rd'!$Z$3</f>
        <v>A</v>
      </c>
    </row>
    <row r="75" spans="1:35" ht="12" customHeight="1" x14ac:dyDescent="0.2">
      <c r="A75" s="444" t="s">
        <v>26</v>
      </c>
      <c r="B75" s="445"/>
      <c r="C75" s="220"/>
      <c r="D75" s="228"/>
      <c r="E75" s="62">
        <f>'[35]3rd'!A3</f>
        <v>6</v>
      </c>
      <c r="F75" s="63">
        <f>'[35]3rd'!B3</f>
        <v>6</v>
      </c>
      <c r="G75" s="64">
        <f>'[35]3rd'!C3</f>
        <v>1</v>
      </c>
      <c r="H75" s="157">
        <f>'[35]3rd'!D3</f>
        <v>2</v>
      </c>
      <c r="I75" s="55">
        <f>'[35]3rd'!E3</f>
        <v>69</v>
      </c>
      <c r="J75" s="56">
        <f>'[35]3rd'!F3</f>
        <v>69</v>
      </c>
      <c r="K75" s="57">
        <f>'[35]3rd'!G3</f>
        <v>11.5</v>
      </c>
      <c r="L75" s="161">
        <f>'[35]3rd'!H3</f>
        <v>23</v>
      </c>
      <c r="M75" s="148" t="str">
        <f>'[35]3rd'!I3</f>
        <v>N/A</v>
      </c>
      <c r="N75" s="40" t="str">
        <f>'[35]3rd'!J3</f>
        <v>N/A</v>
      </c>
      <c r="O75" s="40" t="str">
        <f>'[35]3rd'!K3</f>
        <v>N/A</v>
      </c>
      <c r="P75" s="149" t="str">
        <f>'[35]3rd'!L3</f>
        <v>N/A</v>
      </c>
      <c r="Q75" s="166" t="s">
        <v>120</v>
      </c>
      <c r="R75" s="90" t="str">
        <f>IF(J75="","",IF(J75&gt;=23,"J",IF(J75&lt;23,"L")))</f>
        <v>J</v>
      </c>
      <c r="S75" s="69" t="str">
        <f>IF(J75="","",IF(J75&gt;=I75-8,"J",IF(J75&lt;I75-8,"L")))</f>
        <v>J</v>
      </c>
      <c r="T75" s="15" t="str">
        <f>'[35]3rd'!M3</f>
        <v>G</v>
      </c>
      <c r="U75" s="62">
        <f>'[35]3rd'!N3</f>
        <v>6</v>
      </c>
      <c r="V75" s="63">
        <f>'[35]3rd'!O3</f>
        <v>4</v>
      </c>
      <c r="W75" s="64">
        <f>'[35]3rd'!P3</f>
        <v>1</v>
      </c>
      <c r="X75" s="157">
        <f>'[35]3rd'!Q3</f>
        <v>2</v>
      </c>
      <c r="Y75" s="55">
        <f>'[35]3rd'!R3</f>
        <v>69</v>
      </c>
      <c r="Z75" s="56">
        <f>'[35]3rd'!S3</f>
        <v>46</v>
      </c>
      <c r="AA75" s="17">
        <f>'[35]3rd'!T3</f>
        <v>11.5</v>
      </c>
      <c r="AB75" s="144">
        <f>'[35]3rd'!U3</f>
        <v>23</v>
      </c>
      <c r="AC75" s="148" t="str">
        <f>'[35]3rd'!V3</f>
        <v>N/A</v>
      </c>
      <c r="AD75" s="40" t="str">
        <f>'[35]3rd'!W3</f>
        <v>N/A</v>
      </c>
      <c r="AE75" s="40" t="str">
        <f>'[35]3rd'!X3</f>
        <v>N/A</v>
      </c>
      <c r="AF75" s="149" t="str">
        <f>'[35]3rd'!Y3</f>
        <v>N/A</v>
      </c>
      <c r="AG75" s="165" t="str">
        <f>IF(Z75="","",IF(Z75&gt;=23,"J",IF(Z75&lt;23,"L")))</f>
        <v>J</v>
      </c>
      <c r="AH75" s="69" t="str">
        <f>IF(Z75="","",IF(Z75&gt;=Y75-8,"J",IF(Z75&lt;Y75-8,"L")))</f>
        <v>L</v>
      </c>
      <c r="AI75" s="15" t="str">
        <f>'[35]3rd'!$Z$3</f>
        <v>G</v>
      </c>
    </row>
    <row r="76" spans="1:35" ht="12" customHeight="1" x14ac:dyDescent="0.2">
      <c r="A76" s="444" t="s">
        <v>27</v>
      </c>
      <c r="B76" s="445"/>
      <c r="C76" s="220"/>
      <c r="D76" s="228"/>
      <c r="E76" s="62">
        <f>'[36]3rd'!A3</f>
        <v>0</v>
      </c>
      <c r="F76" s="63">
        <f>'[36]3rd'!B3</f>
        <v>0</v>
      </c>
      <c r="G76" s="64">
        <f>'[36]3rd'!C3</f>
        <v>2</v>
      </c>
      <c r="H76" s="157">
        <f>'[36]3rd'!D3</f>
        <v>1</v>
      </c>
      <c r="I76" s="55">
        <f>'[36]3rd'!E3</f>
        <v>0</v>
      </c>
      <c r="J76" s="56">
        <f>'[36]3rd'!F3</f>
        <v>0</v>
      </c>
      <c r="K76" s="57">
        <f>'[36]3rd'!G3</f>
        <v>23</v>
      </c>
      <c r="L76" s="161">
        <f>'[36]3rd'!H3</f>
        <v>11.5</v>
      </c>
      <c r="M76" s="148" t="str">
        <f>'[36]3rd'!I3</f>
        <v>N/A</v>
      </c>
      <c r="N76" s="40" t="str">
        <f>'[36]3rd'!J3</f>
        <v>N/A</v>
      </c>
      <c r="O76" s="40" t="str">
        <f>'[36]3rd'!K3</f>
        <v>N/A</v>
      </c>
      <c r="P76" s="149" t="str">
        <f>'[36]3rd'!L3</f>
        <v>N/A</v>
      </c>
      <c r="Q76" s="183" t="s">
        <v>120</v>
      </c>
      <c r="R76" s="183" t="s">
        <v>120</v>
      </c>
      <c r="S76" s="75" t="s">
        <v>120</v>
      </c>
      <c r="T76" s="15" t="str">
        <f>'[36]3rd'!M3</f>
        <v>G</v>
      </c>
      <c r="U76" s="62">
        <f>'[36]3rd'!N3</f>
        <v>0</v>
      </c>
      <c r="V76" s="63">
        <f>'[36]3rd'!O3</f>
        <v>0</v>
      </c>
      <c r="W76" s="64">
        <f>'[36]3rd'!P3</f>
        <v>2</v>
      </c>
      <c r="X76" s="157">
        <f>'[36]3rd'!Q3</f>
        <v>1</v>
      </c>
      <c r="Y76" s="55">
        <f>'[36]3rd'!R3</f>
        <v>0</v>
      </c>
      <c r="Z76" s="56">
        <f>'[36]3rd'!S3</f>
        <v>0</v>
      </c>
      <c r="AA76" s="17">
        <f>'[36]3rd'!T3</f>
        <v>23</v>
      </c>
      <c r="AB76" s="144">
        <f>'[36]3rd'!U3</f>
        <v>11.5</v>
      </c>
      <c r="AC76" s="148" t="str">
        <f>'[36]3rd'!V3</f>
        <v>N/A</v>
      </c>
      <c r="AD76" s="40" t="str">
        <f>'[36]3rd'!W3</f>
        <v>N/A</v>
      </c>
      <c r="AE76" s="40" t="str">
        <f>'[36]3rd'!X3</f>
        <v>N/A</v>
      </c>
      <c r="AF76" s="149" t="str">
        <f>'[36]3rd'!Y3</f>
        <v>N/A</v>
      </c>
      <c r="AG76" s="183" t="s">
        <v>120</v>
      </c>
      <c r="AH76" s="75" t="s">
        <v>120</v>
      </c>
      <c r="AI76" s="15" t="str">
        <f>'[36]3rd'!$Z$3</f>
        <v>G</v>
      </c>
    </row>
    <row r="77" spans="1:35" ht="12" customHeight="1" x14ac:dyDescent="0.2">
      <c r="A77" s="444" t="s">
        <v>53</v>
      </c>
      <c r="B77" s="445"/>
      <c r="C77" s="220"/>
      <c r="D77" s="228"/>
      <c r="E77" s="62">
        <f>'[37]3rd'!B97</f>
        <v>10</v>
      </c>
      <c r="F77" s="63">
        <f>'[37]3rd'!C97</f>
        <v>7</v>
      </c>
      <c r="G77" s="64">
        <f>'[37]3rd'!D97</f>
        <v>2</v>
      </c>
      <c r="H77" s="157">
        <f>'[37]3rd'!E97</f>
        <v>1</v>
      </c>
      <c r="I77" s="153">
        <f>'[37]3rd'!F97</f>
        <v>111</v>
      </c>
      <c r="J77" s="19">
        <f>'[37]3rd'!G97</f>
        <v>80.5</v>
      </c>
      <c r="K77" s="17">
        <f>'[37]3rd'!H97</f>
        <v>23</v>
      </c>
      <c r="L77" s="145">
        <f>'[37]3rd'!I97</f>
        <v>11.5</v>
      </c>
      <c r="M77" s="148" t="s">
        <v>120</v>
      </c>
      <c r="N77" s="40" t="s">
        <v>120</v>
      </c>
      <c r="O77" s="40" t="s">
        <v>120</v>
      </c>
      <c r="P77" s="149" t="s">
        <v>120</v>
      </c>
      <c r="Q77" s="183" t="s">
        <v>120</v>
      </c>
      <c r="R77" s="166" t="s">
        <v>120</v>
      </c>
      <c r="S77" s="75" t="s">
        <v>120</v>
      </c>
      <c r="T77" s="15" t="str">
        <f>'[37]3rd'!J97</f>
        <v>A</v>
      </c>
      <c r="U77" s="62">
        <f>'[37]3rd'!K97</f>
        <v>9</v>
      </c>
      <c r="V77" s="63">
        <f>'[37]3rd'!L97</f>
        <v>9</v>
      </c>
      <c r="W77" s="64">
        <f>'[37]3rd'!M97</f>
        <v>2</v>
      </c>
      <c r="X77" s="157">
        <f>'[37]3rd'!N97</f>
        <v>2</v>
      </c>
      <c r="Y77" s="55">
        <f>'[37]3rd'!O97</f>
        <v>103.5</v>
      </c>
      <c r="Z77" s="18">
        <f>'[37]3rd'!P97</f>
        <v>103.5</v>
      </c>
      <c r="AA77" s="17">
        <f>'[37]3rd'!Q97</f>
        <v>23</v>
      </c>
      <c r="AB77" s="145">
        <f>'[37]3rd'!R97</f>
        <v>23</v>
      </c>
      <c r="AC77" s="148" t="s">
        <v>120</v>
      </c>
      <c r="AD77" s="40" t="s">
        <v>120</v>
      </c>
      <c r="AE77" s="40" t="s">
        <v>120</v>
      </c>
      <c r="AF77" s="149" t="s">
        <v>120</v>
      </c>
      <c r="AG77" s="166" t="s">
        <v>120</v>
      </c>
      <c r="AH77" s="75" t="s">
        <v>120</v>
      </c>
      <c r="AI77" s="15" t="str">
        <f>'[37]3rd'!$S$97</f>
        <v>G</v>
      </c>
    </row>
    <row r="78" spans="1:35" ht="12" customHeight="1" x14ac:dyDescent="0.2">
      <c r="A78" s="444" t="s">
        <v>54</v>
      </c>
      <c r="B78" s="445"/>
      <c r="C78" s="220"/>
      <c r="D78" s="228"/>
      <c r="E78" s="62">
        <f>'[37]3rd'!B98</f>
        <v>3</v>
      </c>
      <c r="F78" s="63">
        <f>'[37]3rd'!C98</f>
        <v>2</v>
      </c>
      <c r="G78" s="64">
        <f>'[37]3rd'!D98</f>
        <v>1</v>
      </c>
      <c r="H78" s="157">
        <f>'[37]3rd'!E98</f>
        <v>1</v>
      </c>
      <c r="I78" s="153">
        <f>'[37]3rd'!F98</f>
        <v>34.5</v>
      </c>
      <c r="J78" s="19">
        <f>'[37]3rd'!G98</f>
        <v>23</v>
      </c>
      <c r="K78" s="17">
        <f>'[37]3rd'!H98</f>
        <v>11.5</v>
      </c>
      <c r="L78" s="145">
        <f>'[37]3rd'!I98</f>
        <v>11.5</v>
      </c>
      <c r="M78" s="148" t="s">
        <v>120</v>
      </c>
      <c r="N78" s="40" t="s">
        <v>120</v>
      </c>
      <c r="O78" s="40" t="s">
        <v>120</v>
      </c>
      <c r="P78" s="149" t="s">
        <v>120</v>
      </c>
      <c r="Q78" s="183" t="s">
        <v>120</v>
      </c>
      <c r="R78" s="166" t="s">
        <v>120</v>
      </c>
      <c r="S78" s="75" t="s">
        <v>120</v>
      </c>
      <c r="T78" s="15" t="str">
        <f>'[37]3rd'!J98</f>
        <v>G</v>
      </c>
      <c r="U78" s="62">
        <f>'[37]3rd'!K98</f>
        <v>3</v>
      </c>
      <c r="V78" s="63">
        <f>'[37]3rd'!L98</f>
        <v>2</v>
      </c>
      <c r="W78" s="64">
        <f>'[37]3rd'!M98</f>
        <v>1</v>
      </c>
      <c r="X78" s="157">
        <f>'[37]3rd'!N98</f>
        <v>1</v>
      </c>
      <c r="Y78" s="55">
        <f>'[37]3rd'!O98</f>
        <v>34.5</v>
      </c>
      <c r="Z78" s="18">
        <f>'[37]3rd'!P98</f>
        <v>23</v>
      </c>
      <c r="AA78" s="17">
        <f>'[37]3rd'!Q98</f>
        <v>11.5</v>
      </c>
      <c r="AB78" s="145">
        <f>'[37]3rd'!R98</f>
        <v>11.5</v>
      </c>
      <c r="AC78" s="148" t="s">
        <v>120</v>
      </c>
      <c r="AD78" s="40" t="s">
        <v>120</v>
      </c>
      <c r="AE78" s="40" t="s">
        <v>120</v>
      </c>
      <c r="AF78" s="149" t="s">
        <v>120</v>
      </c>
      <c r="AG78" s="166" t="s">
        <v>120</v>
      </c>
      <c r="AH78" s="75" t="s">
        <v>120</v>
      </c>
      <c r="AI78" s="15" t="str">
        <f>'[37]3rd'!$S$98</f>
        <v>G</v>
      </c>
    </row>
    <row r="79" spans="1:35" ht="12" customHeight="1" x14ac:dyDescent="0.2">
      <c r="A79" s="444" t="s">
        <v>55</v>
      </c>
      <c r="B79" s="445"/>
      <c r="C79" s="220"/>
      <c r="D79" s="228"/>
      <c r="E79" s="62">
        <f>'[37]3rd'!B99</f>
        <v>2</v>
      </c>
      <c r="F79" s="63">
        <f>'[37]3rd'!C99</f>
        <v>2</v>
      </c>
      <c r="G79" s="64">
        <f>'[37]3rd'!D99</f>
        <v>1</v>
      </c>
      <c r="H79" s="157">
        <f>'[37]3rd'!E99</f>
        <v>0.65</v>
      </c>
      <c r="I79" s="153">
        <f>'[37]3rd'!F99</f>
        <v>23</v>
      </c>
      <c r="J79" s="19">
        <f>'[37]3rd'!G99</f>
        <v>23</v>
      </c>
      <c r="K79" s="17">
        <f>'[37]3rd'!H99</f>
        <v>11.5</v>
      </c>
      <c r="L79" s="145">
        <f>'[37]3rd'!I99</f>
        <v>7.5</v>
      </c>
      <c r="M79" s="148" t="s">
        <v>120</v>
      </c>
      <c r="N79" s="40" t="s">
        <v>120</v>
      </c>
      <c r="O79" s="40" t="s">
        <v>120</v>
      </c>
      <c r="P79" s="149" t="s">
        <v>120</v>
      </c>
      <c r="Q79" s="183" t="s">
        <v>120</v>
      </c>
      <c r="R79" s="166" t="s">
        <v>120</v>
      </c>
      <c r="S79" s="75" t="s">
        <v>120</v>
      </c>
      <c r="T79" s="15" t="str">
        <f>'[37]3rd'!J99</f>
        <v>A</v>
      </c>
      <c r="U79" s="62">
        <f>'[37]3rd'!K99</f>
        <v>2</v>
      </c>
      <c r="V79" s="63">
        <f>'[37]3rd'!L99</f>
        <v>2</v>
      </c>
      <c r="W79" s="64">
        <f>'[37]3rd'!M99</f>
        <v>1</v>
      </c>
      <c r="X79" s="157">
        <f>'[37]3rd'!N99</f>
        <v>1</v>
      </c>
      <c r="Y79" s="55">
        <f>'[37]3rd'!O99</f>
        <v>23</v>
      </c>
      <c r="Z79" s="18">
        <f>'[37]3rd'!P99</f>
        <v>23</v>
      </c>
      <c r="AA79" s="17">
        <f>'[37]3rd'!Q99</f>
        <v>11.5</v>
      </c>
      <c r="AB79" s="145">
        <f>'[37]3rd'!R99</f>
        <v>11.5</v>
      </c>
      <c r="AC79" s="148" t="s">
        <v>120</v>
      </c>
      <c r="AD79" s="40" t="s">
        <v>120</v>
      </c>
      <c r="AE79" s="40" t="s">
        <v>120</v>
      </c>
      <c r="AF79" s="149" t="s">
        <v>120</v>
      </c>
      <c r="AG79" s="166" t="s">
        <v>120</v>
      </c>
      <c r="AH79" s="75" t="s">
        <v>120</v>
      </c>
      <c r="AI79" s="15" t="str">
        <f>'[37]3rd'!$S$99</f>
        <v>G</v>
      </c>
    </row>
    <row r="80" spans="1:35" ht="12" customHeight="1" x14ac:dyDescent="0.2">
      <c r="A80" s="444" t="s">
        <v>130</v>
      </c>
      <c r="B80" s="445"/>
      <c r="C80" s="220"/>
      <c r="D80" s="228"/>
      <c r="E80" s="62">
        <f>'[37]3rd'!B100</f>
        <v>5</v>
      </c>
      <c r="F80" s="63">
        <f>'[37]3rd'!C100</f>
        <v>5</v>
      </c>
      <c r="G80" s="64">
        <f>'[37]3rd'!D100</f>
        <v>4</v>
      </c>
      <c r="H80" s="157">
        <f>'[37]3rd'!E100</f>
        <v>3</v>
      </c>
      <c r="I80" s="153">
        <f>'[37]3rd'!F100</f>
        <v>57.5</v>
      </c>
      <c r="J80" s="19">
        <f>'[37]3rd'!G100</f>
        <v>57.5</v>
      </c>
      <c r="K80" s="17">
        <f>'[37]3rd'!H100</f>
        <v>46</v>
      </c>
      <c r="L80" s="145">
        <f>'[37]3rd'!I100</f>
        <v>34.5</v>
      </c>
      <c r="M80" s="148" t="s">
        <v>120</v>
      </c>
      <c r="N80" s="40" t="s">
        <v>120</v>
      </c>
      <c r="O80" s="40" t="s">
        <v>120</v>
      </c>
      <c r="P80" s="149" t="s">
        <v>120</v>
      </c>
      <c r="Q80" s="183" t="s">
        <v>120</v>
      </c>
      <c r="R80" s="166" t="s">
        <v>120</v>
      </c>
      <c r="S80" s="75" t="s">
        <v>120</v>
      </c>
      <c r="T80" s="15" t="str">
        <f>'[37]3rd'!J100</f>
        <v>A</v>
      </c>
      <c r="U80" s="62">
        <f>'[37]3rd'!K100</f>
        <v>4</v>
      </c>
      <c r="V80" s="63">
        <f>'[37]3rd'!L100</f>
        <v>4</v>
      </c>
      <c r="W80" s="64">
        <f>'[37]3rd'!M100</f>
        <v>4</v>
      </c>
      <c r="X80" s="157">
        <f>'[37]3rd'!N100</f>
        <v>3</v>
      </c>
      <c r="Y80" s="55">
        <f>'[37]3rd'!O100</f>
        <v>46</v>
      </c>
      <c r="Z80" s="18">
        <f>'[37]3rd'!P100</f>
        <v>46</v>
      </c>
      <c r="AA80" s="17">
        <f>'[37]3rd'!Q100</f>
        <v>46</v>
      </c>
      <c r="AB80" s="145">
        <f>'[37]3rd'!R100</f>
        <v>34.5</v>
      </c>
      <c r="AC80" s="148" t="s">
        <v>120</v>
      </c>
      <c r="AD80" s="40" t="s">
        <v>120</v>
      </c>
      <c r="AE80" s="40" t="s">
        <v>120</v>
      </c>
      <c r="AF80" s="149" t="s">
        <v>120</v>
      </c>
      <c r="AG80" s="166" t="s">
        <v>120</v>
      </c>
      <c r="AH80" s="75" t="s">
        <v>120</v>
      </c>
      <c r="AI80" s="15" t="str">
        <f>'[37]3rd'!$S$100</f>
        <v>A</v>
      </c>
    </row>
    <row r="81" spans="1:35" ht="12" hidden="1" customHeight="1" x14ac:dyDescent="0.2">
      <c r="A81" s="444" t="s">
        <v>56</v>
      </c>
      <c r="B81" s="445"/>
      <c r="C81" s="220"/>
      <c r="D81" s="228"/>
      <c r="E81" s="62">
        <f>'[37]3rd'!B101</f>
        <v>0</v>
      </c>
      <c r="F81" s="63">
        <f>'[37]3rd'!C101</f>
        <v>0</v>
      </c>
      <c r="G81" s="64">
        <f>'[37]3rd'!D101</f>
        <v>0</v>
      </c>
      <c r="H81" s="157">
        <f>'[37]3rd'!E101</f>
        <v>0</v>
      </c>
      <c r="I81" s="153">
        <f>'[37]3rd'!F101</f>
        <v>0</v>
      </c>
      <c r="J81" s="19">
        <f>'[37]3rd'!G101</f>
        <v>0</v>
      </c>
      <c r="K81" s="17">
        <f>'[37]3rd'!H101</f>
        <v>0</v>
      </c>
      <c r="L81" s="145">
        <f>'[37]3rd'!I101</f>
        <v>0</v>
      </c>
      <c r="M81" s="148" t="s">
        <v>120</v>
      </c>
      <c r="N81" s="40" t="s">
        <v>120</v>
      </c>
      <c r="O81" s="40" t="s">
        <v>120</v>
      </c>
      <c r="P81" s="149" t="s">
        <v>120</v>
      </c>
      <c r="Q81" s="183" t="s">
        <v>120</v>
      </c>
      <c r="R81" s="166" t="s">
        <v>120</v>
      </c>
      <c r="S81" s="75" t="s">
        <v>120</v>
      </c>
      <c r="T81" s="15">
        <f>'[37]3rd'!J101</f>
        <v>0</v>
      </c>
      <c r="U81" s="62">
        <f>'[37]3rd'!K101</f>
        <v>0</v>
      </c>
      <c r="V81" s="63">
        <f>'[37]3rd'!L101</f>
        <v>0</v>
      </c>
      <c r="W81" s="64">
        <f>'[37]3rd'!M101</f>
        <v>0</v>
      </c>
      <c r="X81" s="157">
        <f>'[37]3rd'!N101</f>
        <v>0</v>
      </c>
      <c r="Y81" s="55">
        <f>'[37]3rd'!O101</f>
        <v>0</v>
      </c>
      <c r="Z81" s="18">
        <f>'[37]3rd'!P101</f>
        <v>0</v>
      </c>
      <c r="AA81" s="17">
        <f>'[37]3rd'!Q101</f>
        <v>0</v>
      </c>
      <c r="AB81" s="145">
        <f>'[37]3rd'!R101</f>
        <v>0</v>
      </c>
      <c r="AC81" s="148" t="s">
        <v>120</v>
      </c>
      <c r="AD81" s="40" t="s">
        <v>120</v>
      </c>
      <c r="AE81" s="40" t="s">
        <v>120</v>
      </c>
      <c r="AF81" s="149" t="s">
        <v>120</v>
      </c>
      <c r="AG81" s="166" t="s">
        <v>120</v>
      </c>
      <c r="AH81" s="75" t="s">
        <v>120</v>
      </c>
      <c r="AI81" s="15">
        <f>'[37]3rd'!$S$101</f>
        <v>0</v>
      </c>
    </row>
    <row r="82" spans="1:35" hidden="1" x14ac:dyDescent="0.2">
      <c r="A82" s="436" t="s">
        <v>92</v>
      </c>
      <c r="B82" s="437"/>
      <c r="C82" s="81">
        <f>'[38]3rd'!B34</f>
        <v>0</v>
      </c>
      <c r="D82" s="55"/>
      <c r="E82" s="55"/>
      <c r="F82" s="82">
        <f>'[38]3rd'!C34</f>
        <v>0</v>
      </c>
      <c r="G82" s="17">
        <f>'[38]3rd'!D34</f>
        <v>0</v>
      </c>
      <c r="H82" s="158">
        <f>'[38]3rd'!E34</f>
        <v>0</v>
      </c>
      <c r="I82" s="153">
        <f>'[38]3rd'!F34</f>
        <v>0</v>
      </c>
      <c r="J82" s="19">
        <f>'[38]3rd'!G34</f>
        <v>0</v>
      </c>
      <c r="K82" s="17">
        <f>'[38]3rd'!H34</f>
        <v>0</v>
      </c>
      <c r="L82" s="162">
        <f>'[38]3rd'!I34</f>
        <v>0</v>
      </c>
      <c r="M82" s="169" t="s">
        <v>120</v>
      </c>
      <c r="N82" s="78" t="s">
        <v>120</v>
      </c>
      <c r="O82" s="77" t="s">
        <v>120</v>
      </c>
      <c r="P82" s="170" t="s">
        <v>120</v>
      </c>
      <c r="Q82" s="167" t="s">
        <v>120</v>
      </c>
      <c r="R82" s="167"/>
      <c r="S82" s="77" t="s">
        <v>120</v>
      </c>
      <c r="T82" s="15">
        <f>'[38]3rd'!$J$34</f>
        <v>0</v>
      </c>
      <c r="U82" s="62">
        <f>'[38]3rd'!K34</f>
        <v>0</v>
      </c>
      <c r="V82" s="63">
        <f>'[38]3rd'!L34</f>
        <v>0</v>
      </c>
      <c r="W82" s="64">
        <f>'[38]3rd'!M34</f>
        <v>0</v>
      </c>
      <c r="X82" s="157">
        <f>'[38]3rd'!N34</f>
        <v>0</v>
      </c>
      <c r="Y82" s="174">
        <f>'[38]3rd'!O34</f>
        <v>0</v>
      </c>
      <c r="Z82" s="85">
        <f>'[38]3rd'!P34</f>
        <v>0</v>
      </c>
      <c r="AA82" s="85" t="str">
        <f>'[38]3rd'!Q34</f>
        <v>N/A</v>
      </c>
      <c r="AB82" s="177" t="str">
        <f>'[38]3rd'!R34</f>
        <v>N/A</v>
      </c>
      <c r="AC82" s="142" t="s">
        <v>120</v>
      </c>
      <c r="AD82" s="75" t="s">
        <v>120</v>
      </c>
      <c r="AE82" s="75" t="s">
        <v>120</v>
      </c>
      <c r="AF82" s="180" t="s">
        <v>120</v>
      </c>
      <c r="AG82" s="166" t="s">
        <v>120</v>
      </c>
      <c r="AH82" s="75" t="s">
        <v>120</v>
      </c>
      <c r="AI82" s="15">
        <f>'[38]3rd'!S34</f>
        <v>0</v>
      </c>
    </row>
    <row r="83" spans="1:35" hidden="1" x14ac:dyDescent="0.2">
      <c r="A83" s="436" t="s">
        <v>94</v>
      </c>
      <c r="B83" s="437"/>
      <c r="C83" s="81">
        <f>'[38]3rd'!B35</f>
        <v>0</v>
      </c>
      <c r="D83" s="55"/>
      <c r="E83" s="55"/>
      <c r="F83" s="82">
        <f>'[38]3rd'!C35</f>
        <v>0</v>
      </c>
      <c r="G83" s="17">
        <f>'[38]3rd'!D35</f>
        <v>0</v>
      </c>
      <c r="H83" s="158">
        <f>'[38]3rd'!E35</f>
        <v>0</v>
      </c>
      <c r="I83" s="153">
        <f>'[38]3rd'!F35</f>
        <v>0</v>
      </c>
      <c r="J83" s="19">
        <f>'[38]3rd'!G35</f>
        <v>0</v>
      </c>
      <c r="K83" s="17">
        <f>'[38]3rd'!H35</f>
        <v>0</v>
      </c>
      <c r="L83" s="162">
        <f>'[38]3rd'!I35</f>
        <v>0</v>
      </c>
      <c r="M83" s="169" t="s">
        <v>120</v>
      </c>
      <c r="N83" s="78" t="s">
        <v>120</v>
      </c>
      <c r="O83" s="77" t="s">
        <v>120</v>
      </c>
      <c r="P83" s="170" t="s">
        <v>120</v>
      </c>
      <c r="Q83" s="167" t="s">
        <v>120</v>
      </c>
      <c r="R83" s="167"/>
      <c r="S83" s="77" t="s">
        <v>120</v>
      </c>
      <c r="T83" s="15">
        <f>'[38]3rd'!J35</f>
        <v>0</v>
      </c>
      <c r="U83" s="62">
        <f>'[38]3rd'!K35</f>
        <v>0</v>
      </c>
      <c r="V83" s="63">
        <f>'[38]3rd'!L35</f>
        <v>0</v>
      </c>
      <c r="W83" s="64">
        <f>'[38]3rd'!M35</f>
        <v>0</v>
      </c>
      <c r="X83" s="157">
        <f>'[38]3rd'!N35</f>
        <v>0</v>
      </c>
      <c r="Y83" s="174">
        <f>'[38]3rd'!O35</f>
        <v>0</v>
      </c>
      <c r="Z83" s="85">
        <f>'[38]3rd'!P35</f>
        <v>0</v>
      </c>
      <c r="AA83" s="85" t="str">
        <f>'[38]3rd'!Q35</f>
        <v>N/A</v>
      </c>
      <c r="AB83" s="177" t="str">
        <f>'[38]3rd'!R35</f>
        <v>N/A</v>
      </c>
      <c r="AC83" s="142" t="s">
        <v>120</v>
      </c>
      <c r="AD83" s="75" t="s">
        <v>120</v>
      </c>
      <c r="AE83" s="75" t="s">
        <v>120</v>
      </c>
      <c r="AF83" s="180" t="s">
        <v>120</v>
      </c>
      <c r="AG83" s="166" t="s">
        <v>120</v>
      </c>
      <c r="AH83" s="75" t="s">
        <v>120</v>
      </c>
      <c r="AI83" s="15">
        <f>'[38]3rd'!S35</f>
        <v>0</v>
      </c>
    </row>
    <row r="84" spans="1:35" ht="13.5" hidden="1" thickBot="1" x14ac:dyDescent="0.25">
      <c r="A84" s="434" t="s">
        <v>93</v>
      </c>
      <c r="B84" s="435"/>
      <c r="C84" s="83">
        <f>'[38]3rd'!B36</f>
        <v>0</v>
      </c>
      <c r="D84" s="215"/>
      <c r="E84" s="215"/>
      <c r="F84" s="84">
        <f>'[38]3rd'!C36</f>
        <v>0</v>
      </c>
      <c r="G84" s="20">
        <f>'[38]3rd'!D36</f>
        <v>0</v>
      </c>
      <c r="H84" s="159">
        <f>'[38]3rd'!E36</f>
        <v>0</v>
      </c>
      <c r="I84" s="154">
        <f>'[38]3rd'!F36</f>
        <v>0</v>
      </c>
      <c r="J84" s="41">
        <f>'[38]3rd'!G36</f>
        <v>0</v>
      </c>
      <c r="K84" s="20">
        <f>'[38]3rd'!H36</f>
        <v>0</v>
      </c>
      <c r="L84" s="163">
        <f>'[38]3rd'!I36</f>
        <v>0</v>
      </c>
      <c r="M84" s="171" t="s">
        <v>120</v>
      </c>
      <c r="N84" s="80" t="s">
        <v>120</v>
      </c>
      <c r="O84" s="79" t="s">
        <v>120</v>
      </c>
      <c r="P84" s="172" t="s">
        <v>120</v>
      </c>
      <c r="Q84" s="168" t="s">
        <v>120</v>
      </c>
      <c r="R84" s="168"/>
      <c r="S84" s="79" t="s">
        <v>120</v>
      </c>
      <c r="T84" s="21">
        <f>'[38]3rd'!J36</f>
        <v>0</v>
      </c>
      <c r="U84" s="65">
        <f>'[38]3rd'!K36</f>
        <v>0</v>
      </c>
      <c r="V84" s="66">
        <f>'[38]3rd'!L36</f>
        <v>0</v>
      </c>
      <c r="W84" s="67">
        <f>'[38]3rd'!M36</f>
        <v>0</v>
      </c>
      <c r="X84" s="176">
        <f>'[38]3rd'!N36</f>
        <v>0</v>
      </c>
      <c r="Y84" s="175">
        <f>'[38]3rd'!O36</f>
        <v>0</v>
      </c>
      <c r="Z84" s="86">
        <f>'[38]3rd'!P36</f>
        <v>0</v>
      </c>
      <c r="AA84" s="86" t="str">
        <f>'[38]3rd'!Q36</f>
        <v>N/A</v>
      </c>
      <c r="AB84" s="178" t="str">
        <f>'[38]3rd'!R36</f>
        <v>N/A</v>
      </c>
      <c r="AC84" s="181" t="s">
        <v>120</v>
      </c>
      <c r="AD84" s="76" t="s">
        <v>120</v>
      </c>
      <c r="AE84" s="76" t="s">
        <v>120</v>
      </c>
      <c r="AF84" s="182" t="s">
        <v>120</v>
      </c>
      <c r="AG84" s="179" t="s">
        <v>120</v>
      </c>
      <c r="AH84" s="76" t="s">
        <v>120</v>
      </c>
      <c r="AI84" s="21">
        <f>'[38]3rd'!S36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'[39]3rd'!$C$12+'[39]3rd'!$C$13+'[39]3rd'!$C$14</f>
        <v>0</v>
      </c>
      <c r="D90" s="581"/>
      <c r="E90" s="581"/>
      <c r="F90" s="508"/>
      <c r="G90" s="509">
        <f>'[39]3rd'!$F$12+'[39]3rd'!$F$13+'[39]3rd'!$F$14</f>
        <v>0</v>
      </c>
      <c r="H90" s="509"/>
      <c r="I90" s="508">
        <f>'[39]3rd'!$C$15+'[39]3rd'!$C$16+'[39]3rd'!$C$17</f>
        <v>0</v>
      </c>
      <c r="J90" s="508"/>
      <c r="K90" s="507">
        <f>'[39]3rd'!$F$15+'[39]3rd'!$F$16+'[39]3rd'!$F$17</f>
        <v>0</v>
      </c>
      <c r="L90" s="507"/>
      <c r="M90" s="508">
        <f>'[39]3rd'!$D$12+'[39]3rd'!$D$13+'[39]3rd'!$D$14</f>
        <v>0</v>
      </c>
      <c r="N90" s="508"/>
      <c r="O90" s="509">
        <f>'[39]3rd'!$G$12+'[39]3rd'!$G$13+'[39]3rd'!$G$14</f>
        <v>0</v>
      </c>
      <c r="P90" s="509"/>
      <c r="Q90" s="508">
        <f>'[39]3rd'!$D$15+'[39]3rd'!$D$16+'[39]3rd'!$D$17</f>
        <v>0</v>
      </c>
      <c r="R90" s="508"/>
      <c r="S90" s="597">
        <f>'[39]3rd'!$G$15+'[39]3rd'!$G$16+'[39]3rd'!$G$17</f>
        <v>0</v>
      </c>
      <c r="T90" s="598"/>
      <c r="U90" s="594">
        <f>'[39]3rd'!$L$12</f>
        <v>0</v>
      </c>
      <c r="V90" s="595"/>
      <c r="W90" s="617" t="str">
        <f>'[39]3rd'!$M$12</f>
        <v>On Call</v>
      </c>
      <c r="X90" s="618"/>
      <c r="Y90" s="233"/>
      <c r="Z90" s="12"/>
      <c r="AA90" s="12"/>
      <c r="AB90" s="12"/>
      <c r="AC90" s="12"/>
      <c r="AD90" s="12"/>
      <c r="AE90" s="12"/>
      <c r="AF90" s="12"/>
      <c r="AG90" s="12"/>
      <c r="AH90" s="12"/>
      <c r="AI90" s="12"/>
    </row>
    <row r="91" spans="1:35" ht="12" customHeight="1" x14ac:dyDescent="0.2">
      <c r="A91" s="376" t="s">
        <v>15</v>
      </c>
      <c r="B91" s="377"/>
      <c r="C91" s="582">
        <f>'[39]3rd'!$C$18+'[39]3rd'!$C$19+'[39]3rd'!$C$20</f>
        <v>0</v>
      </c>
      <c r="D91" s="583"/>
      <c r="E91" s="583"/>
      <c r="F91" s="470"/>
      <c r="G91" s="468">
        <f>'[39]3rd'!$F$18+'[39]3rd'!$F$19+'[39]3rd'!$F$20</f>
        <v>0</v>
      </c>
      <c r="H91" s="468"/>
      <c r="I91" s="470">
        <f>'[39]3rd'!$C$21+'[39]3rd'!$C$22+'[39]3rd'!$C$23</f>
        <v>0</v>
      </c>
      <c r="J91" s="470"/>
      <c r="K91" s="468">
        <f>'[39]3rd'!$F$21+'[39]3rd'!$F$22+'[39]3rd'!$F$23</f>
        <v>0</v>
      </c>
      <c r="L91" s="468"/>
      <c r="M91" s="470">
        <f>'[39]3rd'!$D$18+'[39]3rd'!$D$19+'[39]3rd'!$D$20</f>
        <v>0</v>
      </c>
      <c r="N91" s="470"/>
      <c r="O91" s="468">
        <f>'[39]3rd'!$G$18+'[39]3rd'!$G$19+'[39]3rd'!$G$20</f>
        <v>0</v>
      </c>
      <c r="P91" s="468"/>
      <c r="Q91" s="470">
        <f>'[39]3rd'!$D$21+'[39]3rd'!$D$22+'[39]3rd'!$D$23</f>
        <v>0</v>
      </c>
      <c r="R91" s="470"/>
      <c r="S91" s="599">
        <f>'[39]3rd'!$G$21+'[39]3rd'!$G$22+'[39]3rd'!$G$23</f>
        <v>0</v>
      </c>
      <c r="T91" s="600"/>
      <c r="U91" s="586">
        <f>'[39]3rd'!$L$18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'[39]3rd'!$C$24+'[39]3rd'!$C$25+'[39]3rd'!$C$26</f>
        <v>0</v>
      </c>
      <c r="D92" s="583"/>
      <c r="E92" s="583"/>
      <c r="F92" s="470"/>
      <c r="G92" s="472">
        <f>'[39]3rd'!$F$24+'[39]3rd'!$F$25+'[39]3rd'!$F$26</f>
        <v>0</v>
      </c>
      <c r="H92" s="472"/>
      <c r="I92" s="470">
        <f>'[39]3rd'!$C$27+'[39]3rd'!$C$28</f>
        <v>0</v>
      </c>
      <c r="J92" s="470"/>
      <c r="K92" s="468">
        <f>'[39]3rd'!$F$27+'[39]3rd'!$F$28</f>
        <v>0</v>
      </c>
      <c r="L92" s="468"/>
      <c r="M92" s="470">
        <f>'[39]3rd'!$D$24+'[39]3rd'!$D$25+'[39]3rd'!$D$26</f>
        <v>0</v>
      </c>
      <c r="N92" s="470"/>
      <c r="O92" s="472">
        <f>'[39]3rd'!$G$24+'[39]3rd'!$G$25+'[39]3rd'!$G$26</f>
        <v>0</v>
      </c>
      <c r="P92" s="472"/>
      <c r="Q92" s="470">
        <f>'[39]3rd'!$D$27+'[39]3rd'!$D$28</f>
        <v>0</v>
      </c>
      <c r="R92" s="470"/>
      <c r="S92" s="599">
        <f>'[39]3rd'!$G$27+'[39]3rd'!$G$28</f>
        <v>0</v>
      </c>
      <c r="T92" s="600"/>
      <c r="U92" s="586">
        <f>'[39]3rd'!$L$24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'[39]3rd'!$C$29+'[39]3rd'!$C$30+'[39]3rd'!$C$31+'[39]3rd'!$C$32</f>
        <v>0</v>
      </c>
      <c r="D93" s="583"/>
      <c r="E93" s="583"/>
      <c r="F93" s="470"/>
      <c r="G93" s="472">
        <f>'[39]3rd'!$F$29+'[39]3rd'!$F$30+'[39]3rd'!$F$31+'[39]3rd'!$F$32</f>
        <v>0</v>
      </c>
      <c r="H93" s="472"/>
      <c r="I93" s="470">
        <f>'[39]3rd'!$C$33+'[39]3rd'!$C$34</f>
        <v>0</v>
      </c>
      <c r="J93" s="470"/>
      <c r="K93" s="468">
        <f>'[39]3rd'!$F$33+'[39]3rd'!$F$34</f>
        <v>0</v>
      </c>
      <c r="L93" s="468"/>
      <c r="M93" s="470">
        <f>'[39]3rd'!$D$29+'[39]3rd'!$D$30+'[39]3rd'!$D$31+'[39]3rd'!$D$32</f>
        <v>0</v>
      </c>
      <c r="N93" s="470"/>
      <c r="O93" s="472">
        <f>'[39]3rd'!$G$29+'[39]3rd'!$G$30+'[39]3rd'!$G$31+'[39]3rd'!$G$32</f>
        <v>0</v>
      </c>
      <c r="P93" s="472"/>
      <c r="Q93" s="470">
        <f>'[39]3rd'!$D$33+'[39]3rd'!$D$34</f>
        <v>0</v>
      </c>
      <c r="R93" s="470"/>
      <c r="S93" s="599">
        <f>'[39]3rd'!$G$33+'[39]3rd'!$G$34</f>
        <v>0</v>
      </c>
      <c r="T93" s="600"/>
      <c r="U93" s="586">
        <f>'[39]3rd'!$L$29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'[39]3rd'!$C$35+'[39]3rd'!$C$36+'[39]3rd'!$C$37</f>
        <v>0</v>
      </c>
      <c r="D94" s="583"/>
      <c r="E94" s="583"/>
      <c r="F94" s="470"/>
      <c r="G94" s="472">
        <f>'[39]3rd'!$F$35+'[39]3rd'!$F$36+'[39]3rd'!$F$37</f>
        <v>0</v>
      </c>
      <c r="H94" s="472"/>
      <c r="I94" s="470">
        <f>'[39]3rd'!$C$38+'[39]3rd'!$C$39</f>
        <v>0</v>
      </c>
      <c r="J94" s="470"/>
      <c r="K94" s="472">
        <f>'[39]3rd'!$F$38+'[39]3rd'!$F$39</f>
        <v>0</v>
      </c>
      <c r="L94" s="472"/>
      <c r="M94" s="470">
        <f>'[39]3rd'!$D$35+'[39]3rd'!$D$36+'[39]3rd'!$D$37</f>
        <v>0</v>
      </c>
      <c r="N94" s="470"/>
      <c r="O94" s="472">
        <f>'[39]3rd'!$G$35+'[39]3rd'!$G$36+'[39]3rd'!$G$37</f>
        <v>0</v>
      </c>
      <c r="P94" s="472"/>
      <c r="Q94" s="470">
        <f>'[39]3rd'!$D$38+'[39]3rd'!$D$39</f>
        <v>0</v>
      </c>
      <c r="R94" s="470"/>
      <c r="S94" s="601">
        <f>'[39]3rd'!$G$38+'[39]3rd'!$G$39</f>
        <v>0</v>
      </c>
      <c r="T94" s="602"/>
      <c r="U94" s="586">
        <f>'[39]3rd'!$L$35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'[39]3rd'!$C$40+'[39]3rd'!$C$41+'[39]3rd'!$C$42</f>
        <v>0</v>
      </c>
      <c r="D95" s="583"/>
      <c r="E95" s="583"/>
      <c r="F95" s="470"/>
      <c r="G95" s="472">
        <f>'[39]3rd'!$F$40+'[39]3rd'!$F$41+'[39]3rd'!$F$42</f>
        <v>0</v>
      </c>
      <c r="H95" s="472"/>
      <c r="I95" s="470">
        <f>'[39]3rd'!$C$43</f>
        <v>0</v>
      </c>
      <c r="J95" s="470"/>
      <c r="K95" s="468">
        <f>'[39]3rd'!$F$43</f>
        <v>0</v>
      </c>
      <c r="L95" s="468"/>
      <c r="M95" s="470">
        <f>'[39]3rd'!$D$40+'[39]3rd'!$D$41+'[39]3rd'!$D$42</f>
        <v>0</v>
      </c>
      <c r="N95" s="470"/>
      <c r="O95" s="472">
        <f>'[39]3rd'!$G$40+'[39]3rd'!$G$41+'[39]3rd'!$G$42</f>
        <v>0</v>
      </c>
      <c r="P95" s="472"/>
      <c r="Q95" s="470">
        <f>'[39]3rd'!$D$43</f>
        <v>0</v>
      </c>
      <c r="R95" s="470"/>
      <c r="S95" s="599">
        <f>'[39]3rd'!$G$43</f>
        <v>0</v>
      </c>
      <c r="T95" s="600"/>
      <c r="U95" s="586">
        <f>'[39]3rd'!$L$40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'[39]3rd'!$C$45+'[39]3rd'!$C$46+'[39]3rd'!$C$47</f>
        <v>0</v>
      </c>
      <c r="D96" s="583"/>
      <c r="E96" s="583"/>
      <c r="F96" s="470"/>
      <c r="G96" s="472">
        <f>'[39]3rd'!$F$45+'[39]3rd'!$F$46+'[39]3rd'!$F$47</f>
        <v>0</v>
      </c>
      <c r="H96" s="472"/>
      <c r="I96" s="470">
        <f>'[39]3rd'!$C$48+'[39]3rd'!$C$49</f>
        <v>0</v>
      </c>
      <c r="J96" s="470"/>
      <c r="K96" s="468">
        <f>'[39]3rd'!$F$48+'[39]3rd'!$F$49</f>
        <v>0</v>
      </c>
      <c r="L96" s="468"/>
      <c r="M96" s="470">
        <f>'[39]3rd'!$D$45+'[39]3rd'!$D$46+'[39]3rd'!$D$47</f>
        <v>0</v>
      </c>
      <c r="N96" s="470"/>
      <c r="O96" s="472">
        <f>'[39]3rd'!$G$45+'[39]3rd'!$G$46+'[39]3rd'!$G$47</f>
        <v>0</v>
      </c>
      <c r="P96" s="472"/>
      <c r="Q96" s="470">
        <f>'[39]3rd'!$D$48+'[39]3rd'!$D$49</f>
        <v>0</v>
      </c>
      <c r="R96" s="470"/>
      <c r="S96" s="599">
        <f>'[39]3rd'!$G$48+'[39]3rd'!$G$49</f>
        <v>0</v>
      </c>
      <c r="T96" s="600"/>
      <c r="U96" s="586">
        <f>'[39]3rd'!$L$45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'[39]3rd'!$C$50+'[39]3rd'!$C$51</f>
        <v>0</v>
      </c>
      <c r="D97" s="583"/>
      <c r="E97" s="583"/>
      <c r="F97" s="470"/>
      <c r="G97" s="472">
        <f>'[39]3rd'!$F$50+'[39]3rd'!$F$51</f>
        <v>0</v>
      </c>
      <c r="H97" s="472"/>
      <c r="I97" s="470">
        <f>'[39]3rd'!$C$52</f>
        <v>0</v>
      </c>
      <c r="J97" s="470"/>
      <c r="K97" s="472">
        <f>'[39]3rd'!$F$52</f>
        <v>0</v>
      </c>
      <c r="L97" s="472"/>
      <c r="M97" s="470">
        <f>'[39]3rd'!$D$50+'[39]3rd'!$D$51</f>
        <v>0</v>
      </c>
      <c r="N97" s="470"/>
      <c r="O97" s="472">
        <f>'[39]3rd'!$G$50+'[39]3rd'!$G$51</f>
        <v>0</v>
      </c>
      <c r="P97" s="472"/>
      <c r="Q97" s="470">
        <f>'[39]3rd'!$D$52</f>
        <v>0</v>
      </c>
      <c r="R97" s="470"/>
      <c r="S97" s="601">
        <f>'[39]3rd'!$G$52</f>
        <v>0</v>
      </c>
      <c r="T97" s="602"/>
      <c r="U97" s="586">
        <f>'[39]3rd'!$L$50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'[39]3rd'!$C$55+'[39]3rd'!$C$56</f>
        <v>0</v>
      </c>
      <c r="D98" s="585"/>
      <c r="E98" s="585"/>
      <c r="F98" s="466"/>
      <c r="G98" s="473">
        <f>'[39]3rd'!$F$55+'[39]3rd'!$F$56</f>
        <v>0</v>
      </c>
      <c r="H98" s="473"/>
      <c r="I98" s="466">
        <f>'[39]3rd'!$C$57</f>
        <v>0</v>
      </c>
      <c r="J98" s="466"/>
      <c r="K98" s="469">
        <f>'[39]3rd'!$F$57</f>
        <v>0</v>
      </c>
      <c r="L98" s="469"/>
      <c r="M98" s="466">
        <f>'[39]3rd'!$D$55+'[39]3rd'!$D$56</f>
        <v>0</v>
      </c>
      <c r="N98" s="466"/>
      <c r="O98" s="473">
        <f>'[39]3rd'!$G$55+'[39]3rd'!$G$56</f>
        <v>0</v>
      </c>
      <c r="P98" s="473"/>
      <c r="Q98" s="466">
        <f>'[39]3rd'!$D$57</f>
        <v>0</v>
      </c>
      <c r="R98" s="466"/>
      <c r="S98" s="629">
        <f>'[39]3rd'!$G$57</f>
        <v>0</v>
      </c>
      <c r="T98" s="630"/>
      <c r="U98" s="624">
        <f>'[39]3rd'!$L$55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'[40]3rd'!$C$12+'[40]3rd'!$C$13+'[40]3rd'!$C$14</f>
        <v>0</v>
      </c>
      <c r="D103" s="504"/>
      <c r="E103" s="504"/>
      <c r="F103" s="505"/>
      <c r="G103" s="471">
        <f>'[40]3rd'!$F$12+'[40]3rd'!$F$13+'[40]3rd'!$F$14</f>
        <v>0</v>
      </c>
      <c r="H103" s="471"/>
      <c r="I103" s="505">
        <f>'[40]3rd'!$C$15+'[40]3rd'!$C$16</f>
        <v>0</v>
      </c>
      <c r="J103" s="505"/>
      <c r="K103" s="467">
        <f>'[40]3rd'!$F$15+'[40]3rd'!$F$16</f>
        <v>0</v>
      </c>
      <c r="L103" s="467"/>
      <c r="M103" s="505">
        <f>'[40]3rd'!$D$12+'[40]3rd'!$D$13+'[40]3rd'!$D$14</f>
        <v>0</v>
      </c>
      <c r="N103" s="505"/>
      <c r="O103" s="471">
        <f>'[40]3rd'!$G$12+'[40]3rd'!$G$13+'[40]3rd'!$G$14</f>
        <v>0</v>
      </c>
      <c r="P103" s="471"/>
      <c r="Q103" s="645">
        <f>'[40]3rd'!$D$15+'[40]3rd'!$D$16</f>
        <v>0</v>
      </c>
      <c r="R103" s="646"/>
      <c r="S103" s="597">
        <f>'[40]3rd'!$G$15+'[40]3rd'!$G$16</f>
        <v>0</v>
      </c>
      <c r="T103" s="598"/>
      <c r="U103" s="594">
        <f>'[40]3rd'!$L$12</f>
        <v>0</v>
      </c>
      <c r="V103" s="627"/>
      <c r="W103" s="649" t="str">
        <f>'[40]3rd'!$M$12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'[40]3rd'!$C$17+'[40]3rd'!$C$18+'[40]3rd'!$C$19</f>
        <v>0</v>
      </c>
      <c r="D104" s="583"/>
      <c r="E104" s="583"/>
      <c r="F104" s="470"/>
      <c r="G104" s="468">
        <f>'[40]3rd'!$F$17+'[40]3rd'!$F$18+'[40]3rd'!$F$19</f>
        <v>0</v>
      </c>
      <c r="H104" s="468"/>
      <c r="I104" s="470">
        <f>'[40]3rd'!$C$20+'[40]3rd'!$C$21</f>
        <v>0</v>
      </c>
      <c r="J104" s="470"/>
      <c r="K104" s="468">
        <f>'[40]3rd'!$F$20+'[40]3rd'!$F$21</f>
        <v>0</v>
      </c>
      <c r="L104" s="468"/>
      <c r="M104" s="470">
        <f>'[40]3rd'!$D$17+'[40]3rd'!$D$18+'[40]3rd'!$D$19</f>
        <v>0</v>
      </c>
      <c r="N104" s="470"/>
      <c r="O104" s="468">
        <f>'[40]3rd'!$G$17+'[40]3rd'!$G$18+'[40]3rd'!$G$19</f>
        <v>0</v>
      </c>
      <c r="P104" s="468"/>
      <c r="Q104" s="643">
        <f>'[40]3rd'!$D$20+'[40]3rd'!$D$21</f>
        <v>0</v>
      </c>
      <c r="R104" s="644"/>
      <c r="S104" s="599">
        <f>'[40]3rd'!$G$20+'[40]3rd'!$G$21</f>
        <v>0</v>
      </c>
      <c r="T104" s="600"/>
      <c r="U104" s="586">
        <f>'[40]3rd'!$L$17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'[40]3rd'!$C$22+'[40]3rd'!$C$23+'[40]3rd'!$C$24</f>
        <v>0</v>
      </c>
      <c r="D105" s="583"/>
      <c r="E105" s="583"/>
      <c r="F105" s="470"/>
      <c r="G105" s="472">
        <f>'[40]3rd'!$F$22+'[40]3rd'!$F$23+'[40]3rd'!$F$24</f>
        <v>0</v>
      </c>
      <c r="H105" s="472"/>
      <c r="I105" s="470">
        <f>'[40]3rd'!$C$25</f>
        <v>0</v>
      </c>
      <c r="J105" s="470"/>
      <c r="K105" s="468">
        <f>'[40]3rd'!$F$25</f>
        <v>0</v>
      </c>
      <c r="L105" s="468"/>
      <c r="M105" s="470">
        <f>'[40]3rd'!$D$22+'[40]3rd'!$D$23+'[40]3rd'!$D$24</f>
        <v>0</v>
      </c>
      <c r="N105" s="470"/>
      <c r="O105" s="472">
        <f>'[40]3rd'!$G$22+'[40]3rd'!$G$23+'[40]3rd'!$G$24</f>
        <v>0</v>
      </c>
      <c r="P105" s="472"/>
      <c r="Q105" s="643">
        <f>'[40]3rd'!$D$25</f>
        <v>0</v>
      </c>
      <c r="R105" s="644"/>
      <c r="S105" s="599">
        <f>'[40]3rd'!$G$25</f>
        <v>0</v>
      </c>
      <c r="T105" s="600"/>
      <c r="U105" s="586">
        <f>'[40]3rd'!$L$22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'[40]3rd'!$C$28+'[40]3rd'!$C$29+'[40]3rd'!$C$30</f>
        <v>0</v>
      </c>
      <c r="D106" s="585"/>
      <c r="E106" s="585"/>
      <c r="F106" s="466"/>
      <c r="G106" s="473">
        <f>'[40]3rd'!$F$28+'[40]3rd'!$F$29+'[40]3rd'!$F$30</f>
        <v>0</v>
      </c>
      <c r="H106" s="473"/>
      <c r="I106" s="466">
        <f>'[40]3rd'!$C$31</f>
        <v>0</v>
      </c>
      <c r="J106" s="466"/>
      <c r="K106" s="469">
        <f>'[40]3rd'!$F$31</f>
        <v>0</v>
      </c>
      <c r="L106" s="469"/>
      <c r="M106" s="466">
        <f>'[40]3rd'!$D$28+'[40]3rd'!$D$29+'[40]3rd'!$D$30</f>
        <v>0</v>
      </c>
      <c r="N106" s="466"/>
      <c r="O106" s="473">
        <f>'[40]3rd'!$G$28+'[40]3rd'!$G$29+'[40]3rd'!$G$30</f>
        <v>0</v>
      </c>
      <c r="P106" s="473"/>
      <c r="Q106" s="641">
        <f>'[40]3rd'!$D$31</f>
        <v>0</v>
      </c>
      <c r="R106" s="642"/>
      <c r="S106" s="629">
        <f>'[40]3rd'!$G$31</f>
        <v>0</v>
      </c>
      <c r="T106" s="630"/>
      <c r="U106" s="624">
        <f>'[40]3rd'!$L$28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'[41]3rd'!D12</f>
        <v>18</v>
      </c>
      <c r="I112" s="107">
        <f>'[41]3rd'!G12</f>
        <v>0</v>
      </c>
      <c r="J112" s="42">
        <f>'[41]3rd'!D12+'[41]3rd'!$E$12</f>
        <v>23</v>
      </c>
      <c r="K112" s="107">
        <f>'[41]3rd'!G12+'[41]3rd'!$H$12</f>
        <v>0</v>
      </c>
      <c r="L112" s="464">
        <f>'[41]3rd'!M12</f>
        <v>0</v>
      </c>
      <c r="M112" s="465"/>
      <c r="N112" s="111">
        <f>'[41]3rd'!E12</f>
        <v>5</v>
      </c>
      <c r="O112" s="108">
        <f>'[41]3rd'!H12</f>
        <v>0</v>
      </c>
      <c r="P112" s="256">
        <f>'[41]3rd'!F12</f>
        <v>2</v>
      </c>
      <c r="Q112" s="108">
        <f>'[41]3rd'!I12</f>
        <v>0</v>
      </c>
      <c r="R112" s="464">
        <f>'[41]3rd'!N12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'[41]3rd'!D13</f>
        <v>2</v>
      </c>
      <c r="I113" s="27">
        <f>'[41]3rd'!G13</f>
        <v>0</v>
      </c>
      <c r="J113" s="28">
        <f>'[41]3rd'!D13</f>
        <v>2</v>
      </c>
      <c r="K113" s="27">
        <f>'[41]3rd'!G13+'[41]3rd'!$H$13</f>
        <v>0</v>
      </c>
      <c r="L113" s="421"/>
      <c r="M113" s="422"/>
      <c r="N113" s="112">
        <f>'[41]3rd'!E13</f>
        <v>0</v>
      </c>
      <c r="O113" s="33">
        <f>'[41]3rd'!H13</f>
        <v>0</v>
      </c>
      <c r="P113" s="252">
        <f>'[41]3rd'!F13</f>
        <v>0</v>
      </c>
      <c r="Q113" s="34">
        <f>'[41]3rd'!I13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'[41]3rd'!D14</f>
        <v>3</v>
      </c>
      <c r="I114" s="29">
        <f>'[41]3rd'!G14</f>
        <v>0</v>
      </c>
      <c r="J114" s="28">
        <f>'[41]3rd'!D14+'[41]3rd'!$E$14</f>
        <v>4</v>
      </c>
      <c r="K114" s="29">
        <f>'[41]3rd'!G14+'[41]3rd'!$H$14</f>
        <v>0</v>
      </c>
      <c r="L114" s="421"/>
      <c r="M114" s="422"/>
      <c r="N114" s="112">
        <f>'[41]3rd'!E14</f>
        <v>1</v>
      </c>
      <c r="O114" s="34">
        <f>'[41]3rd'!H14</f>
        <v>0</v>
      </c>
      <c r="P114" s="252">
        <f>'[41]3rd'!F14</f>
        <v>0</v>
      </c>
      <c r="Q114" s="34">
        <f>'[41]3rd'!I14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'[41]3rd'!D15</f>
        <v>2</v>
      </c>
      <c r="I115" s="29">
        <f>'[41]3rd'!G15</f>
        <v>0</v>
      </c>
      <c r="J115" s="28">
        <f>'[41]3rd'!D15</f>
        <v>2</v>
      </c>
      <c r="K115" s="29">
        <f>'[41]3rd'!G15+'[41]3rd'!$H$15</f>
        <v>0</v>
      </c>
      <c r="L115" s="421"/>
      <c r="M115" s="422"/>
      <c r="N115" s="112">
        <f>'[41]3rd'!E15</f>
        <v>0</v>
      </c>
      <c r="O115" s="34">
        <f>'[41]3rd'!H15</f>
        <v>0</v>
      </c>
      <c r="P115" s="252">
        <f>'[41]3rd'!F15</f>
        <v>0</v>
      </c>
      <c r="Q115" s="34">
        <f>'[41]3rd'!I15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'[41]3rd'!D16</f>
        <v>4</v>
      </c>
      <c r="I116" s="29">
        <f>'[41]3rd'!G16</f>
        <v>0</v>
      </c>
      <c r="J116" s="28">
        <f>'[41]3rd'!D16</f>
        <v>4</v>
      </c>
      <c r="K116" s="29">
        <f>'[41]3rd'!G16+'[41]3rd'!$H$16</f>
        <v>0</v>
      </c>
      <c r="L116" s="421">
        <f>'[41]3rd'!M16</f>
        <v>0</v>
      </c>
      <c r="M116" s="422"/>
      <c r="N116" s="112">
        <f>'[41]3rd'!E16</f>
        <v>0</v>
      </c>
      <c r="O116" s="34">
        <f>'[41]3rd'!H16</f>
        <v>0</v>
      </c>
      <c r="P116" s="252">
        <f>'[41]3rd'!F16</f>
        <v>0</v>
      </c>
      <c r="Q116" s="34">
        <f>'[41]3rd'!I16</f>
        <v>0</v>
      </c>
      <c r="R116" s="421">
        <f>'[41]3rd'!N16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'[41]3rd'!D17</f>
        <v>0</v>
      </c>
      <c r="I117" s="27">
        <f>'[41]3rd'!G17</f>
        <v>0</v>
      </c>
      <c r="J117" s="28">
        <f>'[41]3rd'!D17</f>
        <v>0</v>
      </c>
      <c r="K117" s="27">
        <f>'[41]3rd'!G17+'[41]3rd'!$H$17</f>
        <v>0</v>
      </c>
      <c r="L117" s="421"/>
      <c r="M117" s="422"/>
      <c r="N117" s="112">
        <f>'[41]3rd'!E17</f>
        <v>0</v>
      </c>
      <c r="O117" s="33">
        <f>'[41]3rd'!H17</f>
        <v>0</v>
      </c>
      <c r="P117" s="252">
        <f>'[41]3rd'!F17</f>
        <v>0</v>
      </c>
      <c r="Q117" s="34">
        <f>'[41]3rd'!I17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'[41]3rd'!D18</f>
        <v>1</v>
      </c>
      <c r="I118" s="29">
        <f>'[41]3rd'!G18</f>
        <v>0</v>
      </c>
      <c r="J118" s="28">
        <f>'[41]3rd'!D18</f>
        <v>1</v>
      </c>
      <c r="K118" s="29">
        <f>'[41]3rd'!G18+'[41]3rd'!$H$18</f>
        <v>0</v>
      </c>
      <c r="L118" s="421"/>
      <c r="M118" s="422"/>
      <c r="N118" s="112">
        <f>'[41]3rd'!E18</f>
        <v>0</v>
      </c>
      <c r="O118" s="34">
        <f>'[41]3rd'!H18</f>
        <v>0</v>
      </c>
      <c r="P118" s="252">
        <f>'[41]3rd'!F18</f>
        <v>0</v>
      </c>
      <c r="Q118" s="34">
        <f>'[41]3rd'!I18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'[41]3rd'!D19</f>
        <v>0</v>
      </c>
      <c r="I119" s="29">
        <f>'[41]3rd'!G19</f>
        <v>0</v>
      </c>
      <c r="J119" s="28">
        <f>'[41]3rd'!D19</f>
        <v>0</v>
      </c>
      <c r="K119" s="29">
        <f>'[41]3rd'!G19+'[41]3rd'!$H$19</f>
        <v>0</v>
      </c>
      <c r="L119" s="421"/>
      <c r="M119" s="422"/>
      <c r="N119" s="112">
        <f>'[41]3rd'!E19</f>
        <v>0</v>
      </c>
      <c r="O119" s="34">
        <f>'[41]3rd'!H19</f>
        <v>0</v>
      </c>
      <c r="P119" s="252">
        <f>'[41]3rd'!F19</f>
        <v>0</v>
      </c>
      <c r="Q119" s="34">
        <f>'[41]3rd'!I19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'[41]3rd'!D20</f>
        <v>10</v>
      </c>
      <c r="I120" s="29">
        <f>'[41]3rd'!G20</f>
        <v>0</v>
      </c>
      <c r="J120" s="28">
        <f>'[41]3rd'!D20+'[41]3rd'!$E$20</f>
        <v>11</v>
      </c>
      <c r="K120" s="29">
        <f>'[41]3rd'!G20+'[41]3rd'!$H$20</f>
        <v>0</v>
      </c>
      <c r="L120" s="421">
        <f>'[41]3rd'!M20</f>
        <v>0</v>
      </c>
      <c r="M120" s="422"/>
      <c r="N120" s="112">
        <f>'[41]3rd'!E20</f>
        <v>1</v>
      </c>
      <c r="O120" s="34">
        <f>'[41]3rd'!H20</f>
        <v>0</v>
      </c>
      <c r="P120" s="252">
        <f>'[41]3rd'!F20</f>
        <v>0</v>
      </c>
      <c r="Q120" s="34">
        <f>'[41]3rd'!I20</f>
        <v>0</v>
      </c>
      <c r="R120" s="421">
        <f>'[41]3rd'!N20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'[41]3rd'!D21</f>
        <v>1</v>
      </c>
      <c r="I121" s="27">
        <f>'[41]3rd'!G21</f>
        <v>0</v>
      </c>
      <c r="J121" s="28">
        <f>'[41]3rd'!D21</f>
        <v>1</v>
      </c>
      <c r="K121" s="27">
        <f>'[41]3rd'!G21+'[41]3rd'!$H$21</f>
        <v>0</v>
      </c>
      <c r="L121" s="421"/>
      <c r="M121" s="422"/>
      <c r="N121" s="112">
        <f>'[41]3rd'!E21</f>
        <v>0</v>
      </c>
      <c r="O121" s="33">
        <f>'[41]3rd'!H21</f>
        <v>0</v>
      </c>
      <c r="P121" s="252">
        <f>'[41]3rd'!F21</f>
        <v>0</v>
      </c>
      <c r="Q121" s="34">
        <f>'[41]3rd'!I21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'[41]3rd'!D22</f>
        <v>2</v>
      </c>
      <c r="I122" s="29">
        <f>'[41]3rd'!G22</f>
        <v>0</v>
      </c>
      <c r="J122" s="28">
        <f>'[41]3rd'!D22</f>
        <v>2</v>
      </c>
      <c r="K122" s="29">
        <f>'[41]3rd'!G22+'[41]3rd'!$H$22</f>
        <v>0</v>
      </c>
      <c r="L122" s="421"/>
      <c r="M122" s="422"/>
      <c r="N122" s="112">
        <f>'[41]3rd'!E22</f>
        <v>0</v>
      </c>
      <c r="O122" s="34">
        <f>'[41]3rd'!H22</f>
        <v>0</v>
      </c>
      <c r="P122" s="252">
        <f>'[41]3rd'!F22</f>
        <v>0</v>
      </c>
      <c r="Q122" s="34">
        <f>'[41]3rd'!I22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'[41]3rd'!D24</f>
        <v>9</v>
      </c>
      <c r="I123" s="29">
        <f>'[41]3rd'!G24</f>
        <v>0</v>
      </c>
      <c r="J123" s="28">
        <f>'[41]3rd'!D24</f>
        <v>9</v>
      </c>
      <c r="K123" s="29">
        <f>'[41]3rd'!G24+'[41]3rd'!$H$24</f>
        <v>0</v>
      </c>
      <c r="L123" s="421">
        <f>'[41]3rd'!M24</f>
        <v>0</v>
      </c>
      <c r="M123" s="422"/>
      <c r="N123" s="112">
        <f>'[41]3rd'!E24</f>
        <v>0</v>
      </c>
      <c r="O123" s="34">
        <f>'[41]3rd'!H24</f>
        <v>0</v>
      </c>
      <c r="P123" s="252">
        <f>'[41]3rd'!F24</f>
        <v>0</v>
      </c>
      <c r="Q123" s="34">
        <f>'[41]3rd'!I24</f>
        <v>0</v>
      </c>
      <c r="R123" s="421">
        <f>'[41]3rd'!N24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'[41]3rd'!D25</f>
        <v>1</v>
      </c>
      <c r="I124" s="27">
        <f>'[41]3rd'!G25</f>
        <v>0</v>
      </c>
      <c r="J124" s="28">
        <f>'[41]3rd'!D25</f>
        <v>1</v>
      </c>
      <c r="K124" s="27">
        <f>'[41]3rd'!G25+'[41]3rd'!$H$25</f>
        <v>0</v>
      </c>
      <c r="L124" s="421"/>
      <c r="M124" s="422"/>
      <c r="N124" s="112">
        <f>'[41]3rd'!E25</f>
        <v>0</v>
      </c>
      <c r="O124" s="33">
        <f>'[41]3rd'!H25</f>
        <v>0</v>
      </c>
      <c r="P124" s="252">
        <f>'[41]3rd'!F25</f>
        <v>0</v>
      </c>
      <c r="Q124" s="34">
        <f>'[41]3rd'!I25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'[41]3rd'!D26</f>
        <v>1</v>
      </c>
      <c r="I125" s="29">
        <f>'[41]3rd'!G26</f>
        <v>0</v>
      </c>
      <c r="J125" s="28">
        <f>'[41]3rd'!D26</f>
        <v>1</v>
      </c>
      <c r="K125" s="29">
        <f>'[41]3rd'!G26+'[41]3rd'!$H$26</f>
        <v>0</v>
      </c>
      <c r="L125" s="421"/>
      <c r="M125" s="422"/>
      <c r="N125" s="112">
        <f>'[41]3rd'!E26</f>
        <v>0</v>
      </c>
      <c r="O125" s="34">
        <f>'[41]3rd'!H26</f>
        <v>0</v>
      </c>
      <c r="P125" s="252">
        <f>'[41]3rd'!F26</f>
        <v>0</v>
      </c>
      <c r="Q125" s="34">
        <f>'[41]3rd'!I26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'[41]3rd'!D27</f>
        <v>2</v>
      </c>
      <c r="I126" s="31">
        <f>'[41]3rd'!G27</f>
        <v>0</v>
      </c>
      <c r="J126" s="32">
        <f>'[41]3rd'!D27</f>
        <v>2</v>
      </c>
      <c r="K126" s="31">
        <f>'[41]3rd'!G27+'[41]3rd'!$H$27</f>
        <v>0</v>
      </c>
      <c r="L126" s="576"/>
      <c r="M126" s="577"/>
      <c r="N126" s="113">
        <f>'[41]3rd'!E27</f>
        <v>0</v>
      </c>
      <c r="O126" s="35">
        <f>'[41]3rd'!H27</f>
        <v>0</v>
      </c>
      <c r="P126" s="253">
        <f>'[41]3rd'!F27</f>
        <v>0</v>
      </c>
      <c r="Q126" s="35">
        <f>'[41]3rd'!I27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9" priority="642" stopIfTrue="1" operator="containsText" text="G">
      <formula>NOT(ISERROR(SEARCH("G",L27)))</formula>
    </cfRule>
    <cfRule type="containsText" dxfId="148" priority="643" stopIfTrue="1" operator="containsText" text="A">
      <formula>NOT(ISERROR(SEARCH("A",L27)))</formula>
    </cfRule>
    <cfRule type="containsText" dxfId="147" priority="644" stopIfTrue="1" operator="containsText" text="R">
      <formula>NOT(ISERROR(SEARCH("R",L27)))</formula>
    </cfRule>
  </conditionalFormatting>
  <conditionalFormatting sqref="R112 R116 R120 R123 L112 L116 L120 L123">
    <cfRule type="containsText" dxfId="146" priority="641" stopIfTrue="1" operator="containsText" text="No Service">
      <formula>NOT(ISERROR(SEARCH("No Service",L112)))</formula>
    </cfRule>
  </conditionalFormatting>
  <conditionalFormatting sqref="T58">
    <cfRule type="containsText" dxfId="1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J134"/>
  <sheetViews>
    <sheetView topLeftCell="A19" zoomScaleNormal="100" workbookViewId="0">
      <selection activeCell="E67" sqref="E6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'[1]30th'!$E$17+'[1]30th'!$F$17+'[1]30th'!$G$17</f>
        <v>0</v>
      </c>
      <c r="D27" s="318">
        <f>'[1]30th'!$H$17+'[1]30th'!$I$17+'[1]30th'!$J$17</f>
        <v>0</v>
      </c>
      <c r="E27" s="14">
        <f>'[1]30th'!B3</f>
        <v>3</v>
      </c>
      <c r="F27" s="71">
        <f>'[1]30th'!C3</f>
        <v>2</v>
      </c>
      <c r="G27" s="16">
        <f>'[1]30th'!D3</f>
        <v>2</v>
      </c>
      <c r="H27" s="325">
        <f>'[1]30th'!E3</f>
        <v>2</v>
      </c>
      <c r="I27" s="81">
        <f>'[1]30th'!F3</f>
        <v>34.5</v>
      </c>
      <c r="J27" s="56">
        <f>'[1]30th'!G3</f>
        <v>23</v>
      </c>
      <c r="K27" s="57">
        <f>'[1]30th'!H3</f>
        <v>23</v>
      </c>
      <c r="L27" s="121">
        <f>'[1]30th'!I3</f>
        <v>23</v>
      </c>
      <c r="M27" s="150">
        <f>'[1]30th'!J3</f>
        <v>5</v>
      </c>
      <c r="N27" s="37">
        <f>'[1]30th'!K3</f>
        <v>7.5</v>
      </c>
      <c r="O27" s="36">
        <f>'[1]30th'!L3</f>
        <v>3</v>
      </c>
      <c r="P27" s="151">
        <f>'[1]30th'!M3</f>
        <v>3.75</v>
      </c>
      <c r="Q27" s="165" t="str">
        <f>IF(D27="","",IF(D27&gt;=C27,"J",IF(D27&lt;C27,"L")))</f>
        <v>J</v>
      </c>
      <c r="R27" s="69" t="str">
        <f t="shared" ref="R27:R53" si="0">IF(J27="","",IF(J27&gt;=23,"J",IF(J27&lt;23,"L")))</f>
        <v>J</v>
      </c>
      <c r="S27" s="69" t="str">
        <f t="shared" ref="S27:S37" si="1">IF(J27="","",IF(J27&gt;=I27-8,"J",IF(J27&lt;I27-8,"L")))</f>
        <v>L</v>
      </c>
      <c r="T27" s="15" t="str">
        <f>'[1]30th'!N3</f>
        <v>A</v>
      </c>
      <c r="U27" s="14">
        <f>'[1]30th'!O3</f>
        <v>3</v>
      </c>
      <c r="V27" s="71">
        <f>'[1]30th'!P3</f>
        <v>3</v>
      </c>
      <c r="W27" s="16">
        <f>'[1]30th'!Q3</f>
        <v>2</v>
      </c>
      <c r="X27" s="186">
        <f>'[1]30th'!R3</f>
        <v>2</v>
      </c>
      <c r="Y27" s="81">
        <f>'[1]30th'!S3</f>
        <v>34.5</v>
      </c>
      <c r="Z27" s="56">
        <f>'[1]30th'!T3</f>
        <v>34.5</v>
      </c>
      <c r="AA27" s="17">
        <f>'[1]30th'!U3</f>
        <v>23</v>
      </c>
      <c r="AB27" s="129">
        <f>'[1]30th'!V3</f>
        <v>23</v>
      </c>
      <c r="AC27" s="119">
        <f>'[1]30th'!W3</f>
        <v>5</v>
      </c>
      <c r="AD27" s="37">
        <f>'[1]30th'!X3</f>
        <v>5</v>
      </c>
      <c r="AE27" s="36">
        <f>'[1]30th'!Y3</f>
        <v>3</v>
      </c>
      <c r="AF27" s="124">
        <f>'[1]30th'!Z3</f>
        <v>3</v>
      </c>
      <c r="AG27" s="126" t="str">
        <f t="shared" ref="AG27:AG35" si="2">IF(Z27="","",IF(Z27&gt;=23,"J",IF(Z27&lt;23,"L")))</f>
        <v>J</v>
      </c>
      <c r="AH27" s="69" t="str">
        <f t="shared" ref="AH27:AH36" si="3">IF(Z27="","",IF(Z27&gt;=Y27-8,"J",IF(Z27&lt;Y27-8,"L")))</f>
        <v>J</v>
      </c>
      <c r="AI27" s="15" t="str">
        <f>'[1]30th'!$AA$3</f>
        <v>G</v>
      </c>
    </row>
    <row r="28" spans="1:35" ht="12" customHeight="1" x14ac:dyDescent="0.2">
      <c r="A28" s="450" t="s">
        <v>2</v>
      </c>
      <c r="B28" s="451"/>
      <c r="C28" s="217">
        <f>'[2]30th'!$E$17+'[2]30th'!$F$17+'[2]30th'!$G$17</f>
        <v>0</v>
      </c>
      <c r="D28" s="319">
        <f>'[2]30th'!$H$17+'[2]30th'!$I$17+'[2]30th'!$J$17</f>
        <v>1</v>
      </c>
      <c r="E28" s="14">
        <f>'[2]30th'!B3</f>
        <v>3</v>
      </c>
      <c r="F28" s="71">
        <f>'[2]30th'!C3</f>
        <v>3</v>
      </c>
      <c r="G28" s="16">
        <f>'[2]30th'!D3</f>
        <v>2</v>
      </c>
      <c r="H28" s="325">
        <f>'[2]30th'!E3</f>
        <v>2</v>
      </c>
      <c r="I28" s="81">
        <f>'[2]30th'!F3</f>
        <v>34.5</v>
      </c>
      <c r="J28" s="56">
        <f>'[2]30th'!G3</f>
        <v>34.5</v>
      </c>
      <c r="K28" s="57">
        <f>'[2]30th'!H3</f>
        <v>23</v>
      </c>
      <c r="L28" s="121">
        <f>'[2]30th'!I3</f>
        <v>23</v>
      </c>
      <c r="M28" s="150">
        <f>'[2]30th'!J3</f>
        <v>5</v>
      </c>
      <c r="N28" s="37">
        <f>'[2]30th'!K3</f>
        <v>5</v>
      </c>
      <c r="O28" s="36">
        <f>'[2]30th'!L3</f>
        <v>3</v>
      </c>
      <c r="P28" s="151">
        <f>'[2]30th'!M3</f>
        <v>3</v>
      </c>
      <c r="Q28" s="165" t="str">
        <f t="shared" ref="Q28:Q53" si="4">IF(D28="","",IF(D28&gt;=C28,"J",IF(D28&lt;C28,"L")))</f>
        <v>J</v>
      </c>
      <c r="R28" s="69" t="str">
        <f t="shared" si="0"/>
        <v>J</v>
      </c>
      <c r="S28" s="69" t="str">
        <f t="shared" si="1"/>
        <v>J</v>
      </c>
      <c r="T28" s="15" t="str">
        <f>'[2]30th'!N3</f>
        <v>G</v>
      </c>
      <c r="U28" s="14">
        <f>'[2]30th'!O3</f>
        <v>3</v>
      </c>
      <c r="V28" s="71">
        <f>'[2]30th'!P3</f>
        <v>3</v>
      </c>
      <c r="W28" s="16">
        <f>'[2]30th'!Q3</f>
        <v>2</v>
      </c>
      <c r="X28" s="186">
        <f>'[2]30th'!R3</f>
        <v>2</v>
      </c>
      <c r="Y28" s="81">
        <f>'[2]30th'!S3</f>
        <v>34.5</v>
      </c>
      <c r="Z28" s="56">
        <f>'[2]30th'!T3</f>
        <v>34.5</v>
      </c>
      <c r="AA28" s="17">
        <f>'[2]30th'!U3</f>
        <v>23</v>
      </c>
      <c r="AB28" s="129">
        <f>'[2]30th'!V3</f>
        <v>23</v>
      </c>
      <c r="AC28" s="119">
        <f>'[2]30th'!W3</f>
        <v>5</v>
      </c>
      <c r="AD28" s="37">
        <f>'[2]30th'!X3</f>
        <v>5</v>
      </c>
      <c r="AE28" s="36">
        <f>'[2]30th'!Y3</f>
        <v>3</v>
      </c>
      <c r="AF28" s="124">
        <f>'[2]30th'!Z3</f>
        <v>3</v>
      </c>
      <c r="AG28" s="126" t="str">
        <f t="shared" si="2"/>
        <v>J</v>
      </c>
      <c r="AH28" s="69" t="str">
        <f t="shared" si="3"/>
        <v>J</v>
      </c>
      <c r="AI28" s="15" t="str">
        <f>'[2]30th'!$AA$3</f>
        <v>G</v>
      </c>
    </row>
    <row r="29" spans="1:35" ht="12" customHeight="1" x14ac:dyDescent="0.2">
      <c r="A29" s="450" t="s">
        <v>3</v>
      </c>
      <c r="B29" s="451"/>
      <c r="C29" s="217">
        <f>'[3]30th'!$E$17+'[3]30th'!$F$17+'[3]30th'!$G$17</f>
        <v>0</v>
      </c>
      <c r="D29" s="319">
        <f>'[3]30th'!$H$17+'[3]30th'!$I$17+'[3]30th'!$J$17</f>
        <v>0</v>
      </c>
      <c r="E29" s="14">
        <f>'[3]30th'!B3</f>
        <v>3</v>
      </c>
      <c r="F29" s="71">
        <f>'[3]30th'!C3</f>
        <v>3</v>
      </c>
      <c r="G29" s="16">
        <f>'[3]30th'!D3</f>
        <v>2</v>
      </c>
      <c r="H29" s="325">
        <f>'[3]30th'!E3</f>
        <v>2</v>
      </c>
      <c r="I29" s="81">
        <f>'[3]30th'!F3</f>
        <v>34.5</v>
      </c>
      <c r="J29" s="56">
        <f>'[3]30th'!G3</f>
        <v>34.5</v>
      </c>
      <c r="K29" s="57">
        <f>'[3]30th'!H3</f>
        <v>23</v>
      </c>
      <c r="L29" s="121">
        <f>'[3]30th'!I3</f>
        <v>23</v>
      </c>
      <c r="M29" s="150">
        <f>'[3]30th'!J3</f>
        <v>5</v>
      </c>
      <c r="N29" s="37">
        <f>'[3]30th'!K3</f>
        <v>5</v>
      </c>
      <c r="O29" s="36">
        <f>'[3]30th'!L3</f>
        <v>3</v>
      </c>
      <c r="P29" s="151">
        <f>'[3]30th'!M3</f>
        <v>3</v>
      </c>
      <c r="Q29" s="165" t="str">
        <f t="shared" si="4"/>
        <v>J</v>
      </c>
      <c r="R29" s="69" t="str">
        <f t="shared" si="0"/>
        <v>J</v>
      </c>
      <c r="S29" s="69" t="str">
        <f t="shared" si="1"/>
        <v>J</v>
      </c>
      <c r="T29" s="15" t="str">
        <f>'[3]30th'!N3</f>
        <v>G</v>
      </c>
      <c r="U29" s="14">
        <f>'[3]30th'!O3</f>
        <v>3</v>
      </c>
      <c r="V29" s="71">
        <f>'[3]30th'!P3</f>
        <v>3</v>
      </c>
      <c r="W29" s="16">
        <f>'[3]30th'!Q3</f>
        <v>2</v>
      </c>
      <c r="X29" s="186">
        <f>'[3]30th'!R3</f>
        <v>2</v>
      </c>
      <c r="Y29" s="81">
        <f>'[3]30th'!S3</f>
        <v>34.5</v>
      </c>
      <c r="Z29" s="56">
        <f>'[3]30th'!T3</f>
        <v>34.5</v>
      </c>
      <c r="AA29" s="17">
        <f>'[3]30th'!U3</f>
        <v>23</v>
      </c>
      <c r="AB29" s="129">
        <f>'[3]30th'!V3</f>
        <v>23</v>
      </c>
      <c r="AC29" s="119">
        <f>'[3]30th'!W3</f>
        <v>5</v>
      </c>
      <c r="AD29" s="37">
        <f>'[3]30th'!X3</f>
        <v>5</v>
      </c>
      <c r="AE29" s="36">
        <f>'[3]30th'!Y3</f>
        <v>3</v>
      </c>
      <c r="AF29" s="124">
        <f>'[3]30th'!Z3</f>
        <v>3</v>
      </c>
      <c r="AG29" s="126" t="str">
        <f t="shared" si="2"/>
        <v>J</v>
      </c>
      <c r="AH29" s="69" t="str">
        <f t="shared" si="3"/>
        <v>J</v>
      </c>
      <c r="AI29" s="15" t="str">
        <f>'[3]30th'!$AA$3</f>
        <v>G</v>
      </c>
    </row>
    <row r="30" spans="1:35" ht="12" customHeight="1" x14ac:dyDescent="0.2">
      <c r="A30" s="450" t="s">
        <v>119</v>
      </c>
      <c r="B30" s="451"/>
      <c r="C30" s="217">
        <f>'[4]30th'!$E$17+'[4]30th'!$F$17+'[4]30th'!$G$17</f>
        <v>0</v>
      </c>
      <c r="D30" s="319">
        <f>'[4]30th'!$H$17+'[4]30th'!$I$17+'[4]30th'!$J$17</f>
        <v>0</v>
      </c>
      <c r="E30" s="14">
        <f>'[4]30th'!B3</f>
        <v>7</v>
      </c>
      <c r="F30" s="71">
        <f>'[4]30th'!C3</f>
        <v>7</v>
      </c>
      <c r="G30" s="16">
        <f>'[4]30th'!D3</f>
        <v>7</v>
      </c>
      <c r="H30" s="325">
        <f>'[4]30th'!E3</f>
        <v>7</v>
      </c>
      <c r="I30" s="81">
        <f>'[4]30th'!F3</f>
        <v>80.5</v>
      </c>
      <c r="J30" s="56">
        <f>'[4]30th'!G3</f>
        <v>80.5</v>
      </c>
      <c r="K30" s="57">
        <f>'[4]30th'!H3</f>
        <v>80.5</v>
      </c>
      <c r="L30" s="121">
        <f>'[4]30th'!I3</f>
        <v>80.5</v>
      </c>
      <c r="M30" s="150">
        <f>'[4]30th'!J3</f>
        <v>5.1428571428571432</v>
      </c>
      <c r="N30" s="37">
        <f>'[4]30th'!K3</f>
        <v>5.1428571428571432</v>
      </c>
      <c r="O30" s="36">
        <f>'[4]30th'!L3</f>
        <v>2.5714285714285716</v>
      </c>
      <c r="P30" s="151">
        <f>'[4]30th'!M3</f>
        <v>2.5714285714285716</v>
      </c>
      <c r="Q30" s="165" t="str">
        <f t="shared" si="4"/>
        <v>J</v>
      </c>
      <c r="R30" s="69" t="str">
        <f t="shared" si="0"/>
        <v>J</v>
      </c>
      <c r="S30" s="69" t="str">
        <f t="shared" si="1"/>
        <v>J</v>
      </c>
      <c r="T30" s="15" t="str">
        <f>'[4]30th'!N3</f>
        <v>A</v>
      </c>
      <c r="U30" s="14">
        <f>'[4]30th'!O3</f>
        <v>7</v>
      </c>
      <c r="V30" s="71">
        <f>'[4]30th'!P3</f>
        <v>4</v>
      </c>
      <c r="W30" s="16">
        <f>'[4]30th'!Q3</f>
        <v>3</v>
      </c>
      <c r="X30" s="186">
        <f>'[4]30th'!R3</f>
        <v>6</v>
      </c>
      <c r="Y30" s="81">
        <f>'[4]30th'!S3</f>
        <v>80.5</v>
      </c>
      <c r="Z30" s="56">
        <f>'[4]30th'!T3</f>
        <v>46</v>
      </c>
      <c r="AA30" s="17">
        <f>'[4]30th'!U3</f>
        <v>34.5</v>
      </c>
      <c r="AB30" s="129">
        <f>'[4]30th'!V3</f>
        <v>69</v>
      </c>
      <c r="AC30" s="119">
        <f>'[4]30th'!W3</f>
        <v>5.1428571428571432</v>
      </c>
      <c r="AD30" s="37">
        <f>'[4]30th'!X3</f>
        <v>9</v>
      </c>
      <c r="AE30" s="36">
        <f>'[4]30th'!Y3</f>
        <v>3.6</v>
      </c>
      <c r="AF30" s="124">
        <f>'[4]30th'!Z3</f>
        <v>3.6</v>
      </c>
      <c r="AG30" s="126" t="str">
        <f t="shared" si="2"/>
        <v>J</v>
      </c>
      <c r="AH30" s="69" t="str">
        <f t="shared" si="3"/>
        <v>L</v>
      </c>
      <c r="AI30" s="15" t="str">
        <f>'[4]30th'!$AA$3</f>
        <v>A</v>
      </c>
    </row>
    <row r="31" spans="1:35" ht="12" customHeight="1" x14ac:dyDescent="0.2">
      <c r="A31" s="450" t="s">
        <v>121</v>
      </c>
      <c r="B31" s="451"/>
      <c r="C31" s="217">
        <f>'[5]30th'!$E$17+'[5]30th'!$F$17+'[5]30th'!$G$17</f>
        <v>0</v>
      </c>
      <c r="D31" s="319">
        <f>'[5]30th'!$H$17+'[5]30th'!$I$17+'[5]30th'!$J$17</f>
        <v>0</v>
      </c>
      <c r="E31" s="14">
        <f>'[5]30th'!B3</f>
        <v>6</v>
      </c>
      <c r="F31" s="71">
        <f>'[5]30th'!C3</f>
        <v>6</v>
      </c>
      <c r="G31" s="16">
        <f>'[5]30th'!D3</f>
        <v>2</v>
      </c>
      <c r="H31" s="325">
        <f>'[5]30th'!E3</f>
        <v>2</v>
      </c>
      <c r="I31" s="81">
        <f>'[5]30th'!F3</f>
        <v>69</v>
      </c>
      <c r="J31" s="56">
        <f>'[5]30th'!G3</f>
        <v>69</v>
      </c>
      <c r="K31" s="57">
        <f>'[5]30th'!H3</f>
        <v>23</v>
      </c>
      <c r="L31" s="121">
        <f>'[5]30th'!I3</f>
        <v>23</v>
      </c>
      <c r="M31" s="150">
        <f>'[5]30th'!J3</f>
        <v>4</v>
      </c>
      <c r="N31" s="37">
        <f>'[5]30th'!K3</f>
        <v>4</v>
      </c>
      <c r="O31" s="36">
        <f>'[5]30th'!L3</f>
        <v>3</v>
      </c>
      <c r="P31" s="151">
        <f>'[5]30th'!M3</f>
        <v>3</v>
      </c>
      <c r="Q31" s="165" t="str">
        <f t="shared" si="4"/>
        <v>J</v>
      </c>
      <c r="R31" s="69" t="str">
        <f t="shared" si="0"/>
        <v>J</v>
      </c>
      <c r="S31" s="69" t="str">
        <f t="shared" si="1"/>
        <v>J</v>
      </c>
      <c r="T31" s="15" t="str">
        <f>'[5]30th'!N3</f>
        <v>G</v>
      </c>
      <c r="U31" s="14">
        <f>'[5]30th'!O3</f>
        <v>5</v>
      </c>
      <c r="V31" s="71">
        <f>'[5]30th'!P3</f>
        <v>4</v>
      </c>
      <c r="W31" s="16">
        <f>'[5]30th'!Q3</f>
        <v>1</v>
      </c>
      <c r="X31" s="186">
        <f>'[5]30th'!R3</f>
        <v>2</v>
      </c>
      <c r="Y31" s="81">
        <f>'[5]30th'!S3</f>
        <v>57.5</v>
      </c>
      <c r="Z31" s="56">
        <f>'[5]30th'!T3</f>
        <v>46</v>
      </c>
      <c r="AA31" s="17">
        <f>'[5]30th'!U3</f>
        <v>11.5</v>
      </c>
      <c r="AB31" s="129">
        <f>'[5]30th'!V3</f>
        <v>23</v>
      </c>
      <c r="AC31" s="119">
        <f>'[5]30th'!W3</f>
        <v>4.8</v>
      </c>
      <c r="AD31" s="37">
        <f>'[5]30th'!X3</f>
        <v>6</v>
      </c>
      <c r="AE31" s="36">
        <f>'[5]30th'!Y3</f>
        <v>4</v>
      </c>
      <c r="AF31" s="124">
        <f>'[5]30th'!Z3</f>
        <v>4</v>
      </c>
      <c r="AG31" s="126" t="str">
        <f t="shared" si="2"/>
        <v>J</v>
      </c>
      <c r="AH31" s="69" t="str">
        <f t="shared" si="3"/>
        <v>L</v>
      </c>
      <c r="AI31" s="15" t="str">
        <f>'[5]30th'!$AA$3</f>
        <v>A</v>
      </c>
    </row>
    <row r="32" spans="1:35" ht="12" customHeight="1" x14ac:dyDescent="0.2">
      <c r="A32" s="563" t="s">
        <v>129</v>
      </c>
      <c r="B32" s="564"/>
      <c r="C32" s="217">
        <v>1</v>
      </c>
      <c r="D32" s="319">
        <v>0</v>
      </c>
      <c r="E32" s="14">
        <f>'[6]30th'!B3</f>
        <v>0</v>
      </c>
      <c r="F32" s="315">
        <f>'[6]30th'!C3</f>
        <v>1</v>
      </c>
      <c r="G32" s="16">
        <f>'[6]30th'!D3</f>
        <v>0</v>
      </c>
      <c r="H32" s="314">
        <f>'[6]30th'!E3</f>
        <v>2</v>
      </c>
      <c r="I32" s="81">
        <f>'[6]30th'!F3</f>
        <v>0</v>
      </c>
      <c r="J32" s="56">
        <f>'[6]30th'!G3</f>
        <v>11.5</v>
      </c>
      <c r="K32" s="17">
        <f>'[6]30th'!H3</f>
        <v>0</v>
      </c>
      <c r="L32" s="129">
        <f>'[6]30th'!I3</f>
        <v>23</v>
      </c>
      <c r="M32" s="150" t="e">
        <f>'[6]30th'!J3</f>
        <v>#DIV/0!</v>
      </c>
      <c r="N32" s="72">
        <f>'[6]30th'!K3</f>
        <v>0</v>
      </c>
      <c r="O32" s="36" t="e">
        <f>'[6]30th'!L3</f>
        <v>#DIV/0!</v>
      </c>
      <c r="P32" s="187">
        <f>'[6]30th'!M3</f>
        <v>0</v>
      </c>
      <c r="Q32" s="165" t="str">
        <f>IF(D32="","",IF(D32&gt;=C32,"J",IF(D32&lt;C32,"L")))</f>
        <v>L</v>
      </c>
      <c r="R32" s="69" t="str">
        <f>IF(J32="","",IF(J32&gt;=23,"J",IF(J32&lt;23,"L")))</f>
        <v>L</v>
      </c>
      <c r="S32" s="69" t="str">
        <f t="shared" si="1"/>
        <v>J</v>
      </c>
      <c r="T32" s="15" t="str">
        <f>'[6]30th'!N3</f>
        <v>G</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 t="shared" si="2"/>
        <v>L</v>
      </c>
      <c r="AH32" s="69" t="str">
        <f t="shared" si="3"/>
        <v>J</v>
      </c>
      <c r="AI32" s="15">
        <f>'[6]30th'!$AA$3</f>
        <v>0</v>
      </c>
    </row>
    <row r="33" spans="1:36" ht="12" customHeight="1" x14ac:dyDescent="0.2">
      <c r="A33" s="450" t="s">
        <v>5</v>
      </c>
      <c r="B33" s="451"/>
      <c r="C33" s="217">
        <f>'[7]30th'!$E$17+'[7]30th'!$F$17+'[7]30th'!$G$17</f>
        <v>0</v>
      </c>
      <c r="D33" s="319">
        <f>'[7]30th'!$H$17+'[7]30th'!$I$17+'[7]30th'!$J$17</f>
        <v>0</v>
      </c>
      <c r="E33" s="14">
        <f>'[7]30th'!B3</f>
        <v>4</v>
      </c>
      <c r="F33" s="71">
        <f>'[7]30th'!C3</f>
        <v>3</v>
      </c>
      <c r="G33" s="16">
        <f>'[7]30th'!D3</f>
        <v>2</v>
      </c>
      <c r="H33" s="325">
        <f>'[7]30th'!E3</f>
        <v>2</v>
      </c>
      <c r="I33" s="81">
        <f>'[7]30th'!F3</f>
        <v>46</v>
      </c>
      <c r="J33" s="56">
        <f>'[7]30th'!G3</f>
        <v>34.5</v>
      </c>
      <c r="K33" s="57">
        <f>'[7]30th'!H3</f>
        <v>23</v>
      </c>
      <c r="L33" s="121">
        <f>'[7]30th'!I3</f>
        <v>23</v>
      </c>
      <c r="M33" s="263" t="str">
        <f>'[7]30th'!J3</f>
        <v>N/A</v>
      </c>
      <c r="N33" s="264" t="str">
        <f>'[7]30th'!K3</f>
        <v>N/A</v>
      </c>
      <c r="O33" s="264" t="str">
        <f>'[7]30th'!L3</f>
        <v>N/A</v>
      </c>
      <c r="P33" s="266" t="str">
        <f>'[7]30th'!M3</f>
        <v>N/A</v>
      </c>
      <c r="Q33" s="165" t="str">
        <f t="shared" si="4"/>
        <v>J</v>
      </c>
      <c r="R33" s="69" t="str">
        <f t="shared" si="0"/>
        <v>J</v>
      </c>
      <c r="S33" s="69" t="str">
        <f t="shared" si="1"/>
        <v>L</v>
      </c>
      <c r="T33" s="15" t="str">
        <f>'[7]30th'!N3</f>
        <v>A</v>
      </c>
      <c r="U33" s="14">
        <f>'[7]30th'!O3</f>
        <v>3</v>
      </c>
      <c r="V33" s="71">
        <f>'[7]30th'!P3</f>
        <v>2</v>
      </c>
      <c r="W33" s="16">
        <f>'[7]30th'!Q3</f>
        <v>2</v>
      </c>
      <c r="X33" s="186">
        <f>'[7]30th'!R3</f>
        <v>2</v>
      </c>
      <c r="Y33" s="81">
        <f>'[7]30th'!S3</f>
        <v>34.5</v>
      </c>
      <c r="Z33" s="56">
        <f>'[7]30th'!T3</f>
        <v>23</v>
      </c>
      <c r="AA33" s="17">
        <f>'[7]30th'!U3</f>
        <v>23</v>
      </c>
      <c r="AB33" s="214">
        <f>'[7]30th'!V3</f>
        <v>23</v>
      </c>
      <c r="AC33" s="321" t="str">
        <f>'[7]30th'!W3</f>
        <v>N/A</v>
      </c>
      <c r="AD33" s="264" t="str">
        <f>'[7]30th'!X3</f>
        <v>N/A</v>
      </c>
      <c r="AE33" s="264" t="str">
        <f>'[7]30th'!Y3</f>
        <v>N/A</v>
      </c>
      <c r="AF33" s="265" t="str">
        <f>'[7]30th'!Z3</f>
        <v>N/A</v>
      </c>
      <c r="AG33" s="126" t="str">
        <f t="shared" si="2"/>
        <v>J</v>
      </c>
      <c r="AH33" s="69" t="str">
        <f t="shared" si="3"/>
        <v>L</v>
      </c>
      <c r="AI33" s="15" t="str">
        <f>'[7]30th'!$AA$3</f>
        <v>A</v>
      </c>
    </row>
    <row r="34" spans="1:36" ht="12" customHeight="1" x14ac:dyDescent="0.2">
      <c r="A34" s="450" t="s">
        <v>8</v>
      </c>
      <c r="B34" s="451"/>
      <c r="C34" s="217"/>
      <c r="D34" s="319"/>
      <c r="E34" s="14">
        <f>'[8]30th'!B3</f>
        <v>14</v>
      </c>
      <c r="F34" s="71">
        <f>'[8]30th'!C3</f>
        <v>16</v>
      </c>
      <c r="G34" s="16">
        <f>'[8]30th'!D3</f>
        <v>5</v>
      </c>
      <c r="H34" s="325">
        <f>'[8]30th'!E3</f>
        <v>7</v>
      </c>
      <c r="I34" s="81">
        <f>'[8]30th'!F3</f>
        <v>161</v>
      </c>
      <c r="J34" s="56">
        <f>'[8]30th'!G3</f>
        <v>184</v>
      </c>
      <c r="K34" s="57">
        <f>'[8]30th'!H3</f>
        <v>57.5</v>
      </c>
      <c r="L34" s="121">
        <f>'[8]30th'!I3</f>
        <v>80.5</v>
      </c>
      <c r="M34" s="263" t="str">
        <f>'[8]30th'!J3</f>
        <v>N/A</v>
      </c>
      <c r="N34" s="264" t="str">
        <f>'[8]30th'!K3</f>
        <v>N/A</v>
      </c>
      <c r="O34" s="264" t="str">
        <f>'[8]30th'!L3</f>
        <v>N/A</v>
      </c>
      <c r="P34" s="266" t="str">
        <f>'[8]30th'!M3</f>
        <v>N/A</v>
      </c>
      <c r="Q34" s="340" t="s">
        <v>120</v>
      </c>
      <c r="R34" s="69" t="str">
        <f t="shared" si="0"/>
        <v>J</v>
      </c>
      <c r="S34" s="69" t="str">
        <f t="shared" si="1"/>
        <v>J</v>
      </c>
      <c r="T34" s="15" t="str">
        <f>'[8]30th'!N3</f>
        <v>G</v>
      </c>
      <c r="U34" s="14">
        <f>'[8]30th'!O3</f>
        <v>13</v>
      </c>
      <c r="V34" s="71">
        <f>'[8]30th'!P3</f>
        <v>13</v>
      </c>
      <c r="W34" s="16">
        <f>'[8]30th'!Q3</f>
        <v>3</v>
      </c>
      <c r="X34" s="186">
        <f>'[8]30th'!R3</f>
        <v>4</v>
      </c>
      <c r="Y34" s="81">
        <f>'[8]30th'!S3</f>
        <v>149.5</v>
      </c>
      <c r="Z34" s="56">
        <f>'[8]30th'!T3</f>
        <v>149.5</v>
      </c>
      <c r="AA34" s="17">
        <f>'[8]30th'!U3</f>
        <v>34.5</v>
      </c>
      <c r="AB34" s="214">
        <f>'[8]30th'!V3</f>
        <v>46</v>
      </c>
      <c r="AC34" s="321" t="str">
        <f>'[8]30th'!W3</f>
        <v>N/A</v>
      </c>
      <c r="AD34" s="264" t="str">
        <f>'[8]30th'!X3</f>
        <v>N/A</v>
      </c>
      <c r="AE34" s="264" t="str">
        <f>'[8]30th'!Y3</f>
        <v>N/A</v>
      </c>
      <c r="AF34" s="265" t="str">
        <f>'[8]30th'!Z3</f>
        <v>N/A</v>
      </c>
      <c r="AG34" s="126" t="str">
        <f t="shared" si="2"/>
        <v>J</v>
      </c>
      <c r="AH34" s="69" t="str">
        <f t="shared" si="3"/>
        <v>J</v>
      </c>
      <c r="AI34" s="15" t="str">
        <f>'[8]30th'!$AA$3</f>
        <v>A</v>
      </c>
    </row>
    <row r="35" spans="1:36" ht="12" customHeight="1" x14ac:dyDescent="0.2">
      <c r="A35" s="316" t="s">
        <v>131</v>
      </c>
      <c r="B35" s="317"/>
      <c r="C35" s="217"/>
      <c r="D35" s="319"/>
      <c r="E35" s="14">
        <f>'[9]30th'!B3</f>
        <v>3</v>
      </c>
      <c r="F35" s="301">
        <f>'[9]30th'!C3</f>
        <v>3</v>
      </c>
      <c r="G35" s="16">
        <f>'[9]30th'!D3</f>
        <v>2</v>
      </c>
      <c r="H35" s="327">
        <f>'[9]30th'!E3</f>
        <v>2</v>
      </c>
      <c r="I35" s="14">
        <f>'[9]30th'!F3</f>
        <v>34.5</v>
      </c>
      <c r="J35" s="301">
        <f>'[9]30th'!G3</f>
        <v>34.5</v>
      </c>
      <c r="K35" s="16">
        <f>'[9]30th'!H3</f>
        <v>23</v>
      </c>
      <c r="L35" s="304">
        <f>'[9]30th'!I3</f>
        <v>23</v>
      </c>
      <c r="M35" s="14" t="str">
        <f>'[9]30th'!J3</f>
        <v>N/A</v>
      </c>
      <c r="N35" s="16" t="str">
        <f>'[9]30th'!K3</f>
        <v>N/A</v>
      </c>
      <c r="O35" s="16" t="str">
        <f>'[9]30th'!L3</f>
        <v>N/A</v>
      </c>
      <c r="P35" s="323" t="str">
        <f>'[9]30th'!M3</f>
        <v>N/A</v>
      </c>
      <c r="Q35" s="340" t="s">
        <v>120</v>
      </c>
      <c r="R35" s="69" t="str">
        <f t="shared" si="0"/>
        <v>J</v>
      </c>
      <c r="S35" s="69" t="str">
        <f t="shared" si="1"/>
        <v>J</v>
      </c>
      <c r="T35" s="323" t="str">
        <f>'[9]30th'!N3</f>
        <v>G</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2"/>
        <v>L</v>
      </c>
      <c r="AH35" s="69" t="str">
        <f t="shared" si="3"/>
        <v>J</v>
      </c>
      <c r="AI35" s="323" t="str">
        <f>'[9]30th'!AA3</f>
        <v>Closed</v>
      </c>
    </row>
    <row r="36" spans="1:36" ht="12" customHeight="1" x14ac:dyDescent="0.2">
      <c r="A36" s="450" t="s">
        <v>67</v>
      </c>
      <c r="B36" s="451"/>
      <c r="C36" s="217"/>
      <c r="D36" s="319"/>
      <c r="E36" s="14">
        <f>'[10]30th'!B3</f>
        <v>4</v>
      </c>
      <c r="F36" s="71">
        <f>'[10]30th'!C3</f>
        <v>5</v>
      </c>
      <c r="G36" s="16">
        <f>'[10]30th'!D3</f>
        <v>1</v>
      </c>
      <c r="H36" s="325">
        <f>'[10]30th'!E3</f>
        <v>1</v>
      </c>
      <c r="I36" s="81">
        <f>'[10]30th'!F3</f>
        <v>46</v>
      </c>
      <c r="J36" s="56">
        <f>'[10]30th'!G3</f>
        <v>57.5</v>
      </c>
      <c r="K36" s="57">
        <f>'[10]30th'!H3</f>
        <v>11.5</v>
      </c>
      <c r="L36" s="121">
        <f>'[10]30th'!I3</f>
        <v>11.5</v>
      </c>
      <c r="M36" s="263" t="str">
        <f>'[10]30th'!J3</f>
        <v>N/A</v>
      </c>
      <c r="N36" s="264" t="str">
        <f>'[10]30th'!K3</f>
        <v>N/A</v>
      </c>
      <c r="O36" s="264" t="str">
        <f>'[10]30th'!L3</f>
        <v>N/A</v>
      </c>
      <c r="P36" s="266" t="str">
        <f>'[10]30th'!M3</f>
        <v>N/A</v>
      </c>
      <c r="Q36" s="340" t="s">
        <v>120</v>
      </c>
      <c r="R36" s="69" t="str">
        <f t="shared" si="0"/>
        <v>J</v>
      </c>
      <c r="S36" s="69" t="str">
        <f t="shared" si="1"/>
        <v>J</v>
      </c>
      <c r="T36" s="15" t="str">
        <f>'[10]30th'!N3</f>
        <v>G</v>
      </c>
      <c r="U36" s="14">
        <f>'[10]30th'!O3</f>
        <v>0</v>
      </c>
      <c r="V36" s="71">
        <f>'[10]30th'!P3</f>
        <v>0</v>
      </c>
      <c r="W36" s="16">
        <f>'[10]30th'!Q3</f>
        <v>0</v>
      </c>
      <c r="X36" s="186">
        <f>'[10]30th'!R3</f>
        <v>0</v>
      </c>
      <c r="Y36" s="81">
        <f>'[10]30th'!S3</f>
        <v>0</v>
      </c>
      <c r="Z36" s="56">
        <f>'[10]30th'!T3</f>
        <v>0</v>
      </c>
      <c r="AA36" s="17">
        <f>'[10]30th'!U3</f>
        <v>0</v>
      </c>
      <c r="AB36" s="214">
        <f>'[10]30th'!V3</f>
        <v>0</v>
      </c>
      <c r="AC36" s="321" t="str">
        <f>'[10]30th'!W3</f>
        <v>N/A</v>
      </c>
      <c r="AD36" s="264" t="str">
        <f>'[10]30th'!X3</f>
        <v>N/A</v>
      </c>
      <c r="AE36" s="264" t="str">
        <f>'[10]30th'!Y3</f>
        <v>N/A</v>
      </c>
      <c r="AF36" s="265" t="str">
        <f>'[10]30th'!Z3</f>
        <v>N/A</v>
      </c>
      <c r="AG36" s="263" t="s">
        <v>120</v>
      </c>
      <c r="AH36" s="69" t="str">
        <f t="shared" si="3"/>
        <v>J</v>
      </c>
      <c r="AI36" s="15">
        <f>'[10]30th'!$AA$3</f>
        <v>0</v>
      </c>
    </row>
    <row r="37" spans="1:36" ht="12" customHeight="1" thickBot="1" x14ac:dyDescent="0.25">
      <c r="A37" s="448" t="s">
        <v>9</v>
      </c>
      <c r="B37" s="449"/>
      <c r="C37" s="218"/>
      <c r="D37" s="320"/>
      <c r="E37" s="22">
        <f>'[11]30th'!B3</f>
        <v>2</v>
      </c>
      <c r="F37" s="277">
        <f>'[11]30th'!C3</f>
        <v>2</v>
      </c>
      <c r="G37" s="24">
        <f>'[11]30th'!D3</f>
        <v>0</v>
      </c>
      <c r="H37" s="326">
        <f>'[11]30th'!E3</f>
        <v>0</v>
      </c>
      <c r="I37" s="83">
        <f>'[11]30th'!F3</f>
        <v>23</v>
      </c>
      <c r="J37" s="58">
        <f>'[11]30th'!G3</f>
        <v>23</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1"/>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t="str">
        <f>'[11]30th'!$AA$3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'[12]30th'!$E$17+'[12]30th'!$F$17+'[12]30th'!$G$17</f>
        <v>0</v>
      </c>
      <c r="D42" s="291">
        <f>'[12]30th'!$H$17+'[12]30th'!$I$17+'[12]30th'!$J$17</f>
        <v>0</v>
      </c>
      <c r="E42" s="14">
        <f>'[12]30th'!B3</f>
        <v>3</v>
      </c>
      <c r="F42" s="71">
        <f>'[12]30th'!C3</f>
        <v>2</v>
      </c>
      <c r="G42" s="16">
        <f>'[12]30th'!D3</f>
        <v>2</v>
      </c>
      <c r="H42" s="186">
        <f>'[12]30th'!E3</f>
        <v>3</v>
      </c>
      <c r="I42" s="81">
        <f>'[12]30th'!F3</f>
        <v>34.5</v>
      </c>
      <c r="J42" s="56">
        <f>'[12]30th'!G3</f>
        <v>23</v>
      </c>
      <c r="K42" s="57">
        <f>'[12]30th'!H3</f>
        <v>23</v>
      </c>
      <c r="L42" s="161">
        <f>'[12]30th'!I3</f>
        <v>34.5</v>
      </c>
      <c r="M42" s="150">
        <f>'[12]30th'!J3</f>
        <v>6</v>
      </c>
      <c r="N42" s="37">
        <f>'[12]30th'!K3</f>
        <v>9</v>
      </c>
      <c r="O42" s="36">
        <f>'[12]30th'!L3</f>
        <v>3.6</v>
      </c>
      <c r="P42" s="124">
        <f>'[12]30th'!M3</f>
        <v>3.6</v>
      </c>
      <c r="Q42" s="289" t="str">
        <f>IF(D42="","",IF(D42&gt;=C42,"J",IF(D42&lt;C42,"L")))</f>
        <v>J</v>
      </c>
      <c r="R42" s="184" t="str">
        <f>IF(J42="","",IF(J42&gt;=23,"J",IF(J42&lt;23,"L")))</f>
        <v>J</v>
      </c>
      <c r="S42" s="184" t="str">
        <f t="shared" ref="S42:S53" si="5">IF(J42="","",IF(J42&gt;=I42-8,"J",IF(J42&lt;I42-8,"L")))</f>
        <v>L</v>
      </c>
      <c r="T42" s="185" t="str">
        <f>'[12]30th'!N3</f>
        <v>A</v>
      </c>
      <c r="U42" s="14">
        <f>'[12]30th'!O3</f>
        <v>3</v>
      </c>
      <c r="V42" s="71">
        <f>'[12]30th'!P3</f>
        <v>3</v>
      </c>
      <c r="W42" s="16">
        <f>'[12]30th'!Q3</f>
        <v>1</v>
      </c>
      <c r="X42" s="186">
        <f>'[12]30th'!R3</f>
        <v>2</v>
      </c>
      <c r="Y42" s="55">
        <f>'[12]30th'!S3</f>
        <v>34.5</v>
      </c>
      <c r="Z42" s="56">
        <f>'[12]30th'!T3</f>
        <v>34.5</v>
      </c>
      <c r="AA42" s="17">
        <f>'[12]30th'!U3</f>
        <v>11.5</v>
      </c>
      <c r="AB42" s="129">
        <f>'[12]30th'!V3</f>
        <v>23</v>
      </c>
      <c r="AC42" s="150">
        <f>'[12]30th'!W3</f>
        <v>6</v>
      </c>
      <c r="AD42" s="37">
        <f>'[12]30th'!X3</f>
        <v>6</v>
      </c>
      <c r="AE42" s="36">
        <f>'[12]30th'!Y3</f>
        <v>4.5</v>
      </c>
      <c r="AF42" s="151">
        <f>'[12]30th'!Z3</f>
        <v>3.6</v>
      </c>
      <c r="AG42" s="165" t="str">
        <f t="shared" ref="AG42:AG53" si="6">IF(Z42="","",IF(Z42&gt;=23,"J",IF(Z42&lt;23,"L")))</f>
        <v>J</v>
      </c>
      <c r="AH42" s="69" t="str">
        <f t="shared" ref="AH42:AH53" si="7">IF(Z42="","",IF(Z42&gt;=Y42-8,"J",IF(Z42&lt;Y42-8,"L")))</f>
        <v>J</v>
      </c>
      <c r="AI42" s="15" t="str">
        <f>'[12]30th'!$AA$3</f>
        <v>G</v>
      </c>
    </row>
    <row r="43" spans="1:36" ht="12" customHeight="1" x14ac:dyDescent="0.2">
      <c r="A43" s="450" t="s">
        <v>6</v>
      </c>
      <c r="B43" s="451"/>
      <c r="C43" s="217">
        <f>'[13]30th'!$E$17+'[13]30th'!$F$17+'[13]30th'!$G$17</f>
        <v>0</v>
      </c>
      <c r="D43" s="254">
        <f>'[13]30th'!$H$17+'[13]30th'!$I$17+'[13]30th'!$J$17</f>
        <v>0</v>
      </c>
      <c r="E43" s="14">
        <f>'[13]30th'!B3</f>
        <v>4</v>
      </c>
      <c r="F43" s="71">
        <f>'[13]30th'!C3</f>
        <v>3</v>
      </c>
      <c r="G43" s="16">
        <f>'[13]30th'!D3</f>
        <v>4</v>
      </c>
      <c r="H43" s="186">
        <f>'[13]30th'!E3</f>
        <v>5</v>
      </c>
      <c r="I43" s="81">
        <f>'[13]30th'!F3</f>
        <v>46</v>
      </c>
      <c r="J43" s="56">
        <f>'[13]30th'!G3</f>
        <v>34.5</v>
      </c>
      <c r="K43" s="57">
        <f>'[13]30th'!H3</f>
        <v>46</v>
      </c>
      <c r="L43" s="161">
        <f>'[13]30th'!I3</f>
        <v>57.5</v>
      </c>
      <c r="M43" s="150">
        <f>'[13]30th'!J3</f>
        <v>4</v>
      </c>
      <c r="N43" s="37">
        <f>'[13]30th'!K3</f>
        <v>5.333333333333333</v>
      </c>
      <c r="O43" s="36">
        <f>'[13]30th'!L3</f>
        <v>2</v>
      </c>
      <c r="P43" s="124">
        <f>'[13]30th'!M3</f>
        <v>2</v>
      </c>
      <c r="Q43" s="126" t="str">
        <f>IF(D43="","",IF(D43&gt;=C43,"J",IF(D43&lt;C43,"L")))</f>
        <v>J</v>
      </c>
      <c r="R43" s="90" t="str">
        <f>IF(J43="","",IF(J43&gt;=23,"J",IF(J43&lt;23,"L")))</f>
        <v>J</v>
      </c>
      <c r="S43" s="69" t="str">
        <f t="shared" si="5"/>
        <v>L</v>
      </c>
      <c r="T43" s="15" t="str">
        <f>'[13]30th'!N3</f>
        <v>G</v>
      </c>
      <c r="U43" s="14">
        <f>'[13]30th'!O3</f>
        <v>4</v>
      </c>
      <c r="V43" s="71">
        <f>'[13]30th'!P3</f>
        <v>2</v>
      </c>
      <c r="W43" s="16">
        <f>'[13]30th'!Q3</f>
        <v>4</v>
      </c>
      <c r="X43" s="186">
        <f>'[13]30th'!R3</f>
        <v>5</v>
      </c>
      <c r="Y43" s="55">
        <f>'[13]30th'!S3</f>
        <v>46</v>
      </c>
      <c r="Z43" s="56">
        <f>'[13]30th'!T3</f>
        <v>23</v>
      </c>
      <c r="AA43" s="17">
        <f>'[13]30th'!U3</f>
        <v>46</v>
      </c>
      <c r="AB43" s="129">
        <f>'[13]30th'!V3</f>
        <v>57.5</v>
      </c>
      <c r="AC43" s="150">
        <f>'[13]30th'!W3</f>
        <v>4</v>
      </c>
      <c r="AD43" s="37">
        <f>'[13]30th'!X3</f>
        <v>8</v>
      </c>
      <c r="AE43" s="36">
        <f>'[13]30th'!Y3</f>
        <v>2</v>
      </c>
      <c r="AF43" s="151">
        <f>'[13]30th'!Z3</f>
        <v>2.2857142857142856</v>
      </c>
      <c r="AG43" s="165" t="str">
        <f t="shared" si="6"/>
        <v>J</v>
      </c>
      <c r="AH43" s="69" t="str">
        <f t="shared" si="7"/>
        <v>L</v>
      </c>
      <c r="AI43" s="15" t="str">
        <f>'[13]30th'!$AA$3</f>
        <v>G</v>
      </c>
    </row>
    <row r="44" spans="1:36" ht="12" customHeight="1" x14ac:dyDescent="0.2">
      <c r="A44" s="450" t="s">
        <v>7</v>
      </c>
      <c r="B44" s="451"/>
      <c r="C44" s="217">
        <f>'[14]30th'!$E$17+'[14]30th'!$F$17+'[14]30th'!$G$17</f>
        <v>0</v>
      </c>
      <c r="D44" s="254">
        <f>'[14]30th'!$H$17+'[14]30th'!$I$17+'[14]30th'!$J$17</f>
        <v>0</v>
      </c>
      <c r="E44" s="14">
        <f>'[14]30th'!B3</f>
        <v>3</v>
      </c>
      <c r="F44" s="71">
        <f>'[14]30th'!C3</f>
        <v>3</v>
      </c>
      <c r="G44" s="16">
        <f>'[14]30th'!D3</f>
        <v>2</v>
      </c>
      <c r="H44" s="186">
        <f>'[14]30th'!E3</f>
        <v>2</v>
      </c>
      <c r="I44" s="81">
        <f>'[14]30th'!F3</f>
        <v>34.5</v>
      </c>
      <c r="J44" s="56">
        <f>'[14]30th'!G3</f>
        <v>34.5</v>
      </c>
      <c r="K44" s="57">
        <f>'[14]30th'!H3</f>
        <v>23</v>
      </c>
      <c r="L44" s="161">
        <f>'[14]30th'!I3</f>
        <v>23</v>
      </c>
      <c r="M44" s="150">
        <f>'[14]30th'!J3</f>
        <v>6</v>
      </c>
      <c r="N44" s="37">
        <f>'[14]30th'!K3</f>
        <v>6</v>
      </c>
      <c r="O44" s="36">
        <f>'[14]30th'!L3</f>
        <v>3.6</v>
      </c>
      <c r="P44" s="124">
        <f>'[14]30th'!M3</f>
        <v>3.6</v>
      </c>
      <c r="Q44" s="126" t="str">
        <f>IF(D44="","",IF(D44&gt;=C44,"J",IF(D44&lt;C44,"L")))</f>
        <v>J</v>
      </c>
      <c r="R44" s="90" t="str">
        <f>IF(J44="","",IF(J44&gt;=23,"J",IF(J44&lt;23,"L")))</f>
        <v>J</v>
      </c>
      <c r="S44" s="69" t="str">
        <f t="shared" si="5"/>
        <v>J</v>
      </c>
      <c r="T44" s="15" t="str">
        <f>'[14]30th'!N3</f>
        <v>A</v>
      </c>
      <c r="U44" s="14">
        <f>'[14]30th'!O3</f>
        <v>3</v>
      </c>
      <c r="V44" s="71">
        <f>'[14]30th'!P3</f>
        <v>3</v>
      </c>
      <c r="W44" s="16">
        <f>'[14]30th'!Q3</f>
        <v>1</v>
      </c>
      <c r="X44" s="186">
        <f>'[14]30th'!R3</f>
        <v>1</v>
      </c>
      <c r="Y44" s="55">
        <f>'[14]30th'!S3</f>
        <v>34.5</v>
      </c>
      <c r="Z44" s="56">
        <f>'[14]30th'!T3</f>
        <v>34.5</v>
      </c>
      <c r="AA44" s="17">
        <f>'[14]30th'!U3</f>
        <v>11.5</v>
      </c>
      <c r="AB44" s="129">
        <f>'[14]30th'!V3</f>
        <v>11.5</v>
      </c>
      <c r="AC44" s="150">
        <f>'[14]30th'!W3</f>
        <v>6</v>
      </c>
      <c r="AD44" s="37">
        <f>'[14]30th'!X3</f>
        <v>6</v>
      </c>
      <c r="AE44" s="36">
        <f>'[14]30th'!Y3</f>
        <v>4.5</v>
      </c>
      <c r="AF44" s="151">
        <f>'[14]30th'!Z3</f>
        <v>4.5</v>
      </c>
      <c r="AG44" s="165" t="str">
        <f t="shared" si="6"/>
        <v>J</v>
      </c>
      <c r="AH44" s="69" t="str">
        <f t="shared" si="7"/>
        <v>J</v>
      </c>
      <c r="AI44" s="15" t="str">
        <f>'[14]30th'!$AA$3</f>
        <v>A</v>
      </c>
    </row>
    <row r="45" spans="1:36" ht="12" customHeight="1" x14ac:dyDescent="0.2">
      <c r="A45" s="450" t="s">
        <v>11</v>
      </c>
      <c r="B45" s="451"/>
      <c r="C45" s="217">
        <f>'[15]30th'!$E$17+'[15]30th'!$F$17+'[15]30th'!$G$17</f>
        <v>0</v>
      </c>
      <c r="D45" s="254">
        <f>'[15]30th'!$H$17+'[15]30th'!$I$17+'[15]30th'!$J$17</f>
        <v>0</v>
      </c>
      <c r="E45" s="14">
        <f>'[15]30th'!B3</f>
        <v>4</v>
      </c>
      <c r="F45" s="71">
        <f>'[15]30th'!C3</f>
        <v>4</v>
      </c>
      <c r="G45" s="16">
        <f>'[15]30th'!D3</f>
        <v>4</v>
      </c>
      <c r="H45" s="186">
        <f>'[15]30th'!E3</f>
        <v>4</v>
      </c>
      <c r="I45" s="81">
        <f>'[15]30th'!F3</f>
        <v>46</v>
      </c>
      <c r="J45" s="56">
        <f>'[15]30th'!G3</f>
        <v>46</v>
      </c>
      <c r="K45" s="57">
        <f>'[15]30th'!H3</f>
        <v>46</v>
      </c>
      <c r="L45" s="161">
        <f>'[15]30th'!I3</f>
        <v>46</v>
      </c>
      <c r="M45" s="150">
        <f>'[15]30th'!J3</f>
        <v>7</v>
      </c>
      <c r="N45" s="37">
        <f>'[15]30th'!K3</f>
        <v>7</v>
      </c>
      <c r="O45" s="36">
        <f>'[15]30th'!L3</f>
        <v>3.5</v>
      </c>
      <c r="P45" s="124">
        <f>'[15]30th'!M3</f>
        <v>3.5</v>
      </c>
      <c r="Q45" s="126" t="str">
        <f t="shared" si="4"/>
        <v>J</v>
      </c>
      <c r="R45" s="90" t="str">
        <f t="shared" si="0"/>
        <v>J</v>
      </c>
      <c r="S45" s="69" t="str">
        <f t="shared" si="5"/>
        <v>J</v>
      </c>
      <c r="T45" s="15" t="str">
        <f>'[15]30th'!N3</f>
        <v>G</v>
      </c>
      <c r="U45" s="14">
        <f>'[15]30th'!O3</f>
        <v>4</v>
      </c>
      <c r="V45" s="71">
        <f>'[15]30th'!P3</f>
        <v>4</v>
      </c>
      <c r="W45" s="16">
        <f>'[15]30th'!Q3</f>
        <v>3</v>
      </c>
      <c r="X45" s="186">
        <f>'[15]30th'!R3</f>
        <v>3</v>
      </c>
      <c r="Y45" s="55">
        <f>'[15]30th'!S3</f>
        <v>46</v>
      </c>
      <c r="Z45" s="56">
        <f>'[15]30th'!T3</f>
        <v>46</v>
      </c>
      <c r="AA45" s="17">
        <f>'[15]30th'!U3</f>
        <v>34.5</v>
      </c>
      <c r="AB45" s="129">
        <f>'[15]30th'!V3</f>
        <v>34.5</v>
      </c>
      <c r="AC45" s="150">
        <f>'[15]30th'!W3</f>
        <v>7</v>
      </c>
      <c r="AD45" s="37">
        <f>'[15]30th'!X3</f>
        <v>7</v>
      </c>
      <c r="AE45" s="36">
        <f>'[15]30th'!Y3</f>
        <v>4</v>
      </c>
      <c r="AF45" s="151">
        <f>'[15]30th'!Z3</f>
        <v>4</v>
      </c>
      <c r="AG45" s="165" t="str">
        <f t="shared" si="6"/>
        <v>J</v>
      </c>
      <c r="AH45" s="69" t="str">
        <f t="shared" si="7"/>
        <v>J</v>
      </c>
      <c r="AI45" s="15" t="str">
        <f>'[15]30th'!$AA$3</f>
        <v>G</v>
      </c>
    </row>
    <row r="46" spans="1:36" ht="12" customHeight="1" x14ac:dyDescent="0.2">
      <c r="A46" s="450" t="s">
        <v>10</v>
      </c>
      <c r="B46" s="451"/>
      <c r="C46" s="217">
        <f>'[16]30th'!$E$17+'[16]30th'!$F$17+'[16]30th'!$G$17</f>
        <v>0</v>
      </c>
      <c r="D46" s="254">
        <f>'[16]30th'!$H$17+'[16]30th'!$I$17+'[16]30th'!$J$17</f>
        <v>0</v>
      </c>
      <c r="E46" s="14">
        <f>'[16]30th'!B3</f>
        <v>5</v>
      </c>
      <c r="F46" s="71">
        <f>'[16]30th'!C3</f>
        <v>5</v>
      </c>
      <c r="G46" s="16">
        <f>'[16]30th'!D3</f>
        <v>6</v>
      </c>
      <c r="H46" s="186">
        <f>'[16]30th'!E3</f>
        <v>6</v>
      </c>
      <c r="I46" s="81">
        <f>'[16]30th'!F3</f>
        <v>57.5</v>
      </c>
      <c r="J46" s="56">
        <f>'[16]30th'!G3</f>
        <v>57.5</v>
      </c>
      <c r="K46" s="57">
        <f>'[16]30th'!H3</f>
        <v>69</v>
      </c>
      <c r="L46" s="161">
        <f>'[16]30th'!I3</f>
        <v>69</v>
      </c>
      <c r="M46" s="150">
        <f>'[16]30th'!J3</f>
        <v>6</v>
      </c>
      <c r="N46" s="37">
        <f>'[16]30th'!K3</f>
        <v>6</v>
      </c>
      <c r="O46" s="36">
        <f>'[16]30th'!L3</f>
        <v>2.7272727272727271</v>
      </c>
      <c r="P46" s="124">
        <f>'[16]30th'!M3</f>
        <v>2.7272727272727271</v>
      </c>
      <c r="Q46" s="126" t="str">
        <f t="shared" si="4"/>
        <v>J</v>
      </c>
      <c r="R46" s="90" t="str">
        <f t="shared" si="0"/>
        <v>J</v>
      </c>
      <c r="S46" s="69" t="str">
        <f t="shared" si="5"/>
        <v>J</v>
      </c>
      <c r="T46" s="15" t="str">
        <f>'[16]30th'!N3</f>
        <v>G</v>
      </c>
      <c r="U46" s="14">
        <f>'[16]30th'!O3</f>
        <v>5</v>
      </c>
      <c r="V46" s="71">
        <f>'[16]30th'!P3</f>
        <v>5</v>
      </c>
      <c r="W46" s="16">
        <f>'[16]30th'!Q3</f>
        <v>4</v>
      </c>
      <c r="X46" s="186">
        <f>'[16]30th'!R3</f>
        <v>4</v>
      </c>
      <c r="Y46" s="55">
        <f>'[16]30th'!S3</f>
        <v>57.5</v>
      </c>
      <c r="Z46" s="56">
        <f>'[16]30th'!T3</f>
        <v>57.5</v>
      </c>
      <c r="AA46" s="17">
        <f>'[16]30th'!U3</f>
        <v>46</v>
      </c>
      <c r="AB46" s="129">
        <f>'[16]30th'!V3</f>
        <v>46</v>
      </c>
      <c r="AC46" s="150">
        <f>'[16]30th'!W3</f>
        <v>6</v>
      </c>
      <c r="AD46" s="37">
        <f>'[16]30th'!X3</f>
        <v>6</v>
      </c>
      <c r="AE46" s="36">
        <f>'[16]30th'!Y3</f>
        <v>3.3333333333333335</v>
      </c>
      <c r="AF46" s="151">
        <f>'[16]30th'!Z3</f>
        <v>3.3333333333333335</v>
      </c>
      <c r="AG46" s="165" t="str">
        <f t="shared" si="6"/>
        <v>J</v>
      </c>
      <c r="AH46" s="69" t="str">
        <f t="shared" si="7"/>
        <v>J</v>
      </c>
      <c r="AI46" s="15" t="str">
        <f>'[16]30th'!$AA$3</f>
        <v>A</v>
      </c>
    </row>
    <row r="47" spans="1:36" ht="12" customHeight="1" x14ac:dyDescent="0.2">
      <c r="A47" s="450" t="s">
        <v>13</v>
      </c>
      <c r="B47" s="451"/>
      <c r="C47" s="217">
        <f>'[17]30th'!$E$17+'[17]30th'!$F$17+'[17]30th'!$G$17</f>
        <v>0</v>
      </c>
      <c r="D47" s="254">
        <f>'[17]30th'!$H$17+'[17]30th'!$I$17+'[17]30th'!$J$17</f>
        <v>0</v>
      </c>
      <c r="E47" s="14">
        <f>'[17]30th'!B3</f>
        <v>6</v>
      </c>
      <c r="F47" s="71">
        <f>'[17]30th'!C3</f>
        <v>5</v>
      </c>
      <c r="G47" s="16">
        <f>'[17]30th'!D3</f>
        <v>3</v>
      </c>
      <c r="H47" s="186">
        <f>'[17]30th'!E3</f>
        <v>4</v>
      </c>
      <c r="I47" s="81">
        <f>'[17]30th'!F3</f>
        <v>69</v>
      </c>
      <c r="J47" s="56">
        <f>'[17]30th'!G3</f>
        <v>57.5</v>
      </c>
      <c r="K47" s="57">
        <f>'[17]30th'!H3</f>
        <v>34.5</v>
      </c>
      <c r="L47" s="161">
        <f>'[17]30th'!I3</f>
        <v>46</v>
      </c>
      <c r="M47" s="150">
        <f>'[17]30th'!J3</f>
        <v>4.5</v>
      </c>
      <c r="N47" s="72">
        <f>'[17]30th'!K3</f>
        <v>5.4</v>
      </c>
      <c r="O47" s="36">
        <f>'[17]30th'!L3</f>
        <v>3</v>
      </c>
      <c r="P47" s="244">
        <f>'[17]30th'!M3</f>
        <v>3</v>
      </c>
      <c r="Q47" s="126" t="str">
        <f t="shared" si="4"/>
        <v>J</v>
      </c>
      <c r="R47" s="90" t="str">
        <f t="shared" si="0"/>
        <v>J</v>
      </c>
      <c r="S47" s="69" t="str">
        <f t="shared" si="5"/>
        <v>L</v>
      </c>
      <c r="T47" s="15" t="str">
        <f>'[17]30th'!N3</f>
        <v>A</v>
      </c>
      <c r="U47" s="14">
        <f>'[17]30th'!O3</f>
        <v>5</v>
      </c>
      <c r="V47" s="71">
        <f>'[17]30th'!P3</f>
        <v>5</v>
      </c>
      <c r="W47" s="16">
        <f>'[17]30th'!Q3</f>
        <v>1</v>
      </c>
      <c r="X47" s="186">
        <f>'[17]30th'!R3</f>
        <v>1</v>
      </c>
      <c r="Y47" s="55">
        <f>'[17]30th'!S3</f>
        <v>57.5</v>
      </c>
      <c r="Z47" s="56">
        <f>'[17]30th'!T3</f>
        <v>57.5</v>
      </c>
      <c r="AA47" s="17">
        <f>'[17]30th'!U3</f>
        <v>11.5</v>
      </c>
      <c r="AB47" s="129">
        <f>'[17]30th'!V3</f>
        <v>11.5</v>
      </c>
      <c r="AC47" s="150">
        <f>'[17]30th'!W3</f>
        <v>5.4</v>
      </c>
      <c r="AD47" s="72">
        <f>'[17]30th'!X3</f>
        <v>5.4</v>
      </c>
      <c r="AE47" s="36">
        <f>'[17]30th'!Y3</f>
        <v>4.5</v>
      </c>
      <c r="AF47" s="187">
        <f>'[17]30th'!Z3</f>
        <v>4.5</v>
      </c>
      <c r="AG47" s="165" t="str">
        <f t="shared" si="6"/>
        <v>J</v>
      </c>
      <c r="AH47" s="69" t="str">
        <f t="shared" si="7"/>
        <v>J</v>
      </c>
      <c r="AI47" s="15" t="str">
        <f>'[17]30th'!$AA$3</f>
        <v>G</v>
      </c>
    </row>
    <row r="48" spans="1:36" ht="12" customHeight="1" x14ac:dyDescent="0.2">
      <c r="A48" s="450" t="s">
        <v>123</v>
      </c>
      <c r="B48" s="451"/>
      <c r="C48" s="217">
        <f>'[18]30th'!$E$17+'[18]30th'!$F$17+'[18]30th'!$G$17</f>
        <v>0</v>
      </c>
      <c r="D48" s="254">
        <f>'[18]30th'!$H$17+'[18]30th'!$I$17+'[18]30th'!$J$17</f>
        <v>0</v>
      </c>
      <c r="E48" s="14">
        <f>'[18]30th'!B3</f>
        <v>6</v>
      </c>
      <c r="F48" s="71">
        <f>'[18]30th'!C3</f>
        <v>6</v>
      </c>
      <c r="G48" s="16">
        <f>'[18]30th'!D3</f>
        <v>4</v>
      </c>
      <c r="H48" s="186">
        <f>'[18]30th'!E3</f>
        <v>4</v>
      </c>
      <c r="I48" s="81">
        <f>'[18]30th'!F3</f>
        <v>69</v>
      </c>
      <c r="J48" s="56">
        <f>'[18]30th'!G3</f>
        <v>69</v>
      </c>
      <c r="K48" s="57">
        <f>'[18]30th'!H3</f>
        <v>46</v>
      </c>
      <c r="L48" s="161">
        <f>'[18]30th'!I3</f>
        <v>46</v>
      </c>
      <c r="M48" s="150">
        <f>'[18]30th'!J3</f>
        <v>6.166666666666667</v>
      </c>
      <c r="N48" s="37">
        <f>'[18]30th'!K3</f>
        <v>6.166666666666667</v>
      </c>
      <c r="O48" s="36">
        <f>'[18]30th'!L3</f>
        <v>3.7</v>
      </c>
      <c r="P48" s="124">
        <f>'[18]30th'!M3</f>
        <v>3.7</v>
      </c>
      <c r="Q48" s="126" t="str">
        <f t="shared" si="4"/>
        <v>J</v>
      </c>
      <c r="R48" s="90" t="str">
        <f t="shared" si="0"/>
        <v>J</v>
      </c>
      <c r="S48" s="69" t="str">
        <f t="shared" si="5"/>
        <v>J</v>
      </c>
      <c r="T48" s="15" t="str">
        <f>'[18]30th'!N3</f>
        <v>G</v>
      </c>
      <c r="U48" s="14">
        <f>'[18]30th'!O3</f>
        <v>6</v>
      </c>
      <c r="V48" s="71">
        <f>'[18]30th'!P3</f>
        <v>6</v>
      </c>
      <c r="W48" s="16">
        <f>'[18]30th'!Q3</f>
        <v>2</v>
      </c>
      <c r="X48" s="186">
        <f>'[18]30th'!R3</f>
        <v>4</v>
      </c>
      <c r="Y48" s="55">
        <f>'[18]30th'!S3</f>
        <v>69</v>
      </c>
      <c r="Z48" s="56">
        <f>'[18]30th'!T3</f>
        <v>69</v>
      </c>
      <c r="AA48" s="17">
        <f>'[18]30th'!U3</f>
        <v>23</v>
      </c>
      <c r="AB48" s="129">
        <f>'[18]30th'!V3</f>
        <v>46</v>
      </c>
      <c r="AC48" s="150">
        <f>'[18]30th'!W3</f>
        <v>6.166666666666667</v>
      </c>
      <c r="AD48" s="37">
        <f>'[18]30th'!X3</f>
        <v>6.166666666666667</v>
      </c>
      <c r="AE48" s="36">
        <f>'[18]30th'!Y3</f>
        <v>4.625</v>
      </c>
      <c r="AF48" s="151">
        <f>'[18]30th'!Z3</f>
        <v>3.7</v>
      </c>
      <c r="AG48" s="165" t="str">
        <f t="shared" si="6"/>
        <v>J</v>
      </c>
      <c r="AH48" s="69" t="str">
        <f t="shared" si="7"/>
        <v>J</v>
      </c>
      <c r="AI48" s="15" t="str">
        <f>'[18]30th'!$AA$3</f>
        <v>G</v>
      </c>
    </row>
    <row r="49" spans="1:35" ht="12" customHeight="1" x14ac:dyDescent="0.2">
      <c r="A49" s="450" t="s">
        <v>12</v>
      </c>
      <c r="B49" s="451"/>
      <c r="C49" s="217">
        <f>'[19]30th'!$E$17+'[19]30th'!$F$17+'[19]30th'!$G$17</f>
        <v>0</v>
      </c>
      <c r="D49" s="254">
        <f>'[19]30th'!$H$17+'[19]30th'!$I$17+'[19]30th'!$J$17</f>
        <v>0</v>
      </c>
      <c r="E49" s="14">
        <f>'[19]30th'!B3</f>
        <v>3</v>
      </c>
      <c r="F49" s="71">
        <f>'[19]30th'!C3</f>
        <v>2</v>
      </c>
      <c r="G49" s="16">
        <f>'[19]30th'!D3</f>
        <v>2</v>
      </c>
      <c r="H49" s="186">
        <f>'[19]30th'!E3</f>
        <v>3</v>
      </c>
      <c r="I49" s="81">
        <f>'[19]30th'!F3</f>
        <v>34.5</v>
      </c>
      <c r="J49" s="56">
        <f>'[19]30th'!G3</f>
        <v>23</v>
      </c>
      <c r="K49" s="57">
        <f>'[19]30th'!H3</f>
        <v>23</v>
      </c>
      <c r="L49" s="161">
        <f>'[19]30th'!I3</f>
        <v>34.5</v>
      </c>
      <c r="M49" s="150">
        <f>'[19]30th'!J3</f>
        <v>6.666666666666667</v>
      </c>
      <c r="N49" s="72">
        <f>'[19]30th'!K3</f>
        <v>10</v>
      </c>
      <c r="O49" s="36">
        <f>'[19]30th'!L3</f>
        <v>4</v>
      </c>
      <c r="P49" s="244">
        <f>'[19]30th'!M3</f>
        <v>4</v>
      </c>
      <c r="Q49" s="126" t="str">
        <f t="shared" si="4"/>
        <v>J</v>
      </c>
      <c r="R49" s="90" t="str">
        <f t="shared" si="0"/>
        <v>J</v>
      </c>
      <c r="S49" s="69" t="str">
        <f t="shared" si="5"/>
        <v>L</v>
      </c>
      <c r="T49" s="15" t="str">
        <f>'[19]30th'!N3</f>
        <v>A</v>
      </c>
      <c r="U49" s="14">
        <f>'[19]30th'!O3</f>
        <v>3</v>
      </c>
      <c r="V49" s="71">
        <f>'[19]30th'!P3</f>
        <v>3</v>
      </c>
      <c r="W49" s="16">
        <f>'[19]30th'!Q3</f>
        <v>1</v>
      </c>
      <c r="X49" s="186">
        <f>'[19]30th'!R3</f>
        <v>2</v>
      </c>
      <c r="Y49" s="55">
        <f>'[19]30th'!S3</f>
        <v>34.5</v>
      </c>
      <c r="Z49" s="56">
        <f>'[19]30th'!T3</f>
        <v>34.5</v>
      </c>
      <c r="AA49" s="17">
        <f>'[19]30th'!U3</f>
        <v>11.5</v>
      </c>
      <c r="AB49" s="129">
        <f>'[19]30th'!V3</f>
        <v>23</v>
      </c>
      <c r="AC49" s="150">
        <f>'[19]30th'!W3</f>
        <v>6.666666666666667</v>
      </c>
      <c r="AD49" s="72">
        <f>'[19]30th'!X3</f>
        <v>6.666666666666667</v>
      </c>
      <c r="AE49" s="36">
        <f>'[19]30th'!Y3</f>
        <v>5</v>
      </c>
      <c r="AF49" s="187">
        <f>'[19]30th'!Z3</f>
        <v>4</v>
      </c>
      <c r="AG49" s="165" t="str">
        <f t="shared" si="6"/>
        <v>J</v>
      </c>
      <c r="AH49" s="69" t="str">
        <f t="shared" si="7"/>
        <v>J</v>
      </c>
      <c r="AI49" s="15" t="str">
        <f>'[19]30th'!$AA$3</f>
        <v>G</v>
      </c>
    </row>
    <row r="50" spans="1:35" ht="12" customHeight="1" x14ac:dyDescent="0.2">
      <c r="A50" s="488" t="s">
        <v>118</v>
      </c>
      <c r="B50" s="489"/>
      <c r="C50" s="217">
        <f>'[20]30th'!$E$17+'[20]30th'!$F$17+'[20]30th'!$G$17</f>
        <v>0</v>
      </c>
      <c r="D50" s="254">
        <f>'[20]30th'!$H$17+'[20]30th'!$I$17+'[20]30th'!$J$17</f>
        <v>0</v>
      </c>
      <c r="E50" s="14">
        <f>'[20]30th'!B3</f>
        <v>2</v>
      </c>
      <c r="F50" s="71">
        <f>'[20]30th'!C3</f>
        <v>2</v>
      </c>
      <c r="G50" s="16">
        <f>'[20]30th'!D3</f>
        <v>2</v>
      </c>
      <c r="H50" s="186">
        <f>'[20]30th'!E3</f>
        <v>1</v>
      </c>
      <c r="I50" s="81">
        <f>'[20]30th'!F3</f>
        <v>23</v>
      </c>
      <c r="J50" s="56">
        <f>'[20]30th'!G3</f>
        <v>23</v>
      </c>
      <c r="K50" s="57">
        <f>'[20]30th'!H3</f>
        <v>23</v>
      </c>
      <c r="L50" s="161">
        <f>'[20]30th'!I3</f>
        <v>11.5</v>
      </c>
      <c r="M50" s="150">
        <f>'[20]30th'!J3</f>
        <v>5.5</v>
      </c>
      <c r="N50" s="37">
        <f>'[20]30th'!K3</f>
        <v>5.5</v>
      </c>
      <c r="O50" s="36">
        <f>'[20]30th'!L3</f>
        <v>2.75</v>
      </c>
      <c r="P50" s="124">
        <f>'[20]30th'!M3</f>
        <v>3.6666666666666665</v>
      </c>
      <c r="Q50" s="126" t="str">
        <f t="shared" si="4"/>
        <v>J</v>
      </c>
      <c r="R50" s="90" t="str">
        <f t="shared" si="0"/>
        <v>J</v>
      </c>
      <c r="S50" s="69" t="str">
        <f t="shared" si="5"/>
        <v>J</v>
      </c>
      <c r="T50" s="15" t="str">
        <f>'[20]30th'!N3</f>
        <v>G</v>
      </c>
      <c r="U50" s="14">
        <f>'[20]30th'!O3</f>
        <v>2</v>
      </c>
      <c r="V50" s="71">
        <f>'[20]30th'!P3</f>
        <v>2</v>
      </c>
      <c r="W50" s="16">
        <f>'[20]30th'!Q3</f>
        <v>1</v>
      </c>
      <c r="X50" s="186">
        <f>'[20]30th'!R3</f>
        <v>2</v>
      </c>
      <c r="Y50" s="55">
        <f>'[20]30th'!S3</f>
        <v>23</v>
      </c>
      <c r="Z50" s="56">
        <f>'[20]30th'!T3</f>
        <v>23</v>
      </c>
      <c r="AA50" s="17">
        <f>'[20]30th'!U3</f>
        <v>11.5</v>
      </c>
      <c r="AB50" s="129">
        <f>'[20]30th'!V3</f>
        <v>23</v>
      </c>
      <c r="AC50" s="150">
        <f>'[20]30th'!W3</f>
        <v>5.5</v>
      </c>
      <c r="AD50" s="37">
        <f>'[20]30th'!X3</f>
        <v>5.5</v>
      </c>
      <c r="AE50" s="36">
        <f>'[20]30th'!Y3</f>
        <v>3.6666666666666665</v>
      </c>
      <c r="AF50" s="151">
        <f>'[20]30th'!Z3</f>
        <v>2.75</v>
      </c>
      <c r="AG50" s="165" t="str">
        <f t="shared" si="6"/>
        <v>J</v>
      </c>
      <c r="AH50" s="69" t="str">
        <f t="shared" si="7"/>
        <v>J</v>
      </c>
      <c r="AI50" s="15" t="str">
        <f>'[20]30th'!$AA$3</f>
        <v>G</v>
      </c>
    </row>
    <row r="51" spans="1:35" ht="12" customHeight="1" x14ac:dyDescent="0.2">
      <c r="A51" s="450" t="s">
        <v>127</v>
      </c>
      <c r="B51" s="451"/>
      <c r="C51" s="217">
        <f>'[21]30th'!$E$17+'[21]30th'!$F$17+'[21]30th'!$G$17</f>
        <v>0</v>
      </c>
      <c r="D51" s="254">
        <f>'[21]30th'!$H$17+'[21]30th'!$I$17+'[21]30th'!$J$17</f>
        <v>0</v>
      </c>
      <c r="E51" s="14">
        <f>'[21]30th'!B3</f>
        <v>5</v>
      </c>
      <c r="F51" s="71">
        <f>'[21]30th'!C3</f>
        <v>3</v>
      </c>
      <c r="G51" s="16">
        <f>'[21]30th'!D3</f>
        <v>6</v>
      </c>
      <c r="H51" s="186">
        <f>'[21]30th'!E3</f>
        <v>4</v>
      </c>
      <c r="I51" s="81">
        <f>'[21]30th'!F3</f>
        <v>57.5</v>
      </c>
      <c r="J51" s="56">
        <f>'[21]30th'!G3</f>
        <v>34.5</v>
      </c>
      <c r="K51" s="57">
        <f>'[21]30th'!H3</f>
        <v>69</v>
      </c>
      <c r="L51" s="161">
        <f>'[21]30th'!I3</f>
        <v>46</v>
      </c>
      <c r="M51" s="150">
        <f>'[21]30th'!J3</f>
        <v>4.8</v>
      </c>
      <c r="N51" s="37">
        <f>'[21]30th'!K3</f>
        <v>8</v>
      </c>
      <c r="O51" s="36">
        <f>'[21]30th'!L3</f>
        <v>2.1818181818181817</v>
      </c>
      <c r="P51" s="124">
        <f>'[21]30th'!M3</f>
        <v>3.4285714285714284</v>
      </c>
      <c r="Q51" s="126" t="str">
        <f t="shared" si="4"/>
        <v>J</v>
      </c>
      <c r="R51" s="90" t="str">
        <f t="shared" si="0"/>
        <v>J</v>
      </c>
      <c r="S51" s="69" t="str">
        <f t="shared" si="5"/>
        <v>L</v>
      </c>
      <c r="T51" s="15" t="str">
        <f>'[21]30th'!N3</f>
        <v>G</v>
      </c>
      <c r="U51" s="14">
        <f>'[21]30th'!O3</f>
        <v>5</v>
      </c>
      <c r="V51" s="71">
        <f>'[21]30th'!P3</f>
        <v>3</v>
      </c>
      <c r="W51" s="16">
        <f>'[21]30th'!Q3</f>
        <v>6</v>
      </c>
      <c r="X51" s="186">
        <f>'[21]30th'!R3</f>
        <v>4</v>
      </c>
      <c r="Y51" s="55">
        <f>'[21]30th'!S3</f>
        <v>57.5</v>
      </c>
      <c r="Z51" s="56">
        <f>'[21]30th'!T3</f>
        <v>34.5</v>
      </c>
      <c r="AA51" s="17">
        <f>'[21]30th'!U3</f>
        <v>69</v>
      </c>
      <c r="AB51" s="129">
        <f>'[21]30th'!V3</f>
        <v>46</v>
      </c>
      <c r="AC51" s="150">
        <f>'[21]30th'!W3</f>
        <v>4.8</v>
      </c>
      <c r="AD51" s="37">
        <f>'[21]30th'!X3</f>
        <v>8</v>
      </c>
      <c r="AE51" s="36">
        <f>'[21]30th'!Y3</f>
        <v>2.1818181818181817</v>
      </c>
      <c r="AF51" s="151">
        <f>'[21]30th'!Z3</f>
        <v>3.4285714285714284</v>
      </c>
      <c r="AG51" s="165" t="str">
        <f t="shared" si="6"/>
        <v>J</v>
      </c>
      <c r="AH51" s="69" t="str">
        <f t="shared" si="7"/>
        <v>L</v>
      </c>
      <c r="AI51" s="15" t="str">
        <f>'[21]30th'!$AA$3</f>
        <v>G</v>
      </c>
    </row>
    <row r="52" spans="1:35" ht="12" customHeight="1" x14ac:dyDescent="0.2">
      <c r="A52" s="486" t="s">
        <v>14</v>
      </c>
      <c r="B52" s="487"/>
      <c r="C52" s="217">
        <f>'[22]30th'!$E$17+'[22]30th'!$F$17+'[22]30th'!$G$17</f>
        <v>0</v>
      </c>
      <c r="D52" s="254">
        <f>'[22]30th'!$H$17+'[22]30th'!$I$17+'[22]30th'!$J$17</f>
        <v>0</v>
      </c>
      <c r="E52" s="14">
        <f>'[22]30th'!B3</f>
        <v>7</v>
      </c>
      <c r="F52" s="71">
        <f>'[22]30th'!C3</f>
        <v>6.65</v>
      </c>
      <c r="G52" s="16">
        <f>'[22]30th'!D3</f>
        <v>4</v>
      </c>
      <c r="H52" s="186">
        <f>'[22]30th'!E3</f>
        <v>4</v>
      </c>
      <c r="I52" s="81">
        <f>'[22]30th'!F3</f>
        <v>76.5</v>
      </c>
      <c r="J52" s="56">
        <f>'[22]30th'!G3</f>
        <v>76.5</v>
      </c>
      <c r="K52" s="57">
        <f>'[22]30th'!H3</f>
        <v>46</v>
      </c>
      <c r="L52" s="161">
        <f>'[22]30th'!I3</f>
        <v>46</v>
      </c>
      <c r="M52" s="150">
        <f>'[22]30th'!J3</f>
        <v>4.9624060150375939</v>
      </c>
      <c r="N52" s="72">
        <f>'[22]30th'!K3</f>
        <v>4.9624060150375939</v>
      </c>
      <c r="O52" s="36">
        <f>'[22]30th'!L3</f>
        <v>3.0985915492957745</v>
      </c>
      <c r="P52" s="244">
        <f>'[22]30th'!M3</f>
        <v>3.0985915492957745</v>
      </c>
      <c r="Q52" s="126" t="str">
        <f t="shared" si="4"/>
        <v>J</v>
      </c>
      <c r="R52" s="90" t="str">
        <f t="shared" si="0"/>
        <v>J</v>
      </c>
      <c r="S52" s="69" t="str">
        <f t="shared" si="5"/>
        <v>J</v>
      </c>
      <c r="T52" s="15" t="str">
        <f>'[22]30th'!N3</f>
        <v>G</v>
      </c>
      <c r="U52" s="14">
        <f>'[22]30th'!O3</f>
        <v>6</v>
      </c>
      <c r="V52" s="71">
        <f>'[22]30th'!P3</f>
        <v>5</v>
      </c>
      <c r="W52" s="16">
        <f>'[22]30th'!Q3</f>
        <v>4</v>
      </c>
      <c r="X52" s="186">
        <f>'[22]30th'!R3</f>
        <v>4</v>
      </c>
      <c r="Y52" s="55">
        <f>'[22]30th'!S3</f>
        <v>69</v>
      </c>
      <c r="Z52" s="56">
        <f>'[22]30th'!T3</f>
        <v>57.5</v>
      </c>
      <c r="AA52" s="17">
        <f>'[22]30th'!U3</f>
        <v>46</v>
      </c>
      <c r="AB52" s="129">
        <f>'[22]30th'!V3</f>
        <v>46</v>
      </c>
      <c r="AC52" s="150">
        <f>'[22]30th'!W3</f>
        <v>5.5</v>
      </c>
      <c r="AD52" s="72">
        <f>'[22]30th'!X3</f>
        <v>6.6</v>
      </c>
      <c r="AE52" s="36">
        <f>'[22]30th'!Y3</f>
        <v>3.3</v>
      </c>
      <c r="AF52" s="187">
        <f>'[22]30th'!Z3</f>
        <v>3.6666666666666665</v>
      </c>
      <c r="AG52" s="165" t="str">
        <f t="shared" si="6"/>
        <v>J</v>
      </c>
      <c r="AH52" s="69" t="str">
        <f t="shared" si="7"/>
        <v>L</v>
      </c>
      <c r="AI52" s="15" t="str">
        <f>'[22]30th'!$AA$3</f>
        <v>A</v>
      </c>
    </row>
    <row r="53" spans="1:35" ht="12" customHeight="1" thickBot="1" x14ac:dyDescent="0.25">
      <c r="A53" s="565" t="s">
        <v>122</v>
      </c>
      <c r="B53" s="566"/>
      <c r="C53" s="218">
        <f>'[23]30th'!$E$17+'[23]30th'!$F$17+'[23]30th'!$G$17</f>
        <v>0</v>
      </c>
      <c r="D53" s="226">
        <f>'[23]30th'!$H$17+'[23]30th'!$I$17+'[23]30th'!$J$17</f>
        <v>0</v>
      </c>
      <c r="E53" s="22">
        <f>'[23]30th'!B3</f>
        <v>3</v>
      </c>
      <c r="F53" s="255">
        <f>'[23]30th'!C3</f>
        <v>2</v>
      </c>
      <c r="G53" s="24">
        <f>'[23]30th'!D3</f>
        <v>2</v>
      </c>
      <c r="H53" s="43">
        <f>'[23]30th'!E3</f>
        <v>3</v>
      </c>
      <c r="I53" s="83">
        <f>'[23]30th'!F3</f>
        <v>34.5</v>
      </c>
      <c r="J53" s="58">
        <f>'[23]30th'!G3</f>
        <v>23</v>
      </c>
      <c r="K53" s="20">
        <f>'[23]30th'!H3</f>
        <v>23</v>
      </c>
      <c r="L53" s="58">
        <f>'[23]30th'!I3</f>
        <v>34.5</v>
      </c>
      <c r="M53" s="189">
        <f>'[23]30th'!J3</f>
        <v>5.333333333333333</v>
      </c>
      <c r="N53" s="74">
        <f>'[23]30th'!K3</f>
        <v>8</v>
      </c>
      <c r="O53" s="73">
        <f>'[23]30th'!L3</f>
        <v>3.2</v>
      </c>
      <c r="P53" s="245">
        <f>'[23]30th'!M3</f>
        <v>3.2</v>
      </c>
      <c r="Q53" s="246" t="str">
        <f t="shared" si="4"/>
        <v>J</v>
      </c>
      <c r="R53" s="288" t="str">
        <f t="shared" si="0"/>
        <v>J</v>
      </c>
      <c r="S53" s="70" t="str">
        <f t="shared" si="5"/>
        <v>L</v>
      </c>
      <c r="T53" s="21" t="str">
        <f>'[23]30th'!N3</f>
        <v>G</v>
      </c>
      <c r="U53" s="22">
        <f>'[23]30th'!O3</f>
        <v>3</v>
      </c>
      <c r="V53" s="255">
        <f>'[23]30th'!P3</f>
        <v>3</v>
      </c>
      <c r="W53" s="24">
        <f>'[23]30th'!Q3</f>
        <v>2</v>
      </c>
      <c r="X53" s="43">
        <f>'[23]30th'!R3</f>
        <v>2</v>
      </c>
      <c r="Y53" s="215">
        <f>'[23]30th'!S3</f>
        <v>34.5</v>
      </c>
      <c r="Z53" s="58">
        <f>'[23]30th'!T3</f>
        <v>34.5</v>
      </c>
      <c r="AA53" s="20">
        <f>'[23]30th'!U3</f>
        <v>23</v>
      </c>
      <c r="AB53" s="130">
        <f>'[23]30th'!V3</f>
        <v>23</v>
      </c>
      <c r="AC53" s="189">
        <f>'[23]30th'!W3</f>
        <v>5.333333333333333</v>
      </c>
      <c r="AD53" s="74">
        <f>'[23]30th'!X3</f>
        <v>5.333333333333333</v>
      </c>
      <c r="AE53" s="73">
        <f>'[23]30th'!Y3</f>
        <v>3.2</v>
      </c>
      <c r="AF53" s="190">
        <f>'[23]30th'!Z3</f>
        <v>3.2</v>
      </c>
      <c r="AG53" s="188" t="str">
        <f t="shared" si="6"/>
        <v>J</v>
      </c>
      <c r="AH53" s="70" t="str">
        <f t="shared" si="7"/>
        <v>J</v>
      </c>
      <c r="AI53" s="21" t="str">
        <f>'[23]30th'!$AA$3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'[24]30th'!B32</f>
        <v>0</v>
      </c>
      <c r="F58" s="88">
        <f>'[24]30th'!C32</f>
        <v>2</v>
      </c>
      <c r="G58" s="89">
        <f>'[24]30th'!D32</f>
        <v>0</v>
      </c>
      <c r="H58" s="132">
        <f>'[24]30th'!E32</f>
        <v>1.65</v>
      </c>
      <c r="I58" s="120">
        <f>'[24]30th'!F32</f>
        <v>0</v>
      </c>
      <c r="J58" s="53">
        <f>'[24]30th'!G32</f>
        <v>23</v>
      </c>
      <c r="K58" s="54">
        <f>'[24]30th'!H32</f>
        <v>0</v>
      </c>
      <c r="L58" s="290">
        <f>'[24]30th'!I32</f>
        <v>19</v>
      </c>
      <c r="M58" s="118" t="e">
        <f>'[24]30th'!J32</f>
        <v>#DIV/0!</v>
      </c>
      <c r="N58" s="39">
        <f>'[24]30th'!K32</f>
        <v>7</v>
      </c>
      <c r="O58" s="38" t="e">
        <f>'[24]30th'!L32</f>
        <v>#DIV/0!</v>
      </c>
      <c r="P58" s="123">
        <f>'[24]30th'!M32</f>
        <v>3.8356164383561646</v>
      </c>
      <c r="Q58" s="251" t="s">
        <v>120</v>
      </c>
      <c r="R58" s="90" t="str">
        <f>IF(J58="","",IF(E58=0,"J",IF(J58&gt;=23,"J",IF(J58&lt;23,"L"))))</f>
        <v>J</v>
      </c>
      <c r="S58" s="90" t="str">
        <f>IF(J58="","",IF(J58&gt;=I58-8,"J",IF(J58&lt;I58-8,"L")))</f>
        <v>J</v>
      </c>
      <c r="T58" s="262" t="str">
        <f>'[24]30th'!N32</f>
        <v>G</v>
      </c>
      <c r="U58" s="87">
        <f>'[24]30th'!O32</f>
        <v>0</v>
      </c>
      <c r="V58" s="88">
        <f>'[24]30th'!P32</f>
        <v>0</v>
      </c>
      <c r="W58" s="89">
        <f>'[24]30th'!Q32</f>
        <v>0</v>
      </c>
      <c r="X58" s="132">
        <f>'[24]30th'!R32</f>
        <v>0</v>
      </c>
      <c r="Y58" s="247">
        <f>'[24]30th'!S32</f>
        <v>0</v>
      </c>
      <c r="Z58" s="260">
        <f>'[24]30th'!T32</f>
        <v>0</v>
      </c>
      <c r="AA58" s="248">
        <f>'[24]30th'!U32</f>
        <v>0</v>
      </c>
      <c r="AB58" s="261">
        <f>'[24]30th'!V32</f>
        <v>0</v>
      </c>
      <c r="AC58" s="118" t="e">
        <f>'[24]30th'!W32</f>
        <v>#DIV/0!</v>
      </c>
      <c r="AD58" s="39" t="e">
        <f>'[24]30th'!X32</f>
        <v>#DIV/0!</v>
      </c>
      <c r="AE58" s="38" t="e">
        <f>'[24]30th'!Y32</f>
        <v>#DIV/0!</v>
      </c>
      <c r="AF58" s="123" t="e">
        <f>'[24]30th'!Z32</f>
        <v>#DIV/0!</v>
      </c>
      <c r="AG58" s="125" t="str">
        <f>IF(Z58="","",IF(U58=0,"J",IF(Z58&gt;=23,"J",IF(Z58&lt;23,"L"))))</f>
        <v>J</v>
      </c>
      <c r="AH58" s="90" t="str">
        <f>IF(Z58="","",IF(Z58&gt;=Y58-8,"J",IF(Z58&lt;Y58-8,"L")))</f>
        <v>J</v>
      </c>
      <c r="AI58" s="68" t="str">
        <f>'[24]30th'!$AA$32</f>
        <v>Closed</v>
      </c>
    </row>
    <row r="59" spans="1:35" ht="12" customHeight="1" x14ac:dyDescent="0.2">
      <c r="A59" s="450" t="s">
        <v>17</v>
      </c>
      <c r="B59" s="451"/>
      <c r="C59" s="220">
        <f>'[24]30th'!$E$17+'[24]30th'!$F$17+'[24]30th'!$G$17</f>
        <v>0</v>
      </c>
      <c r="D59" s="228">
        <f>'[24]30th'!$H$17+'[24]30th'!$I$17+'[24]30th'!$J$17</f>
        <v>1</v>
      </c>
      <c r="E59" s="62">
        <f>'[24]30th'!B3</f>
        <v>4</v>
      </c>
      <c r="F59" s="63">
        <f>'[24]30th'!C3</f>
        <v>3</v>
      </c>
      <c r="G59" s="64">
        <f>'[24]30th'!D3</f>
        <v>2</v>
      </c>
      <c r="H59" s="133">
        <f>'[24]30th'!E3</f>
        <v>3</v>
      </c>
      <c r="I59" s="81">
        <f>'[24]30th'!F3</f>
        <v>46</v>
      </c>
      <c r="J59" s="56">
        <f>'[24]30th'!G3</f>
        <v>34.5</v>
      </c>
      <c r="K59" s="57">
        <f>'[24]30th'!H3</f>
        <v>23</v>
      </c>
      <c r="L59" s="121">
        <f>'[24]30th'!I3</f>
        <v>34.5</v>
      </c>
      <c r="M59" s="119">
        <f>'[24]30th'!J3</f>
        <v>7</v>
      </c>
      <c r="N59" s="37">
        <f>'[24]30th'!K3</f>
        <v>9.3333333333333339</v>
      </c>
      <c r="O59" s="36">
        <f>'[24]30th'!L3</f>
        <v>4.666666666666667</v>
      </c>
      <c r="P59" s="124">
        <f>'[24]30th'!M3</f>
        <v>4.666666666666667</v>
      </c>
      <c r="Q59" s="126" t="str">
        <f t="shared" ref="Q59:Q66" si="8">IF(D59="","",IF(D59&gt;=C59,"J",IF(D59&lt;C59,"L")))</f>
        <v>J</v>
      </c>
      <c r="R59" s="90" t="str">
        <f t="shared" ref="R59:R66" si="9">IF(J59="","",IF(J59&gt;=23,"J",IF(J59&lt;23,"L")))</f>
        <v>J</v>
      </c>
      <c r="S59" s="69" t="str">
        <f t="shared" ref="S59:S65" si="10">IF(J59="","",IF(J59&gt;=I59-8,"J",IF(J59&lt;I59-8,"L")))</f>
        <v>L</v>
      </c>
      <c r="T59" s="15" t="str">
        <f>'[24]30th'!N3</f>
        <v>G</v>
      </c>
      <c r="U59" s="62">
        <f>'[24]30th'!O3</f>
        <v>3</v>
      </c>
      <c r="V59" s="63">
        <f>'[24]30th'!P3</f>
        <v>2</v>
      </c>
      <c r="W59" s="64">
        <f>'[24]30th'!Q3</f>
        <v>1</v>
      </c>
      <c r="X59" s="133">
        <f>'[24]30th'!R3</f>
        <v>2</v>
      </c>
      <c r="Y59" s="81">
        <f>'[24]30th'!S3</f>
        <v>34.5</v>
      </c>
      <c r="Z59" s="56">
        <f>'[24]30th'!T3</f>
        <v>23</v>
      </c>
      <c r="AA59" s="17">
        <f>'[24]30th'!U3</f>
        <v>11.5</v>
      </c>
      <c r="AB59" s="129">
        <f>'[24]30th'!V3</f>
        <v>23</v>
      </c>
      <c r="AC59" s="119">
        <f>'[24]30th'!W3</f>
        <v>9.3333333333333339</v>
      </c>
      <c r="AD59" s="37">
        <f>'[24]30th'!X3</f>
        <v>14</v>
      </c>
      <c r="AE59" s="36">
        <f>'[24]30th'!Y3</f>
        <v>7</v>
      </c>
      <c r="AF59" s="124">
        <f>'[24]30th'!Z3</f>
        <v>7</v>
      </c>
      <c r="AG59" s="126" t="str">
        <f t="shared" ref="AG59:AG65" si="11">IF(Z59="","",IF(Z59&gt;=23,"J",IF(Z59&lt;23,"L")))</f>
        <v>J</v>
      </c>
      <c r="AH59" s="69" t="str">
        <f t="shared" ref="AH59:AH65" si="12">IF(Z59="","",IF(Z59&gt;=Y59-8,"J",IF(Z59&lt;Y59-8,"L")))</f>
        <v>L</v>
      </c>
      <c r="AI59" s="15" t="str">
        <f>'[24]30th'!$AA$3</f>
        <v>G</v>
      </c>
    </row>
    <row r="60" spans="1:35" ht="12" customHeight="1" thickBot="1" x14ac:dyDescent="0.25">
      <c r="A60" s="450" t="s">
        <v>21</v>
      </c>
      <c r="B60" s="451"/>
      <c r="C60" s="220">
        <f>'[25]30th'!$E$17+'[25]30th'!$F$17+'[25]30th'!$G$17</f>
        <v>0</v>
      </c>
      <c r="D60" s="228">
        <f>'[25]30th'!$H$17+'[25]30th'!$I$17+'[25]30th'!$J$17</f>
        <v>0</v>
      </c>
      <c r="E60" s="62">
        <f>'[25]30th'!B3</f>
        <v>3</v>
      </c>
      <c r="F60" s="63">
        <f>'[25]30th'!C3</f>
        <v>3</v>
      </c>
      <c r="G60" s="64">
        <f>'[25]30th'!D3</f>
        <v>3</v>
      </c>
      <c r="H60" s="133">
        <f>'[25]30th'!E3</f>
        <v>3</v>
      </c>
      <c r="I60" s="81">
        <f>'[25]30th'!F3</f>
        <v>34.5</v>
      </c>
      <c r="J60" s="56">
        <f>'[25]30th'!G3</f>
        <v>34.5</v>
      </c>
      <c r="K60" s="57">
        <f>'[25]30th'!H3</f>
        <v>34.5</v>
      </c>
      <c r="L60" s="121">
        <f>'[25]30th'!I3</f>
        <v>34.5</v>
      </c>
      <c r="M60" s="119">
        <f>'[25]30th'!J3</f>
        <v>7.333333333333333</v>
      </c>
      <c r="N60" s="37">
        <f>'[25]30th'!K3</f>
        <v>7.333333333333333</v>
      </c>
      <c r="O60" s="36">
        <f>'[25]30th'!L3</f>
        <v>3.6666666666666665</v>
      </c>
      <c r="P60" s="124">
        <f>'[25]30th'!M3</f>
        <v>3.6666666666666665</v>
      </c>
      <c r="Q60" s="126" t="str">
        <f t="shared" si="8"/>
        <v>J</v>
      </c>
      <c r="R60" s="90" t="str">
        <f t="shared" si="9"/>
        <v>J</v>
      </c>
      <c r="S60" s="69" t="str">
        <f>IF(J60="","",IF(J60&gt;=I60-8,"J",IF(J60&lt;I60-8,"L")))</f>
        <v>J</v>
      </c>
      <c r="T60" s="15" t="str">
        <f>'[25]30th'!N3</f>
        <v>G</v>
      </c>
      <c r="U60" s="62">
        <f>'[25]30th'!O3</f>
        <v>3</v>
      </c>
      <c r="V60" s="63">
        <f>'[25]30th'!P3</f>
        <v>3</v>
      </c>
      <c r="W60" s="64">
        <f>'[25]30th'!Q3</f>
        <v>2</v>
      </c>
      <c r="X60" s="133">
        <f>'[25]30th'!R3</f>
        <v>2</v>
      </c>
      <c r="Y60" s="81">
        <f>'[25]30th'!S3</f>
        <v>34.5</v>
      </c>
      <c r="Z60" s="56">
        <f>'[25]30th'!T3</f>
        <v>34.5</v>
      </c>
      <c r="AA60" s="17">
        <f>'[25]30th'!U3</f>
        <v>23</v>
      </c>
      <c r="AB60" s="129">
        <f>'[25]30th'!V3</f>
        <v>23</v>
      </c>
      <c r="AC60" s="119">
        <f>'[25]30th'!W3</f>
        <v>7.333333333333333</v>
      </c>
      <c r="AD60" s="37">
        <f>'[25]30th'!X3</f>
        <v>7.333333333333333</v>
      </c>
      <c r="AE60" s="36">
        <f>'[25]30th'!Y3</f>
        <v>4.4000000000000004</v>
      </c>
      <c r="AF60" s="124">
        <f>'[25]30th'!Z3</f>
        <v>4.4000000000000004</v>
      </c>
      <c r="AG60" s="126" t="str">
        <f>IF(Z60="","",IF(Z60&gt;=23,"J",IF(Z60&lt;23,"L")))</f>
        <v>J</v>
      </c>
      <c r="AH60" s="69" t="str">
        <f>IF(Z60="","",IF(Z60&gt;=Y60-8,"J",IF(Z60&lt;Y60-8,"L")))</f>
        <v>J</v>
      </c>
      <c r="AI60" s="15" t="str">
        <f>'[25]30th'!$AA$3</f>
        <v>G</v>
      </c>
    </row>
    <row r="61" spans="1:35" ht="12" customHeight="1" x14ac:dyDescent="0.2">
      <c r="A61" s="444" t="s">
        <v>52</v>
      </c>
      <c r="B61" s="445"/>
      <c r="C61" s="220">
        <f>'[26]30th'!$E$17+'[26]30th'!$F$17+'[26]30th'!$G$17</f>
        <v>0</v>
      </c>
      <c r="D61" s="228">
        <f>'[26]30th'!$H$17+'[26]30th'!$I$17+'[26]30th'!$J$17</f>
        <v>0</v>
      </c>
      <c r="E61" s="62">
        <f>'[26]30th'!B3</f>
        <v>4</v>
      </c>
      <c r="F61" s="63">
        <f>'[26]30th'!C3</f>
        <v>3</v>
      </c>
      <c r="G61" s="64">
        <f>'[26]30th'!D3</f>
        <v>4</v>
      </c>
      <c r="H61" s="157">
        <f>'[26]30th'!E3</f>
        <v>3</v>
      </c>
      <c r="I61" s="55">
        <f>'[26]30th'!F3</f>
        <v>46</v>
      </c>
      <c r="J61" s="56">
        <f>'[26]30th'!G3</f>
        <v>34.5</v>
      </c>
      <c r="K61" s="57">
        <f>'[26]30th'!H3</f>
        <v>46</v>
      </c>
      <c r="L61" s="161">
        <f>'[26]30th'!I3</f>
        <v>34.5</v>
      </c>
      <c r="M61" s="150">
        <f>'[26]30th'!J3</f>
        <v>8.25</v>
      </c>
      <c r="N61" s="37">
        <f>'[26]30th'!K3</f>
        <v>11</v>
      </c>
      <c r="O61" s="36">
        <f>'[26]30th'!L3</f>
        <v>4.125</v>
      </c>
      <c r="P61" s="151">
        <f>'[26]30th'!M3</f>
        <v>5.5</v>
      </c>
      <c r="Q61" s="249" t="str">
        <f>IF(D61="","",IF(D61&gt;=C61,"J",IF(D61&lt;C61,"L")))</f>
        <v>J</v>
      </c>
      <c r="R61" s="90" t="str">
        <f>IF(J61="","",IF(J61&gt;=23,"J",IF(J61&lt;23,"L")))</f>
        <v>J</v>
      </c>
      <c r="S61" s="69" t="str">
        <f>IF(J61="","",IF(J61&gt;=I61-8,"J",IF(J61&lt;I61-8,"L")))</f>
        <v>L</v>
      </c>
      <c r="T61" s="15" t="str">
        <f>'[26]30th'!N3</f>
        <v>A</v>
      </c>
      <c r="U61" s="62">
        <f>'[26]30th'!O3</f>
        <v>4</v>
      </c>
      <c r="V61" s="63">
        <f>'[26]30th'!P3</f>
        <v>3</v>
      </c>
      <c r="W61" s="64">
        <f>'[26]30th'!Q3</f>
        <v>3</v>
      </c>
      <c r="X61" s="157">
        <f>'[26]30th'!R3</f>
        <v>2</v>
      </c>
      <c r="Y61" s="55">
        <f>'[26]30th'!S3</f>
        <v>46</v>
      </c>
      <c r="Z61" s="56">
        <f>'[26]30th'!T3</f>
        <v>34.5</v>
      </c>
      <c r="AA61" s="17">
        <f>'[26]30th'!U3</f>
        <v>34.5</v>
      </c>
      <c r="AB61" s="144">
        <f>'[26]30th'!V3</f>
        <v>23</v>
      </c>
      <c r="AC61" s="150">
        <f>'[26]30th'!W3</f>
        <v>8.25</v>
      </c>
      <c r="AD61" s="37">
        <f>'[26]30th'!X3</f>
        <v>11</v>
      </c>
      <c r="AE61" s="36">
        <f>'[26]30th'!Y3</f>
        <v>4.7142857142857144</v>
      </c>
      <c r="AF61" s="151">
        <f>'[26]30th'!Z3</f>
        <v>6.6</v>
      </c>
      <c r="AG61" s="165" t="str">
        <f>IF(Z61="","",IF(Z61&gt;=23,"J",IF(Z61&lt;23,"L")))</f>
        <v>J</v>
      </c>
      <c r="AH61" s="69" t="str">
        <f>IF(Z61="","",IF(Z61&gt;=Y61-8,"J",IF(Z61&lt;Y61-8,"L")))</f>
        <v>L</v>
      </c>
      <c r="AI61" s="15" t="str">
        <f>'[26]30th'!$AA$3</f>
        <v>G</v>
      </c>
    </row>
    <row r="62" spans="1:35" ht="12" customHeight="1" x14ac:dyDescent="0.2">
      <c r="A62" s="450" t="s">
        <v>19</v>
      </c>
      <c r="B62" s="451"/>
      <c r="C62" s="220">
        <f>'[27]30th'!$E$17+'[27]30th'!$F$17+'[27]30th'!$G$17</f>
        <v>0</v>
      </c>
      <c r="D62" s="228">
        <f>'[27]30th'!$H$17+'[27]30th'!$I$17+'[27]30th'!$J$17</f>
        <v>0</v>
      </c>
      <c r="E62" s="62">
        <f>'[27]30th'!B3</f>
        <v>4</v>
      </c>
      <c r="F62" s="63">
        <f>'[27]30th'!C3</f>
        <v>4</v>
      </c>
      <c r="G62" s="64">
        <f>'[27]30th'!D3</f>
        <v>3</v>
      </c>
      <c r="H62" s="133">
        <f>'[27]30th'!E3</f>
        <v>3</v>
      </c>
      <c r="I62" s="81">
        <f>'[27]30th'!F3</f>
        <v>46</v>
      </c>
      <c r="J62" s="56">
        <f>'[27]30th'!G3</f>
        <v>46</v>
      </c>
      <c r="K62" s="57">
        <f>'[27]30th'!H3</f>
        <v>34.5</v>
      </c>
      <c r="L62" s="121">
        <f>'[27]30th'!I3</f>
        <v>34.5</v>
      </c>
      <c r="M62" s="119">
        <f>'[27]30th'!J3</f>
        <v>7</v>
      </c>
      <c r="N62" s="37">
        <f>'[27]30th'!K3</f>
        <v>7</v>
      </c>
      <c r="O62" s="36">
        <f>'[27]30th'!L3</f>
        <v>4</v>
      </c>
      <c r="P62" s="124">
        <f>'[27]30th'!M3</f>
        <v>4</v>
      </c>
      <c r="Q62" s="126" t="str">
        <f t="shared" si="8"/>
        <v>J</v>
      </c>
      <c r="R62" s="90" t="str">
        <f t="shared" si="9"/>
        <v>J</v>
      </c>
      <c r="S62" s="69" t="str">
        <f>IF(J62="","",IF(J62&gt;=I62-8,"J",IF(J62&lt;I62-8,"L")))</f>
        <v>J</v>
      </c>
      <c r="T62" s="15" t="str">
        <f>'[27]30th'!N3</f>
        <v>G</v>
      </c>
      <c r="U62" s="62">
        <f>'[27]30th'!O3</f>
        <v>4</v>
      </c>
      <c r="V62" s="63">
        <f>'[27]30th'!P3</f>
        <v>3</v>
      </c>
      <c r="W62" s="64">
        <f>'[27]30th'!Q3</f>
        <v>1</v>
      </c>
      <c r="X62" s="133">
        <f>'[27]30th'!R3</f>
        <v>2</v>
      </c>
      <c r="Y62" s="81">
        <f>'[27]30th'!S3</f>
        <v>46</v>
      </c>
      <c r="Z62" s="56">
        <f>'[27]30th'!T3</f>
        <v>34.5</v>
      </c>
      <c r="AA62" s="17">
        <f>'[27]30th'!U3</f>
        <v>11.5</v>
      </c>
      <c r="AB62" s="129">
        <f>'[27]30th'!V3</f>
        <v>23</v>
      </c>
      <c r="AC62" s="119">
        <f>'[27]30th'!W3</f>
        <v>7</v>
      </c>
      <c r="AD62" s="37">
        <f>'[27]30th'!X3</f>
        <v>9.3333333333333339</v>
      </c>
      <c r="AE62" s="36">
        <f>'[27]30th'!Y3</f>
        <v>5.6</v>
      </c>
      <c r="AF62" s="124">
        <f>'[27]30th'!Z3</f>
        <v>5.6</v>
      </c>
      <c r="AG62" s="126" t="str">
        <f>IF(Z62="","",IF(Z62&gt;=23,"J",IF(Z62&lt;23,"L")))</f>
        <v>J</v>
      </c>
      <c r="AH62" s="69" t="str">
        <f>IF(Z62="","",IF(Z62&gt;=Y62-8,"J",IF(Z62&lt;Y62-8,"L")))</f>
        <v>L</v>
      </c>
      <c r="AI62" s="15" t="str">
        <f>'[27]30th'!$AA$3</f>
        <v>A</v>
      </c>
    </row>
    <row r="63" spans="1:35" ht="12" customHeight="1" x14ac:dyDescent="0.2">
      <c r="A63" s="450" t="s">
        <v>22</v>
      </c>
      <c r="B63" s="451"/>
      <c r="C63" s="220">
        <f>'[28]30th'!$E$17+'[28]30th'!$F$17+'[28]30th'!$G$17</f>
        <v>0</v>
      </c>
      <c r="D63" s="228">
        <f>'[28]30th'!$H$17+'[28]30th'!$I$17+'[28]30th'!$J$17</f>
        <v>0</v>
      </c>
      <c r="E63" s="62">
        <f>'[28]30th'!B3</f>
        <v>2</v>
      </c>
      <c r="F63" s="63">
        <f>'[28]30th'!C3</f>
        <v>2</v>
      </c>
      <c r="G63" s="64">
        <f>'[28]30th'!D3</f>
        <v>2</v>
      </c>
      <c r="H63" s="133">
        <f>'[28]30th'!E3</f>
        <v>2</v>
      </c>
      <c r="I63" s="81">
        <f>'[28]30th'!F3</f>
        <v>23</v>
      </c>
      <c r="J63" s="56">
        <f>'[28]30th'!G3</f>
        <v>23</v>
      </c>
      <c r="K63" s="57">
        <f>'[28]30th'!H3</f>
        <v>23</v>
      </c>
      <c r="L63" s="121">
        <f>'[28]30th'!I3</f>
        <v>23</v>
      </c>
      <c r="M63" s="119">
        <f>'[28]30th'!J3</f>
        <v>8</v>
      </c>
      <c r="N63" s="37">
        <f>'[28]30th'!K3</f>
        <v>8</v>
      </c>
      <c r="O63" s="36">
        <f>'[28]30th'!L3</f>
        <v>4</v>
      </c>
      <c r="P63" s="124">
        <f>'[28]30th'!M3</f>
        <v>4</v>
      </c>
      <c r="Q63" s="126" t="str">
        <f t="shared" si="8"/>
        <v>J</v>
      </c>
      <c r="R63" s="90" t="str">
        <f t="shared" si="9"/>
        <v>J</v>
      </c>
      <c r="S63" s="69" t="str">
        <f>IF(J63="","",IF(J63&gt;=I63-8,"J",IF(J63&lt;I63-8,"L")))</f>
        <v>J</v>
      </c>
      <c r="T63" s="15" t="str">
        <f>'[28]30th'!N3</f>
        <v>G</v>
      </c>
      <c r="U63" s="62">
        <f>'[28]30th'!O3</f>
        <v>2</v>
      </c>
      <c r="V63" s="63">
        <f>'[28]30th'!P3</f>
        <v>2</v>
      </c>
      <c r="W63" s="64">
        <f>'[28]30th'!Q3</f>
        <v>1</v>
      </c>
      <c r="X63" s="133">
        <f>'[28]30th'!R3</f>
        <v>1</v>
      </c>
      <c r="Y63" s="81">
        <f>'[28]30th'!S3</f>
        <v>23</v>
      </c>
      <c r="Z63" s="56">
        <f>'[28]30th'!T3</f>
        <v>23</v>
      </c>
      <c r="AA63" s="17">
        <f>'[28]30th'!U3</f>
        <v>11.5</v>
      </c>
      <c r="AB63" s="129">
        <f>'[28]30th'!V3</f>
        <v>11.5</v>
      </c>
      <c r="AC63" s="119">
        <f>'[28]30th'!W3</f>
        <v>8</v>
      </c>
      <c r="AD63" s="37">
        <f>'[28]30th'!X3</f>
        <v>8</v>
      </c>
      <c r="AE63" s="36">
        <f>'[28]30th'!Y3</f>
        <v>5.333333333333333</v>
      </c>
      <c r="AF63" s="124">
        <f>'[28]30th'!Z3</f>
        <v>5.333333333333333</v>
      </c>
      <c r="AG63" s="126" t="str">
        <f>IF(Z63="","",IF(Z63&gt;=23,"J",IF(Z63&lt;23,"L")))</f>
        <v>J</v>
      </c>
      <c r="AH63" s="69" t="str">
        <f>IF(Z63="","",IF(Z63&gt;=Y63-8,"J",IF(Z63&lt;Y63-8,"L")))</f>
        <v>J</v>
      </c>
      <c r="AI63" s="15" t="str">
        <f>'[28]30th'!$AA$3</f>
        <v>G</v>
      </c>
    </row>
    <row r="64" spans="1:35" ht="12" customHeight="1" x14ac:dyDescent="0.2">
      <c r="A64" s="450" t="s">
        <v>18</v>
      </c>
      <c r="B64" s="451"/>
      <c r="C64" s="220">
        <f>'[29]30th'!$E$17+'[29]30th'!$F$17+'[29]30th'!$G$17</f>
        <v>0</v>
      </c>
      <c r="D64" s="228">
        <f>'[29]30th'!$H$17+'[29]30th'!$I$17+'[29]30th'!$J$17</f>
        <v>0</v>
      </c>
      <c r="E64" s="62">
        <f>'[29]30th'!B3</f>
        <v>3</v>
      </c>
      <c r="F64" s="63">
        <f>'[29]30th'!C3</f>
        <v>3</v>
      </c>
      <c r="G64" s="64">
        <f>'[29]30th'!D3</f>
        <v>2</v>
      </c>
      <c r="H64" s="133">
        <f>'[29]30th'!E3</f>
        <v>3</v>
      </c>
      <c r="I64" s="81">
        <f>'[29]30th'!F3</f>
        <v>34.5</v>
      </c>
      <c r="J64" s="56">
        <f>'[29]30th'!G3</f>
        <v>34.5</v>
      </c>
      <c r="K64" s="57">
        <f>'[29]30th'!H3</f>
        <v>23</v>
      </c>
      <c r="L64" s="121">
        <f>'[29]30th'!I3</f>
        <v>34.5</v>
      </c>
      <c r="M64" s="119">
        <f>'[29]30th'!J3</f>
        <v>7.333333333333333</v>
      </c>
      <c r="N64" s="37">
        <f>'[29]30th'!K3</f>
        <v>7.333333333333333</v>
      </c>
      <c r="O64" s="36">
        <f>'[29]30th'!L3</f>
        <v>4.4000000000000004</v>
      </c>
      <c r="P64" s="124">
        <f>'[29]30th'!M3</f>
        <v>3.6666666666666665</v>
      </c>
      <c r="Q64" s="126" t="str">
        <f t="shared" si="8"/>
        <v>J</v>
      </c>
      <c r="R64" s="90" t="str">
        <f t="shared" si="9"/>
        <v>J</v>
      </c>
      <c r="S64" s="69" t="str">
        <f t="shared" si="10"/>
        <v>J</v>
      </c>
      <c r="T64" s="15" t="str">
        <f>'[29]30th'!N3</f>
        <v>G</v>
      </c>
      <c r="U64" s="62">
        <f>'[29]30th'!O3</f>
        <v>3</v>
      </c>
      <c r="V64" s="63">
        <f>'[29]30th'!P3</f>
        <v>3</v>
      </c>
      <c r="W64" s="64">
        <f>'[29]30th'!Q3</f>
        <v>1</v>
      </c>
      <c r="X64" s="133">
        <f>'[29]30th'!R3</f>
        <v>1</v>
      </c>
      <c r="Y64" s="81">
        <f>'[29]30th'!S3</f>
        <v>34.5</v>
      </c>
      <c r="Z64" s="56">
        <f>'[29]30th'!T3</f>
        <v>34.5</v>
      </c>
      <c r="AA64" s="17">
        <f>'[29]30th'!U3</f>
        <v>11.5</v>
      </c>
      <c r="AB64" s="129">
        <f>'[29]30th'!V3</f>
        <v>11.5</v>
      </c>
      <c r="AC64" s="119">
        <f>'[29]30th'!W3</f>
        <v>7.333333333333333</v>
      </c>
      <c r="AD64" s="37">
        <f>'[29]30th'!X3</f>
        <v>7.333333333333333</v>
      </c>
      <c r="AE64" s="36">
        <f>'[29]30th'!Y3</f>
        <v>5.5</v>
      </c>
      <c r="AF64" s="124">
        <f>'[29]30th'!Z3</f>
        <v>5.5</v>
      </c>
      <c r="AG64" s="126" t="str">
        <f t="shared" si="11"/>
        <v>J</v>
      </c>
      <c r="AH64" s="69" t="str">
        <f t="shared" si="12"/>
        <v>J</v>
      </c>
      <c r="AI64" s="15" t="str">
        <f>'[29]30th'!$AA$3</f>
        <v>G</v>
      </c>
    </row>
    <row r="65" spans="1:35" ht="12" customHeight="1" x14ac:dyDescent="0.2">
      <c r="A65" s="450" t="s">
        <v>20</v>
      </c>
      <c r="B65" s="451"/>
      <c r="C65" s="220">
        <f>'[30]30th'!$E$17+'[30]30th'!$F$17+'[30]30th'!$G$17</f>
        <v>0</v>
      </c>
      <c r="D65" s="228">
        <f>'[30]30th'!$H$17+'[30]30th'!$I$17+'[30]30th'!$J$17</f>
        <v>0</v>
      </c>
      <c r="E65" s="62">
        <f>'[30]30th'!B3</f>
        <v>4</v>
      </c>
      <c r="F65" s="63">
        <f>'[30]30th'!C3</f>
        <v>3</v>
      </c>
      <c r="G65" s="64">
        <f>'[30]30th'!D3</f>
        <v>3</v>
      </c>
      <c r="H65" s="133">
        <f>'[30]30th'!E3</f>
        <v>3</v>
      </c>
      <c r="I65" s="81">
        <f>'[30]30th'!F3</f>
        <v>46</v>
      </c>
      <c r="J65" s="56">
        <f>'[30]30th'!G3</f>
        <v>34.5</v>
      </c>
      <c r="K65" s="57">
        <f>'[30]30th'!H3</f>
        <v>34.5</v>
      </c>
      <c r="L65" s="121">
        <f>'[30]30th'!I3</f>
        <v>34.5</v>
      </c>
      <c r="M65" s="119">
        <f>'[30]30th'!J3</f>
        <v>7.25</v>
      </c>
      <c r="N65" s="37">
        <f>'[30]30th'!K3</f>
        <v>9.6666666666666661</v>
      </c>
      <c r="O65" s="36">
        <f>'[30]30th'!L3</f>
        <v>4.1428571428571432</v>
      </c>
      <c r="P65" s="124">
        <f>'[30]30th'!M3</f>
        <v>4.833333333333333</v>
      </c>
      <c r="Q65" s="126" t="str">
        <f t="shared" si="8"/>
        <v>J</v>
      </c>
      <c r="R65" s="90" t="str">
        <f t="shared" si="9"/>
        <v>J</v>
      </c>
      <c r="S65" s="69" t="str">
        <f t="shared" si="10"/>
        <v>L</v>
      </c>
      <c r="T65" s="15" t="str">
        <f>'[30]30th'!N3</f>
        <v>G</v>
      </c>
      <c r="U65" s="62">
        <f>'[30]30th'!O3</f>
        <v>3</v>
      </c>
      <c r="V65" s="63">
        <f>'[30]30th'!P3</f>
        <v>2</v>
      </c>
      <c r="W65" s="64">
        <f>'[30]30th'!Q3</f>
        <v>2</v>
      </c>
      <c r="X65" s="133">
        <f>'[30]30th'!R3</f>
        <v>3</v>
      </c>
      <c r="Y65" s="81">
        <f>'[30]30th'!S3</f>
        <v>34.5</v>
      </c>
      <c r="Z65" s="56">
        <f>'[30]30th'!T3</f>
        <v>23</v>
      </c>
      <c r="AA65" s="17">
        <f>'[30]30th'!U3</f>
        <v>23</v>
      </c>
      <c r="AB65" s="129">
        <f>'[30]30th'!V3</f>
        <v>34.5</v>
      </c>
      <c r="AC65" s="119">
        <f>'[30]30th'!W3</f>
        <v>9.6666666666666661</v>
      </c>
      <c r="AD65" s="37">
        <f>'[30]30th'!X3</f>
        <v>14.5</v>
      </c>
      <c r="AE65" s="36">
        <f>'[30]30th'!Y3</f>
        <v>5.8</v>
      </c>
      <c r="AF65" s="124">
        <f>'[30]30th'!Z3</f>
        <v>5.8</v>
      </c>
      <c r="AG65" s="126" t="str">
        <f t="shared" si="11"/>
        <v>J</v>
      </c>
      <c r="AH65" s="69" t="str">
        <f t="shared" si="12"/>
        <v>L</v>
      </c>
      <c r="AI65" s="15" t="str">
        <f>'[30]30th'!$AA$3</f>
        <v>G</v>
      </c>
    </row>
    <row r="66" spans="1:35" ht="12" customHeight="1" x14ac:dyDescent="0.2">
      <c r="A66" s="446" t="s">
        <v>68</v>
      </c>
      <c r="B66" s="447"/>
      <c r="C66" s="221">
        <f>'[31]30th'!$E$17+'[31]30th'!$F$17</f>
        <v>1</v>
      </c>
      <c r="D66" s="229">
        <f>'[31]30th'!$H$17+'[31]30th'!$I$17</f>
        <v>1</v>
      </c>
      <c r="E66" s="191">
        <f>'[31]30th'!B3</f>
        <v>11</v>
      </c>
      <c r="F66" s="192">
        <f>'[31]30th'!C3</f>
        <v>11</v>
      </c>
      <c r="G66" s="193">
        <f>'[31]30th'!D3</f>
        <v>2</v>
      </c>
      <c r="H66" s="194">
        <f>'[31]30th'!E3</f>
        <v>1</v>
      </c>
      <c r="I66" s="195">
        <f>'[31]30th'!F3</f>
        <v>126.5</v>
      </c>
      <c r="J66" s="196">
        <f>'[31]30th'!G3</f>
        <v>126.5</v>
      </c>
      <c r="K66" s="197">
        <f>'[31]30th'!H3</f>
        <v>23</v>
      </c>
      <c r="L66" s="198">
        <f>'[31]30th'!I3</f>
        <v>11.5</v>
      </c>
      <c r="M66" s="199" t="str">
        <f>'[31]30th'!J3</f>
        <v>N/A</v>
      </c>
      <c r="N66" s="200" t="str">
        <f>'[31]30th'!K3</f>
        <v>N/A</v>
      </c>
      <c r="O66" s="200" t="str">
        <f>'[31]30th'!L3</f>
        <v>N/A</v>
      </c>
      <c r="P66" s="201" t="str">
        <f>'[31]30th'!M3</f>
        <v>N/A</v>
      </c>
      <c r="Q66" s="126" t="str">
        <f t="shared" si="8"/>
        <v>J</v>
      </c>
      <c r="R66" s="90" t="str">
        <f t="shared" si="9"/>
        <v>J</v>
      </c>
      <c r="S66" s="206" t="str">
        <f>IF(J66="","",IF(J66&gt;=I66-8,"J",IF(J66&lt;I66-8,"L")))</f>
        <v>J</v>
      </c>
      <c r="T66" s="202" t="str">
        <f>'[31]30th'!N3</f>
        <v>A</v>
      </c>
      <c r="U66" s="191">
        <f>'[31]30th'!O3</f>
        <v>13</v>
      </c>
      <c r="V66" s="192">
        <f>'[31]30th'!P3</f>
        <v>12</v>
      </c>
      <c r="W66" s="193">
        <f>'[31]30th'!Q3</f>
        <v>1</v>
      </c>
      <c r="X66" s="194">
        <f>'[31]30th'!R3</f>
        <v>0</v>
      </c>
      <c r="Y66" s="195">
        <f>'[31]30th'!S3</f>
        <v>149.5</v>
      </c>
      <c r="Z66" s="196">
        <f>'[31]30th'!T3</f>
        <v>138</v>
      </c>
      <c r="AA66" s="203">
        <f>'[31]30th'!U3</f>
        <v>11.5</v>
      </c>
      <c r="AB66" s="204">
        <f>'[31]30th'!V3</f>
        <v>0</v>
      </c>
      <c r="AC66" s="199" t="str">
        <f>'[31]30th'!W3</f>
        <v>N/A</v>
      </c>
      <c r="AD66" s="200" t="str">
        <f>'[31]30th'!X3</f>
        <v>N/A</v>
      </c>
      <c r="AE66" s="200" t="str">
        <f>'[31]30th'!Y3</f>
        <v>N/A</v>
      </c>
      <c r="AF66" s="201" t="str">
        <f>'[31]30th'!Z3</f>
        <v>N/A</v>
      </c>
      <c r="AG66" s="205" t="str">
        <f>IF(Z66="","",IF(Z66&gt;=23,"J",IF(Z66&lt;23,"L")))</f>
        <v>J</v>
      </c>
      <c r="AH66" s="206" t="str">
        <f>IF(Z66="","",IF(Z66&gt;=Y66-8,"J",IF(Z66&lt;Y66-8,"L")))</f>
        <v>L</v>
      </c>
      <c r="AI66" s="202" t="str">
        <f>'[31]30th'!$AA$3</f>
        <v>G</v>
      </c>
    </row>
    <row r="67" spans="1:35" ht="12" customHeight="1" thickBot="1" x14ac:dyDescent="0.25">
      <c r="A67" s="448" t="s">
        <v>97</v>
      </c>
      <c r="B67" s="449"/>
      <c r="C67" s="222"/>
      <c r="D67" s="230"/>
      <c r="E67" s="65">
        <f>'[29]30th'!B37</f>
        <v>1</v>
      </c>
      <c r="F67" s="66">
        <f>'[29]30th'!C37</f>
        <v>1</v>
      </c>
      <c r="G67" s="67">
        <f>'[29]30th'!D37</f>
        <v>1</v>
      </c>
      <c r="H67" s="134">
        <f>'[29]30th'!E37</f>
        <v>1</v>
      </c>
      <c r="I67" s="83">
        <f>'[29]30th'!F37</f>
        <v>11.5</v>
      </c>
      <c r="J67" s="58">
        <f>'[29]30th'!G37</f>
        <v>11.5</v>
      </c>
      <c r="K67" s="59">
        <f>'[29]30th'!H37</f>
        <v>11.5</v>
      </c>
      <c r="L67" s="122">
        <f>'[29]30th'!I37</f>
        <v>11.5</v>
      </c>
      <c r="M67" s="136" t="str">
        <f>'[29]30th'!J37</f>
        <v>N/A</v>
      </c>
      <c r="N67" s="23" t="str">
        <f>'[29]30th'!K37</f>
        <v>N/A</v>
      </c>
      <c r="O67" s="23" t="str">
        <f>'[29]30th'!L37</f>
        <v>N/A</v>
      </c>
      <c r="P67" s="138" t="str">
        <f>'[29]30th'!M37</f>
        <v>N/A</v>
      </c>
      <c r="Q67" s="207" t="s">
        <v>120</v>
      </c>
      <c r="R67" s="23" t="s">
        <v>120</v>
      </c>
      <c r="S67" s="138" t="s">
        <v>120</v>
      </c>
      <c r="T67" s="21" t="str">
        <f>'[29]30th'!N37</f>
        <v>G</v>
      </c>
      <c r="U67" s="65">
        <f>'[29]30th'!O37</f>
        <v>1</v>
      </c>
      <c r="V67" s="66">
        <f>'[29]30th'!P37</f>
        <v>1</v>
      </c>
      <c r="W67" s="67">
        <f>'[29]30th'!Q37</f>
        <v>1</v>
      </c>
      <c r="X67" s="134">
        <f>'[29]30th'!R37</f>
        <v>1</v>
      </c>
      <c r="Y67" s="83">
        <f>'[29]30th'!S37</f>
        <v>11.5</v>
      </c>
      <c r="Z67" s="58">
        <f>'[29]30th'!T37</f>
        <v>11.5</v>
      </c>
      <c r="AA67" s="20">
        <f>'[29]30th'!U37</f>
        <v>11.5</v>
      </c>
      <c r="AB67" s="130">
        <f>'[29]30th'!V37</f>
        <v>11.5</v>
      </c>
      <c r="AC67" s="136" t="str">
        <f>'[29]30th'!W37</f>
        <v>N/A</v>
      </c>
      <c r="AD67" s="23" t="str">
        <f>'[29]30th'!X37</f>
        <v>N/A</v>
      </c>
      <c r="AE67" s="23" t="str">
        <f>'[29]30th'!Y37</f>
        <v>N/A</v>
      </c>
      <c r="AF67" s="138" t="str">
        <f>'[29]30th'!Z37</f>
        <v>N/A</v>
      </c>
      <c r="AG67" s="207" t="s">
        <v>120</v>
      </c>
      <c r="AH67" s="138" t="s">
        <v>120</v>
      </c>
      <c r="AI67" s="21" t="str">
        <f>'[29]30th'!$AA$37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'[32]30th'!$E$17+'[32]30th'!$F$17</f>
        <v>0</v>
      </c>
      <c r="D72" s="227">
        <f>'[32]30th'!$H$17+'[32]30th'!$I$17</f>
        <v>0</v>
      </c>
      <c r="E72" s="87">
        <f>'[32]30th'!A3</f>
        <v>3</v>
      </c>
      <c r="F72" s="88">
        <f>'[32]30th'!B3</f>
        <v>3</v>
      </c>
      <c r="G72" s="89">
        <f>'[32]30th'!C3</f>
        <v>1</v>
      </c>
      <c r="H72" s="156">
        <f>'[32]30th'!D3</f>
        <v>1</v>
      </c>
      <c r="I72" s="52">
        <f>'[32]30th'!E3</f>
        <v>34.5</v>
      </c>
      <c r="J72" s="53">
        <f>'[32]30th'!F3</f>
        <v>34.5</v>
      </c>
      <c r="K72" s="54">
        <f>'[32]30th'!G3</f>
        <v>11.5</v>
      </c>
      <c r="L72" s="160">
        <f>'[32]30th'!H3</f>
        <v>11.5</v>
      </c>
      <c r="M72" s="146">
        <f>'[32]30th'!I3</f>
        <v>6.666666666666667</v>
      </c>
      <c r="N72" s="39">
        <f>'[32]30th'!$J$3</f>
        <v>6.666666666666667</v>
      </c>
      <c r="O72" s="38">
        <f>'[32]30th'!L3</f>
        <v>5</v>
      </c>
      <c r="P72" s="147">
        <f>'[32]30th'!M3</f>
        <v>5</v>
      </c>
      <c r="Q72" s="205" t="str">
        <f>IF(D72="","",IF(D72&gt;=C72,"J",IF(D72&lt;C72,"L")))</f>
        <v>J</v>
      </c>
      <c r="R72" s="90" t="str">
        <f>IF(J72="","",IF(J72&gt;=23,"J",IF(J72&lt;23,"L")))</f>
        <v>J</v>
      </c>
      <c r="S72" s="90" t="str">
        <f>IF(J72="","",IF(J72&gt;=I72-8,"J",IF(J72&lt;I72-8,"L")))</f>
        <v>J</v>
      </c>
      <c r="T72" s="68" t="str">
        <f>'[32]30th'!N3</f>
        <v>G</v>
      </c>
      <c r="U72" s="87">
        <f>'[32]30th'!O3</f>
        <v>3</v>
      </c>
      <c r="V72" s="88">
        <f>'[32]30th'!P3</f>
        <v>3</v>
      </c>
      <c r="W72" s="89">
        <f>'[32]30th'!Q3</f>
        <v>1</v>
      </c>
      <c r="X72" s="156">
        <f>'[32]30th'!R3</f>
        <v>0</v>
      </c>
      <c r="Y72" s="52">
        <f>'[32]30th'!S3</f>
        <v>34.5</v>
      </c>
      <c r="Z72" s="53">
        <f>'[32]30th'!T3</f>
        <v>34.5</v>
      </c>
      <c r="AA72" s="60">
        <f>'[32]30th'!U3</f>
        <v>11.5</v>
      </c>
      <c r="AB72" s="143">
        <f>'[32]30th'!V3</f>
        <v>0</v>
      </c>
      <c r="AC72" s="146">
        <f>'[32]30th'!W3</f>
        <v>6.666666666666667</v>
      </c>
      <c r="AD72" s="39">
        <f>'[32]30th'!X3</f>
        <v>6.666666666666667</v>
      </c>
      <c r="AE72" s="38">
        <f>'[32]30th'!Z3</f>
        <v>7.666666666666667</v>
      </c>
      <c r="AF72" s="147">
        <f>'[32]30th'!AA3</f>
        <v>6.666666666666667</v>
      </c>
      <c r="AG72" s="164" t="str">
        <f>IF(Z72="","",IF(Z72&gt;=23,"J",IF(Z72&lt;23,"L")))</f>
        <v>J</v>
      </c>
      <c r="AH72" s="90" t="str">
        <f>IF(Z72="","",IF(Z72&gt;=Y72-8,"J",IF(Z72&lt;Y72-8,"L")))</f>
        <v>J</v>
      </c>
      <c r="AI72" s="68" t="str">
        <f>'[32]30th'!$AB$3</f>
        <v>G</v>
      </c>
    </row>
    <row r="73" spans="1:35" ht="12" customHeight="1" x14ac:dyDescent="0.2">
      <c r="A73" s="444" t="s">
        <v>25</v>
      </c>
      <c r="B73" s="445"/>
      <c r="C73" s="220">
        <f>'[33]30th'!$E$17+'[33]30th'!$F$17</f>
        <v>0</v>
      </c>
      <c r="D73" s="228">
        <f>'[33]30th'!$H$17+'[33]30th'!$I$17</f>
        <v>0</v>
      </c>
      <c r="E73" s="62">
        <f>'[33]30th'!A3</f>
        <v>0</v>
      </c>
      <c r="F73" s="63">
        <f>'[33]30th'!B3</f>
        <v>0</v>
      </c>
      <c r="G73" s="64">
        <f>'[33]30th'!C3</f>
        <v>0</v>
      </c>
      <c r="H73" s="157">
        <f>'[33]30th'!D3</f>
        <v>0</v>
      </c>
      <c r="I73" s="55">
        <f>'[33]30th'!E3</f>
        <v>0</v>
      </c>
      <c r="J73" s="56">
        <f>'[33]30th'!F3</f>
        <v>0</v>
      </c>
      <c r="K73" s="57">
        <f>'[33]30th'!G3</f>
        <v>0</v>
      </c>
      <c r="L73" s="161">
        <f>'[33]30th'!H3</f>
        <v>0</v>
      </c>
      <c r="M73" s="148" t="str">
        <f>'[33]30th'!I3</f>
        <v>N/A</v>
      </c>
      <c r="N73" s="40" t="str">
        <f>'[33]30th'!J3</f>
        <v>N/A</v>
      </c>
      <c r="O73" s="40" t="str">
        <f>'[33]30th'!K3</f>
        <v>N/A</v>
      </c>
      <c r="P73" s="149" t="str">
        <f>'[33]30th'!L3</f>
        <v>N/A</v>
      </c>
      <c r="Q73" s="205" t="str">
        <f>IF(D73="","",IF(D73&gt;=C73,"J",IF(D73&lt;C73,"L")))</f>
        <v>J</v>
      </c>
      <c r="R73" s="90" t="str">
        <f>IF(J73="","",IF(E73=0,"J",IF(J73&gt;=23,"J",IF(J73&lt;23,"L"))))</f>
        <v>J</v>
      </c>
      <c r="S73" s="69" t="str">
        <f>IF(J73="","",IF(J73&gt;=I73-8,"J",IF(J73&lt;I73-8,"L")))</f>
        <v>J</v>
      </c>
      <c r="T73" s="15" t="str">
        <f>'[33]30th'!M3</f>
        <v>Closed</v>
      </c>
      <c r="U73" s="62">
        <f>'[33]30th'!N3</f>
        <v>0</v>
      </c>
      <c r="V73" s="63">
        <f>'[33]30th'!O3</f>
        <v>0</v>
      </c>
      <c r="W73" s="64">
        <f>'[33]30th'!P3</f>
        <v>0</v>
      </c>
      <c r="X73" s="157">
        <f>'[33]30th'!Q3</f>
        <v>0</v>
      </c>
      <c r="Y73" s="55">
        <f>'[33]30th'!R3</f>
        <v>0</v>
      </c>
      <c r="Z73" s="56">
        <f>'[33]30th'!S3</f>
        <v>0</v>
      </c>
      <c r="AA73" s="17">
        <f>'[33]30th'!T3</f>
        <v>0</v>
      </c>
      <c r="AB73" s="144">
        <f>'[33]30th'!U3</f>
        <v>0</v>
      </c>
      <c r="AC73" s="148" t="str">
        <f>'[33]30th'!V3</f>
        <v>N/A</v>
      </c>
      <c r="AD73" s="40" t="str">
        <f>'[33]30th'!W3</f>
        <v>N/A</v>
      </c>
      <c r="AE73" s="40" t="str">
        <f>'[33]30th'!X3</f>
        <v>N/A</v>
      </c>
      <c r="AF73" s="149" t="str">
        <f>'[33]30th'!Y3</f>
        <v>N/A</v>
      </c>
      <c r="AG73" s="166" t="s">
        <v>120</v>
      </c>
      <c r="AH73" s="75" t="s">
        <v>120</v>
      </c>
      <c r="AI73" s="15" t="str">
        <f>'[33]30th'!$Z$3</f>
        <v>Closed</v>
      </c>
    </row>
    <row r="74" spans="1:35" ht="12" customHeight="1" x14ac:dyDescent="0.2">
      <c r="A74" s="444" t="s">
        <v>45</v>
      </c>
      <c r="B74" s="445"/>
      <c r="C74" s="220"/>
      <c r="D74" s="228"/>
      <c r="E74" s="62">
        <f>'[34]30th'!A3</f>
        <v>6</v>
      </c>
      <c r="F74" s="63">
        <f>'[34]30th'!B3</f>
        <v>5</v>
      </c>
      <c r="G74" s="64">
        <f>'[34]30th'!C3</f>
        <v>0</v>
      </c>
      <c r="H74" s="157">
        <f>'[34]30th'!D3</f>
        <v>1</v>
      </c>
      <c r="I74" s="55">
        <f>'[34]30th'!E3</f>
        <v>69</v>
      </c>
      <c r="J74" s="56">
        <f>'[34]30th'!F3</f>
        <v>57.5</v>
      </c>
      <c r="K74" s="57">
        <f>'[34]30th'!G3</f>
        <v>0</v>
      </c>
      <c r="L74" s="161">
        <f>'[34]30th'!H3</f>
        <v>11.5</v>
      </c>
      <c r="M74" s="148" t="str">
        <f>'[34]30th'!I3</f>
        <v>N/A</v>
      </c>
      <c r="N74" s="40" t="str">
        <f>'[34]30th'!J3</f>
        <v>N/A</v>
      </c>
      <c r="O74" s="40" t="str">
        <f>'[34]30th'!K3</f>
        <v>N/A</v>
      </c>
      <c r="P74" s="149" t="str">
        <f>'[34]30th'!L3</f>
        <v>N/A</v>
      </c>
      <c r="Q74" s="166" t="s">
        <v>120</v>
      </c>
      <c r="R74" s="90" t="str">
        <f>IF(J74="","",IF(J74&gt;=23,"J",IF(J74&lt;23,"L")))</f>
        <v>J</v>
      </c>
      <c r="S74" s="69" t="str">
        <f>IF(J74="","",IF(J74&gt;=I74-8,"J",IF(J74&lt;I74-8,"L")))</f>
        <v>L</v>
      </c>
      <c r="T74" s="15" t="str">
        <f>'[34]30th'!M3</f>
        <v>G</v>
      </c>
      <c r="U74" s="62">
        <f>'[34]30th'!N3</f>
        <v>5</v>
      </c>
      <c r="V74" s="63">
        <f>'[34]30th'!O3</f>
        <v>5</v>
      </c>
      <c r="W74" s="64">
        <f>'[34]30th'!P3</f>
        <v>0</v>
      </c>
      <c r="X74" s="157">
        <f>'[34]30th'!Q3</f>
        <v>1</v>
      </c>
      <c r="Y74" s="55">
        <f>'[34]30th'!R3</f>
        <v>57.5</v>
      </c>
      <c r="Z74" s="56">
        <f>'[34]30th'!S3</f>
        <v>57.5</v>
      </c>
      <c r="AA74" s="17">
        <f>'[34]30th'!T3</f>
        <v>0</v>
      </c>
      <c r="AB74" s="144">
        <f>'[34]30th'!U3</f>
        <v>11.5</v>
      </c>
      <c r="AC74" s="148" t="str">
        <f>'[34]30th'!V3</f>
        <v>N/A</v>
      </c>
      <c r="AD74" s="40" t="str">
        <f>'[34]30th'!W3</f>
        <v>N/A</v>
      </c>
      <c r="AE74" s="40" t="str">
        <f>'[34]30th'!X3</f>
        <v>N/A</v>
      </c>
      <c r="AF74" s="149" t="str">
        <f>'[34]30th'!Y3</f>
        <v>N/A</v>
      </c>
      <c r="AG74" s="165" t="str">
        <f>IF(Z74="","",IF(Z74&gt;=23,"J",IF(Z74&lt;23,"L")))</f>
        <v>J</v>
      </c>
      <c r="AH74" s="69" t="str">
        <f>IF(Z74="","",IF(Z74&gt;=Y74-8,"J",IF(Z74&lt;Y74-8,"L")))</f>
        <v>J</v>
      </c>
      <c r="AI74" s="15" t="str">
        <f>'[34]30th'!$Z$3</f>
        <v>G</v>
      </c>
    </row>
    <row r="75" spans="1:35" ht="12" customHeight="1" x14ac:dyDescent="0.2">
      <c r="A75" s="444" t="s">
        <v>26</v>
      </c>
      <c r="B75" s="445"/>
      <c r="C75" s="220"/>
      <c r="D75" s="228"/>
      <c r="E75" s="62">
        <f>'[35]30th'!A3</f>
        <v>6</v>
      </c>
      <c r="F75" s="63">
        <f>'[35]30th'!B3</f>
        <v>5</v>
      </c>
      <c r="G75" s="64">
        <f>'[35]30th'!C3</f>
        <v>1</v>
      </c>
      <c r="H75" s="157">
        <f>'[35]30th'!D3</f>
        <v>0</v>
      </c>
      <c r="I75" s="55">
        <f>'[35]30th'!E3</f>
        <v>69</v>
      </c>
      <c r="J75" s="56">
        <f>'[35]30th'!F3</f>
        <v>57.5</v>
      </c>
      <c r="K75" s="57">
        <f>'[35]30th'!G3</f>
        <v>11.5</v>
      </c>
      <c r="L75" s="161">
        <f>'[35]30th'!H3</f>
        <v>0</v>
      </c>
      <c r="M75" s="148" t="str">
        <f>'[35]30th'!I3</f>
        <v>N/A</v>
      </c>
      <c r="N75" s="40" t="str">
        <f>'[35]30th'!J3</f>
        <v>N/A</v>
      </c>
      <c r="O75" s="40" t="str">
        <f>'[35]30th'!K3</f>
        <v>N/A</v>
      </c>
      <c r="P75" s="149" t="str">
        <f>'[35]30th'!L3</f>
        <v>N/A</v>
      </c>
      <c r="Q75" s="166" t="s">
        <v>120</v>
      </c>
      <c r="R75" s="90" t="str">
        <f>IF(J75="","",IF(J75&gt;=23,"J",IF(J75&lt;23,"L")))</f>
        <v>J</v>
      </c>
      <c r="S75" s="69" t="str">
        <f>IF(J75="","",IF(J75&gt;=I75-8,"J",IF(J75&lt;I75-8,"L")))</f>
        <v>L</v>
      </c>
      <c r="T75" s="15" t="str">
        <f>'[35]30th'!M3</f>
        <v>G</v>
      </c>
      <c r="U75" s="62">
        <f>'[35]30th'!N3</f>
        <v>6</v>
      </c>
      <c r="V75" s="63">
        <f>'[35]30th'!O3</f>
        <v>5</v>
      </c>
      <c r="W75" s="64">
        <f>'[35]30th'!P3</f>
        <v>1</v>
      </c>
      <c r="X75" s="157">
        <f>'[35]30th'!Q3</f>
        <v>0</v>
      </c>
      <c r="Y75" s="55">
        <f>'[35]30th'!R3</f>
        <v>69</v>
      </c>
      <c r="Z75" s="56">
        <f>'[35]30th'!S3</f>
        <v>57.5</v>
      </c>
      <c r="AA75" s="17">
        <f>'[35]30th'!T3</f>
        <v>11.5</v>
      </c>
      <c r="AB75" s="144">
        <f>'[35]30th'!U3</f>
        <v>0</v>
      </c>
      <c r="AC75" s="148" t="str">
        <f>'[35]30th'!V3</f>
        <v>N/A</v>
      </c>
      <c r="AD75" s="40" t="str">
        <f>'[35]30th'!W3</f>
        <v>N/A</v>
      </c>
      <c r="AE75" s="40" t="str">
        <f>'[35]30th'!X3</f>
        <v>N/A</v>
      </c>
      <c r="AF75" s="149" t="str">
        <f>'[35]30th'!Y3</f>
        <v>N/A</v>
      </c>
      <c r="AG75" s="165" t="str">
        <f>IF(Z75="","",IF(Z75&gt;=23,"J",IF(Z75&lt;23,"L")))</f>
        <v>J</v>
      </c>
      <c r="AH75" s="69" t="str">
        <f>IF(Z75="","",IF(Z75&gt;=Y75-8,"J",IF(Z75&lt;Y75-8,"L")))</f>
        <v>L</v>
      </c>
      <c r="AI75" s="15" t="str">
        <f>'[35]30th'!$Z$3</f>
        <v>G</v>
      </c>
    </row>
    <row r="76" spans="1:35" ht="12" customHeight="1" x14ac:dyDescent="0.2">
      <c r="A76" s="444" t="s">
        <v>27</v>
      </c>
      <c r="B76" s="445"/>
      <c r="C76" s="220"/>
      <c r="D76" s="228"/>
      <c r="E76" s="62">
        <f>'[36]30th'!A3</f>
        <v>0</v>
      </c>
      <c r="F76" s="63">
        <f>'[36]30th'!B3</f>
        <v>0</v>
      </c>
      <c r="G76" s="64">
        <f>'[36]30th'!C3</f>
        <v>2</v>
      </c>
      <c r="H76" s="157">
        <f>'[36]30th'!D3</f>
        <v>1</v>
      </c>
      <c r="I76" s="55">
        <f>'[36]30th'!E3</f>
        <v>0</v>
      </c>
      <c r="J76" s="56">
        <f>'[36]30th'!F3</f>
        <v>0</v>
      </c>
      <c r="K76" s="57">
        <f>'[36]30th'!G3</f>
        <v>23</v>
      </c>
      <c r="L76" s="161">
        <f>'[36]30th'!H3</f>
        <v>11.5</v>
      </c>
      <c r="M76" s="148" t="str">
        <f>'[36]30th'!I3</f>
        <v>N/A</v>
      </c>
      <c r="N76" s="40" t="str">
        <f>'[36]30th'!J3</f>
        <v>N/A</v>
      </c>
      <c r="O76" s="40" t="str">
        <f>'[36]30th'!K3</f>
        <v>N/A</v>
      </c>
      <c r="P76" s="149" t="str">
        <f>'[36]30th'!L3</f>
        <v>N/A</v>
      </c>
      <c r="Q76" s="183" t="s">
        <v>120</v>
      </c>
      <c r="R76" s="183" t="s">
        <v>120</v>
      </c>
      <c r="S76" s="75" t="s">
        <v>120</v>
      </c>
      <c r="T76" s="15" t="str">
        <f>'[36]30th'!M3</f>
        <v>G</v>
      </c>
      <c r="U76" s="62">
        <f>'[36]30th'!N3</f>
        <v>0</v>
      </c>
      <c r="V76" s="63">
        <f>'[36]30th'!O3</f>
        <v>0</v>
      </c>
      <c r="W76" s="64">
        <f>'[36]30th'!P3</f>
        <v>2</v>
      </c>
      <c r="X76" s="157">
        <f>'[36]30th'!Q3</f>
        <v>1</v>
      </c>
      <c r="Y76" s="55">
        <f>'[36]30th'!R3</f>
        <v>0</v>
      </c>
      <c r="Z76" s="56">
        <f>'[36]30th'!S3</f>
        <v>0</v>
      </c>
      <c r="AA76" s="17">
        <f>'[36]30th'!T3</f>
        <v>23</v>
      </c>
      <c r="AB76" s="144">
        <f>'[36]30th'!U3</f>
        <v>11.5</v>
      </c>
      <c r="AC76" s="148" t="str">
        <f>'[36]30th'!V3</f>
        <v>N/A</v>
      </c>
      <c r="AD76" s="40" t="str">
        <f>'[36]30th'!W3</f>
        <v>N/A</v>
      </c>
      <c r="AE76" s="40" t="str">
        <f>'[36]30th'!X3</f>
        <v>N/A</v>
      </c>
      <c r="AF76" s="149" t="str">
        <f>'[36]30th'!Y3</f>
        <v>N/A</v>
      </c>
      <c r="AG76" s="183" t="s">
        <v>120</v>
      </c>
      <c r="AH76" s="75" t="s">
        <v>120</v>
      </c>
      <c r="AI76" s="15" t="str">
        <f>'[36]30th'!$Z$3</f>
        <v>G</v>
      </c>
    </row>
    <row r="77" spans="1:35" ht="12" customHeight="1" x14ac:dyDescent="0.2">
      <c r="A77" s="444" t="s">
        <v>53</v>
      </c>
      <c r="B77" s="445"/>
      <c r="C77" s="220"/>
      <c r="D77" s="228"/>
      <c r="E77" s="62">
        <f>'[37]30th'!B97</f>
        <v>9</v>
      </c>
      <c r="F77" s="63">
        <f>'[37]30th'!C97</f>
        <v>9</v>
      </c>
      <c r="G77" s="64">
        <f>'[37]30th'!D97</f>
        <v>2</v>
      </c>
      <c r="H77" s="157">
        <f>'[37]30th'!E97</f>
        <v>2</v>
      </c>
      <c r="I77" s="153">
        <f>'[37]30th'!F97</f>
        <v>103.5</v>
      </c>
      <c r="J77" s="19">
        <f>'[37]30th'!G97</f>
        <v>103.5</v>
      </c>
      <c r="K77" s="17">
        <f>'[37]30th'!H97</f>
        <v>23</v>
      </c>
      <c r="L77" s="145">
        <f>'[37]30th'!I97</f>
        <v>23</v>
      </c>
      <c r="M77" s="148" t="s">
        <v>120</v>
      </c>
      <c r="N77" s="40" t="s">
        <v>120</v>
      </c>
      <c r="O77" s="40" t="s">
        <v>120</v>
      </c>
      <c r="P77" s="149" t="s">
        <v>120</v>
      </c>
      <c r="Q77" s="183" t="s">
        <v>120</v>
      </c>
      <c r="R77" s="166" t="s">
        <v>120</v>
      </c>
      <c r="S77" s="75" t="s">
        <v>120</v>
      </c>
      <c r="T77" s="15" t="str">
        <f>'[37]30th'!J97</f>
        <v>G</v>
      </c>
      <c r="U77" s="62">
        <f>'[37]30th'!K97</f>
        <v>9</v>
      </c>
      <c r="V77" s="63">
        <f>'[37]30th'!L97</f>
        <v>9</v>
      </c>
      <c r="W77" s="64">
        <f>'[37]30th'!M97</f>
        <v>2</v>
      </c>
      <c r="X77" s="157">
        <f>'[37]30th'!N97</f>
        <v>1</v>
      </c>
      <c r="Y77" s="55">
        <f>'[37]30th'!O97</f>
        <v>103.5</v>
      </c>
      <c r="Z77" s="18">
        <f>'[37]30th'!P97</f>
        <v>103.5</v>
      </c>
      <c r="AA77" s="17">
        <f>'[37]30th'!Q97</f>
        <v>23</v>
      </c>
      <c r="AB77" s="145">
        <f>'[37]30th'!R97</f>
        <v>11.5</v>
      </c>
      <c r="AC77" s="148" t="s">
        <v>120</v>
      </c>
      <c r="AD77" s="40" t="s">
        <v>120</v>
      </c>
      <c r="AE77" s="40" t="s">
        <v>120</v>
      </c>
      <c r="AF77" s="149" t="s">
        <v>120</v>
      </c>
      <c r="AG77" s="166" t="s">
        <v>120</v>
      </c>
      <c r="AH77" s="75" t="s">
        <v>120</v>
      </c>
      <c r="AI77" s="15" t="str">
        <f>'[37]30th'!$S$97</f>
        <v>A</v>
      </c>
    </row>
    <row r="78" spans="1:35" ht="12" customHeight="1" x14ac:dyDescent="0.2">
      <c r="A78" s="444" t="s">
        <v>54</v>
      </c>
      <c r="B78" s="445"/>
      <c r="C78" s="220"/>
      <c r="D78" s="228"/>
      <c r="E78" s="62">
        <f>'[37]30th'!B98</f>
        <v>3</v>
      </c>
      <c r="F78" s="63">
        <f>'[37]30th'!C98</f>
        <v>2</v>
      </c>
      <c r="G78" s="64">
        <f>'[37]30th'!D98</f>
        <v>1</v>
      </c>
      <c r="H78" s="157">
        <f>'[37]30th'!E98</f>
        <v>1</v>
      </c>
      <c r="I78" s="153">
        <f>'[37]30th'!F98</f>
        <v>34.5</v>
      </c>
      <c r="J78" s="19">
        <f>'[37]30th'!G98</f>
        <v>23</v>
      </c>
      <c r="K78" s="17">
        <f>'[37]30th'!H98</f>
        <v>11.5</v>
      </c>
      <c r="L78" s="145">
        <f>'[37]30th'!I98</f>
        <v>11.5</v>
      </c>
      <c r="M78" s="148" t="s">
        <v>120</v>
      </c>
      <c r="N78" s="40" t="s">
        <v>120</v>
      </c>
      <c r="O78" s="40" t="s">
        <v>120</v>
      </c>
      <c r="P78" s="149" t="s">
        <v>120</v>
      </c>
      <c r="Q78" s="183" t="s">
        <v>120</v>
      </c>
      <c r="R78" s="166" t="s">
        <v>120</v>
      </c>
      <c r="S78" s="75" t="s">
        <v>120</v>
      </c>
      <c r="T78" s="15" t="str">
        <f>'[37]30th'!J98</f>
        <v>G</v>
      </c>
      <c r="U78" s="62">
        <f>'[37]30th'!K98</f>
        <v>3</v>
      </c>
      <c r="V78" s="63">
        <f>'[37]30th'!L98</f>
        <v>2</v>
      </c>
      <c r="W78" s="64">
        <f>'[37]30th'!M98</f>
        <v>1</v>
      </c>
      <c r="X78" s="157">
        <f>'[37]30th'!N98</f>
        <v>1</v>
      </c>
      <c r="Y78" s="55">
        <f>'[37]30th'!O98</f>
        <v>34.5</v>
      </c>
      <c r="Z78" s="18">
        <f>'[37]30th'!P98</f>
        <v>23</v>
      </c>
      <c r="AA78" s="17">
        <f>'[37]30th'!Q98</f>
        <v>11.5</v>
      </c>
      <c r="AB78" s="145">
        <f>'[37]30th'!R98</f>
        <v>11.5</v>
      </c>
      <c r="AC78" s="148" t="s">
        <v>120</v>
      </c>
      <c r="AD78" s="40" t="s">
        <v>120</v>
      </c>
      <c r="AE78" s="40" t="s">
        <v>120</v>
      </c>
      <c r="AF78" s="149" t="s">
        <v>120</v>
      </c>
      <c r="AG78" s="166" t="s">
        <v>120</v>
      </c>
      <c r="AH78" s="75" t="s">
        <v>120</v>
      </c>
      <c r="AI78" s="15" t="str">
        <f>'[37]30th'!$S$98</f>
        <v>G</v>
      </c>
    </row>
    <row r="79" spans="1:35" ht="12" customHeight="1" x14ac:dyDescent="0.2">
      <c r="A79" s="444" t="s">
        <v>55</v>
      </c>
      <c r="B79" s="445"/>
      <c r="C79" s="220"/>
      <c r="D79" s="228"/>
      <c r="E79" s="62">
        <f>'[37]30th'!B99</f>
        <v>2</v>
      </c>
      <c r="F79" s="63">
        <f>'[37]30th'!C99</f>
        <v>1.65</v>
      </c>
      <c r="G79" s="64">
        <f>'[37]30th'!D99</f>
        <v>1</v>
      </c>
      <c r="H79" s="157">
        <f>'[37]30th'!E99</f>
        <v>1</v>
      </c>
      <c r="I79" s="153">
        <f>'[37]30th'!F99</f>
        <v>23</v>
      </c>
      <c r="J79" s="19">
        <f>'[37]30th'!G99</f>
        <v>19</v>
      </c>
      <c r="K79" s="17">
        <f>'[37]30th'!H99</f>
        <v>11.5</v>
      </c>
      <c r="L79" s="145">
        <f>'[37]30th'!I99</f>
        <v>11.5</v>
      </c>
      <c r="M79" s="148" t="s">
        <v>120</v>
      </c>
      <c r="N79" s="40" t="s">
        <v>120</v>
      </c>
      <c r="O79" s="40" t="s">
        <v>120</v>
      </c>
      <c r="P79" s="149" t="s">
        <v>120</v>
      </c>
      <c r="Q79" s="183" t="s">
        <v>120</v>
      </c>
      <c r="R79" s="166" t="s">
        <v>120</v>
      </c>
      <c r="S79" s="75" t="s">
        <v>120</v>
      </c>
      <c r="T79" s="15" t="str">
        <f>'[37]30th'!J99</f>
        <v>G</v>
      </c>
      <c r="U79" s="62">
        <f>'[37]30th'!K99</f>
        <v>2</v>
      </c>
      <c r="V79" s="63">
        <f>'[37]30th'!L99</f>
        <v>2</v>
      </c>
      <c r="W79" s="64">
        <f>'[37]30th'!M99</f>
        <v>1</v>
      </c>
      <c r="X79" s="157">
        <f>'[37]30th'!N99</f>
        <v>1</v>
      </c>
      <c r="Y79" s="55">
        <f>'[37]30th'!O99</f>
        <v>23</v>
      </c>
      <c r="Z79" s="18">
        <f>'[37]30th'!P99</f>
        <v>23</v>
      </c>
      <c r="AA79" s="17">
        <f>'[37]30th'!Q99</f>
        <v>11.5</v>
      </c>
      <c r="AB79" s="145">
        <f>'[37]30th'!R99</f>
        <v>11.5</v>
      </c>
      <c r="AC79" s="148" t="s">
        <v>120</v>
      </c>
      <c r="AD79" s="40" t="s">
        <v>120</v>
      </c>
      <c r="AE79" s="40" t="s">
        <v>120</v>
      </c>
      <c r="AF79" s="149" t="s">
        <v>120</v>
      </c>
      <c r="AG79" s="166" t="s">
        <v>120</v>
      </c>
      <c r="AH79" s="75" t="s">
        <v>120</v>
      </c>
      <c r="AI79" s="15" t="str">
        <f>'[37]30th'!$S$99</f>
        <v>G</v>
      </c>
    </row>
    <row r="80" spans="1:35" ht="12" customHeight="1" x14ac:dyDescent="0.2">
      <c r="A80" s="444" t="s">
        <v>130</v>
      </c>
      <c r="B80" s="445"/>
      <c r="C80" s="220"/>
      <c r="D80" s="228"/>
      <c r="E80" s="62">
        <f>'[37]30th'!B100</f>
        <v>5</v>
      </c>
      <c r="F80" s="63">
        <f>'[37]30th'!C100</f>
        <v>5</v>
      </c>
      <c r="G80" s="64">
        <f>'[37]30th'!D100</f>
        <v>4</v>
      </c>
      <c r="H80" s="157">
        <f>'[37]30th'!E100</f>
        <v>2</v>
      </c>
      <c r="I80" s="153">
        <f>'[37]30th'!F100</f>
        <v>57.5</v>
      </c>
      <c r="J80" s="19">
        <f>'[37]30th'!G100</f>
        <v>57.5</v>
      </c>
      <c r="K80" s="17">
        <f>'[37]30th'!H100</f>
        <v>46</v>
      </c>
      <c r="L80" s="145">
        <f>'[37]30th'!I100</f>
        <v>23</v>
      </c>
      <c r="M80" s="148" t="s">
        <v>120</v>
      </c>
      <c r="N80" s="40" t="s">
        <v>120</v>
      </c>
      <c r="O80" s="40" t="s">
        <v>120</v>
      </c>
      <c r="P80" s="149" t="s">
        <v>120</v>
      </c>
      <c r="Q80" s="183" t="s">
        <v>120</v>
      </c>
      <c r="R80" s="166" t="s">
        <v>120</v>
      </c>
      <c r="S80" s="75" t="s">
        <v>120</v>
      </c>
      <c r="T80" s="15" t="str">
        <f>'[37]30th'!J100</f>
        <v>A</v>
      </c>
      <c r="U80" s="62">
        <f>'[37]30th'!K100</f>
        <v>4</v>
      </c>
      <c r="V80" s="63">
        <f>'[37]30th'!L100</f>
        <v>4</v>
      </c>
      <c r="W80" s="64">
        <f>'[37]30th'!M100</f>
        <v>4</v>
      </c>
      <c r="X80" s="157">
        <f>'[37]30th'!N100</f>
        <v>2</v>
      </c>
      <c r="Y80" s="55">
        <f>'[37]30th'!O100</f>
        <v>46</v>
      </c>
      <c r="Z80" s="18">
        <f>'[37]30th'!P100</f>
        <v>46</v>
      </c>
      <c r="AA80" s="17">
        <f>'[37]30th'!Q100</f>
        <v>46</v>
      </c>
      <c r="AB80" s="145">
        <f>'[37]30th'!R100</f>
        <v>23</v>
      </c>
      <c r="AC80" s="148" t="s">
        <v>120</v>
      </c>
      <c r="AD80" s="40" t="s">
        <v>120</v>
      </c>
      <c r="AE80" s="40" t="s">
        <v>120</v>
      </c>
      <c r="AF80" s="149" t="s">
        <v>120</v>
      </c>
      <c r="AG80" s="166" t="s">
        <v>120</v>
      </c>
      <c r="AH80" s="75" t="s">
        <v>120</v>
      </c>
      <c r="AI80" s="15" t="str">
        <f>'[37]30th'!$S$100</f>
        <v>A</v>
      </c>
    </row>
    <row r="81" spans="1:35" ht="12" hidden="1" customHeight="1" x14ac:dyDescent="0.2">
      <c r="A81" s="444" t="s">
        <v>56</v>
      </c>
      <c r="B81" s="445"/>
      <c r="C81" s="220"/>
      <c r="D81" s="228"/>
      <c r="E81" s="62">
        <f>'[37]30th'!B101</f>
        <v>0</v>
      </c>
      <c r="F81" s="63">
        <f>'[37]30th'!C101</f>
        <v>0</v>
      </c>
      <c r="G81" s="64">
        <f>'[37]30th'!D101</f>
        <v>0</v>
      </c>
      <c r="H81" s="157">
        <f>'[37]30th'!E101</f>
        <v>0</v>
      </c>
      <c r="I81" s="153">
        <f>'[37]30th'!F101</f>
        <v>0</v>
      </c>
      <c r="J81" s="19">
        <f>'[37]30th'!G101</f>
        <v>0</v>
      </c>
      <c r="K81" s="17">
        <f>'[37]30th'!H101</f>
        <v>0</v>
      </c>
      <c r="L81" s="145">
        <f>'[37]30th'!I101</f>
        <v>0</v>
      </c>
      <c r="M81" s="148" t="s">
        <v>120</v>
      </c>
      <c r="N81" s="40" t="s">
        <v>120</v>
      </c>
      <c r="O81" s="40" t="s">
        <v>120</v>
      </c>
      <c r="P81" s="149" t="s">
        <v>120</v>
      </c>
      <c r="Q81" s="183" t="s">
        <v>120</v>
      </c>
      <c r="R81" s="166" t="s">
        <v>120</v>
      </c>
      <c r="S81" s="75" t="s">
        <v>120</v>
      </c>
      <c r="T81" s="15">
        <f>'[37]30th'!J101</f>
        <v>0</v>
      </c>
      <c r="U81" s="62">
        <f>'[37]30th'!K101</f>
        <v>0</v>
      </c>
      <c r="V81" s="63">
        <f>'[37]30th'!L101</f>
        <v>0</v>
      </c>
      <c r="W81" s="64">
        <f>'[37]30th'!M101</f>
        <v>0</v>
      </c>
      <c r="X81" s="157">
        <f>'[37]30th'!N101</f>
        <v>0</v>
      </c>
      <c r="Y81" s="55">
        <f>'[37]30th'!O101</f>
        <v>0</v>
      </c>
      <c r="Z81" s="18">
        <f>'[37]30th'!P101</f>
        <v>0</v>
      </c>
      <c r="AA81" s="17">
        <f>'[37]30th'!Q101</f>
        <v>0</v>
      </c>
      <c r="AB81" s="145">
        <f>'[37]30th'!R101</f>
        <v>0</v>
      </c>
      <c r="AC81" s="148" t="s">
        <v>120</v>
      </c>
      <c r="AD81" s="40" t="s">
        <v>120</v>
      </c>
      <c r="AE81" s="40" t="s">
        <v>120</v>
      </c>
      <c r="AF81" s="149" t="s">
        <v>120</v>
      </c>
      <c r="AG81" s="166" t="s">
        <v>120</v>
      </c>
      <c r="AH81" s="75" t="s">
        <v>120</v>
      </c>
      <c r="AI81" s="15">
        <f>'[37]30th'!$S$101</f>
        <v>0</v>
      </c>
    </row>
    <row r="82" spans="1:35" hidden="1" x14ac:dyDescent="0.2">
      <c r="A82" s="436" t="s">
        <v>92</v>
      </c>
      <c r="B82" s="437"/>
      <c r="C82" s="81">
        <f>'[38]30th'!B34</f>
        <v>0</v>
      </c>
      <c r="D82" s="55"/>
      <c r="E82" s="55"/>
      <c r="F82" s="82">
        <f>'[38]30th'!C34</f>
        <v>0</v>
      </c>
      <c r="G82" s="17">
        <f>'[38]30th'!D34</f>
        <v>0</v>
      </c>
      <c r="H82" s="158">
        <f>'[38]30th'!E34</f>
        <v>0</v>
      </c>
      <c r="I82" s="153">
        <f>'[38]30th'!F34</f>
        <v>0</v>
      </c>
      <c r="J82" s="19">
        <f>'[38]30th'!G34</f>
        <v>0</v>
      </c>
      <c r="K82" s="17">
        <f>'[38]30th'!H34</f>
        <v>0</v>
      </c>
      <c r="L82" s="162">
        <f>'[38]30th'!I34</f>
        <v>0</v>
      </c>
      <c r="M82" s="169" t="s">
        <v>120</v>
      </c>
      <c r="N82" s="78" t="s">
        <v>120</v>
      </c>
      <c r="O82" s="77" t="s">
        <v>120</v>
      </c>
      <c r="P82" s="170" t="s">
        <v>120</v>
      </c>
      <c r="Q82" s="167" t="s">
        <v>120</v>
      </c>
      <c r="R82" s="167"/>
      <c r="S82" s="77" t="s">
        <v>120</v>
      </c>
      <c r="T82" s="15">
        <f>'[38]30th'!$J$34</f>
        <v>0</v>
      </c>
      <c r="U82" s="62">
        <f>'[38]30th'!K34</f>
        <v>0</v>
      </c>
      <c r="V82" s="63">
        <f>'[38]30th'!L34</f>
        <v>0</v>
      </c>
      <c r="W82" s="64">
        <f>'[38]30th'!M34</f>
        <v>0</v>
      </c>
      <c r="X82" s="157">
        <f>'[38]30th'!N34</f>
        <v>0</v>
      </c>
      <c r="Y82" s="174">
        <f>'[38]30th'!O34</f>
        <v>0</v>
      </c>
      <c r="Z82" s="85">
        <f>'[38]30th'!P34</f>
        <v>0</v>
      </c>
      <c r="AA82" s="85" t="str">
        <f>'[38]30th'!Q34</f>
        <v>N/A</v>
      </c>
      <c r="AB82" s="177" t="str">
        <f>'[38]30th'!R34</f>
        <v>N/A</v>
      </c>
      <c r="AC82" s="142" t="s">
        <v>120</v>
      </c>
      <c r="AD82" s="75" t="s">
        <v>120</v>
      </c>
      <c r="AE82" s="75" t="s">
        <v>120</v>
      </c>
      <c r="AF82" s="180" t="s">
        <v>120</v>
      </c>
      <c r="AG82" s="166" t="s">
        <v>120</v>
      </c>
      <c r="AH82" s="75" t="s">
        <v>120</v>
      </c>
      <c r="AI82" s="15">
        <f>'[38]30th'!S34</f>
        <v>0</v>
      </c>
    </row>
    <row r="83" spans="1:35" hidden="1" x14ac:dyDescent="0.2">
      <c r="A83" s="436" t="s">
        <v>94</v>
      </c>
      <c r="B83" s="437"/>
      <c r="C83" s="81">
        <f>'[38]30th'!B35</f>
        <v>0</v>
      </c>
      <c r="D83" s="55"/>
      <c r="E83" s="55"/>
      <c r="F83" s="82">
        <f>'[38]30th'!C35</f>
        <v>0</v>
      </c>
      <c r="G83" s="17">
        <f>'[38]30th'!D35</f>
        <v>0</v>
      </c>
      <c r="H83" s="158">
        <f>'[38]30th'!E35</f>
        <v>0</v>
      </c>
      <c r="I83" s="153">
        <f>'[38]30th'!F35</f>
        <v>0</v>
      </c>
      <c r="J83" s="19">
        <f>'[38]30th'!G35</f>
        <v>0</v>
      </c>
      <c r="K83" s="17">
        <f>'[38]30th'!H35</f>
        <v>0</v>
      </c>
      <c r="L83" s="162">
        <f>'[38]30th'!I35</f>
        <v>0</v>
      </c>
      <c r="M83" s="169" t="s">
        <v>120</v>
      </c>
      <c r="N83" s="78" t="s">
        <v>120</v>
      </c>
      <c r="O83" s="77" t="s">
        <v>120</v>
      </c>
      <c r="P83" s="170" t="s">
        <v>120</v>
      </c>
      <c r="Q83" s="167" t="s">
        <v>120</v>
      </c>
      <c r="R83" s="167"/>
      <c r="S83" s="77" t="s">
        <v>120</v>
      </c>
      <c r="T83" s="15">
        <f>'[38]30th'!J35</f>
        <v>0</v>
      </c>
      <c r="U83" s="62">
        <f>'[38]30th'!K35</f>
        <v>0</v>
      </c>
      <c r="V83" s="63">
        <f>'[38]30th'!L35</f>
        <v>0</v>
      </c>
      <c r="W83" s="64">
        <f>'[38]30th'!M35</f>
        <v>0</v>
      </c>
      <c r="X83" s="157">
        <f>'[38]30th'!N35</f>
        <v>0</v>
      </c>
      <c r="Y83" s="174">
        <f>'[38]30th'!O35</f>
        <v>0</v>
      </c>
      <c r="Z83" s="85">
        <f>'[38]30th'!P35</f>
        <v>0</v>
      </c>
      <c r="AA83" s="85" t="str">
        <f>'[38]30th'!Q35</f>
        <v>N/A</v>
      </c>
      <c r="AB83" s="177" t="str">
        <f>'[38]30th'!R35</f>
        <v>N/A</v>
      </c>
      <c r="AC83" s="142" t="s">
        <v>120</v>
      </c>
      <c r="AD83" s="75" t="s">
        <v>120</v>
      </c>
      <c r="AE83" s="75" t="s">
        <v>120</v>
      </c>
      <c r="AF83" s="180" t="s">
        <v>120</v>
      </c>
      <c r="AG83" s="166" t="s">
        <v>120</v>
      </c>
      <c r="AH83" s="75" t="s">
        <v>120</v>
      </c>
      <c r="AI83" s="15">
        <f>'[38]30th'!S35</f>
        <v>0</v>
      </c>
    </row>
    <row r="84" spans="1:35" ht="13.5" hidden="1" thickBot="1" x14ac:dyDescent="0.25">
      <c r="A84" s="434" t="s">
        <v>93</v>
      </c>
      <c r="B84" s="435"/>
      <c r="C84" s="83">
        <f>'[38]30th'!B36</f>
        <v>0</v>
      </c>
      <c r="D84" s="215"/>
      <c r="E84" s="215"/>
      <c r="F84" s="84">
        <f>'[38]30th'!C36</f>
        <v>0</v>
      </c>
      <c r="G84" s="20">
        <f>'[38]30th'!D36</f>
        <v>0</v>
      </c>
      <c r="H84" s="159">
        <f>'[38]30th'!E36</f>
        <v>0</v>
      </c>
      <c r="I84" s="154">
        <f>'[38]30th'!F36</f>
        <v>0</v>
      </c>
      <c r="J84" s="41">
        <f>'[38]30th'!G36</f>
        <v>0</v>
      </c>
      <c r="K84" s="20">
        <f>'[38]30th'!H36</f>
        <v>0</v>
      </c>
      <c r="L84" s="163">
        <f>'[38]30th'!I36</f>
        <v>0</v>
      </c>
      <c r="M84" s="171" t="s">
        <v>120</v>
      </c>
      <c r="N84" s="80" t="s">
        <v>120</v>
      </c>
      <c r="O84" s="79" t="s">
        <v>120</v>
      </c>
      <c r="P84" s="172" t="s">
        <v>120</v>
      </c>
      <c r="Q84" s="168" t="s">
        <v>120</v>
      </c>
      <c r="R84" s="168"/>
      <c r="S84" s="79" t="s">
        <v>120</v>
      </c>
      <c r="T84" s="21">
        <f>'[38]30th'!J36</f>
        <v>0</v>
      </c>
      <c r="U84" s="65">
        <f>'[38]30th'!K36</f>
        <v>0</v>
      </c>
      <c r="V84" s="66">
        <f>'[38]30th'!L36</f>
        <v>0</v>
      </c>
      <c r="W84" s="67">
        <f>'[38]30th'!M36</f>
        <v>0</v>
      </c>
      <c r="X84" s="176">
        <f>'[38]30th'!N36</f>
        <v>0</v>
      </c>
      <c r="Y84" s="175">
        <f>'[38]30th'!O36</f>
        <v>0</v>
      </c>
      <c r="Z84" s="86">
        <f>'[38]30th'!P36</f>
        <v>0</v>
      </c>
      <c r="AA84" s="86" t="str">
        <f>'[38]30th'!Q36</f>
        <v>N/A</v>
      </c>
      <c r="AB84" s="178" t="str">
        <f>'[38]30th'!R36</f>
        <v>N/A</v>
      </c>
      <c r="AC84" s="181" t="s">
        <v>120</v>
      </c>
      <c r="AD84" s="76" t="s">
        <v>120</v>
      </c>
      <c r="AE84" s="76" t="s">
        <v>120</v>
      </c>
      <c r="AF84" s="182" t="s">
        <v>120</v>
      </c>
      <c r="AG84" s="179" t="s">
        <v>120</v>
      </c>
      <c r="AH84" s="76" t="s">
        <v>120</v>
      </c>
      <c r="AI84" s="21">
        <f>'[38]30th'!S36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'[39]30th'!$C$12+'[39]30th'!$C$13+'[39]30th'!$C$14</f>
        <v>0</v>
      </c>
      <c r="D90" s="581"/>
      <c r="E90" s="581"/>
      <c r="F90" s="508"/>
      <c r="G90" s="509">
        <f>'[39]30th'!$F$12+'[39]30th'!$F$13+'[39]30th'!$F$14</f>
        <v>0</v>
      </c>
      <c r="H90" s="509"/>
      <c r="I90" s="508">
        <f>'[39]30th'!$C$15+'[39]30th'!$C$16+'[39]30th'!$C$17</f>
        <v>0</v>
      </c>
      <c r="J90" s="508"/>
      <c r="K90" s="507">
        <f>'[39]30th'!$F$15+'[39]30th'!$F$16+'[39]30th'!$F$17</f>
        <v>0</v>
      </c>
      <c r="L90" s="507"/>
      <c r="M90" s="508">
        <f>'[39]30th'!$D$12+'[39]30th'!$D$13+'[39]30th'!$D$14</f>
        <v>0</v>
      </c>
      <c r="N90" s="508"/>
      <c r="O90" s="509">
        <f>'[39]30th'!$G$12+'[39]30th'!$G$13+'[39]30th'!$G$14</f>
        <v>0</v>
      </c>
      <c r="P90" s="509"/>
      <c r="Q90" s="508">
        <f>'[39]30th'!$D$15+'[39]30th'!$D$16+'[39]30th'!$D$17</f>
        <v>0</v>
      </c>
      <c r="R90" s="508"/>
      <c r="S90" s="597">
        <f>'[39]30th'!$G$15+'[39]30th'!$G$16+'[39]30th'!$G$17</f>
        <v>0</v>
      </c>
      <c r="T90" s="598"/>
      <c r="U90" s="594">
        <f>'[39]30th'!$L$12</f>
        <v>0</v>
      </c>
      <c r="V90" s="595"/>
      <c r="W90" s="617" t="str">
        <f>'[39]30th'!$M$12</f>
        <v>On Call</v>
      </c>
      <c r="X90" s="618"/>
      <c r="Y90" s="233"/>
      <c r="Z90" s="12"/>
      <c r="AA90" s="12"/>
      <c r="AB90" s="12"/>
      <c r="AC90" s="12"/>
      <c r="AD90" s="12"/>
      <c r="AE90" s="12"/>
      <c r="AF90" s="12"/>
      <c r="AG90" s="12"/>
      <c r="AH90" s="12"/>
      <c r="AI90" s="12"/>
    </row>
    <row r="91" spans="1:35" ht="12" customHeight="1" x14ac:dyDescent="0.2">
      <c r="A91" s="376" t="s">
        <v>15</v>
      </c>
      <c r="B91" s="377"/>
      <c r="C91" s="582">
        <f>'[39]30th'!$C$18+'[39]30th'!$C$19+'[39]30th'!$C$20</f>
        <v>0</v>
      </c>
      <c r="D91" s="583"/>
      <c r="E91" s="583"/>
      <c r="F91" s="470"/>
      <c r="G91" s="468">
        <f>'[39]30th'!$F$18+'[39]30th'!$F$19+'[39]30th'!$F$20</f>
        <v>0</v>
      </c>
      <c r="H91" s="468"/>
      <c r="I91" s="470">
        <f>'[39]30th'!$C$21+'[39]30th'!$C$22+'[39]30th'!$C$23</f>
        <v>0</v>
      </c>
      <c r="J91" s="470"/>
      <c r="K91" s="468">
        <f>'[39]30th'!$F$21+'[39]30th'!$F$22+'[39]30th'!$F$23</f>
        <v>0</v>
      </c>
      <c r="L91" s="468"/>
      <c r="M91" s="470">
        <f>'[39]30th'!$D$18+'[39]30th'!$D$19+'[39]30th'!$D$20</f>
        <v>0</v>
      </c>
      <c r="N91" s="470"/>
      <c r="O91" s="468">
        <f>'[39]30th'!$G$18+'[39]30th'!$G$19+'[39]30th'!$G$20</f>
        <v>0</v>
      </c>
      <c r="P91" s="468"/>
      <c r="Q91" s="470">
        <f>'[39]30th'!$D$21+'[39]30th'!$D$22+'[39]30th'!$D$23</f>
        <v>0</v>
      </c>
      <c r="R91" s="470"/>
      <c r="S91" s="599">
        <f>'[39]30th'!$G$21+'[39]30th'!$G$22+'[39]30th'!$G$23</f>
        <v>0</v>
      </c>
      <c r="T91" s="600"/>
      <c r="U91" s="586">
        <f>'[39]30th'!$L$18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'[39]30th'!$C$24+'[39]30th'!$C$25+'[39]30th'!$C$26</f>
        <v>0</v>
      </c>
      <c r="D92" s="583"/>
      <c r="E92" s="583"/>
      <c r="F92" s="470"/>
      <c r="G92" s="472">
        <f>'[39]30th'!$F$24+'[39]30th'!$F$25+'[39]30th'!$F$26</f>
        <v>0</v>
      </c>
      <c r="H92" s="472"/>
      <c r="I92" s="470">
        <f>'[39]30th'!$C$27+'[39]30th'!$C$28</f>
        <v>0</v>
      </c>
      <c r="J92" s="470"/>
      <c r="K92" s="468">
        <f>'[39]30th'!$F$27+'[39]30th'!$F$28</f>
        <v>0</v>
      </c>
      <c r="L92" s="468"/>
      <c r="M92" s="470">
        <f>'[39]30th'!$D$24+'[39]30th'!$D$25+'[39]30th'!$D$26</f>
        <v>0</v>
      </c>
      <c r="N92" s="470"/>
      <c r="O92" s="472">
        <f>'[39]30th'!$G$24+'[39]30th'!$G$25+'[39]30th'!$G$26</f>
        <v>0</v>
      </c>
      <c r="P92" s="472"/>
      <c r="Q92" s="470">
        <f>'[39]30th'!$D$27+'[39]30th'!$D$28</f>
        <v>0</v>
      </c>
      <c r="R92" s="470"/>
      <c r="S92" s="599">
        <f>'[39]30th'!$G$27+'[39]30th'!$G$28</f>
        <v>0</v>
      </c>
      <c r="T92" s="600"/>
      <c r="U92" s="586">
        <f>'[39]30th'!$L$24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'[39]30th'!$C$29+'[39]30th'!$C$30+'[39]30th'!$C$31+'[39]30th'!$C$32</f>
        <v>0</v>
      </c>
      <c r="D93" s="583"/>
      <c r="E93" s="583"/>
      <c r="F93" s="470"/>
      <c r="G93" s="472">
        <f>'[39]30th'!$F$29+'[39]30th'!$F$30+'[39]30th'!$F$31+'[39]30th'!$F$32</f>
        <v>0</v>
      </c>
      <c r="H93" s="472"/>
      <c r="I93" s="470">
        <f>'[39]30th'!$C$33+'[39]30th'!$C$34</f>
        <v>0</v>
      </c>
      <c r="J93" s="470"/>
      <c r="K93" s="468">
        <f>'[39]30th'!$F$33+'[39]30th'!$F$34</f>
        <v>0</v>
      </c>
      <c r="L93" s="468"/>
      <c r="M93" s="470">
        <f>'[39]30th'!$D$29+'[39]30th'!$D$30+'[39]30th'!$D$31+'[39]30th'!$D$32</f>
        <v>0</v>
      </c>
      <c r="N93" s="470"/>
      <c r="O93" s="472">
        <f>'[39]30th'!$G$29+'[39]30th'!$G$30+'[39]30th'!$G$31+'[39]30th'!$G$32</f>
        <v>0</v>
      </c>
      <c r="P93" s="472"/>
      <c r="Q93" s="470">
        <f>'[39]30th'!$D$33+'[39]30th'!$D$34</f>
        <v>0</v>
      </c>
      <c r="R93" s="470"/>
      <c r="S93" s="599">
        <f>'[39]30th'!$G$33+'[39]30th'!$G$34</f>
        <v>0</v>
      </c>
      <c r="T93" s="600"/>
      <c r="U93" s="586">
        <f>'[39]30th'!$L$29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'[39]30th'!$C$35+'[39]30th'!$C$36+'[39]30th'!$C$37</f>
        <v>0</v>
      </c>
      <c r="D94" s="583"/>
      <c r="E94" s="583"/>
      <c r="F94" s="470"/>
      <c r="G94" s="472">
        <f>'[39]30th'!$F$35+'[39]30th'!$F$36+'[39]30th'!$F$37</f>
        <v>0</v>
      </c>
      <c r="H94" s="472"/>
      <c r="I94" s="470">
        <f>'[39]30th'!$C$38+'[39]30th'!$C$39</f>
        <v>0</v>
      </c>
      <c r="J94" s="470"/>
      <c r="K94" s="472">
        <f>'[39]30th'!$F$38+'[39]30th'!$F$39</f>
        <v>0</v>
      </c>
      <c r="L94" s="472"/>
      <c r="M94" s="470">
        <f>'[39]30th'!$D$35+'[39]30th'!$D$36+'[39]30th'!$D$37</f>
        <v>0</v>
      </c>
      <c r="N94" s="470"/>
      <c r="O94" s="472">
        <f>'[39]30th'!$G$35+'[39]30th'!$G$36+'[39]30th'!$G$37</f>
        <v>0</v>
      </c>
      <c r="P94" s="472"/>
      <c r="Q94" s="470">
        <f>'[39]30th'!$D$38+'[39]30th'!$D$39</f>
        <v>0</v>
      </c>
      <c r="R94" s="470"/>
      <c r="S94" s="601">
        <f>'[39]30th'!$G$38+'[39]30th'!$G$39</f>
        <v>0</v>
      </c>
      <c r="T94" s="602"/>
      <c r="U94" s="586">
        <f>'[39]30th'!$L$35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'[39]30th'!$C$40+'[39]30th'!$C$41+'[39]30th'!$C$42</f>
        <v>0</v>
      </c>
      <c r="D95" s="583"/>
      <c r="E95" s="583"/>
      <c r="F95" s="470"/>
      <c r="G95" s="472">
        <f>'[39]30th'!$F$40+'[39]30th'!$F$41+'[39]30th'!$F$42</f>
        <v>0</v>
      </c>
      <c r="H95" s="472"/>
      <c r="I95" s="470">
        <f>'[39]30th'!$C$43</f>
        <v>0</v>
      </c>
      <c r="J95" s="470"/>
      <c r="K95" s="468">
        <f>'[39]30th'!$F$43</f>
        <v>0</v>
      </c>
      <c r="L95" s="468"/>
      <c r="M95" s="470">
        <f>'[39]30th'!$D$40+'[39]30th'!$D$41+'[39]30th'!$D$42</f>
        <v>0</v>
      </c>
      <c r="N95" s="470"/>
      <c r="O95" s="472">
        <f>'[39]30th'!$G$40+'[39]30th'!$G$41+'[39]30th'!$G$42</f>
        <v>0</v>
      </c>
      <c r="P95" s="472"/>
      <c r="Q95" s="470">
        <f>'[39]30th'!$D$43</f>
        <v>0</v>
      </c>
      <c r="R95" s="470"/>
      <c r="S95" s="599">
        <f>'[39]30th'!$G$43</f>
        <v>0</v>
      </c>
      <c r="T95" s="600"/>
      <c r="U95" s="586">
        <f>'[39]30th'!$L$40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'[39]30th'!$C$45+'[39]30th'!$C$46+'[39]30th'!$C$47</f>
        <v>0</v>
      </c>
      <c r="D96" s="583"/>
      <c r="E96" s="583"/>
      <c r="F96" s="470"/>
      <c r="G96" s="472">
        <f>'[39]30th'!$F$45+'[39]30th'!$F$46+'[39]30th'!$F$47</f>
        <v>0</v>
      </c>
      <c r="H96" s="472"/>
      <c r="I96" s="470">
        <f>'[39]30th'!$C$48+'[39]30th'!$C$49</f>
        <v>0</v>
      </c>
      <c r="J96" s="470"/>
      <c r="K96" s="468">
        <f>'[39]30th'!$F$48+'[39]30th'!$F$49</f>
        <v>0</v>
      </c>
      <c r="L96" s="468"/>
      <c r="M96" s="470">
        <f>'[39]30th'!$D$45+'[39]30th'!$D$46+'[39]30th'!$D$47</f>
        <v>0</v>
      </c>
      <c r="N96" s="470"/>
      <c r="O96" s="472">
        <f>'[39]30th'!$G$45+'[39]30th'!$G$46+'[39]30th'!$G$47</f>
        <v>0</v>
      </c>
      <c r="P96" s="472"/>
      <c r="Q96" s="470">
        <f>'[39]30th'!$D$48+'[39]30th'!$D$49</f>
        <v>0</v>
      </c>
      <c r="R96" s="470"/>
      <c r="S96" s="599">
        <f>'[39]30th'!$G$48+'[39]30th'!$G$49</f>
        <v>0</v>
      </c>
      <c r="T96" s="600"/>
      <c r="U96" s="586">
        <f>'[39]30th'!$L$45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'[39]30th'!$C$50+'[39]30th'!$C$51</f>
        <v>0</v>
      </c>
      <c r="D97" s="583"/>
      <c r="E97" s="583"/>
      <c r="F97" s="470"/>
      <c r="G97" s="472">
        <f>'[39]30th'!$F$50+'[39]30th'!$F$51</f>
        <v>0</v>
      </c>
      <c r="H97" s="472"/>
      <c r="I97" s="470">
        <f>'[39]30th'!$C$52</f>
        <v>0</v>
      </c>
      <c r="J97" s="470"/>
      <c r="K97" s="472">
        <f>'[39]30th'!$F$52</f>
        <v>0</v>
      </c>
      <c r="L97" s="472"/>
      <c r="M97" s="470">
        <f>'[39]30th'!$D$50+'[39]30th'!$D$51</f>
        <v>0</v>
      </c>
      <c r="N97" s="470"/>
      <c r="O97" s="472">
        <f>'[39]30th'!$G$50+'[39]30th'!$G$51</f>
        <v>0</v>
      </c>
      <c r="P97" s="472"/>
      <c r="Q97" s="470">
        <f>'[39]30th'!$D$52</f>
        <v>0</v>
      </c>
      <c r="R97" s="470"/>
      <c r="S97" s="601">
        <f>'[39]30th'!$G$52</f>
        <v>0</v>
      </c>
      <c r="T97" s="602"/>
      <c r="U97" s="586">
        <f>'[39]30th'!$L$50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'[39]30th'!$C$55+'[39]30th'!$C$56</f>
        <v>0</v>
      </c>
      <c r="D98" s="585"/>
      <c r="E98" s="585"/>
      <c r="F98" s="466"/>
      <c r="G98" s="473">
        <f>'[39]30th'!$F$55+'[39]30th'!$F$56</f>
        <v>0</v>
      </c>
      <c r="H98" s="473"/>
      <c r="I98" s="466">
        <f>'[39]30th'!$C$57</f>
        <v>0</v>
      </c>
      <c r="J98" s="466"/>
      <c r="K98" s="469">
        <f>'[39]30th'!$F$57</f>
        <v>0</v>
      </c>
      <c r="L98" s="469"/>
      <c r="M98" s="466">
        <f>'[39]30th'!$D$55+'[39]30th'!$D$56</f>
        <v>0</v>
      </c>
      <c r="N98" s="466"/>
      <c r="O98" s="473">
        <f>'[39]30th'!$G$55+'[39]30th'!$G$56</f>
        <v>0</v>
      </c>
      <c r="P98" s="473"/>
      <c r="Q98" s="466">
        <f>'[39]30th'!$D$57</f>
        <v>0</v>
      </c>
      <c r="R98" s="466"/>
      <c r="S98" s="629">
        <f>'[39]30th'!$G$57</f>
        <v>0</v>
      </c>
      <c r="T98" s="630"/>
      <c r="U98" s="624">
        <f>'[39]30th'!$L$55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'[40]30th'!$C$12+'[40]30th'!$C$13+'[40]30th'!$C$14</f>
        <v>0</v>
      </c>
      <c r="D103" s="504"/>
      <c r="E103" s="504"/>
      <c r="F103" s="505"/>
      <c r="G103" s="471">
        <f>'[40]30th'!$F$12+'[40]30th'!$F$13+'[40]30th'!$F$14</f>
        <v>0</v>
      </c>
      <c r="H103" s="471"/>
      <c r="I103" s="505">
        <f>'[40]30th'!$C$15+'[40]30th'!$C$16</f>
        <v>0</v>
      </c>
      <c r="J103" s="505"/>
      <c r="K103" s="467">
        <f>'[40]30th'!$F$15+'[40]30th'!$F$16</f>
        <v>0</v>
      </c>
      <c r="L103" s="467"/>
      <c r="M103" s="505">
        <f>'[40]30th'!$D$12+'[40]30th'!$D$13+'[40]30th'!$D$14</f>
        <v>0</v>
      </c>
      <c r="N103" s="505"/>
      <c r="O103" s="471">
        <f>'[40]30th'!$G$12+'[40]30th'!$G$13+'[40]30th'!$G$14</f>
        <v>0</v>
      </c>
      <c r="P103" s="471"/>
      <c r="Q103" s="645">
        <f>'[40]30th'!$D$15+'[40]30th'!$D$16</f>
        <v>0</v>
      </c>
      <c r="R103" s="646"/>
      <c r="S103" s="597">
        <f>'[40]30th'!$G$15+'[40]30th'!$G$16</f>
        <v>0</v>
      </c>
      <c r="T103" s="598"/>
      <c r="U103" s="594">
        <f>'[40]30th'!$L$12</f>
        <v>0</v>
      </c>
      <c r="V103" s="627"/>
      <c r="W103" s="649" t="str">
        <f>'[40]30th'!$M$12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'[40]30th'!$C$17+'[40]30th'!$C$18+'[40]30th'!$C$19</f>
        <v>0</v>
      </c>
      <c r="D104" s="583"/>
      <c r="E104" s="583"/>
      <c r="F104" s="470"/>
      <c r="G104" s="468">
        <f>'[40]30th'!$F$17+'[40]30th'!$F$18+'[40]30th'!$F$19</f>
        <v>0</v>
      </c>
      <c r="H104" s="468"/>
      <c r="I104" s="470">
        <f>'[40]30th'!$C$20+'[40]30th'!$C$21</f>
        <v>0</v>
      </c>
      <c r="J104" s="470"/>
      <c r="K104" s="468">
        <f>'[40]30th'!$F$20+'[40]30th'!$F$21</f>
        <v>0</v>
      </c>
      <c r="L104" s="468"/>
      <c r="M104" s="470">
        <f>'[40]30th'!$D$17+'[40]30th'!$D$18+'[40]30th'!$D$19</f>
        <v>0</v>
      </c>
      <c r="N104" s="470"/>
      <c r="O104" s="468">
        <f>'[40]30th'!$G$17+'[40]30th'!$G$18+'[40]30th'!$G$19</f>
        <v>0</v>
      </c>
      <c r="P104" s="468"/>
      <c r="Q104" s="643">
        <f>'[40]30th'!$D$20+'[40]30th'!$D$21</f>
        <v>0</v>
      </c>
      <c r="R104" s="644"/>
      <c r="S104" s="599">
        <f>'[40]30th'!$G$20+'[40]30th'!$G$21</f>
        <v>0</v>
      </c>
      <c r="T104" s="600"/>
      <c r="U104" s="586">
        <f>'[40]30th'!$L$17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'[40]30th'!$C$22+'[40]30th'!$C$23+'[40]30th'!$C$24</f>
        <v>0</v>
      </c>
      <c r="D105" s="583"/>
      <c r="E105" s="583"/>
      <c r="F105" s="470"/>
      <c r="G105" s="472">
        <f>'[40]30th'!$F$22+'[40]30th'!$F$23+'[40]30th'!$F$24</f>
        <v>0</v>
      </c>
      <c r="H105" s="472"/>
      <c r="I105" s="470">
        <f>'[40]30th'!$C$25</f>
        <v>0</v>
      </c>
      <c r="J105" s="470"/>
      <c r="K105" s="468">
        <f>'[40]30th'!$F$25</f>
        <v>0</v>
      </c>
      <c r="L105" s="468"/>
      <c r="M105" s="470">
        <f>'[40]30th'!$D$22+'[40]30th'!$D$23+'[40]30th'!$D$24</f>
        <v>0</v>
      </c>
      <c r="N105" s="470"/>
      <c r="O105" s="472">
        <f>'[40]30th'!$G$22+'[40]30th'!$G$23+'[40]30th'!$G$24</f>
        <v>0</v>
      </c>
      <c r="P105" s="472"/>
      <c r="Q105" s="643">
        <f>'[40]30th'!$D$25</f>
        <v>0</v>
      </c>
      <c r="R105" s="644"/>
      <c r="S105" s="599">
        <f>'[40]30th'!$G$25</f>
        <v>0</v>
      </c>
      <c r="T105" s="600"/>
      <c r="U105" s="586">
        <f>'[40]30th'!$L$22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'[40]30th'!$C$28+'[40]30th'!$C$29+'[40]30th'!$C$30</f>
        <v>0</v>
      </c>
      <c r="D106" s="585"/>
      <c r="E106" s="585"/>
      <c r="F106" s="466"/>
      <c r="G106" s="473">
        <f>'[40]30th'!$F$28+'[40]30th'!$F$29+'[40]30th'!$F$30</f>
        <v>0</v>
      </c>
      <c r="H106" s="473"/>
      <c r="I106" s="466">
        <f>'[40]30th'!$C$31</f>
        <v>0</v>
      </c>
      <c r="J106" s="466"/>
      <c r="K106" s="469">
        <f>'[40]30th'!$F$31</f>
        <v>0</v>
      </c>
      <c r="L106" s="469"/>
      <c r="M106" s="466">
        <f>'[40]30th'!$D$28+'[40]30th'!$D$29+'[40]30th'!$D$30</f>
        <v>0</v>
      </c>
      <c r="N106" s="466"/>
      <c r="O106" s="473">
        <f>'[40]30th'!$G$28+'[40]30th'!$G$29+'[40]30th'!$G$30</f>
        <v>0</v>
      </c>
      <c r="P106" s="473"/>
      <c r="Q106" s="641">
        <f>'[40]30th'!$D$31</f>
        <v>0</v>
      </c>
      <c r="R106" s="642"/>
      <c r="S106" s="629">
        <f>'[40]30th'!$G$31</f>
        <v>0</v>
      </c>
      <c r="T106" s="630"/>
      <c r="U106" s="624">
        <f>'[40]30th'!$L$28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'[41]30th'!D12</f>
        <v>18</v>
      </c>
      <c r="I112" s="107">
        <f>'[41]30th'!G12</f>
        <v>0</v>
      </c>
      <c r="J112" s="42">
        <f>'[41]30th'!D12+'[41]30th'!$E$12</f>
        <v>23</v>
      </c>
      <c r="K112" s="107">
        <f>'[41]30th'!G12+'[41]30th'!$H$12</f>
        <v>0</v>
      </c>
      <c r="L112" s="464">
        <f>'[41]30th'!M12</f>
        <v>0</v>
      </c>
      <c r="M112" s="465"/>
      <c r="N112" s="111">
        <f>'[41]30th'!E12</f>
        <v>5</v>
      </c>
      <c r="O112" s="108">
        <f>'[41]30th'!H12</f>
        <v>0</v>
      </c>
      <c r="P112" s="256">
        <f>'[41]30th'!F12</f>
        <v>2</v>
      </c>
      <c r="Q112" s="108">
        <f>'[41]30th'!I12</f>
        <v>0</v>
      </c>
      <c r="R112" s="464">
        <f>'[41]30th'!N12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'[41]30th'!D13</f>
        <v>2</v>
      </c>
      <c r="I113" s="27">
        <f>'[41]30th'!G13</f>
        <v>0</v>
      </c>
      <c r="J113" s="28">
        <f>'[41]30th'!D13</f>
        <v>2</v>
      </c>
      <c r="K113" s="27">
        <f>'[41]30th'!G13+'[41]30th'!$H$13</f>
        <v>0</v>
      </c>
      <c r="L113" s="421"/>
      <c r="M113" s="422"/>
      <c r="N113" s="112">
        <f>'[41]30th'!E13</f>
        <v>0</v>
      </c>
      <c r="O113" s="33">
        <f>'[41]30th'!H13</f>
        <v>0</v>
      </c>
      <c r="P113" s="252">
        <f>'[41]30th'!F13</f>
        <v>0</v>
      </c>
      <c r="Q113" s="34">
        <f>'[41]30th'!I13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'[41]30th'!D14</f>
        <v>3</v>
      </c>
      <c r="I114" s="29">
        <f>'[41]30th'!G14</f>
        <v>0</v>
      </c>
      <c r="J114" s="28">
        <f>'[41]30th'!D14+'[41]30th'!$E$14</f>
        <v>4</v>
      </c>
      <c r="K114" s="29">
        <f>'[41]30th'!G14+'[41]30th'!$H$14</f>
        <v>0</v>
      </c>
      <c r="L114" s="421"/>
      <c r="M114" s="422"/>
      <c r="N114" s="112">
        <f>'[41]30th'!E14</f>
        <v>1</v>
      </c>
      <c r="O114" s="34">
        <f>'[41]30th'!H14</f>
        <v>0</v>
      </c>
      <c r="P114" s="252">
        <f>'[41]30th'!F14</f>
        <v>0</v>
      </c>
      <c r="Q114" s="34">
        <f>'[41]30th'!I14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'[41]30th'!D15</f>
        <v>2</v>
      </c>
      <c r="I115" s="29">
        <f>'[41]30th'!G15</f>
        <v>0</v>
      </c>
      <c r="J115" s="28">
        <f>'[41]30th'!D15</f>
        <v>2</v>
      </c>
      <c r="K115" s="29">
        <f>'[41]30th'!G15+'[41]30th'!$H$15</f>
        <v>0</v>
      </c>
      <c r="L115" s="421"/>
      <c r="M115" s="422"/>
      <c r="N115" s="112">
        <f>'[41]30th'!E15</f>
        <v>0</v>
      </c>
      <c r="O115" s="34">
        <f>'[41]30th'!H15</f>
        <v>0</v>
      </c>
      <c r="P115" s="252">
        <f>'[41]30th'!F15</f>
        <v>0</v>
      </c>
      <c r="Q115" s="34">
        <f>'[41]30th'!I15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'[41]30th'!D16</f>
        <v>4</v>
      </c>
      <c r="I116" s="29">
        <f>'[41]30th'!G16</f>
        <v>0</v>
      </c>
      <c r="J116" s="28">
        <f>'[41]30th'!D16</f>
        <v>4</v>
      </c>
      <c r="K116" s="29">
        <f>'[41]30th'!G16+'[41]30th'!$H$16</f>
        <v>0</v>
      </c>
      <c r="L116" s="421">
        <f>'[41]30th'!M16</f>
        <v>0</v>
      </c>
      <c r="M116" s="422"/>
      <c r="N116" s="112">
        <f>'[41]30th'!E16</f>
        <v>0</v>
      </c>
      <c r="O116" s="34">
        <f>'[41]30th'!H16</f>
        <v>0</v>
      </c>
      <c r="P116" s="252">
        <f>'[41]30th'!F16</f>
        <v>0</v>
      </c>
      <c r="Q116" s="34">
        <f>'[41]30th'!I16</f>
        <v>0</v>
      </c>
      <c r="R116" s="421">
        <f>'[41]30th'!N16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'[41]30th'!D17</f>
        <v>0</v>
      </c>
      <c r="I117" s="27">
        <f>'[41]30th'!G17</f>
        <v>0</v>
      </c>
      <c r="J117" s="28">
        <f>'[41]30th'!D17</f>
        <v>0</v>
      </c>
      <c r="K117" s="27">
        <f>'[41]30th'!G17+'[41]30th'!$H$17</f>
        <v>0</v>
      </c>
      <c r="L117" s="421"/>
      <c r="M117" s="422"/>
      <c r="N117" s="112">
        <f>'[41]30th'!E17</f>
        <v>0</v>
      </c>
      <c r="O117" s="33">
        <f>'[41]30th'!H17</f>
        <v>0</v>
      </c>
      <c r="P117" s="252">
        <f>'[41]30th'!F17</f>
        <v>0</v>
      </c>
      <c r="Q117" s="34">
        <f>'[41]30th'!I17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'[41]30th'!D18</f>
        <v>1</v>
      </c>
      <c r="I118" s="29">
        <f>'[41]30th'!G18</f>
        <v>0</v>
      </c>
      <c r="J118" s="28">
        <f>'[41]30th'!D18</f>
        <v>1</v>
      </c>
      <c r="K118" s="29">
        <f>'[41]30th'!G18+'[41]30th'!$H$18</f>
        <v>0</v>
      </c>
      <c r="L118" s="421"/>
      <c r="M118" s="422"/>
      <c r="N118" s="112">
        <f>'[41]30th'!E18</f>
        <v>0</v>
      </c>
      <c r="O118" s="34">
        <f>'[41]30th'!H18</f>
        <v>0</v>
      </c>
      <c r="P118" s="252">
        <f>'[41]30th'!F18</f>
        <v>0</v>
      </c>
      <c r="Q118" s="34">
        <f>'[41]30th'!I18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'[41]30th'!D19</f>
        <v>0</v>
      </c>
      <c r="I119" s="29">
        <f>'[41]30th'!G19</f>
        <v>0</v>
      </c>
      <c r="J119" s="28">
        <f>'[41]30th'!D19</f>
        <v>0</v>
      </c>
      <c r="K119" s="29">
        <f>'[41]30th'!G19+'[41]30th'!$H$19</f>
        <v>0</v>
      </c>
      <c r="L119" s="421"/>
      <c r="M119" s="422"/>
      <c r="N119" s="112">
        <f>'[41]30th'!E19</f>
        <v>0</v>
      </c>
      <c r="O119" s="34">
        <f>'[41]30th'!H19</f>
        <v>0</v>
      </c>
      <c r="P119" s="252">
        <f>'[41]30th'!F19</f>
        <v>0</v>
      </c>
      <c r="Q119" s="34">
        <f>'[41]30th'!I19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'[41]30th'!D20</f>
        <v>10</v>
      </c>
      <c r="I120" s="29">
        <f>'[41]30th'!G20</f>
        <v>0</v>
      </c>
      <c r="J120" s="28">
        <f>'[41]30th'!D20+'[41]30th'!$E$20</f>
        <v>11</v>
      </c>
      <c r="K120" s="29">
        <f>'[41]30th'!G20+'[41]30th'!$H$20</f>
        <v>0</v>
      </c>
      <c r="L120" s="421">
        <f>'[41]30th'!M20</f>
        <v>0</v>
      </c>
      <c r="M120" s="422"/>
      <c r="N120" s="112">
        <f>'[41]30th'!E20</f>
        <v>1</v>
      </c>
      <c r="O120" s="34">
        <f>'[41]30th'!H20</f>
        <v>0</v>
      </c>
      <c r="P120" s="252">
        <f>'[41]30th'!F20</f>
        <v>0</v>
      </c>
      <c r="Q120" s="34">
        <f>'[41]30th'!I20</f>
        <v>0</v>
      </c>
      <c r="R120" s="421">
        <f>'[41]30th'!N20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'[41]30th'!D21</f>
        <v>1</v>
      </c>
      <c r="I121" s="27">
        <f>'[41]30th'!G21</f>
        <v>0</v>
      </c>
      <c r="J121" s="28">
        <f>'[41]30th'!D21</f>
        <v>1</v>
      </c>
      <c r="K121" s="27">
        <f>'[41]30th'!G21+'[41]30th'!$H$21</f>
        <v>0</v>
      </c>
      <c r="L121" s="421"/>
      <c r="M121" s="422"/>
      <c r="N121" s="112">
        <f>'[41]30th'!E21</f>
        <v>0</v>
      </c>
      <c r="O121" s="33">
        <f>'[41]30th'!H21</f>
        <v>0</v>
      </c>
      <c r="P121" s="252">
        <f>'[41]30th'!F21</f>
        <v>0</v>
      </c>
      <c r="Q121" s="34">
        <f>'[41]30th'!I21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'[41]30th'!D22</f>
        <v>2</v>
      </c>
      <c r="I122" s="29">
        <f>'[41]30th'!G22</f>
        <v>0</v>
      </c>
      <c r="J122" s="28">
        <f>'[41]30th'!D22</f>
        <v>2</v>
      </c>
      <c r="K122" s="29">
        <f>'[41]30th'!G22+'[41]30th'!$H$22</f>
        <v>0</v>
      </c>
      <c r="L122" s="421"/>
      <c r="M122" s="422"/>
      <c r="N122" s="112">
        <f>'[41]30th'!E22</f>
        <v>0</v>
      </c>
      <c r="O122" s="34">
        <f>'[41]30th'!H22</f>
        <v>0</v>
      </c>
      <c r="P122" s="252">
        <f>'[41]30th'!F22</f>
        <v>0</v>
      </c>
      <c r="Q122" s="34">
        <f>'[41]30th'!I22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'[41]30th'!D24</f>
        <v>0</v>
      </c>
      <c r="I123" s="29">
        <f>'[41]30th'!G24</f>
        <v>0</v>
      </c>
      <c r="J123" s="28">
        <f>'[41]30th'!D24</f>
        <v>0</v>
      </c>
      <c r="K123" s="29">
        <f>'[41]30th'!G24+'[41]30th'!$H$24</f>
        <v>0</v>
      </c>
      <c r="L123" s="421">
        <f>'[41]30th'!M24</f>
        <v>0</v>
      </c>
      <c r="M123" s="422"/>
      <c r="N123" s="112">
        <f>'[41]30th'!E24</f>
        <v>0</v>
      </c>
      <c r="O123" s="34">
        <f>'[41]30th'!H24</f>
        <v>0</v>
      </c>
      <c r="P123" s="252">
        <f>'[41]30th'!F24</f>
        <v>0</v>
      </c>
      <c r="Q123" s="34">
        <f>'[41]30th'!I24</f>
        <v>0</v>
      </c>
      <c r="R123" s="421">
        <f>'[41]30th'!N24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'[41]30th'!D25</f>
        <v>0</v>
      </c>
      <c r="I124" s="27">
        <f>'[41]30th'!G25</f>
        <v>0</v>
      </c>
      <c r="J124" s="28">
        <f>'[41]30th'!D25</f>
        <v>0</v>
      </c>
      <c r="K124" s="27">
        <f>'[41]30th'!G25+'[41]30th'!$H$25</f>
        <v>0</v>
      </c>
      <c r="L124" s="421"/>
      <c r="M124" s="422"/>
      <c r="N124" s="112">
        <f>'[41]30th'!E25</f>
        <v>0</v>
      </c>
      <c r="O124" s="33">
        <f>'[41]30th'!H25</f>
        <v>0</v>
      </c>
      <c r="P124" s="252">
        <f>'[41]30th'!F25</f>
        <v>0</v>
      </c>
      <c r="Q124" s="34">
        <f>'[41]30th'!I25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'[41]30th'!D26</f>
        <v>0</v>
      </c>
      <c r="I125" s="29">
        <f>'[41]30th'!G26</f>
        <v>0</v>
      </c>
      <c r="J125" s="28">
        <f>'[41]30th'!D26</f>
        <v>0</v>
      </c>
      <c r="K125" s="29">
        <f>'[41]30th'!G26+'[41]30th'!$H$26</f>
        <v>0</v>
      </c>
      <c r="L125" s="421"/>
      <c r="M125" s="422"/>
      <c r="N125" s="112">
        <f>'[41]30th'!E26</f>
        <v>0</v>
      </c>
      <c r="O125" s="34">
        <f>'[41]30th'!H26</f>
        <v>0</v>
      </c>
      <c r="P125" s="252">
        <f>'[41]30th'!F26</f>
        <v>0</v>
      </c>
      <c r="Q125" s="34">
        <f>'[41]30th'!I26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'[41]30th'!D27</f>
        <v>0</v>
      </c>
      <c r="I126" s="31">
        <f>'[41]30th'!G27</f>
        <v>0</v>
      </c>
      <c r="J126" s="32">
        <f>'[41]30th'!D27</f>
        <v>0</v>
      </c>
      <c r="K126" s="31">
        <f>'[41]30th'!G27+'[41]30th'!$H$27</f>
        <v>0</v>
      </c>
      <c r="L126" s="576"/>
      <c r="M126" s="577"/>
      <c r="N126" s="113">
        <f>'[41]30th'!E27</f>
        <v>0</v>
      </c>
      <c r="O126" s="35">
        <f>'[41]30th'!H27</f>
        <v>0</v>
      </c>
      <c r="P126" s="253">
        <f>'[41]30th'!F27</f>
        <v>0</v>
      </c>
      <c r="Q126" s="35">
        <f>'[41]30th'!I27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 priority="642" stopIfTrue="1" operator="containsText" text="G">
      <formula>NOT(ISERROR(SEARCH("G",L27)))</formula>
    </cfRule>
    <cfRule type="containsText" dxfId="13" priority="643" stopIfTrue="1" operator="containsText" text="A">
      <formula>NOT(ISERROR(SEARCH("A",L27)))</formula>
    </cfRule>
    <cfRule type="containsText" dxfId="12" priority="644" stopIfTrue="1" operator="containsText" text="R">
      <formula>NOT(ISERROR(SEARCH("R",L27)))</formula>
    </cfRule>
  </conditionalFormatting>
  <conditionalFormatting sqref="R112 R116 R120 R123 L112 L116 L120 L123">
    <cfRule type="containsText" dxfId="11" priority="641" stopIfTrue="1" operator="containsText" text="No Service">
      <formula>NOT(ISERROR(SEARCH("No Service",L112)))</formula>
    </cfRule>
  </conditionalFormatting>
  <conditionalFormatting sqref="T58">
    <cfRule type="containsText" dxfId="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J134"/>
  <sheetViews>
    <sheetView topLeftCell="A34" zoomScaleNormal="100" workbookViewId="0">
      <selection activeCell="C25" sqref="C25:T2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'[1]31st'!$E$17+'[1]31st'!$F$17+'[1]31st'!$G$17</f>
        <v>1</v>
      </c>
      <c r="D27" s="318">
        <f>'[1]31st'!$H$17+'[1]31st'!$I$17+'[1]31st'!$J$17</f>
        <v>0</v>
      </c>
      <c r="E27" s="14">
        <f>'[1]31st'!B3</f>
        <v>3</v>
      </c>
      <c r="F27" s="71">
        <f>'[1]31st'!C3</f>
        <v>3</v>
      </c>
      <c r="G27" s="16">
        <f>'[1]31st'!D3</f>
        <v>2</v>
      </c>
      <c r="H27" s="325">
        <f>'[1]31st'!E3</f>
        <v>2</v>
      </c>
      <c r="I27" s="81">
        <f>'[1]31st'!F3</f>
        <v>34.5</v>
      </c>
      <c r="J27" s="56">
        <f>'[1]31st'!G3</f>
        <v>34.5</v>
      </c>
      <c r="K27" s="57">
        <f>'[1]31st'!H3</f>
        <v>23</v>
      </c>
      <c r="L27" s="121">
        <f>'[1]31st'!I3</f>
        <v>23</v>
      </c>
      <c r="M27" s="150">
        <f>'[1]31st'!J3</f>
        <v>5</v>
      </c>
      <c r="N27" s="37">
        <f>'[1]31st'!K3</f>
        <v>5</v>
      </c>
      <c r="O27" s="36">
        <f>'[1]31st'!L3</f>
        <v>3</v>
      </c>
      <c r="P27" s="151">
        <f>'[1]31st'!M3</f>
        <v>3</v>
      </c>
      <c r="Q27" s="165" t="str">
        <f>IF(D27="","",IF(D27&gt;=C27,"J",IF(D27&lt;C27,"L")))</f>
        <v>L</v>
      </c>
      <c r="R27" s="69" t="str">
        <f t="shared" ref="R27:R53" si="0">IF(J27="","",IF(J27&gt;=23,"J",IF(J27&lt;23,"L")))</f>
        <v>J</v>
      </c>
      <c r="S27" s="69" t="str">
        <f t="shared" ref="S27:S37" si="1">IF(J27="","",IF(J27&gt;=I27-8,"J",IF(J27&lt;I27-8,"L")))</f>
        <v>J</v>
      </c>
      <c r="T27" s="15" t="str">
        <f>'[1]31st'!N3</f>
        <v>G</v>
      </c>
      <c r="U27" s="14">
        <f>'[1]31st'!O3</f>
        <v>3</v>
      </c>
      <c r="V27" s="71">
        <f>'[1]31st'!P3</f>
        <v>3</v>
      </c>
      <c r="W27" s="16">
        <f>'[1]31st'!Q3</f>
        <v>2</v>
      </c>
      <c r="X27" s="186">
        <f>'[1]31st'!R3</f>
        <v>2</v>
      </c>
      <c r="Y27" s="81">
        <f>'[1]31st'!S3</f>
        <v>34.5</v>
      </c>
      <c r="Z27" s="56">
        <f>'[1]31st'!T3</f>
        <v>34.5</v>
      </c>
      <c r="AA27" s="17">
        <f>'[1]31st'!U3</f>
        <v>23</v>
      </c>
      <c r="AB27" s="129">
        <f>'[1]31st'!V3</f>
        <v>23</v>
      </c>
      <c r="AC27" s="119">
        <f>'[1]31st'!W3</f>
        <v>5</v>
      </c>
      <c r="AD27" s="37">
        <f>'[1]31st'!X3</f>
        <v>5</v>
      </c>
      <c r="AE27" s="36">
        <f>'[1]31st'!Y3</f>
        <v>3</v>
      </c>
      <c r="AF27" s="124">
        <f>'[1]31st'!Z3</f>
        <v>3</v>
      </c>
      <c r="AG27" s="126" t="str">
        <f t="shared" ref="AG27:AG35" si="2">IF(Z27="","",IF(Z27&gt;=23,"J",IF(Z27&lt;23,"L")))</f>
        <v>J</v>
      </c>
      <c r="AH27" s="69" t="str">
        <f t="shared" ref="AH27:AH36" si="3">IF(Z27="","",IF(Z27&gt;=Y27-8,"J",IF(Z27&lt;Y27-8,"L")))</f>
        <v>J</v>
      </c>
      <c r="AI27" s="15" t="str">
        <f>'[1]31st'!$AA$3</f>
        <v>G</v>
      </c>
    </row>
    <row r="28" spans="1:35" ht="12" customHeight="1" x14ac:dyDescent="0.2">
      <c r="A28" s="450" t="s">
        <v>2</v>
      </c>
      <c r="B28" s="451"/>
      <c r="C28" s="217">
        <f>'[2]31st'!$E$17+'[2]31st'!$F$17+'[2]31st'!$G$17</f>
        <v>1</v>
      </c>
      <c r="D28" s="319">
        <f>'[2]31st'!$H$17+'[2]31st'!$I$17+'[2]31st'!$J$17</f>
        <v>0</v>
      </c>
      <c r="E28" s="14">
        <f>'[2]31st'!B3</f>
        <v>3</v>
      </c>
      <c r="F28" s="71">
        <f>'[2]31st'!C3</f>
        <v>2</v>
      </c>
      <c r="G28" s="16">
        <f>'[2]31st'!D3</f>
        <v>2</v>
      </c>
      <c r="H28" s="325">
        <f>'[2]31st'!E3</f>
        <v>3</v>
      </c>
      <c r="I28" s="81">
        <f>'[2]31st'!F3</f>
        <v>34.5</v>
      </c>
      <c r="J28" s="56">
        <f>'[2]31st'!G3</f>
        <v>23</v>
      </c>
      <c r="K28" s="57">
        <f>'[2]31st'!H3</f>
        <v>23</v>
      </c>
      <c r="L28" s="121">
        <f>'[2]31st'!I3</f>
        <v>34.5</v>
      </c>
      <c r="M28" s="150">
        <f>'[2]31st'!J3</f>
        <v>5</v>
      </c>
      <c r="N28" s="37">
        <f>'[2]31st'!K3</f>
        <v>7.5</v>
      </c>
      <c r="O28" s="36">
        <f>'[2]31st'!L3</f>
        <v>3</v>
      </c>
      <c r="P28" s="151">
        <f>'[2]31st'!M3</f>
        <v>3</v>
      </c>
      <c r="Q28" s="165" t="str">
        <f t="shared" ref="Q28:Q53" si="4">IF(D28="","",IF(D28&gt;=C28,"J",IF(D28&lt;C28,"L")))</f>
        <v>L</v>
      </c>
      <c r="R28" s="69" t="str">
        <f t="shared" si="0"/>
        <v>J</v>
      </c>
      <c r="S28" s="69" t="str">
        <f t="shared" si="1"/>
        <v>L</v>
      </c>
      <c r="T28" s="15" t="str">
        <f>'[2]31st'!N3</f>
        <v>G</v>
      </c>
      <c r="U28" s="14">
        <f>'[2]31st'!O3</f>
        <v>3</v>
      </c>
      <c r="V28" s="71">
        <f>'[2]31st'!P3</f>
        <v>3</v>
      </c>
      <c r="W28" s="16">
        <f>'[2]31st'!Q3</f>
        <v>2</v>
      </c>
      <c r="X28" s="186">
        <f>'[2]31st'!R3</f>
        <v>2</v>
      </c>
      <c r="Y28" s="81">
        <f>'[2]31st'!S3</f>
        <v>34.5</v>
      </c>
      <c r="Z28" s="56">
        <f>'[2]31st'!T3</f>
        <v>34.5</v>
      </c>
      <c r="AA28" s="17">
        <f>'[2]31st'!U3</f>
        <v>23</v>
      </c>
      <c r="AB28" s="129">
        <f>'[2]31st'!V3</f>
        <v>23</v>
      </c>
      <c r="AC28" s="119">
        <f>'[2]31st'!W3</f>
        <v>5</v>
      </c>
      <c r="AD28" s="37">
        <f>'[2]31st'!X3</f>
        <v>5</v>
      </c>
      <c r="AE28" s="36">
        <f>'[2]31st'!Y3</f>
        <v>3</v>
      </c>
      <c r="AF28" s="124">
        <f>'[2]31st'!Z3</f>
        <v>3</v>
      </c>
      <c r="AG28" s="126" t="str">
        <f t="shared" si="2"/>
        <v>J</v>
      </c>
      <c r="AH28" s="69" t="str">
        <f t="shared" si="3"/>
        <v>J</v>
      </c>
      <c r="AI28" s="15" t="str">
        <f>'[2]31st'!$AA$3</f>
        <v>G</v>
      </c>
    </row>
    <row r="29" spans="1:35" ht="12" customHeight="1" x14ac:dyDescent="0.2">
      <c r="A29" s="450" t="s">
        <v>3</v>
      </c>
      <c r="B29" s="451"/>
      <c r="C29" s="217">
        <f>'[3]31st'!$E$17+'[3]31st'!$F$17+'[3]31st'!$G$17</f>
        <v>1</v>
      </c>
      <c r="D29" s="319">
        <f>'[3]31st'!$H$17+'[3]31st'!$I$17+'[3]31st'!$J$17</f>
        <v>1</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165" t="str">
        <f t="shared" si="4"/>
        <v>J</v>
      </c>
      <c r="R29" s="69" t="str">
        <f t="shared" si="0"/>
        <v>J</v>
      </c>
      <c r="S29" s="69" t="str">
        <f t="shared" si="1"/>
        <v>J</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126" t="str">
        <f t="shared" si="2"/>
        <v>J</v>
      </c>
      <c r="AH29" s="69" t="str">
        <f t="shared" si="3"/>
        <v>J</v>
      </c>
      <c r="AI29" s="15" t="str">
        <f>'[3]31st'!$AA$3</f>
        <v>G</v>
      </c>
    </row>
    <row r="30" spans="1:35" ht="12" customHeight="1" x14ac:dyDescent="0.2">
      <c r="A30" s="450" t="s">
        <v>119</v>
      </c>
      <c r="B30" s="451"/>
      <c r="C30" s="217">
        <f>'[4]31st'!$E$17+'[4]31st'!$F$17+'[4]31st'!$G$17</f>
        <v>1</v>
      </c>
      <c r="D30" s="319">
        <f>'[4]31st'!$H$17+'[4]31st'!$I$17+'[4]31st'!$J$17</f>
        <v>1</v>
      </c>
      <c r="E30" s="14">
        <f>'[4]31st'!B3</f>
        <v>7</v>
      </c>
      <c r="F30" s="71">
        <f>'[4]31st'!C3</f>
        <v>5</v>
      </c>
      <c r="G30" s="16">
        <f>'[4]31st'!D3</f>
        <v>7</v>
      </c>
      <c r="H30" s="325">
        <f>'[4]31st'!E3</f>
        <v>5</v>
      </c>
      <c r="I30" s="81">
        <f>'[4]31st'!F3</f>
        <v>80.5</v>
      </c>
      <c r="J30" s="56">
        <f>'[4]31st'!G3</f>
        <v>57.5</v>
      </c>
      <c r="K30" s="57">
        <f>'[4]31st'!H3</f>
        <v>80.5</v>
      </c>
      <c r="L30" s="121">
        <f>'[4]31st'!I3</f>
        <v>57.5</v>
      </c>
      <c r="M30" s="150">
        <f>'[4]31st'!J3</f>
        <v>5.1428571428571432</v>
      </c>
      <c r="N30" s="37">
        <f>'[4]31st'!K3</f>
        <v>7.2</v>
      </c>
      <c r="O30" s="36">
        <f>'[4]31st'!L3</f>
        <v>2.5714285714285716</v>
      </c>
      <c r="P30" s="151">
        <f>'[4]31st'!M3</f>
        <v>3.6</v>
      </c>
      <c r="Q30" s="165" t="str">
        <f t="shared" si="4"/>
        <v>J</v>
      </c>
      <c r="R30" s="69" t="str">
        <f t="shared" si="0"/>
        <v>J</v>
      </c>
      <c r="S30" s="69" t="str">
        <f t="shared" si="1"/>
        <v>L</v>
      </c>
      <c r="T30" s="15" t="str">
        <f>'[4]31st'!N3</f>
        <v>A</v>
      </c>
      <c r="U30" s="14">
        <f>'[4]31st'!O3</f>
        <v>7</v>
      </c>
      <c r="V30" s="71">
        <f>'[4]31st'!P3</f>
        <v>7</v>
      </c>
      <c r="W30" s="16">
        <f>'[4]31st'!Q3</f>
        <v>3</v>
      </c>
      <c r="X30" s="186">
        <f>'[4]31st'!R3</f>
        <v>3</v>
      </c>
      <c r="Y30" s="81">
        <f>'[4]31st'!S3</f>
        <v>80.5</v>
      </c>
      <c r="Z30" s="56">
        <f>'[4]31st'!T3</f>
        <v>80.5</v>
      </c>
      <c r="AA30" s="17">
        <f>'[4]31st'!U3</f>
        <v>34.5</v>
      </c>
      <c r="AB30" s="129">
        <f>'[4]31st'!V3</f>
        <v>34.5</v>
      </c>
      <c r="AC30" s="119">
        <f>'[4]31st'!W3</f>
        <v>5.1428571428571432</v>
      </c>
      <c r="AD30" s="37">
        <f>'[4]31st'!X3</f>
        <v>5.1428571428571432</v>
      </c>
      <c r="AE30" s="36">
        <f>'[4]31st'!Y3</f>
        <v>3.6</v>
      </c>
      <c r="AF30" s="124">
        <f>'[4]31st'!Z3</f>
        <v>3.6</v>
      </c>
      <c r="AG30" s="126" t="str">
        <f t="shared" si="2"/>
        <v>J</v>
      </c>
      <c r="AH30" s="69" t="str">
        <f t="shared" si="3"/>
        <v>J</v>
      </c>
      <c r="AI30" s="15" t="str">
        <f>'[4]31st'!$AA$3</f>
        <v>G</v>
      </c>
    </row>
    <row r="31" spans="1:35" ht="12" customHeight="1" x14ac:dyDescent="0.2">
      <c r="A31" s="450" t="s">
        <v>121</v>
      </c>
      <c r="B31" s="451"/>
      <c r="C31" s="217">
        <f>'[5]31st'!$E$17+'[5]31st'!$F$17+'[5]31st'!$G$17</f>
        <v>1</v>
      </c>
      <c r="D31" s="319">
        <f>'[5]31st'!$H$17+'[5]31st'!$I$17+'[5]31st'!$J$17</f>
        <v>1</v>
      </c>
      <c r="E31" s="14">
        <f>'[5]31st'!B3</f>
        <v>6</v>
      </c>
      <c r="F31" s="71">
        <f>'[5]31st'!C3</f>
        <v>6</v>
      </c>
      <c r="G31" s="16">
        <f>'[5]31st'!D3</f>
        <v>2</v>
      </c>
      <c r="H31" s="325">
        <f>'[5]31st'!E3</f>
        <v>2</v>
      </c>
      <c r="I31" s="81">
        <f>'[5]31st'!F3</f>
        <v>69</v>
      </c>
      <c r="J31" s="56">
        <f>'[5]31st'!G3</f>
        <v>69</v>
      </c>
      <c r="K31" s="57">
        <f>'[5]31st'!H3</f>
        <v>23</v>
      </c>
      <c r="L31" s="121">
        <f>'[5]31st'!I3</f>
        <v>23</v>
      </c>
      <c r="M31" s="150">
        <f>'[5]31st'!J3</f>
        <v>4</v>
      </c>
      <c r="N31" s="37">
        <f>'[5]31st'!K3</f>
        <v>4</v>
      </c>
      <c r="O31" s="36">
        <f>'[5]31st'!L3</f>
        <v>3</v>
      </c>
      <c r="P31" s="151">
        <f>'[5]31st'!M3</f>
        <v>3</v>
      </c>
      <c r="Q31" s="165" t="str">
        <f t="shared" si="4"/>
        <v>J</v>
      </c>
      <c r="R31" s="69" t="str">
        <f t="shared" si="0"/>
        <v>J</v>
      </c>
      <c r="S31" s="69" t="str">
        <f t="shared" si="1"/>
        <v>J</v>
      </c>
      <c r="T31" s="15" t="str">
        <f>'[5]31st'!N3</f>
        <v>G</v>
      </c>
      <c r="U31" s="14">
        <f>'[5]31st'!O3</f>
        <v>5</v>
      </c>
      <c r="V31" s="71">
        <f>'[5]31st'!P3</f>
        <v>5</v>
      </c>
      <c r="W31" s="16">
        <f>'[5]31st'!Q3</f>
        <v>1</v>
      </c>
      <c r="X31" s="186">
        <f>'[5]31st'!R3</f>
        <v>1</v>
      </c>
      <c r="Y31" s="81">
        <f>'[5]31st'!S3</f>
        <v>57.5</v>
      </c>
      <c r="Z31" s="56">
        <f>'[5]31st'!T3</f>
        <v>57.5</v>
      </c>
      <c r="AA31" s="17">
        <f>'[5]31st'!U3</f>
        <v>11.5</v>
      </c>
      <c r="AB31" s="129">
        <f>'[5]31st'!V3</f>
        <v>11.5</v>
      </c>
      <c r="AC31" s="119">
        <f>'[5]31st'!W3</f>
        <v>4.8</v>
      </c>
      <c r="AD31" s="37">
        <f>'[5]31st'!X3</f>
        <v>4.8</v>
      </c>
      <c r="AE31" s="36">
        <f>'[5]31st'!Y3</f>
        <v>4</v>
      </c>
      <c r="AF31" s="124">
        <f>'[5]31st'!Z3</f>
        <v>4</v>
      </c>
      <c r="AG31" s="126" t="str">
        <f t="shared" si="2"/>
        <v>J</v>
      </c>
      <c r="AH31" s="69" t="str">
        <f t="shared" si="3"/>
        <v>J</v>
      </c>
      <c r="AI31" s="15" t="str">
        <f>'[5]31st'!$AA$3</f>
        <v>G</v>
      </c>
    </row>
    <row r="32" spans="1:35" ht="12" customHeight="1" x14ac:dyDescent="0.2">
      <c r="A32" s="563" t="s">
        <v>129</v>
      </c>
      <c r="B32" s="564"/>
      <c r="C32" s="217">
        <v>1</v>
      </c>
      <c r="D32" s="319">
        <v>0</v>
      </c>
      <c r="E32" s="14">
        <f>'[6]31st'!B3</f>
        <v>2</v>
      </c>
      <c r="F32" s="315">
        <f>'[6]31st'!C3</f>
        <v>2</v>
      </c>
      <c r="G32" s="16">
        <f>'[6]31st'!D3</f>
        <v>3</v>
      </c>
      <c r="H32" s="314">
        <f>'[6]31st'!E3</f>
        <v>3</v>
      </c>
      <c r="I32" s="81">
        <f>'[6]31st'!F3</f>
        <v>23</v>
      </c>
      <c r="J32" s="56">
        <f>'[6]31st'!G3</f>
        <v>23</v>
      </c>
      <c r="K32" s="17">
        <f>'[6]31st'!H3</f>
        <v>34.5</v>
      </c>
      <c r="L32" s="129">
        <f>'[6]31st'!I3</f>
        <v>34.5</v>
      </c>
      <c r="M32" s="150">
        <f>'[6]31st'!J3</f>
        <v>0</v>
      </c>
      <c r="N32" s="72">
        <f>'[6]31st'!K3</f>
        <v>0</v>
      </c>
      <c r="O32" s="36">
        <f>'[6]31st'!L3</f>
        <v>0</v>
      </c>
      <c r="P32" s="187">
        <f>'[6]31st'!M3</f>
        <v>0</v>
      </c>
      <c r="Q32" s="165" t="str">
        <f>IF(D32="","",IF(D32&gt;=C32,"J",IF(D32&lt;C32,"L")))</f>
        <v>L</v>
      </c>
      <c r="R32" s="69" t="str">
        <f>IF(J32="","",IF(J32&gt;=23,"J",IF(J32&lt;23,"L")))</f>
        <v>J</v>
      </c>
      <c r="S32" s="69" t="str">
        <f t="shared" si="1"/>
        <v>J</v>
      </c>
      <c r="T32" s="15" t="str">
        <f>'[6]31st'!N3</f>
        <v>G</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 t="shared" si="2"/>
        <v>L</v>
      </c>
      <c r="AH32" s="69" t="str">
        <f t="shared" si="3"/>
        <v>J</v>
      </c>
      <c r="AI32" s="15">
        <f>'[6]31st'!$AA$3</f>
        <v>0</v>
      </c>
    </row>
    <row r="33" spans="1:36" ht="12" customHeight="1" x14ac:dyDescent="0.2">
      <c r="A33" s="450" t="s">
        <v>5</v>
      </c>
      <c r="B33" s="451"/>
      <c r="C33" s="217">
        <f>'[7]31st'!$E$17+'[7]31st'!$F$17+'[7]31st'!$G$17</f>
        <v>1</v>
      </c>
      <c r="D33" s="319">
        <f>'[7]31st'!$H$17+'[7]31st'!$I$17+'[7]31st'!$J$17</f>
        <v>1</v>
      </c>
      <c r="E33" s="14">
        <f>'[7]31st'!B3</f>
        <v>6</v>
      </c>
      <c r="F33" s="71">
        <f>'[7]31st'!C3</f>
        <v>6</v>
      </c>
      <c r="G33" s="16">
        <f>'[7]31st'!D3</f>
        <v>2</v>
      </c>
      <c r="H33" s="325">
        <f>'[7]31st'!E3</f>
        <v>2</v>
      </c>
      <c r="I33" s="81">
        <f>'[7]31st'!F3</f>
        <v>69</v>
      </c>
      <c r="J33" s="56">
        <f>'[7]31st'!G3</f>
        <v>69</v>
      </c>
      <c r="K33" s="57">
        <f>'[7]31st'!H3</f>
        <v>23</v>
      </c>
      <c r="L33" s="121">
        <f>'[7]31st'!I3</f>
        <v>23</v>
      </c>
      <c r="M33" s="263" t="str">
        <f>'[7]31st'!J3</f>
        <v>N/A</v>
      </c>
      <c r="N33" s="264" t="str">
        <f>'[7]31st'!K3</f>
        <v>N/A</v>
      </c>
      <c r="O33" s="264" t="str">
        <f>'[7]31st'!L3</f>
        <v>N/A</v>
      </c>
      <c r="P33" s="266" t="str">
        <f>'[7]31st'!M3</f>
        <v>N/A</v>
      </c>
      <c r="Q33" s="165" t="str">
        <f t="shared" si="4"/>
        <v>J</v>
      </c>
      <c r="R33" s="69" t="str">
        <f t="shared" si="0"/>
        <v>J</v>
      </c>
      <c r="S33" s="69" t="str">
        <f t="shared" si="1"/>
        <v>J</v>
      </c>
      <c r="T33" s="15" t="str">
        <f>'[7]31st'!N3</f>
        <v>A</v>
      </c>
      <c r="U33" s="14">
        <f>'[7]31st'!O3</f>
        <v>3</v>
      </c>
      <c r="V33" s="71">
        <f>'[7]31st'!P3</f>
        <v>3</v>
      </c>
      <c r="W33" s="16">
        <f>'[7]31st'!Q3</f>
        <v>2</v>
      </c>
      <c r="X33" s="186">
        <f>'[7]31st'!R3</f>
        <v>2</v>
      </c>
      <c r="Y33" s="81">
        <f>'[7]31st'!S3</f>
        <v>34.5</v>
      </c>
      <c r="Z33" s="56">
        <f>'[7]31st'!T3</f>
        <v>34.5</v>
      </c>
      <c r="AA33" s="17">
        <f>'[7]31st'!U3</f>
        <v>23</v>
      </c>
      <c r="AB33" s="214">
        <f>'[7]31st'!V3</f>
        <v>23</v>
      </c>
      <c r="AC33" s="321" t="str">
        <f>'[7]31st'!W3</f>
        <v>N/A</v>
      </c>
      <c r="AD33" s="264" t="str">
        <f>'[7]31st'!X3</f>
        <v>N/A</v>
      </c>
      <c r="AE33" s="264" t="str">
        <f>'[7]31st'!Y3</f>
        <v>N/A</v>
      </c>
      <c r="AF33" s="265" t="str">
        <f>'[7]31st'!Z3</f>
        <v>N/A</v>
      </c>
      <c r="AG33" s="126" t="str">
        <f t="shared" si="2"/>
        <v>J</v>
      </c>
      <c r="AH33" s="69" t="str">
        <f t="shared" si="3"/>
        <v>J</v>
      </c>
      <c r="AI33" s="15" t="str">
        <f>'[7]31st'!$AA$3</f>
        <v>G</v>
      </c>
    </row>
    <row r="34" spans="1:36" ht="12" customHeight="1" x14ac:dyDescent="0.2">
      <c r="A34" s="450" t="s">
        <v>8</v>
      </c>
      <c r="B34" s="451"/>
      <c r="C34" s="217"/>
      <c r="D34" s="319"/>
      <c r="E34" s="14">
        <f>'[8]31st'!B3</f>
        <v>14</v>
      </c>
      <c r="F34" s="71">
        <f>'[8]31st'!C3</f>
        <v>17</v>
      </c>
      <c r="G34" s="16">
        <f>'[8]31st'!D3</f>
        <v>5</v>
      </c>
      <c r="H34" s="325">
        <f>'[8]31st'!E3</f>
        <v>6</v>
      </c>
      <c r="I34" s="81">
        <f>'[8]31st'!F3</f>
        <v>161</v>
      </c>
      <c r="J34" s="56">
        <f>'[8]31st'!G3</f>
        <v>195.5</v>
      </c>
      <c r="K34" s="57">
        <f>'[8]31st'!H3</f>
        <v>57.5</v>
      </c>
      <c r="L34" s="121">
        <f>'[8]31st'!I3</f>
        <v>69</v>
      </c>
      <c r="M34" s="263" t="str">
        <f>'[8]31st'!J3</f>
        <v>N/A</v>
      </c>
      <c r="N34" s="264" t="str">
        <f>'[8]31st'!K3</f>
        <v>N/A</v>
      </c>
      <c r="O34" s="264" t="str">
        <f>'[8]31st'!L3</f>
        <v>N/A</v>
      </c>
      <c r="P34" s="266" t="str">
        <f>'[8]31st'!M3</f>
        <v>N/A</v>
      </c>
      <c r="Q34" s="340" t="s">
        <v>120</v>
      </c>
      <c r="R34" s="69" t="str">
        <f t="shared" si="0"/>
        <v>J</v>
      </c>
      <c r="S34" s="69" t="str">
        <f t="shared" si="1"/>
        <v>J</v>
      </c>
      <c r="T34" s="15" t="str">
        <f>'[8]31st'!N3</f>
        <v>G</v>
      </c>
      <c r="U34" s="14">
        <f>'[8]31st'!O3</f>
        <v>13</v>
      </c>
      <c r="V34" s="71">
        <f>'[8]31st'!P3</f>
        <v>14</v>
      </c>
      <c r="W34" s="16">
        <f>'[8]31st'!Q3</f>
        <v>3</v>
      </c>
      <c r="X34" s="186">
        <f>'[8]31st'!R3</f>
        <v>4</v>
      </c>
      <c r="Y34" s="81">
        <f>'[8]31st'!S3</f>
        <v>149.5</v>
      </c>
      <c r="Z34" s="56">
        <f>'[8]31st'!T3</f>
        <v>161</v>
      </c>
      <c r="AA34" s="17">
        <f>'[8]31st'!U3</f>
        <v>34.5</v>
      </c>
      <c r="AB34" s="214">
        <f>'[8]31st'!V3</f>
        <v>46</v>
      </c>
      <c r="AC34" s="321" t="str">
        <f>'[8]31st'!W3</f>
        <v>N/A</v>
      </c>
      <c r="AD34" s="264" t="str">
        <f>'[8]31st'!X3</f>
        <v>N/A</v>
      </c>
      <c r="AE34" s="264" t="str">
        <f>'[8]31st'!Y3</f>
        <v>N/A</v>
      </c>
      <c r="AF34" s="265" t="str">
        <f>'[8]31st'!Z3</f>
        <v>N/A</v>
      </c>
      <c r="AG34" s="126" t="str">
        <f t="shared" si="2"/>
        <v>J</v>
      </c>
      <c r="AH34" s="69" t="str">
        <f t="shared" si="3"/>
        <v>J</v>
      </c>
      <c r="AI34" s="15" t="str">
        <f>'[8]31st'!$AA$3</f>
        <v>A</v>
      </c>
    </row>
    <row r="35" spans="1:36" ht="12" customHeight="1" x14ac:dyDescent="0.2">
      <c r="A35" s="316" t="s">
        <v>131</v>
      </c>
      <c r="B35" s="317"/>
      <c r="C35" s="217"/>
      <c r="D35" s="319"/>
      <c r="E35" s="14">
        <f>'[9]31st'!B3</f>
        <v>6</v>
      </c>
      <c r="F35" s="301">
        <f>'[9]31st'!C3</f>
        <v>5</v>
      </c>
      <c r="G35" s="16">
        <f>'[9]31st'!D3</f>
        <v>2</v>
      </c>
      <c r="H35" s="327">
        <f>'[9]31st'!E3</f>
        <v>2</v>
      </c>
      <c r="I35" s="14">
        <f>'[9]31st'!F3</f>
        <v>69</v>
      </c>
      <c r="J35" s="301">
        <f>'[9]31st'!G3</f>
        <v>57.5</v>
      </c>
      <c r="K35" s="16">
        <f>'[9]31st'!H3</f>
        <v>23</v>
      </c>
      <c r="L35" s="304">
        <f>'[9]31st'!I3</f>
        <v>23</v>
      </c>
      <c r="M35" s="14" t="str">
        <f>'[9]31st'!J3</f>
        <v>N/A</v>
      </c>
      <c r="N35" s="16" t="str">
        <f>'[9]31st'!K3</f>
        <v>N/A</v>
      </c>
      <c r="O35" s="16" t="str">
        <f>'[9]31st'!L3</f>
        <v>N/A</v>
      </c>
      <c r="P35" s="323" t="str">
        <f>'[9]31st'!M3</f>
        <v>N/A</v>
      </c>
      <c r="Q35" s="340" t="s">
        <v>120</v>
      </c>
      <c r="R35" s="69" t="str">
        <f t="shared" si="0"/>
        <v>J</v>
      </c>
      <c r="S35" s="69" t="str">
        <f t="shared" si="1"/>
        <v>L</v>
      </c>
      <c r="T35" s="323" t="str">
        <f>'[9]31st'!N3</f>
        <v>A</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2"/>
        <v>L</v>
      </c>
      <c r="AH35" s="69" t="str">
        <f t="shared" si="3"/>
        <v>J</v>
      </c>
      <c r="AI35" s="323" t="str">
        <f>'[9]31st'!AA3</f>
        <v>Closed</v>
      </c>
    </row>
    <row r="36" spans="1:36" ht="12" customHeight="1" x14ac:dyDescent="0.2">
      <c r="A36" s="450" t="s">
        <v>67</v>
      </c>
      <c r="B36" s="451"/>
      <c r="C36" s="217"/>
      <c r="D36" s="319"/>
      <c r="E36" s="14">
        <f>'[10]31st'!B3</f>
        <v>5</v>
      </c>
      <c r="F36" s="71">
        <f>'[10]31st'!C3</f>
        <v>5</v>
      </c>
      <c r="G36" s="16">
        <f>'[10]31st'!D3</f>
        <v>1</v>
      </c>
      <c r="H36" s="325">
        <f>'[10]31st'!E3</f>
        <v>1</v>
      </c>
      <c r="I36" s="81">
        <f>'[10]31st'!F3</f>
        <v>53.5</v>
      </c>
      <c r="J36" s="56">
        <f>'[10]31st'!G3</f>
        <v>57.5</v>
      </c>
      <c r="K36" s="57">
        <f>'[10]31st'!H3</f>
        <v>11.5</v>
      </c>
      <c r="L36" s="121">
        <f>'[10]31st'!I3</f>
        <v>11.5</v>
      </c>
      <c r="M36" s="263" t="str">
        <f>'[10]31st'!J3</f>
        <v>N/A</v>
      </c>
      <c r="N36" s="264" t="str">
        <f>'[10]31st'!K3</f>
        <v>N/A</v>
      </c>
      <c r="O36" s="264" t="str">
        <f>'[10]31st'!L3</f>
        <v>N/A</v>
      </c>
      <c r="P36" s="266" t="str">
        <f>'[10]31st'!M3</f>
        <v>N/A</v>
      </c>
      <c r="Q36" s="340" t="s">
        <v>120</v>
      </c>
      <c r="R36" s="69" t="str">
        <f t="shared" si="0"/>
        <v>J</v>
      </c>
      <c r="S36" s="69" t="str">
        <f t="shared" si="1"/>
        <v>J</v>
      </c>
      <c r="T36" s="15" t="str">
        <f>'[10]31st'!N3</f>
        <v>A</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69" t="str">
        <f t="shared" si="3"/>
        <v>J</v>
      </c>
      <c r="AI36" s="15">
        <f>'[10]31st'!$AA$3</f>
        <v>0</v>
      </c>
    </row>
    <row r="37" spans="1:36" ht="12" customHeight="1" thickBot="1" x14ac:dyDescent="0.25">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70" t="str">
        <f t="shared" si="0"/>
        <v>J</v>
      </c>
      <c r="S37" s="70" t="str">
        <f t="shared" si="1"/>
        <v>J</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t="str">
        <f>'[11]31st'!$AA$3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'[12]31st'!$E$17+'[12]31st'!$F$17+'[12]31st'!$G$17</f>
        <v>1</v>
      </c>
      <c r="D42" s="291">
        <f>'[12]31st'!$H$17+'[12]31st'!$I$17+'[12]31st'!$J$17</f>
        <v>0</v>
      </c>
      <c r="E42" s="14">
        <f>'[12]31st'!B3</f>
        <v>3</v>
      </c>
      <c r="F42" s="71">
        <f>'[12]31st'!C3</f>
        <v>2.65</v>
      </c>
      <c r="G42" s="16">
        <f>'[12]31st'!D3</f>
        <v>2</v>
      </c>
      <c r="H42" s="186">
        <f>'[12]31st'!E3</f>
        <v>3</v>
      </c>
      <c r="I42" s="81">
        <f>'[12]31st'!F3</f>
        <v>34.5</v>
      </c>
      <c r="J42" s="56">
        <f>'[12]31st'!G3</f>
        <v>30.5</v>
      </c>
      <c r="K42" s="57">
        <f>'[12]31st'!H3</f>
        <v>23</v>
      </c>
      <c r="L42" s="161">
        <f>'[12]31st'!I3</f>
        <v>34.5</v>
      </c>
      <c r="M42" s="150">
        <f>'[12]31st'!J3</f>
        <v>6</v>
      </c>
      <c r="N42" s="37">
        <f>'[12]31st'!K3</f>
        <v>6.7924528301886795</v>
      </c>
      <c r="O42" s="36">
        <f>'[12]31st'!L3</f>
        <v>3.6</v>
      </c>
      <c r="P42" s="124">
        <f>'[12]31st'!M3</f>
        <v>3.1858407079646014</v>
      </c>
      <c r="Q42" s="289" t="str">
        <f>IF(D42="","",IF(D42&gt;=C42,"J",IF(D42&lt;C42,"L")))</f>
        <v>L</v>
      </c>
      <c r="R42" s="184" t="str">
        <f>IF(J42="","",IF(J42&gt;=23,"J",IF(J42&lt;23,"L")))</f>
        <v>J</v>
      </c>
      <c r="S42" s="184" t="str">
        <f t="shared" ref="S42:S53" si="5">IF(J42="","",IF(J42&gt;=I42-8,"J",IF(J42&lt;I42-8,"L")))</f>
        <v>J</v>
      </c>
      <c r="T42" s="185" t="str">
        <f>'[12]31st'!N3</f>
        <v>A</v>
      </c>
      <c r="U42" s="14">
        <f>'[12]31st'!O3</f>
        <v>3</v>
      </c>
      <c r="V42" s="71">
        <f>'[12]31st'!P3</f>
        <v>3</v>
      </c>
      <c r="W42" s="16">
        <f>'[12]31st'!Q3</f>
        <v>1</v>
      </c>
      <c r="X42" s="186">
        <f>'[12]31st'!R3</f>
        <v>2</v>
      </c>
      <c r="Y42" s="55">
        <f>'[12]31st'!S3</f>
        <v>34.5</v>
      </c>
      <c r="Z42" s="56">
        <f>'[12]31st'!T3</f>
        <v>34.5</v>
      </c>
      <c r="AA42" s="17">
        <f>'[12]31st'!U3</f>
        <v>11.5</v>
      </c>
      <c r="AB42" s="129">
        <f>'[12]31st'!V3</f>
        <v>23</v>
      </c>
      <c r="AC42" s="150">
        <f>'[12]31st'!W3</f>
        <v>6</v>
      </c>
      <c r="AD42" s="37">
        <f>'[12]31st'!X3</f>
        <v>6</v>
      </c>
      <c r="AE42" s="36">
        <f>'[12]31st'!Y3</f>
        <v>4.5</v>
      </c>
      <c r="AF42" s="151">
        <f>'[12]31st'!Z3</f>
        <v>3.6</v>
      </c>
      <c r="AG42" s="165" t="str">
        <f t="shared" ref="AG42:AG53" si="6">IF(Z42="","",IF(Z42&gt;=23,"J",IF(Z42&lt;23,"L")))</f>
        <v>J</v>
      </c>
      <c r="AH42" s="69" t="str">
        <f t="shared" ref="AH42:AH53" si="7">IF(Z42="","",IF(Z42&gt;=Y42-8,"J",IF(Z42&lt;Y42-8,"L")))</f>
        <v>J</v>
      </c>
      <c r="AI42" s="15" t="str">
        <f>'[12]31st'!$AA$3</f>
        <v>G</v>
      </c>
    </row>
    <row r="43" spans="1:36" ht="12" customHeight="1" x14ac:dyDescent="0.2">
      <c r="A43" s="450" t="s">
        <v>6</v>
      </c>
      <c r="B43" s="451"/>
      <c r="C43" s="217">
        <f>'[13]31st'!$E$17+'[13]31st'!$F$17+'[13]31st'!$G$17</f>
        <v>1</v>
      </c>
      <c r="D43" s="254">
        <f>'[13]31st'!$H$17+'[13]31st'!$I$17+'[13]31st'!$J$17</f>
        <v>0</v>
      </c>
      <c r="E43" s="14">
        <f>'[13]31st'!B3</f>
        <v>4</v>
      </c>
      <c r="F43" s="71">
        <f>'[13]31st'!C3</f>
        <v>3</v>
      </c>
      <c r="G43" s="16">
        <f>'[13]31st'!D3</f>
        <v>4</v>
      </c>
      <c r="H43" s="186">
        <f>'[13]31st'!E3</f>
        <v>5</v>
      </c>
      <c r="I43" s="81">
        <f>'[13]31st'!F3</f>
        <v>46</v>
      </c>
      <c r="J43" s="56">
        <f>'[13]31st'!G3</f>
        <v>34.5</v>
      </c>
      <c r="K43" s="57">
        <f>'[13]31st'!H3</f>
        <v>46</v>
      </c>
      <c r="L43" s="161">
        <f>'[13]31st'!I3</f>
        <v>57.5</v>
      </c>
      <c r="M43" s="150">
        <f>'[13]31st'!J3</f>
        <v>4</v>
      </c>
      <c r="N43" s="37">
        <f>'[13]31st'!K3</f>
        <v>5.333333333333333</v>
      </c>
      <c r="O43" s="36">
        <f>'[13]31st'!L3</f>
        <v>2</v>
      </c>
      <c r="P43" s="124">
        <f>'[13]31st'!M3</f>
        <v>2</v>
      </c>
      <c r="Q43" s="126" t="str">
        <f>IF(D43="","",IF(D43&gt;=C43,"J",IF(D43&lt;C43,"L")))</f>
        <v>L</v>
      </c>
      <c r="R43" s="90" t="str">
        <f>IF(J43="","",IF(J43&gt;=23,"J",IF(J43&lt;23,"L")))</f>
        <v>J</v>
      </c>
      <c r="S43" s="69" t="str">
        <f t="shared" si="5"/>
        <v>L</v>
      </c>
      <c r="T43" s="15" t="str">
        <f>'[13]31st'!N3</f>
        <v>G</v>
      </c>
      <c r="U43" s="14">
        <f>'[13]31st'!O3</f>
        <v>4</v>
      </c>
      <c r="V43" s="71">
        <f>'[13]31st'!P3</f>
        <v>3</v>
      </c>
      <c r="W43" s="16">
        <f>'[13]31st'!Q3</f>
        <v>4</v>
      </c>
      <c r="X43" s="186">
        <f>'[13]31st'!R3</f>
        <v>5</v>
      </c>
      <c r="Y43" s="55">
        <f>'[13]31st'!S3</f>
        <v>46</v>
      </c>
      <c r="Z43" s="56">
        <f>'[13]31st'!T3</f>
        <v>34.5</v>
      </c>
      <c r="AA43" s="17">
        <f>'[13]31st'!U3</f>
        <v>46</v>
      </c>
      <c r="AB43" s="129">
        <f>'[13]31st'!V3</f>
        <v>57.5</v>
      </c>
      <c r="AC43" s="150">
        <f>'[13]31st'!W3</f>
        <v>4</v>
      </c>
      <c r="AD43" s="37">
        <f>'[13]31st'!X3</f>
        <v>5.333333333333333</v>
      </c>
      <c r="AE43" s="36">
        <f>'[13]31st'!Y3</f>
        <v>2</v>
      </c>
      <c r="AF43" s="151">
        <f>'[13]31st'!Z3</f>
        <v>2</v>
      </c>
      <c r="AG43" s="165" t="str">
        <f t="shared" si="6"/>
        <v>J</v>
      </c>
      <c r="AH43" s="69" t="str">
        <f t="shared" si="7"/>
        <v>L</v>
      </c>
      <c r="AI43" s="15" t="str">
        <f>'[13]31st'!$AA$3</f>
        <v>G</v>
      </c>
    </row>
    <row r="44" spans="1:36" ht="12" customHeight="1" x14ac:dyDescent="0.2">
      <c r="A44" s="450" t="s">
        <v>7</v>
      </c>
      <c r="B44" s="451"/>
      <c r="C44" s="217">
        <f>'[14]31st'!$E$17+'[14]31st'!$F$17+'[14]31st'!$G$17</f>
        <v>1</v>
      </c>
      <c r="D44" s="254">
        <f>'[14]31st'!$H$17+'[14]31st'!$I$17+'[14]31st'!$J$17</f>
        <v>1</v>
      </c>
      <c r="E44" s="14">
        <f>'[14]31st'!B3</f>
        <v>3</v>
      </c>
      <c r="F44" s="71">
        <f>'[14]31st'!C3</f>
        <v>3</v>
      </c>
      <c r="G44" s="16">
        <f>'[14]31st'!D3</f>
        <v>2</v>
      </c>
      <c r="H44" s="186">
        <f>'[14]31st'!E3</f>
        <v>2</v>
      </c>
      <c r="I44" s="81">
        <f>'[14]31st'!F3</f>
        <v>34.5</v>
      </c>
      <c r="J44" s="56">
        <f>'[14]31st'!G3</f>
        <v>34.5</v>
      </c>
      <c r="K44" s="57">
        <f>'[14]31st'!H3</f>
        <v>23</v>
      </c>
      <c r="L44" s="161">
        <f>'[14]31st'!I3</f>
        <v>23</v>
      </c>
      <c r="M44" s="150">
        <f>'[14]31st'!J3</f>
        <v>6</v>
      </c>
      <c r="N44" s="37">
        <f>'[14]31st'!K3</f>
        <v>6</v>
      </c>
      <c r="O44" s="36">
        <f>'[14]31st'!L3</f>
        <v>3.6</v>
      </c>
      <c r="P44" s="124">
        <f>'[14]31st'!M3</f>
        <v>3.6</v>
      </c>
      <c r="Q44" s="126" t="str">
        <f>IF(D44="","",IF(D44&gt;=C44,"J",IF(D44&lt;C44,"L")))</f>
        <v>J</v>
      </c>
      <c r="R44" s="90" t="str">
        <f>IF(J44="","",IF(J44&gt;=23,"J",IF(J44&lt;23,"L")))</f>
        <v>J</v>
      </c>
      <c r="S44" s="69" t="str">
        <f t="shared" si="5"/>
        <v>J</v>
      </c>
      <c r="T44" s="15" t="str">
        <f>'[14]31st'!N3</f>
        <v>A</v>
      </c>
      <c r="U44" s="14">
        <f>'[14]31st'!O3</f>
        <v>3</v>
      </c>
      <c r="V44" s="71">
        <f>'[14]31st'!P3</f>
        <v>3</v>
      </c>
      <c r="W44" s="16">
        <f>'[14]31st'!Q3</f>
        <v>1</v>
      </c>
      <c r="X44" s="186">
        <f>'[14]31st'!R3</f>
        <v>1</v>
      </c>
      <c r="Y44" s="55">
        <f>'[14]31st'!S3</f>
        <v>34.5</v>
      </c>
      <c r="Z44" s="56">
        <f>'[14]31st'!T3</f>
        <v>34.5</v>
      </c>
      <c r="AA44" s="17">
        <f>'[14]31st'!U3</f>
        <v>11.5</v>
      </c>
      <c r="AB44" s="129">
        <f>'[14]31st'!V3</f>
        <v>11.5</v>
      </c>
      <c r="AC44" s="150">
        <f>'[14]31st'!W3</f>
        <v>6</v>
      </c>
      <c r="AD44" s="37">
        <f>'[14]31st'!X3</f>
        <v>6</v>
      </c>
      <c r="AE44" s="36">
        <f>'[14]31st'!Y3</f>
        <v>4.5</v>
      </c>
      <c r="AF44" s="151">
        <f>'[14]31st'!Z3</f>
        <v>4.5</v>
      </c>
      <c r="AG44" s="165" t="str">
        <f t="shared" si="6"/>
        <v>J</v>
      </c>
      <c r="AH44" s="69" t="str">
        <f t="shared" si="7"/>
        <v>J</v>
      </c>
      <c r="AI44" s="15" t="str">
        <f>'[14]31st'!$AA$3</f>
        <v>A</v>
      </c>
    </row>
    <row r="45" spans="1:36" ht="12" customHeight="1" x14ac:dyDescent="0.2">
      <c r="A45" s="450" t="s">
        <v>11</v>
      </c>
      <c r="B45" s="451"/>
      <c r="C45" s="217">
        <f>'[15]31st'!$E$17+'[15]31st'!$F$17+'[15]31st'!$G$17</f>
        <v>1</v>
      </c>
      <c r="D45" s="254">
        <f>'[15]31st'!$H$17+'[15]31st'!$I$17+'[15]31st'!$J$17</f>
        <v>1</v>
      </c>
      <c r="E45" s="14">
        <f>'[15]31st'!B3</f>
        <v>4</v>
      </c>
      <c r="F45" s="71">
        <f>'[15]31st'!C3</f>
        <v>4</v>
      </c>
      <c r="G45" s="16">
        <f>'[15]31st'!D3</f>
        <v>4</v>
      </c>
      <c r="H45" s="186">
        <f>'[15]31st'!E3</f>
        <v>4</v>
      </c>
      <c r="I45" s="81">
        <f>'[15]31st'!F3</f>
        <v>46</v>
      </c>
      <c r="J45" s="56">
        <f>'[15]31st'!G3</f>
        <v>46</v>
      </c>
      <c r="K45" s="57">
        <f>'[15]31st'!H3</f>
        <v>46</v>
      </c>
      <c r="L45" s="161">
        <f>'[15]31st'!I3</f>
        <v>46</v>
      </c>
      <c r="M45" s="150">
        <f>'[15]31st'!J3</f>
        <v>7</v>
      </c>
      <c r="N45" s="37">
        <f>'[15]31st'!K3</f>
        <v>7</v>
      </c>
      <c r="O45" s="36">
        <f>'[15]31st'!L3</f>
        <v>3.5</v>
      </c>
      <c r="P45" s="124">
        <f>'[15]31st'!M3</f>
        <v>3.5</v>
      </c>
      <c r="Q45" s="126" t="str">
        <f t="shared" si="4"/>
        <v>J</v>
      </c>
      <c r="R45" s="90" t="str">
        <f t="shared" si="0"/>
        <v>J</v>
      </c>
      <c r="S45" s="69" t="str">
        <f t="shared" si="5"/>
        <v>J</v>
      </c>
      <c r="T45" s="15" t="str">
        <f>'[15]31st'!N3</f>
        <v>G</v>
      </c>
      <c r="U45" s="14">
        <f>'[15]31st'!O3</f>
        <v>4</v>
      </c>
      <c r="V45" s="71">
        <f>'[15]31st'!P3</f>
        <v>4</v>
      </c>
      <c r="W45" s="16">
        <f>'[15]31st'!Q3</f>
        <v>3</v>
      </c>
      <c r="X45" s="186">
        <f>'[15]31st'!R3</f>
        <v>2</v>
      </c>
      <c r="Y45" s="55">
        <f>'[15]31st'!S3</f>
        <v>46</v>
      </c>
      <c r="Z45" s="56">
        <f>'[15]31st'!T3</f>
        <v>46</v>
      </c>
      <c r="AA45" s="17">
        <f>'[15]31st'!U3</f>
        <v>34.5</v>
      </c>
      <c r="AB45" s="129">
        <f>'[15]31st'!V3</f>
        <v>23</v>
      </c>
      <c r="AC45" s="150">
        <f>'[15]31st'!W3</f>
        <v>7</v>
      </c>
      <c r="AD45" s="37">
        <f>'[15]31st'!X3</f>
        <v>7</v>
      </c>
      <c r="AE45" s="36">
        <f>'[15]31st'!Y3</f>
        <v>4</v>
      </c>
      <c r="AF45" s="151">
        <f>'[15]31st'!Z3</f>
        <v>4.666666666666667</v>
      </c>
      <c r="AG45" s="165" t="str">
        <f t="shared" si="6"/>
        <v>J</v>
      </c>
      <c r="AH45" s="69" t="str">
        <f t="shared" si="7"/>
        <v>J</v>
      </c>
      <c r="AI45" s="15" t="str">
        <f>'[15]31st'!$AA$3</f>
        <v>A</v>
      </c>
    </row>
    <row r="46" spans="1:36" ht="12" customHeight="1" x14ac:dyDescent="0.2">
      <c r="A46" s="450" t="s">
        <v>10</v>
      </c>
      <c r="B46" s="451"/>
      <c r="C46" s="217">
        <f>'[16]31st'!$E$17+'[16]31st'!$F$17+'[16]31st'!$G$17</f>
        <v>1</v>
      </c>
      <c r="D46" s="254">
        <f>'[16]31st'!$H$17+'[16]31st'!$I$17+'[16]31st'!$J$17</f>
        <v>1</v>
      </c>
      <c r="E46" s="14">
        <f>'[16]31st'!B3</f>
        <v>5</v>
      </c>
      <c r="F46" s="71">
        <f>'[16]31st'!C3</f>
        <v>5</v>
      </c>
      <c r="G46" s="16">
        <f>'[16]31st'!D3</f>
        <v>6</v>
      </c>
      <c r="H46" s="186">
        <f>'[16]31st'!E3</f>
        <v>4</v>
      </c>
      <c r="I46" s="81">
        <f>'[16]31st'!F3</f>
        <v>57.5</v>
      </c>
      <c r="J46" s="56">
        <f>'[16]31st'!G3</f>
        <v>57.5</v>
      </c>
      <c r="K46" s="57">
        <f>'[16]31st'!H3</f>
        <v>69</v>
      </c>
      <c r="L46" s="161">
        <f>'[16]31st'!I3</f>
        <v>46</v>
      </c>
      <c r="M46" s="150">
        <f>'[16]31st'!J3</f>
        <v>6</v>
      </c>
      <c r="N46" s="37">
        <f>'[16]31st'!K3</f>
        <v>6</v>
      </c>
      <c r="O46" s="36">
        <f>'[16]31st'!L3</f>
        <v>2.7272727272727271</v>
      </c>
      <c r="P46" s="124">
        <f>'[16]31st'!M3</f>
        <v>3.3333333333333335</v>
      </c>
      <c r="Q46" s="126" t="str">
        <f t="shared" si="4"/>
        <v>J</v>
      </c>
      <c r="R46" s="90" t="str">
        <f t="shared" si="0"/>
        <v>J</v>
      </c>
      <c r="S46" s="69" t="str">
        <f t="shared" si="5"/>
        <v>J</v>
      </c>
      <c r="T46" s="15" t="str">
        <f>'[16]31st'!N3</f>
        <v>A</v>
      </c>
      <c r="U46" s="14">
        <f>'[16]31st'!O3</f>
        <v>5</v>
      </c>
      <c r="V46" s="71">
        <f>'[16]31st'!P3</f>
        <v>4</v>
      </c>
      <c r="W46" s="16">
        <f>'[16]31st'!Q3</f>
        <v>4</v>
      </c>
      <c r="X46" s="186">
        <f>'[16]31st'!R3</f>
        <v>4</v>
      </c>
      <c r="Y46" s="55">
        <f>'[16]31st'!S3</f>
        <v>57.5</v>
      </c>
      <c r="Z46" s="56">
        <f>'[16]31st'!T3</f>
        <v>46</v>
      </c>
      <c r="AA46" s="17">
        <f>'[16]31st'!U3</f>
        <v>46</v>
      </c>
      <c r="AB46" s="129">
        <f>'[16]31st'!V3</f>
        <v>46</v>
      </c>
      <c r="AC46" s="150">
        <f>'[16]31st'!W3</f>
        <v>6</v>
      </c>
      <c r="AD46" s="37">
        <f>'[16]31st'!X3</f>
        <v>7.5</v>
      </c>
      <c r="AE46" s="36">
        <f>'[16]31st'!Y3</f>
        <v>3.3333333333333335</v>
      </c>
      <c r="AF46" s="151">
        <f>'[16]31st'!Z3</f>
        <v>3.75</v>
      </c>
      <c r="AG46" s="165" t="str">
        <f t="shared" si="6"/>
        <v>J</v>
      </c>
      <c r="AH46" s="69" t="str">
        <f t="shared" si="7"/>
        <v>L</v>
      </c>
      <c r="AI46" s="15" t="str">
        <f>'[16]31st'!$AA$3</f>
        <v>A</v>
      </c>
    </row>
    <row r="47" spans="1:36" ht="12" customHeight="1" x14ac:dyDescent="0.2">
      <c r="A47" s="450" t="s">
        <v>13</v>
      </c>
      <c r="B47" s="451"/>
      <c r="C47" s="217">
        <f>'[17]31st'!$E$17+'[17]31st'!$F$17+'[17]31st'!$G$17</f>
        <v>1</v>
      </c>
      <c r="D47" s="254">
        <f>'[17]31st'!$H$17+'[17]31st'!$I$17+'[17]31st'!$J$17</f>
        <v>1</v>
      </c>
      <c r="E47" s="14">
        <f>'[17]31st'!B3</f>
        <v>6</v>
      </c>
      <c r="F47" s="71">
        <f>'[17]31st'!C3</f>
        <v>5</v>
      </c>
      <c r="G47" s="16">
        <f>'[17]31st'!D3</f>
        <v>3</v>
      </c>
      <c r="H47" s="186">
        <f>'[17]31st'!E3</f>
        <v>4</v>
      </c>
      <c r="I47" s="81">
        <f>'[17]31st'!F3</f>
        <v>69</v>
      </c>
      <c r="J47" s="56">
        <f>'[17]31st'!G3</f>
        <v>57.5</v>
      </c>
      <c r="K47" s="57">
        <f>'[17]31st'!H3</f>
        <v>34.5</v>
      </c>
      <c r="L47" s="161">
        <f>'[17]31st'!I3</f>
        <v>46</v>
      </c>
      <c r="M47" s="150">
        <f>'[17]31st'!J3</f>
        <v>4.5</v>
      </c>
      <c r="N47" s="72">
        <f>'[17]31st'!K3</f>
        <v>5.4</v>
      </c>
      <c r="O47" s="36">
        <f>'[17]31st'!L3</f>
        <v>3</v>
      </c>
      <c r="P47" s="244">
        <f>'[17]31st'!M3</f>
        <v>3</v>
      </c>
      <c r="Q47" s="126" t="str">
        <f t="shared" si="4"/>
        <v>J</v>
      </c>
      <c r="R47" s="90" t="str">
        <f t="shared" si="0"/>
        <v>J</v>
      </c>
      <c r="S47" s="69" t="str">
        <f t="shared" si="5"/>
        <v>L</v>
      </c>
      <c r="T47" s="15" t="str">
        <f>'[17]31st'!N3</f>
        <v>A</v>
      </c>
      <c r="U47" s="14">
        <f>'[17]31st'!O3</f>
        <v>5</v>
      </c>
      <c r="V47" s="71">
        <f>'[17]31st'!P3</f>
        <v>5</v>
      </c>
      <c r="W47" s="16">
        <f>'[17]31st'!Q3</f>
        <v>1</v>
      </c>
      <c r="X47" s="186">
        <f>'[17]31st'!R3</f>
        <v>1</v>
      </c>
      <c r="Y47" s="55">
        <f>'[17]31st'!S3</f>
        <v>57.5</v>
      </c>
      <c r="Z47" s="56">
        <f>'[17]31st'!T3</f>
        <v>57.5</v>
      </c>
      <c r="AA47" s="17">
        <f>'[17]31st'!U3</f>
        <v>11.5</v>
      </c>
      <c r="AB47" s="129">
        <f>'[17]31st'!V3</f>
        <v>11.5</v>
      </c>
      <c r="AC47" s="150">
        <f>'[17]31st'!W3</f>
        <v>5.4</v>
      </c>
      <c r="AD47" s="72">
        <f>'[17]31st'!X3</f>
        <v>5.4</v>
      </c>
      <c r="AE47" s="36">
        <f>'[17]31st'!Y3</f>
        <v>4.5</v>
      </c>
      <c r="AF47" s="187">
        <f>'[17]31st'!Z3</f>
        <v>4.5</v>
      </c>
      <c r="AG47" s="165" t="str">
        <f t="shared" si="6"/>
        <v>J</v>
      </c>
      <c r="AH47" s="69" t="str">
        <f t="shared" si="7"/>
        <v>J</v>
      </c>
      <c r="AI47" s="15" t="str">
        <f>'[17]31st'!$AA$3</f>
        <v>G</v>
      </c>
    </row>
    <row r="48" spans="1:36" ht="12" customHeight="1" x14ac:dyDescent="0.2">
      <c r="A48" s="450" t="s">
        <v>123</v>
      </c>
      <c r="B48" s="451"/>
      <c r="C48" s="217">
        <f>'[18]31st'!$E$17+'[18]31st'!$F$17+'[18]31st'!$G$17</f>
        <v>1</v>
      </c>
      <c r="D48" s="254">
        <f>'[18]31st'!$H$17+'[18]31st'!$I$17+'[18]31st'!$J$17</f>
        <v>1</v>
      </c>
      <c r="E48" s="14">
        <f>'[18]31st'!B3</f>
        <v>6</v>
      </c>
      <c r="F48" s="71">
        <f>'[18]31st'!C3</f>
        <v>6</v>
      </c>
      <c r="G48" s="16">
        <f>'[18]31st'!D3</f>
        <v>4</v>
      </c>
      <c r="H48" s="186">
        <f>'[18]31st'!E3</f>
        <v>3</v>
      </c>
      <c r="I48" s="81">
        <f>'[18]31st'!F3</f>
        <v>69</v>
      </c>
      <c r="J48" s="56">
        <f>'[18]31st'!G3</f>
        <v>69</v>
      </c>
      <c r="K48" s="57">
        <f>'[18]31st'!H3</f>
        <v>46</v>
      </c>
      <c r="L48" s="161">
        <f>'[18]31st'!I3</f>
        <v>34.5</v>
      </c>
      <c r="M48" s="150">
        <f>'[18]31st'!J3</f>
        <v>6.166666666666667</v>
      </c>
      <c r="N48" s="37">
        <f>'[18]31st'!K3</f>
        <v>6.166666666666667</v>
      </c>
      <c r="O48" s="36">
        <f>'[18]31st'!L3</f>
        <v>3.7</v>
      </c>
      <c r="P48" s="124">
        <f>'[18]31st'!M3</f>
        <v>4.1111111111111107</v>
      </c>
      <c r="Q48" s="126" t="str">
        <f t="shared" si="4"/>
        <v>J</v>
      </c>
      <c r="R48" s="90" t="str">
        <f t="shared" si="0"/>
        <v>J</v>
      </c>
      <c r="S48" s="69" t="str">
        <f t="shared" si="5"/>
        <v>J</v>
      </c>
      <c r="T48" s="15" t="str">
        <f>'[18]31st'!N3</f>
        <v>A</v>
      </c>
      <c r="U48" s="14">
        <f>'[18]31st'!O3</f>
        <v>6</v>
      </c>
      <c r="V48" s="71">
        <f>'[18]31st'!P3</f>
        <v>5</v>
      </c>
      <c r="W48" s="16">
        <f>'[18]31st'!Q3</f>
        <v>2</v>
      </c>
      <c r="X48" s="186">
        <f>'[18]31st'!R3</f>
        <v>2</v>
      </c>
      <c r="Y48" s="55">
        <f>'[18]31st'!S3</f>
        <v>69</v>
      </c>
      <c r="Z48" s="56">
        <f>'[18]31st'!T3</f>
        <v>57.5</v>
      </c>
      <c r="AA48" s="17">
        <f>'[18]31st'!U3</f>
        <v>23</v>
      </c>
      <c r="AB48" s="129">
        <f>'[18]31st'!V3</f>
        <v>23</v>
      </c>
      <c r="AC48" s="150">
        <f>'[18]31st'!W3</f>
        <v>6.166666666666667</v>
      </c>
      <c r="AD48" s="37">
        <f>'[18]31st'!X3</f>
        <v>7.4</v>
      </c>
      <c r="AE48" s="36">
        <f>'[18]31st'!Y3</f>
        <v>4.625</v>
      </c>
      <c r="AF48" s="151">
        <f>'[18]31st'!Z3</f>
        <v>5.2857142857142856</v>
      </c>
      <c r="AG48" s="165" t="str">
        <f t="shared" si="6"/>
        <v>J</v>
      </c>
      <c r="AH48" s="69" t="str">
        <f t="shared" si="7"/>
        <v>L</v>
      </c>
      <c r="AI48" s="15" t="str">
        <f>'[18]31st'!$AA$3</f>
        <v>A</v>
      </c>
    </row>
    <row r="49" spans="1:35" ht="12" customHeight="1" x14ac:dyDescent="0.2">
      <c r="A49" s="450" t="s">
        <v>12</v>
      </c>
      <c r="B49" s="451"/>
      <c r="C49" s="217">
        <f>'[19]31st'!$E$17+'[19]31st'!$F$17+'[19]31st'!$G$17</f>
        <v>1</v>
      </c>
      <c r="D49" s="254">
        <f>'[19]31st'!$H$17+'[19]31st'!$I$17+'[19]31st'!$J$17</f>
        <v>1</v>
      </c>
      <c r="E49" s="14">
        <f>'[19]31st'!B3</f>
        <v>3</v>
      </c>
      <c r="F49" s="71">
        <f>'[19]31st'!C3</f>
        <v>3</v>
      </c>
      <c r="G49" s="16">
        <f>'[19]31st'!D3</f>
        <v>2</v>
      </c>
      <c r="H49" s="186">
        <f>'[19]31st'!E3</f>
        <v>2</v>
      </c>
      <c r="I49" s="81">
        <f>'[19]31st'!F3</f>
        <v>34.5</v>
      </c>
      <c r="J49" s="56">
        <f>'[19]31st'!G3</f>
        <v>34.5</v>
      </c>
      <c r="K49" s="57">
        <f>'[19]31st'!H3</f>
        <v>23</v>
      </c>
      <c r="L49" s="161">
        <f>'[19]31st'!I3</f>
        <v>23</v>
      </c>
      <c r="M49" s="150">
        <f>'[19]31st'!J3</f>
        <v>6.666666666666667</v>
      </c>
      <c r="N49" s="72">
        <f>'[19]31st'!K3</f>
        <v>6.666666666666667</v>
      </c>
      <c r="O49" s="36">
        <f>'[19]31st'!L3</f>
        <v>4</v>
      </c>
      <c r="P49" s="244">
        <f>'[19]31st'!M3</f>
        <v>4</v>
      </c>
      <c r="Q49" s="126" t="str">
        <f t="shared" si="4"/>
        <v>J</v>
      </c>
      <c r="R49" s="90" t="str">
        <f t="shared" si="0"/>
        <v>J</v>
      </c>
      <c r="S49" s="69" t="str">
        <f t="shared" si="5"/>
        <v>J</v>
      </c>
      <c r="T49" s="15" t="str">
        <f>'[19]31st'!N3</f>
        <v>A</v>
      </c>
      <c r="U49" s="14">
        <f>'[19]31st'!O3</f>
        <v>3</v>
      </c>
      <c r="V49" s="71">
        <f>'[19]31st'!P3</f>
        <v>3</v>
      </c>
      <c r="W49" s="16">
        <f>'[19]31st'!Q3</f>
        <v>1</v>
      </c>
      <c r="X49" s="186">
        <f>'[19]31st'!R3</f>
        <v>2</v>
      </c>
      <c r="Y49" s="55">
        <f>'[19]31st'!S3</f>
        <v>34.5</v>
      </c>
      <c r="Z49" s="56">
        <f>'[19]31st'!T3</f>
        <v>34.5</v>
      </c>
      <c r="AA49" s="17">
        <f>'[19]31st'!U3</f>
        <v>11.5</v>
      </c>
      <c r="AB49" s="129">
        <f>'[19]31st'!V3</f>
        <v>23</v>
      </c>
      <c r="AC49" s="150">
        <f>'[19]31st'!W3</f>
        <v>6.666666666666667</v>
      </c>
      <c r="AD49" s="72">
        <f>'[19]31st'!X3</f>
        <v>6.666666666666667</v>
      </c>
      <c r="AE49" s="36">
        <f>'[19]31st'!Y3</f>
        <v>5</v>
      </c>
      <c r="AF49" s="187">
        <f>'[19]31st'!Z3</f>
        <v>4</v>
      </c>
      <c r="AG49" s="165" t="str">
        <f t="shared" si="6"/>
        <v>J</v>
      </c>
      <c r="AH49" s="69" t="str">
        <f t="shared" si="7"/>
        <v>J</v>
      </c>
      <c r="AI49" s="15" t="str">
        <f>'[19]31st'!$AA$3</f>
        <v>G</v>
      </c>
    </row>
    <row r="50" spans="1:35" ht="12" customHeight="1" x14ac:dyDescent="0.2">
      <c r="A50" s="488" t="s">
        <v>118</v>
      </c>
      <c r="B50" s="489"/>
      <c r="C50" s="217">
        <f>'[20]31st'!$E$17+'[20]31st'!$F$17+'[20]31st'!$G$17</f>
        <v>1</v>
      </c>
      <c r="D50" s="254">
        <f>'[20]31st'!$H$17+'[20]31st'!$I$17+'[20]31st'!$J$17</f>
        <v>1</v>
      </c>
      <c r="E50" s="14">
        <f>'[20]31st'!B3</f>
        <v>2</v>
      </c>
      <c r="F50" s="71">
        <f>'[20]31st'!C3</f>
        <v>2</v>
      </c>
      <c r="G50" s="16">
        <f>'[20]31st'!D3</f>
        <v>2</v>
      </c>
      <c r="H50" s="186">
        <f>'[20]31st'!E3</f>
        <v>2</v>
      </c>
      <c r="I50" s="81">
        <f>'[20]31st'!F3</f>
        <v>23</v>
      </c>
      <c r="J50" s="56">
        <f>'[20]31st'!G3</f>
        <v>23</v>
      </c>
      <c r="K50" s="57">
        <f>'[20]31st'!H3</f>
        <v>23</v>
      </c>
      <c r="L50" s="161">
        <f>'[20]31st'!I3</f>
        <v>23</v>
      </c>
      <c r="M50" s="150">
        <f>'[20]31st'!J3</f>
        <v>5.5</v>
      </c>
      <c r="N50" s="37">
        <f>'[20]31st'!K3</f>
        <v>5.5</v>
      </c>
      <c r="O50" s="36">
        <f>'[20]31st'!L3</f>
        <v>2.75</v>
      </c>
      <c r="P50" s="124">
        <f>'[20]31st'!M3</f>
        <v>2.75</v>
      </c>
      <c r="Q50" s="126" t="str">
        <f t="shared" si="4"/>
        <v>J</v>
      </c>
      <c r="R50" s="90" t="str">
        <f t="shared" si="0"/>
        <v>J</v>
      </c>
      <c r="S50" s="69" t="str">
        <f t="shared" si="5"/>
        <v>J</v>
      </c>
      <c r="T50" s="15" t="str">
        <f>'[20]31st'!N3</f>
        <v>G</v>
      </c>
      <c r="U50" s="14">
        <f>'[20]31st'!O3</f>
        <v>2</v>
      </c>
      <c r="V50" s="71">
        <f>'[20]31st'!P3</f>
        <v>2</v>
      </c>
      <c r="W50" s="16">
        <f>'[20]31st'!Q3</f>
        <v>1</v>
      </c>
      <c r="X50" s="186">
        <f>'[20]31st'!R3</f>
        <v>2</v>
      </c>
      <c r="Y50" s="55">
        <f>'[20]31st'!S3</f>
        <v>23</v>
      </c>
      <c r="Z50" s="56">
        <f>'[20]31st'!T3</f>
        <v>23</v>
      </c>
      <c r="AA50" s="17">
        <f>'[20]31st'!U3</f>
        <v>11.5</v>
      </c>
      <c r="AB50" s="129">
        <f>'[20]31st'!V3</f>
        <v>23</v>
      </c>
      <c r="AC50" s="150">
        <f>'[20]31st'!W3</f>
        <v>5.5</v>
      </c>
      <c r="AD50" s="37">
        <f>'[20]31st'!X3</f>
        <v>5.5</v>
      </c>
      <c r="AE50" s="36">
        <f>'[20]31st'!Y3</f>
        <v>3.6666666666666665</v>
      </c>
      <c r="AF50" s="151">
        <f>'[20]31st'!Z3</f>
        <v>2.75</v>
      </c>
      <c r="AG50" s="165" t="str">
        <f t="shared" si="6"/>
        <v>J</v>
      </c>
      <c r="AH50" s="69" t="str">
        <f t="shared" si="7"/>
        <v>J</v>
      </c>
      <c r="AI50" s="15" t="str">
        <f>'[20]31st'!$AA$3</f>
        <v>G</v>
      </c>
    </row>
    <row r="51" spans="1:35" ht="12" customHeight="1" x14ac:dyDescent="0.2">
      <c r="A51" s="450" t="s">
        <v>127</v>
      </c>
      <c r="B51" s="451"/>
      <c r="C51" s="217">
        <f>'[21]31st'!$E$17+'[21]31st'!$F$17+'[21]31st'!$G$17</f>
        <v>2</v>
      </c>
      <c r="D51" s="254">
        <f>'[21]31st'!$H$17+'[21]31st'!$I$17+'[21]31st'!$J$17</f>
        <v>2</v>
      </c>
      <c r="E51" s="14">
        <f>'[21]31st'!B3</f>
        <v>5</v>
      </c>
      <c r="F51" s="71">
        <f>'[21]31st'!C3</f>
        <v>4</v>
      </c>
      <c r="G51" s="16">
        <f>'[21]31st'!D3</f>
        <v>6</v>
      </c>
      <c r="H51" s="186">
        <f>'[21]31st'!E3</f>
        <v>4</v>
      </c>
      <c r="I51" s="81">
        <f>'[21]31st'!F3</f>
        <v>57.5</v>
      </c>
      <c r="J51" s="56">
        <f>'[21]31st'!G3</f>
        <v>46</v>
      </c>
      <c r="K51" s="57">
        <f>'[21]31st'!H3</f>
        <v>69</v>
      </c>
      <c r="L51" s="161">
        <f>'[21]31st'!I3</f>
        <v>46</v>
      </c>
      <c r="M51" s="150">
        <f>'[21]31st'!J3</f>
        <v>4.8</v>
      </c>
      <c r="N51" s="37">
        <f>'[21]31st'!K3</f>
        <v>6</v>
      </c>
      <c r="O51" s="36">
        <f>'[21]31st'!L3</f>
        <v>2.1818181818181817</v>
      </c>
      <c r="P51" s="124">
        <f>'[21]31st'!M3</f>
        <v>3</v>
      </c>
      <c r="Q51" s="126" t="str">
        <f t="shared" si="4"/>
        <v>J</v>
      </c>
      <c r="R51" s="90" t="str">
        <f t="shared" si="0"/>
        <v>J</v>
      </c>
      <c r="S51" s="69" t="str">
        <f t="shared" si="5"/>
        <v>L</v>
      </c>
      <c r="T51" s="15" t="str">
        <f>'[21]31st'!N3</f>
        <v>G</v>
      </c>
      <c r="U51" s="14">
        <f>'[21]31st'!O3</f>
        <v>5</v>
      </c>
      <c r="V51" s="71">
        <f>'[21]31st'!P3</f>
        <v>3</v>
      </c>
      <c r="W51" s="16">
        <f>'[21]31st'!Q3</f>
        <v>6</v>
      </c>
      <c r="X51" s="186">
        <f>'[21]31st'!R3</f>
        <v>4</v>
      </c>
      <c r="Y51" s="55">
        <f>'[21]31st'!S3</f>
        <v>57.5</v>
      </c>
      <c r="Z51" s="56">
        <f>'[21]31st'!T3</f>
        <v>34.5</v>
      </c>
      <c r="AA51" s="17">
        <f>'[21]31st'!U3</f>
        <v>69</v>
      </c>
      <c r="AB51" s="129">
        <f>'[21]31st'!V3</f>
        <v>46</v>
      </c>
      <c r="AC51" s="150">
        <f>'[21]31st'!W3</f>
        <v>4.8</v>
      </c>
      <c r="AD51" s="37">
        <f>'[21]31st'!X3</f>
        <v>8</v>
      </c>
      <c r="AE51" s="36">
        <f>'[21]31st'!Y3</f>
        <v>2.1818181818181817</v>
      </c>
      <c r="AF51" s="151">
        <f>'[21]31st'!Z3</f>
        <v>3.4285714285714284</v>
      </c>
      <c r="AG51" s="165" t="str">
        <f t="shared" si="6"/>
        <v>J</v>
      </c>
      <c r="AH51" s="69" t="str">
        <f t="shared" si="7"/>
        <v>L</v>
      </c>
      <c r="AI51" s="15" t="str">
        <f>'[21]31st'!$AA$3</f>
        <v>G</v>
      </c>
    </row>
    <row r="52" spans="1:35" ht="12" customHeight="1" x14ac:dyDescent="0.2">
      <c r="A52" s="486" t="s">
        <v>14</v>
      </c>
      <c r="B52" s="487"/>
      <c r="C52" s="217">
        <f>'[22]31st'!$E$17+'[22]31st'!$F$17+'[22]31st'!$G$17</f>
        <v>1</v>
      </c>
      <c r="D52" s="254">
        <f>'[22]31st'!$H$17+'[22]31st'!$I$17+'[22]31st'!$J$17</f>
        <v>1</v>
      </c>
      <c r="E52" s="14">
        <f>'[22]31st'!B3</f>
        <v>7</v>
      </c>
      <c r="F52" s="71">
        <f>'[22]31st'!C3</f>
        <v>6.65</v>
      </c>
      <c r="G52" s="16">
        <f>'[22]31st'!D3</f>
        <v>4</v>
      </c>
      <c r="H52" s="186">
        <f>'[22]31st'!E3</f>
        <v>4</v>
      </c>
      <c r="I52" s="81">
        <f>'[22]31st'!F3</f>
        <v>76.5</v>
      </c>
      <c r="J52" s="56">
        <f>'[22]31st'!G3</f>
        <v>76.5</v>
      </c>
      <c r="K52" s="57">
        <f>'[22]31st'!H3</f>
        <v>46</v>
      </c>
      <c r="L52" s="161">
        <f>'[22]31st'!I3</f>
        <v>46</v>
      </c>
      <c r="M52" s="150">
        <f>'[22]31st'!J3</f>
        <v>4.9624060150375939</v>
      </c>
      <c r="N52" s="72">
        <f>'[22]31st'!K3</f>
        <v>4.9624060150375939</v>
      </c>
      <c r="O52" s="36">
        <f>'[22]31st'!L3</f>
        <v>3.0985915492957745</v>
      </c>
      <c r="P52" s="244">
        <f>'[22]31st'!M3</f>
        <v>3.0985915492957745</v>
      </c>
      <c r="Q52" s="126" t="str">
        <f t="shared" si="4"/>
        <v>J</v>
      </c>
      <c r="R52" s="90" t="str">
        <f t="shared" si="0"/>
        <v>J</v>
      </c>
      <c r="S52" s="69" t="str">
        <f t="shared" si="5"/>
        <v>J</v>
      </c>
      <c r="T52" s="15" t="str">
        <f>'[22]31st'!N3</f>
        <v>A</v>
      </c>
      <c r="U52" s="14">
        <f>'[22]31st'!O3</f>
        <v>6</v>
      </c>
      <c r="V52" s="71">
        <f>'[22]31st'!P3</f>
        <v>6</v>
      </c>
      <c r="W52" s="16">
        <f>'[22]31st'!Q3</f>
        <v>4</v>
      </c>
      <c r="X52" s="186">
        <f>'[22]31st'!R3</f>
        <v>4</v>
      </c>
      <c r="Y52" s="55">
        <f>'[22]31st'!S3</f>
        <v>69</v>
      </c>
      <c r="Z52" s="56">
        <f>'[22]31st'!T3</f>
        <v>69</v>
      </c>
      <c r="AA52" s="17">
        <f>'[22]31st'!U3</f>
        <v>46</v>
      </c>
      <c r="AB52" s="129">
        <f>'[22]31st'!V3</f>
        <v>46</v>
      </c>
      <c r="AC52" s="150">
        <f>'[22]31st'!W3</f>
        <v>5.5</v>
      </c>
      <c r="AD52" s="72">
        <f>'[22]31st'!X3</f>
        <v>5.5</v>
      </c>
      <c r="AE52" s="36">
        <f>'[22]31st'!Y3</f>
        <v>3.3</v>
      </c>
      <c r="AF52" s="187">
        <f>'[22]31st'!Z3</f>
        <v>3.3</v>
      </c>
      <c r="AG52" s="165" t="str">
        <f t="shared" si="6"/>
        <v>J</v>
      </c>
      <c r="AH52" s="69" t="str">
        <f t="shared" si="7"/>
        <v>J</v>
      </c>
      <c r="AI52" s="15" t="str">
        <f>'[22]31st'!$AA$3</f>
        <v>G</v>
      </c>
    </row>
    <row r="53" spans="1:35" ht="12" customHeight="1" thickBot="1" x14ac:dyDescent="0.25">
      <c r="A53" s="565" t="s">
        <v>122</v>
      </c>
      <c r="B53" s="566"/>
      <c r="C53" s="218">
        <f>'[23]31st'!$E$17+'[23]31st'!$F$17+'[23]31st'!$G$17</f>
        <v>1</v>
      </c>
      <c r="D53" s="226">
        <f>'[23]31st'!$H$17+'[23]31st'!$I$17+'[23]31st'!$J$17</f>
        <v>1</v>
      </c>
      <c r="E53" s="22">
        <f>'[23]31st'!B3</f>
        <v>3</v>
      </c>
      <c r="F53" s="255">
        <f>'[23]31st'!C3</f>
        <v>3</v>
      </c>
      <c r="G53" s="24">
        <f>'[23]31st'!D3</f>
        <v>2</v>
      </c>
      <c r="H53" s="43">
        <f>'[23]31st'!E3</f>
        <v>3</v>
      </c>
      <c r="I53" s="83">
        <f>'[23]31st'!F3</f>
        <v>34.5</v>
      </c>
      <c r="J53" s="58">
        <f>'[23]31st'!G3</f>
        <v>34.5</v>
      </c>
      <c r="K53" s="20">
        <f>'[23]31st'!H3</f>
        <v>23</v>
      </c>
      <c r="L53" s="58">
        <f>'[23]31st'!I3</f>
        <v>34.5</v>
      </c>
      <c r="M53" s="189">
        <f>'[23]31st'!J3</f>
        <v>5.333333333333333</v>
      </c>
      <c r="N53" s="74">
        <f>'[23]31st'!K3</f>
        <v>5.333333333333333</v>
      </c>
      <c r="O53" s="73">
        <f>'[23]31st'!L3</f>
        <v>3.2</v>
      </c>
      <c r="P53" s="245">
        <f>'[23]31st'!M3</f>
        <v>2.6666666666666665</v>
      </c>
      <c r="Q53" s="246" t="str">
        <f t="shared" si="4"/>
        <v>J</v>
      </c>
      <c r="R53" s="288" t="str">
        <f t="shared" si="0"/>
        <v>J</v>
      </c>
      <c r="S53" s="70" t="str">
        <f t="shared" si="5"/>
        <v>J</v>
      </c>
      <c r="T53" s="21" t="str">
        <f>'[23]31st'!N3</f>
        <v>G</v>
      </c>
      <c r="U53" s="22">
        <f>'[23]31st'!O3</f>
        <v>3</v>
      </c>
      <c r="V53" s="255">
        <f>'[23]31st'!P3</f>
        <v>3</v>
      </c>
      <c r="W53" s="24">
        <f>'[23]31st'!Q3</f>
        <v>2</v>
      </c>
      <c r="X53" s="43">
        <f>'[23]31st'!R3</f>
        <v>2</v>
      </c>
      <c r="Y53" s="215">
        <f>'[23]31st'!S3</f>
        <v>34.5</v>
      </c>
      <c r="Z53" s="58">
        <f>'[23]31st'!T3</f>
        <v>34.5</v>
      </c>
      <c r="AA53" s="20">
        <f>'[23]31st'!U3</f>
        <v>23</v>
      </c>
      <c r="AB53" s="130">
        <f>'[23]31st'!V3</f>
        <v>23</v>
      </c>
      <c r="AC53" s="189">
        <f>'[23]31st'!W3</f>
        <v>5.333333333333333</v>
      </c>
      <c r="AD53" s="74">
        <f>'[23]31st'!X3</f>
        <v>5.333333333333333</v>
      </c>
      <c r="AE53" s="73">
        <f>'[23]31st'!Y3</f>
        <v>3.2</v>
      </c>
      <c r="AF53" s="190">
        <f>'[23]31st'!Z3</f>
        <v>3.2</v>
      </c>
      <c r="AG53" s="188" t="str">
        <f t="shared" si="6"/>
        <v>J</v>
      </c>
      <c r="AH53" s="70" t="str">
        <f t="shared" si="7"/>
        <v>J</v>
      </c>
      <c r="AI53" s="21" t="str">
        <f>'[23]31st'!$AA$3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'[24]31st'!B32</f>
        <v>2</v>
      </c>
      <c r="F58" s="88">
        <f>'[24]31st'!C32</f>
        <v>2</v>
      </c>
      <c r="G58" s="89">
        <f>'[24]31st'!D32</f>
        <v>1.65</v>
      </c>
      <c r="H58" s="132">
        <f>'[24]31st'!E32</f>
        <v>1</v>
      </c>
      <c r="I58" s="120">
        <f>'[24]31st'!F32</f>
        <v>23</v>
      </c>
      <c r="J58" s="53">
        <f>'[24]31st'!G32</f>
        <v>23</v>
      </c>
      <c r="K58" s="54">
        <f>'[24]31st'!H32</f>
        <v>19</v>
      </c>
      <c r="L58" s="290">
        <f>'[24]31st'!I32</f>
        <v>11.5</v>
      </c>
      <c r="M58" s="118">
        <f>'[24]31st'!J32</f>
        <v>7</v>
      </c>
      <c r="N58" s="39">
        <f>'[24]31st'!K32</f>
        <v>7</v>
      </c>
      <c r="O58" s="38">
        <f>'[24]31st'!L32</f>
        <v>3.8356164383561646</v>
      </c>
      <c r="P58" s="123">
        <f>'[24]31st'!M32</f>
        <v>4.666666666666667</v>
      </c>
      <c r="Q58" s="251" t="s">
        <v>120</v>
      </c>
      <c r="R58" s="90" t="str">
        <f>IF(J58="","",IF(E58=0,"J",IF(J58&gt;=23,"J",IF(J58&lt;23,"L"))))</f>
        <v>J</v>
      </c>
      <c r="S58" s="90" t="str">
        <f>IF(J58="","",IF(J58&gt;=I58-8,"J",IF(J58&lt;I58-8,"L")))</f>
        <v>J</v>
      </c>
      <c r="T58" s="262" t="str">
        <f>'[24]31st'!N32</f>
        <v>G</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125" t="str">
        <f>IF(Z58="","",IF(U58=0,"J",IF(Z58&gt;=23,"J",IF(Z58&lt;23,"L"))))</f>
        <v>J</v>
      </c>
      <c r="AH58" s="90" t="str">
        <f>IF(Z58="","",IF(Z58&gt;=Y58-8,"J",IF(Z58&lt;Y58-8,"L")))</f>
        <v>J</v>
      </c>
      <c r="AI58" s="68" t="str">
        <f>'[24]31st'!$AA$32</f>
        <v>G</v>
      </c>
    </row>
    <row r="59" spans="1:35" ht="12" customHeight="1" x14ac:dyDescent="0.2">
      <c r="A59" s="450" t="s">
        <v>17</v>
      </c>
      <c r="B59" s="451"/>
      <c r="C59" s="220">
        <f>'[24]31st'!$E$17+'[24]31st'!$F$17+'[24]31st'!$G$17</f>
        <v>1</v>
      </c>
      <c r="D59" s="228">
        <f>'[24]31st'!$H$17+'[24]31st'!$I$17+'[24]31st'!$J$17</f>
        <v>1</v>
      </c>
      <c r="E59" s="62">
        <f>'[24]31st'!B3</f>
        <v>4</v>
      </c>
      <c r="F59" s="63">
        <f>'[24]31st'!C3</f>
        <v>3.65</v>
      </c>
      <c r="G59" s="64">
        <f>'[24]31st'!D3</f>
        <v>2</v>
      </c>
      <c r="H59" s="133">
        <f>'[24]31st'!E3</f>
        <v>3</v>
      </c>
      <c r="I59" s="81">
        <f>'[24]31st'!F3</f>
        <v>46</v>
      </c>
      <c r="J59" s="56">
        <f>'[24]31st'!G3</f>
        <v>42</v>
      </c>
      <c r="K59" s="57">
        <f>'[24]31st'!H3</f>
        <v>23</v>
      </c>
      <c r="L59" s="121">
        <f>'[24]31st'!I3</f>
        <v>34.5</v>
      </c>
      <c r="M59" s="119">
        <f>'[24]31st'!J3</f>
        <v>7</v>
      </c>
      <c r="N59" s="37">
        <f>'[24]31st'!K3</f>
        <v>7.6712328767123292</v>
      </c>
      <c r="O59" s="36">
        <f>'[24]31st'!L3</f>
        <v>4.666666666666667</v>
      </c>
      <c r="P59" s="124">
        <f>'[24]31st'!M3</f>
        <v>4.2105263157894735</v>
      </c>
      <c r="Q59" s="126" t="str">
        <f t="shared" ref="Q59:Q66" si="8">IF(D59="","",IF(D59&gt;=C59,"J",IF(D59&lt;C59,"L")))</f>
        <v>J</v>
      </c>
      <c r="R59" s="90" t="str">
        <f t="shared" ref="R59:R66" si="9">IF(J59="","",IF(J59&gt;=23,"J",IF(J59&lt;23,"L")))</f>
        <v>J</v>
      </c>
      <c r="S59" s="69" t="str">
        <f t="shared" ref="S59:S65" si="10">IF(J59="","",IF(J59&gt;=I59-8,"J",IF(J59&lt;I59-8,"L")))</f>
        <v>J</v>
      </c>
      <c r="T59" s="15" t="str">
        <f>'[24]31st'!N3</f>
        <v>G</v>
      </c>
      <c r="U59" s="62">
        <f>'[24]31st'!O3</f>
        <v>3</v>
      </c>
      <c r="V59" s="63">
        <f>'[24]31st'!P3</f>
        <v>3</v>
      </c>
      <c r="W59" s="64">
        <f>'[24]31st'!Q3</f>
        <v>1</v>
      </c>
      <c r="X59" s="133">
        <f>'[24]31st'!R3</f>
        <v>1</v>
      </c>
      <c r="Y59" s="81">
        <f>'[24]31st'!S3</f>
        <v>34.5</v>
      </c>
      <c r="Z59" s="56">
        <f>'[24]31st'!T3</f>
        <v>34.5</v>
      </c>
      <c r="AA59" s="17">
        <f>'[24]31st'!U3</f>
        <v>11.5</v>
      </c>
      <c r="AB59" s="129">
        <f>'[24]31st'!V3</f>
        <v>11.5</v>
      </c>
      <c r="AC59" s="119">
        <f>'[24]31st'!W3</f>
        <v>9.3333333333333339</v>
      </c>
      <c r="AD59" s="37">
        <f>'[24]31st'!X3</f>
        <v>9.3333333333333339</v>
      </c>
      <c r="AE59" s="36">
        <f>'[24]31st'!Y3</f>
        <v>7</v>
      </c>
      <c r="AF59" s="124">
        <f>'[24]31st'!Z3</f>
        <v>7</v>
      </c>
      <c r="AG59" s="126" t="str">
        <f t="shared" ref="AG59:AG65" si="11">IF(Z59="","",IF(Z59&gt;=23,"J",IF(Z59&lt;23,"L")))</f>
        <v>J</v>
      </c>
      <c r="AH59" s="69" t="str">
        <f t="shared" ref="AH59:AH65" si="12">IF(Z59="","",IF(Z59&gt;=Y59-8,"J",IF(Z59&lt;Y59-8,"L")))</f>
        <v>J</v>
      </c>
      <c r="AI59" s="15" t="str">
        <f>'[24]31st'!$AA$3</f>
        <v>G</v>
      </c>
    </row>
    <row r="60" spans="1:35" ht="12" customHeight="1" thickBot="1" x14ac:dyDescent="0.25">
      <c r="A60" s="450" t="s">
        <v>21</v>
      </c>
      <c r="B60" s="451"/>
      <c r="C60" s="220">
        <f>'[25]31st'!$E$17+'[25]31st'!$F$17+'[25]31st'!$G$17</f>
        <v>1</v>
      </c>
      <c r="D60" s="228">
        <f>'[25]31st'!$H$17+'[25]31st'!$I$17+'[25]31st'!$J$17</f>
        <v>1</v>
      </c>
      <c r="E60" s="62">
        <f>'[25]31st'!B3</f>
        <v>3</v>
      </c>
      <c r="F60" s="63">
        <f>'[25]31st'!C3</f>
        <v>2</v>
      </c>
      <c r="G60" s="64">
        <f>'[25]31st'!D3</f>
        <v>3</v>
      </c>
      <c r="H60" s="133">
        <f>'[25]31st'!E3</f>
        <v>3</v>
      </c>
      <c r="I60" s="81">
        <f>'[25]31st'!F3</f>
        <v>34.5</v>
      </c>
      <c r="J60" s="56">
        <f>'[25]31st'!G3</f>
        <v>23</v>
      </c>
      <c r="K60" s="57">
        <f>'[25]31st'!H3</f>
        <v>34.5</v>
      </c>
      <c r="L60" s="121">
        <f>'[25]31st'!I3</f>
        <v>34.5</v>
      </c>
      <c r="M60" s="119">
        <f>'[25]31st'!J3</f>
        <v>7.333333333333333</v>
      </c>
      <c r="N60" s="37">
        <f>'[25]31st'!K3</f>
        <v>11</v>
      </c>
      <c r="O60" s="36">
        <f>'[25]31st'!L3</f>
        <v>3.6666666666666665</v>
      </c>
      <c r="P60" s="124">
        <f>'[25]31st'!M3</f>
        <v>4.4000000000000004</v>
      </c>
      <c r="Q60" s="126" t="str">
        <f t="shared" si="8"/>
        <v>J</v>
      </c>
      <c r="R60" s="90" t="str">
        <f t="shared" si="9"/>
        <v>J</v>
      </c>
      <c r="S60" s="69" t="str">
        <f>IF(J60="","",IF(J60&gt;=I60-8,"J",IF(J60&lt;I60-8,"L")))</f>
        <v>L</v>
      </c>
      <c r="T60" s="15" t="str">
        <f>'[25]31st'!N3</f>
        <v>A</v>
      </c>
      <c r="U60" s="62">
        <f>'[25]31st'!O3</f>
        <v>3</v>
      </c>
      <c r="V60" s="63">
        <f>'[25]31st'!P3</f>
        <v>3</v>
      </c>
      <c r="W60" s="64">
        <f>'[25]31st'!Q3</f>
        <v>2</v>
      </c>
      <c r="X60" s="133">
        <f>'[25]31st'!R3</f>
        <v>2</v>
      </c>
      <c r="Y60" s="81">
        <f>'[25]31st'!S3</f>
        <v>34.5</v>
      </c>
      <c r="Z60" s="56">
        <f>'[25]31st'!T3</f>
        <v>34.5</v>
      </c>
      <c r="AA60" s="17">
        <f>'[25]31st'!U3</f>
        <v>23</v>
      </c>
      <c r="AB60" s="129">
        <f>'[25]31st'!V3</f>
        <v>23</v>
      </c>
      <c r="AC60" s="119">
        <f>'[25]31st'!W3</f>
        <v>7.333333333333333</v>
      </c>
      <c r="AD60" s="37">
        <f>'[25]31st'!X3</f>
        <v>7.333333333333333</v>
      </c>
      <c r="AE60" s="36">
        <f>'[25]31st'!Y3</f>
        <v>4.4000000000000004</v>
      </c>
      <c r="AF60" s="124">
        <f>'[25]31st'!Z3</f>
        <v>4.4000000000000004</v>
      </c>
      <c r="AG60" s="126" t="str">
        <f>IF(Z60="","",IF(Z60&gt;=23,"J",IF(Z60&lt;23,"L")))</f>
        <v>J</v>
      </c>
      <c r="AH60" s="69" t="str">
        <f>IF(Z60="","",IF(Z60&gt;=Y60-8,"J",IF(Z60&lt;Y60-8,"L")))</f>
        <v>J</v>
      </c>
      <c r="AI60" s="15" t="str">
        <f>'[25]31st'!$AA$3</f>
        <v>G</v>
      </c>
    </row>
    <row r="61" spans="1:35" ht="12" customHeight="1" x14ac:dyDescent="0.2">
      <c r="A61" s="444" t="s">
        <v>52</v>
      </c>
      <c r="B61" s="445"/>
      <c r="C61" s="220">
        <f>'[26]31st'!$E$17+'[26]31st'!$F$17+'[26]31st'!$G$17</f>
        <v>1</v>
      </c>
      <c r="D61" s="228">
        <f>'[26]31st'!$H$17+'[26]31st'!$I$17+'[26]31st'!$J$17</f>
        <v>1</v>
      </c>
      <c r="E61" s="62">
        <f>'[26]31st'!B3</f>
        <v>4</v>
      </c>
      <c r="F61" s="63">
        <f>'[26]31st'!C3</f>
        <v>3</v>
      </c>
      <c r="G61" s="64">
        <f>'[26]31st'!D3</f>
        <v>4</v>
      </c>
      <c r="H61" s="157">
        <f>'[26]31st'!E3</f>
        <v>3</v>
      </c>
      <c r="I61" s="55">
        <f>'[26]31st'!F3</f>
        <v>46</v>
      </c>
      <c r="J61" s="56">
        <f>'[26]31st'!G3</f>
        <v>34.5</v>
      </c>
      <c r="K61" s="57">
        <f>'[26]31st'!H3</f>
        <v>46</v>
      </c>
      <c r="L61" s="161">
        <f>'[26]31st'!I3</f>
        <v>34.5</v>
      </c>
      <c r="M61" s="150">
        <f>'[26]31st'!J3</f>
        <v>8.25</v>
      </c>
      <c r="N61" s="37">
        <f>'[26]31st'!K3</f>
        <v>11</v>
      </c>
      <c r="O61" s="36">
        <f>'[26]31st'!L3</f>
        <v>4.125</v>
      </c>
      <c r="P61" s="151">
        <f>'[26]31st'!M3</f>
        <v>5.5</v>
      </c>
      <c r="Q61" s="249" t="str">
        <f>IF(D61="","",IF(D61&gt;=C61,"J",IF(D61&lt;C61,"L")))</f>
        <v>J</v>
      </c>
      <c r="R61" s="90" t="str">
        <f>IF(J61="","",IF(J61&gt;=23,"J",IF(J61&lt;23,"L")))</f>
        <v>J</v>
      </c>
      <c r="S61" s="69" t="str">
        <f>IF(J61="","",IF(J61&gt;=I61-8,"J",IF(J61&lt;I61-8,"L")))</f>
        <v>L</v>
      </c>
      <c r="T61" s="15" t="str">
        <f>'[26]31st'!N3</f>
        <v>G</v>
      </c>
      <c r="U61" s="62">
        <f>'[26]31st'!O3</f>
        <v>4</v>
      </c>
      <c r="V61" s="63">
        <f>'[26]31st'!P3</f>
        <v>3</v>
      </c>
      <c r="W61" s="64">
        <f>'[26]31st'!Q3</f>
        <v>3</v>
      </c>
      <c r="X61" s="157">
        <f>'[26]31st'!R3</f>
        <v>3</v>
      </c>
      <c r="Y61" s="55">
        <f>'[26]31st'!S3</f>
        <v>46</v>
      </c>
      <c r="Z61" s="56">
        <f>'[26]31st'!T3</f>
        <v>34.5</v>
      </c>
      <c r="AA61" s="17">
        <f>'[26]31st'!U3</f>
        <v>34.5</v>
      </c>
      <c r="AB61" s="144">
        <f>'[26]31st'!V3</f>
        <v>34.5</v>
      </c>
      <c r="AC61" s="150">
        <f>'[26]31st'!W3</f>
        <v>8.25</v>
      </c>
      <c r="AD61" s="37">
        <f>'[26]31st'!X3</f>
        <v>11</v>
      </c>
      <c r="AE61" s="36">
        <f>'[26]31st'!Y3</f>
        <v>4.7142857142857144</v>
      </c>
      <c r="AF61" s="151">
        <f>'[26]31st'!Z3</f>
        <v>5.5</v>
      </c>
      <c r="AG61" s="165" t="str">
        <f>IF(Z61="","",IF(Z61&gt;=23,"J",IF(Z61&lt;23,"L")))</f>
        <v>J</v>
      </c>
      <c r="AH61" s="69" t="str">
        <f>IF(Z61="","",IF(Z61&gt;=Y61-8,"J",IF(Z61&lt;Y61-8,"L")))</f>
        <v>L</v>
      </c>
      <c r="AI61" s="15" t="str">
        <f>'[26]31st'!$AA$3</f>
        <v>G</v>
      </c>
    </row>
    <row r="62" spans="1:35" ht="12" customHeight="1" x14ac:dyDescent="0.2">
      <c r="A62" s="450" t="s">
        <v>19</v>
      </c>
      <c r="B62" s="451"/>
      <c r="C62" s="220">
        <f>'[27]31st'!$E$17+'[27]31st'!$F$17+'[27]31st'!$G$17</f>
        <v>1</v>
      </c>
      <c r="D62" s="228">
        <f>'[27]31st'!$H$17+'[27]31st'!$I$17+'[27]31st'!$J$17</f>
        <v>0</v>
      </c>
      <c r="E62" s="62">
        <f>'[27]31st'!B3</f>
        <v>4</v>
      </c>
      <c r="F62" s="63">
        <f>'[27]31st'!C3</f>
        <v>2.65</v>
      </c>
      <c r="G62" s="64">
        <f>'[27]31st'!D3</f>
        <v>3</v>
      </c>
      <c r="H62" s="133">
        <f>'[27]31st'!E3</f>
        <v>3</v>
      </c>
      <c r="I62" s="81">
        <f>'[27]31st'!F3</f>
        <v>46</v>
      </c>
      <c r="J62" s="56">
        <f>'[27]31st'!G3</f>
        <v>30.5</v>
      </c>
      <c r="K62" s="57">
        <f>'[27]31st'!H3</f>
        <v>34.5</v>
      </c>
      <c r="L62" s="121">
        <f>'[27]31st'!I3</f>
        <v>34.5</v>
      </c>
      <c r="M62" s="119">
        <f>'[27]31st'!J3</f>
        <v>7</v>
      </c>
      <c r="N62" s="37">
        <f>'[27]31st'!K3</f>
        <v>10.566037735849058</v>
      </c>
      <c r="O62" s="36">
        <f>'[27]31st'!L3</f>
        <v>4</v>
      </c>
      <c r="P62" s="124">
        <f>'[27]31st'!M3</f>
        <v>4.9557522123893802</v>
      </c>
      <c r="Q62" s="126" t="str">
        <f t="shared" si="8"/>
        <v>L</v>
      </c>
      <c r="R62" s="90" t="str">
        <f t="shared" si="9"/>
        <v>J</v>
      </c>
      <c r="S62" s="69" t="str">
        <f>IF(J62="","",IF(J62&gt;=I62-8,"J",IF(J62&lt;I62-8,"L")))</f>
        <v>L</v>
      </c>
      <c r="T62" s="15" t="str">
        <f>'[27]31st'!N3</f>
        <v>A</v>
      </c>
      <c r="U62" s="62">
        <f>'[27]31st'!O3</f>
        <v>4</v>
      </c>
      <c r="V62" s="63">
        <f>'[27]31st'!P3</f>
        <v>3</v>
      </c>
      <c r="W62" s="64">
        <f>'[27]31st'!Q3</f>
        <v>1</v>
      </c>
      <c r="X62" s="133">
        <f>'[27]31st'!R3</f>
        <v>1</v>
      </c>
      <c r="Y62" s="81">
        <f>'[27]31st'!S3</f>
        <v>46</v>
      </c>
      <c r="Z62" s="56">
        <f>'[27]31st'!T3</f>
        <v>34.5</v>
      </c>
      <c r="AA62" s="17">
        <f>'[27]31st'!U3</f>
        <v>11.5</v>
      </c>
      <c r="AB62" s="129">
        <f>'[27]31st'!V3</f>
        <v>11.5</v>
      </c>
      <c r="AC62" s="119">
        <f>'[27]31st'!W3</f>
        <v>7</v>
      </c>
      <c r="AD62" s="37">
        <f>'[27]31st'!X3</f>
        <v>9.3333333333333339</v>
      </c>
      <c r="AE62" s="36">
        <f>'[27]31st'!Y3</f>
        <v>5.6</v>
      </c>
      <c r="AF62" s="124">
        <f>'[27]31st'!Z3</f>
        <v>7</v>
      </c>
      <c r="AG62" s="126" t="str">
        <f>IF(Z62="","",IF(Z62&gt;=23,"J",IF(Z62&lt;23,"L")))</f>
        <v>J</v>
      </c>
      <c r="AH62" s="69" t="str">
        <f>IF(Z62="","",IF(Z62&gt;=Y62-8,"J",IF(Z62&lt;Y62-8,"L")))</f>
        <v>L</v>
      </c>
      <c r="AI62" s="15" t="str">
        <f>'[27]31st'!$AA$3</f>
        <v>A</v>
      </c>
    </row>
    <row r="63" spans="1:35" ht="12" customHeight="1" x14ac:dyDescent="0.2">
      <c r="A63" s="450" t="s">
        <v>22</v>
      </c>
      <c r="B63" s="451"/>
      <c r="C63" s="220">
        <f>'[28]31st'!$E$17+'[28]31st'!$F$17+'[28]31st'!$G$17</f>
        <v>1</v>
      </c>
      <c r="D63" s="228">
        <f>'[28]31st'!$H$17+'[28]31st'!$I$17+'[28]31st'!$J$17</f>
        <v>1</v>
      </c>
      <c r="E63" s="62">
        <f>'[28]31st'!B3</f>
        <v>3</v>
      </c>
      <c r="F63" s="63">
        <f>'[28]31st'!C3</f>
        <v>2</v>
      </c>
      <c r="G63" s="64">
        <f>'[28]31st'!D3</f>
        <v>1</v>
      </c>
      <c r="H63" s="133">
        <f>'[28]31st'!E3</f>
        <v>2</v>
      </c>
      <c r="I63" s="81">
        <f>'[28]31st'!F3</f>
        <v>34.5</v>
      </c>
      <c r="J63" s="56">
        <f>'[28]31st'!G3</f>
        <v>23</v>
      </c>
      <c r="K63" s="57">
        <f>'[28]31st'!H3</f>
        <v>11.5</v>
      </c>
      <c r="L63" s="121">
        <f>'[28]31st'!I3</f>
        <v>23</v>
      </c>
      <c r="M63" s="119">
        <f>'[28]31st'!J3</f>
        <v>5.333333333333333</v>
      </c>
      <c r="N63" s="37">
        <f>'[28]31st'!K3</f>
        <v>8</v>
      </c>
      <c r="O63" s="36">
        <f>'[28]31st'!L3</f>
        <v>4</v>
      </c>
      <c r="P63" s="124">
        <f>'[28]31st'!M3</f>
        <v>4</v>
      </c>
      <c r="Q63" s="126" t="str">
        <f t="shared" si="8"/>
        <v>J</v>
      </c>
      <c r="R63" s="90" t="str">
        <f t="shared" si="9"/>
        <v>J</v>
      </c>
      <c r="S63" s="69" t="str">
        <f>IF(J63="","",IF(J63&gt;=I63-8,"J",IF(J63&lt;I63-8,"L")))</f>
        <v>L</v>
      </c>
      <c r="T63" s="15" t="str">
        <f>'[28]31st'!N3</f>
        <v>G</v>
      </c>
      <c r="U63" s="62">
        <f>'[28]31st'!O3</f>
        <v>2</v>
      </c>
      <c r="V63" s="63">
        <f>'[28]31st'!P3</f>
        <v>2</v>
      </c>
      <c r="W63" s="64">
        <f>'[28]31st'!Q3</f>
        <v>1</v>
      </c>
      <c r="X63" s="133">
        <f>'[28]31st'!R3</f>
        <v>1</v>
      </c>
      <c r="Y63" s="81">
        <f>'[28]31st'!S3</f>
        <v>23</v>
      </c>
      <c r="Z63" s="56">
        <f>'[28]31st'!T3</f>
        <v>23</v>
      </c>
      <c r="AA63" s="17">
        <f>'[28]31st'!U3</f>
        <v>11.5</v>
      </c>
      <c r="AB63" s="129">
        <f>'[28]31st'!V3</f>
        <v>11.5</v>
      </c>
      <c r="AC63" s="119">
        <f>'[28]31st'!W3</f>
        <v>8</v>
      </c>
      <c r="AD63" s="37">
        <f>'[28]31st'!X3</f>
        <v>8</v>
      </c>
      <c r="AE63" s="36">
        <f>'[28]31st'!Y3</f>
        <v>5.333333333333333</v>
      </c>
      <c r="AF63" s="124">
        <f>'[28]31st'!Z3</f>
        <v>5.333333333333333</v>
      </c>
      <c r="AG63" s="126" t="str">
        <f>IF(Z63="","",IF(Z63&gt;=23,"J",IF(Z63&lt;23,"L")))</f>
        <v>J</v>
      </c>
      <c r="AH63" s="69" t="str">
        <f>IF(Z63="","",IF(Z63&gt;=Y63-8,"J",IF(Z63&lt;Y63-8,"L")))</f>
        <v>J</v>
      </c>
      <c r="AI63" s="15" t="str">
        <f>'[28]31st'!$AA$3</f>
        <v>G</v>
      </c>
    </row>
    <row r="64" spans="1:35" ht="12" customHeight="1" x14ac:dyDescent="0.2">
      <c r="A64" s="450" t="s">
        <v>18</v>
      </c>
      <c r="B64" s="451"/>
      <c r="C64" s="220">
        <f>'[29]31st'!$E$17+'[29]31st'!$F$17+'[29]31st'!$G$17</f>
        <v>1</v>
      </c>
      <c r="D64" s="228">
        <f>'[29]31st'!$H$17+'[29]31st'!$I$17+'[29]31st'!$J$17</f>
        <v>0</v>
      </c>
      <c r="E64" s="62">
        <f>'[29]31st'!B3</f>
        <v>3</v>
      </c>
      <c r="F64" s="63">
        <f>'[29]31st'!C3</f>
        <v>2</v>
      </c>
      <c r="G64" s="64">
        <f>'[29]31st'!D3</f>
        <v>2</v>
      </c>
      <c r="H64" s="133">
        <f>'[29]31st'!E3</f>
        <v>3</v>
      </c>
      <c r="I64" s="81">
        <f>'[29]31st'!F3</f>
        <v>34.5</v>
      </c>
      <c r="J64" s="56">
        <f>'[29]31st'!G3</f>
        <v>23</v>
      </c>
      <c r="K64" s="57">
        <f>'[29]31st'!H3</f>
        <v>23</v>
      </c>
      <c r="L64" s="121">
        <f>'[29]31st'!I3</f>
        <v>34.5</v>
      </c>
      <c r="M64" s="119">
        <f>'[29]31st'!J3</f>
        <v>7.333333333333333</v>
      </c>
      <c r="N64" s="37">
        <f>'[29]31st'!K3</f>
        <v>11</v>
      </c>
      <c r="O64" s="36">
        <f>'[29]31st'!L3</f>
        <v>4.4000000000000004</v>
      </c>
      <c r="P64" s="124">
        <f>'[29]31st'!M3</f>
        <v>4.4000000000000004</v>
      </c>
      <c r="Q64" s="126" t="str">
        <f t="shared" si="8"/>
        <v>L</v>
      </c>
      <c r="R64" s="90" t="str">
        <f t="shared" si="9"/>
        <v>J</v>
      </c>
      <c r="S64" s="69" t="str">
        <f t="shared" si="10"/>
        <v>L</v>
      </c>
      <c r="T64" s="15" t="str">
        <f>'[29]31st'!N3</f>
        <v>G</v>
      </c>
      <c r="U64" s="62">
        <f>'[29]31st'!O3</f>
        <v>3</v>
      </c>
      <c r="V64" s="63">
        <f>'[29]31st'!P3</f>
        <v>3</v>
      </c>
      <c r="W64" s="64">
        <f>'[29]31st'!Q3</f>
        <v>1</v>
      </c>
      <c r="X64" s="133">
        <f>'[29]31st'!R3</f>
        <v>1</v>
      </c>
      <c r="Y64" s="81">
        <f>'[29]31st'!S3</f>
        <v>34.5</v>
      </c>
      <c r="Z64" s="56">
        <f>'[29]31st'!T3</f>
        <v>34.5</v>
      </c>
      <c r="AA64" s="17">
        <f>'[29]31st'!U3</f>
        <v>11.5</v>
      </c>
      <c r="AB64" s="129">
        <f>'[29]31st'!V3</f>
        <v>11.5</v>
      </c>
      <c r="AC64" s="119">
        <f>'[29]31st'!W3</f>
        <v>7.333333333333333</v>
      </c>
      <c r="AD64" s="37">
        <f>'[29]31st'!X3</f>
        <v>7.333333333333333</v>
      </c>
      <c r="AE64" s="36">
        <f>'[29]31st'!Y3</f>
        <v>5.5</v>
      </c>
      <c r="AF64" s="124">
        <f>'[29]31st'!Z3</f>
        <v>5.5</v>
      </c>
      <c r="AG64" s="126" t="str">
        <f t="shared" si="11"/>
        <v>J</v>
      </c>
      <c r="AH64" s="69" t="str">
        <f t="shared" si="12"/>
        <v>J</v>
      </c>
      <c r="AI64" s="15" t="str">
        <f>'[29]31st'!$AA$3</f>
        <v>G</v>
      </c>
    </row>
    <row r="65" spans="1:35" ht="12" customHeight="1" x14ac:dyDescent="0.2">
      <c r="A65" s="450" t="s">
        <v>20</v>
      </c>
      <c r="B65" s="451"/>
      <c r="C65" s="220">
        <f>'[30]31st'!$E$17+'[30]31st'!$F$17+'[30]31st'!$G$17</f>
        <v>1</v>
      </c>
      <c r="D65" s="228">
        <f>'[30]31st'!$H$17+'[30]31st'!$I$17+'[30]31st'!$J$17</f>
        <v>0</v>
      </c>
      <c r="E65" s="62">
        <f>'[30]31st'!B3</f>
        <v>4</v>
      </c>
      <c r="F65" s="63">
        <f>'[30]31st'!C3</f>
        <v>2</v>
      </c>
      <c r="G65" s="64">
        <f>'[30]31st'!D3</f>
        <v>3</v>
      </c>
      <c r="H65" s="133">
        <f>'[30]31st'!E3</f>
        <v>2</v>
      </c>
      <c r="I65" s="81">
        <f>'[30]31st'!F3</f>
        <v>46</v>
      </c>
      <c r="J65" s="56">
        <f>'[30]31st'!G3</f>
        <v>23</v>
      </c>
      <c r="K65" s="57">
        <f>'[30]31st'!H3</f>
        <v>34.5</v>
      </c>
      <c r="L65" s="121">
        <f>'[30]31st'!I3</f>
        <v>23</v>
      </c>
      <c r="M65" s="119">
        <f>'[30]31st'!J3</f>
        <v>7.25</v>
      </c>
      <c r="N65" s="37">
        <f>'[30]31st'!K3</f>
        <v>14.5</v>
      </c>
      <c r="O65" s="36">
        <f>'[30]31st'!L3</f>
        <v>4.1428571428571432</v>
      </c>
      <c r="P65" s="124">
        <f>'[30]31st'!M3</f>
        <v>7.25</v>
      </c>
      <c r="Q65" s="126" t="str">
        <f t="shared" si="8"/>
        <v>L</v>
      </c>
      <c r="R65" s="90" t="str">
        <f t="shared" si="9"/>
        <v>J</v>
      </c>
      <c r="S65" s="69" t="str">
        <f t="shared" si="10"/>
        <v>L</v>
      </c>
      <c r="T65" s="15" t="str">
        <f>'[30]31st'!N3</f>
        <v>A</v>
      </c>
      <c r="U65" s="62">
        <f>'[30]31st'!O3</f>
        <v>3</v>
      </c>
      <c r="V65" s="63">
        <f>'[30]31st'!P3</f>
        <v>3</v>
      </c>
      <c r="W65" s="64">
        <f>'[30]31st'!Q3</f>
        <v>2</v>
      </c>
      <c r="X65" s="133">
        <f>'[30]31st'!R3</f>
        <v>2</v>
      </c>
      <c r="Y65" s="81">
        <f>'[30]31st'!S3</f>
        <v>34.5</v>
      </c>
      <c r="Z65" s="56">
        <f>'[30]31st'!T3</f>
        <v>34.5</v>
      </c>
      <c r="AA65" s="17">
        <f>'[30]31st'!U3</f>
        <v>23</v>
      </c>
      <c r="AB65" s="129">
        <f>'[30]31st'!V3</f>
        <v>23</v>
      </c>
      <c r="AC65" s="119">
        <f>'[30]31st'!W3</f>
        <v>9.6666666666666661</v>
      </c>
      <c r="AD65" s="37">
        <f>'[30]31st'!X3</f>
        <v>9.6666666666666661</v>
      </c>
      <c r="AE65" s="36">
        <f>'[30]31st'!Y3</f>
        <v>5.8</v>
      </c>
      <c r="AF65" s="124">
        <f>'[30]31st'!Z3</f>
        <v>5.8</v>
      </c>
      <c r="AG65" s="126" t="str">
        <f t="shared" si="11"/>
        <v>J</v>
      </c>
      <c r="AH65" s="69" t="str">
        <f t="shared" si="12"/>
        <v>J</v>
      </c>
      <c r="AI65" s="15" t="str">
        <f>'[30]31st'!$AA$3</f>
        <v>G</v>
      </c>
    </row>
    <row r="66" spans="1:35" ht="12" customHeight="1" x14ac:dyDescent="0.2">
      <c r="A66" s="446" t="s">
        <v>68</v>
      </c>
      <c r="B66" s="447"/>
      <c r="C66" s="221">
        <f>'[31]31st'!$E$17+'[31]31st'!$F$17</f>
        <v>1</v>
      </c>
      <c r="D66" s="229">
        <f>'[31]31st'!$H$17+'[31]31st'!$I$17</f>
        <v>1</v>
      </c>
      <c r="E66" s="191">
        <f>'[31]31st'!B3</f>
        <v>11</v>
      </c>
      <c r="F66" s="192">
        <f>'[31]31st'!C3</f>
        <v>11</v>
      </c>
      <c r="G66" s="193">
        <f>'[31]31st'!D3</f>
        <v>1</v>
      </c>
      <c r="H66" s="194">
        <f>'[31]31st'!E3</f>
        <v>1</v>
      </c>
      <c r="I66" s="195">
        <f>'[31]31st'!F3</f>
        <v>126.5</v>
      </c>
      <c r="J66" s="196">
        <f>'[31]31st'!G3</f>
        <v>126.5</v>
      </c>
      <c r="K66" s="197">
        <f>'[31]31st'!H3</f>
        <v>11.5</v>
      </c>
      <c r="L66" s="198">
        <f>'[31]31st'!I3</f>
        <v>11.5</v>
      </c>
      <c r="M66" s="199" t="str">
        <f>'[31]31st'!J3</f>
        <v>N/A</v>
      </c>
      <c r="N66" s="200" t="str">
        <f>'[31]31st'!K3</f>
        <v>N/A</v>
      </c>
      <c r="O66" s="200" t="str">
        <f>'[31]31st'!L3</f>
        <v>N/A</v>
      </c>
      <c r="P66" s="201" t="str">
        <f>'[31]31st'!M3</f>
        <v>N/A</v>
      </c>
      <c r="Q66" s="126" t="str">
        <f t="shared" si="8"/>
        <v>J</v>
      </c>
      <c r="R66" s="90" t="str">
        <f t="shared" si="9"/>
        <v>J</v>
      </c>
      <c r="S66" s="206" t="str">
        <f>IF(J66="","",IF(J66&gt;=I66-8,"J",IF(J66&lt;I66-8,"L")))</f>
        <v>J</v>
      </c>
      <c r="T66" s="202" t="str">
        <f>'[31]31st'!N3</f>
        <v>G</v>
      </c>
      <c r="U66" s="191">
        <f>'[31]31st'!O3</f>
        <v>12</v>
      </c>
      <c r="V66" s="192">
        <f>'[31]31st'!P3</f>
        <v>10</v>
      </c>
      <c r="W66" s="193">
        <f>'[31]31st'!Q3</f>
        <v>1</v>
      </c>
      <c r="X66" s="194">
        <f>'[31]31st'!R3</f>
        <v>1</v>
      </c>
      <c r="Y66" s="195">
        <f>'[31]31st'!S3</f>
        <v>138</v>
      </c>
      <c r="Z66" s="196">
        <f>'[31]31st'!T3</f>
        <v>115</v>
      </c>
      <c r="AA66" s="203">
        <f>'[31]31st'!U3</f>
        <v>11.5</v>
      </c>
      <c r="AB66" s="204">
        <f>'[31]31st'!V3</f>
        <v>11.5</v>
      </c>
      <c r="AC66" s="199" t="str">
        <f>'[31]31st'!W3</f>
        <v>N/A</v>
      </c>
      <c r="AD66" s="200" t="str">
        <f>'[31]31st'!X3</f>
        <v>N/A</v>
      </c>
      <c r="AE66" s="200" t="str">
        <f>'[31]31st'!Y3</f>
        <v>N/A</v>
      </c>
      <c r="AF66" s="201" t="str">
        <f>'[31]31st'!Z3</f>
        <v>N/A</v>
      </c>
      <c r="AG66" s="205" t="str">
        <f>IF(Z66="","",IF(Z66&gt;=23,"J",IF(Z66&lt;23,"L")))</f>
        <v>J</v>
      </c>
      <c r="AH66" s="206" t="str">
        <f>IF(Z66="","",IF(Z66&gt;=Y66-8,"J",IF(Z66&lt;Y66-8,"L")))</f>
        <v>L</v>
      </c>
      <c r="AI66" s="202" t="str">
        <f>'[31]31st'!$AA$3</f>
        <v>A</v>
      </c>
    </row>
    <row r="67" spans="1:35" ht="12" customHeight="1" thickBot="1" x14ac:dyDescent="0.25">
      <c r="A67" s="448" t="s">
        <v>97</v>
      </c>
      <c r="B67" s="449"/>
      <c r="C67" s="222"/>
      <c r="D67" s="230"/>
      <c r="E67" s="65">
        <f>'[29]31st'!B37</f>
        <v>1</v>
      </c>
      <c r="F67" s="66">
        <f>'[29]31st'!C37</f>
        <v>1</v>
      </c>
      <c r="G67" s="67">
        <f>'[29]31st'!D37</f>
        <v>1</v>
      </c>
      <c r="H67" s="134">
        <f>'[29]31st'!E37</f>
        <v>1</v>
      </c>
      <c r="I67" s="83">
        <f>'[29]31st'!F37</f>
        <v>11.5</v>
      </c>
      <c r="J67" s="58">
        <f>'[29]31st'!G37</f>
        <v>11.5</v>
      </c>
      <c r="K67" s="59">
        <f>'[29]31st'!H37</f>
        <v>11.5</v>
      </c>
      <c r="L67" s="122">
        <f>'[29]31st'!I37</f>
        <v>11.5</v>
      </c>
      <c r="M67" s="136" t="str">
        <f>'[29]31st'!J37</f>
        <v>N/A</v>
      </c>
      <c r="N67" s="23" t="str">
        <f>'[29]31st'!K37</f>
        <v>N/A</v>
      </c>
      <c r="O67" s="23" t="str">
        <f>'[29]31st'!L37</f>
        <v>N/A</v>
      </c>
      <c r="P67" s="138" t="str">
        <f>'[29]31st'!M37</f>
        <v>N/A</v>
      </c>
      <c r="Q67" s="207" t="s">
        <v>120</v>
      </c>
      <c r="R67" s="23" t="s">
        <v>120</v>
      </c>
      <c r="S67" s="138" t="s">
        <v>120</v>
      </c>
      <c r="T67" s="21" t="str">
        <f>'[29]31st'!N37</f>
        <v>G</v>
      </c>
      <c r="U67" s="65">
        <f>'[29]31st'!O37</f>
        <v>1</v>
      </c>
      <c r="V67" s="66">
        <f>'[29]31st'!P37</f>
        <v>1</v>
      </c>
      <c r="W67" s="67">
        <f>'[29]31st'!Q37</f>
        <v>1</v>
      </c>
      <c r="X67" s="134">
        <f>'[29]31st'!R37</f>
        <v>1</v>
      </c>
      <c r="Y67" s="83">
        <f>'[29]31st'!S37</f>
        <v>11.5</v>
      </c>
      <c r="Z67" s="58">
        <f>'[29]31st'!T37</f>
        <v>11.5</v>
      </c>
      <c r="AA67" s="20">
        <f>'[29]31st'!U37</f>
        <v>11.5</v>
      </c>
      <c r="AB67" s="130">
        <f>'[29]31st'!V37</f>
        <v>11.5</v>
      </c>
      <c r="AC67" s="136" t="str">
        <f>'[29]31st'!W37</f>
        <v>N/A</v>
      </c>
      <c r="AD67" s="23" t="str">
        <f>'[29]31st'!X37</f>
        <v>N/A</v>
      </c>
      <c r="AE67" s="23" t="str">
        <f>'[29]31st'!Y37</f>
        <v>N/A</v>
      </c>
      <c r="AF67" s="138" t="str">
        <f>'[29]31st'!Z37</f>
        <v>N/A</v>
      </c>
      <c r="AG67" s="207" t="s">
        <v>120</v>
      </c>
      <c r="AH67" s="138" t="s">
        <v>120</v>
      </c>
      <c r="AI67" s="21" t="str">
        <f>'[29]31st'!$AA$37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'[32]31st'!$E$17+'[32]31st'!$F$17</f>
        <v>1</v>
      </c>
      <c r="D72" s="227">
        <f>'[32]31st'!$H$17+'[32]31st'!$I$17</f>
        <v>0</v>
      </c>
      <c r="E72" s="87">
        <f>'[32]31st'!A3</f>
        <v>4</v>
      </c>
      <c r="F72" s="88">
        <f>'[32]31st'!B3</f>
        <v>4</v>
      </c>
      <c r="G72" s="89">
        <f>'[32]31st'!C3</f>
        <v>1</v>
      </c>
      <c r="H72" s="156">
        <f>'[32]31st'!D3</f>
        <v>0</v>
      </c>
      <c r="I72" s="52">
        <f>'[32]31st'!E3</f>
        <v>46</v>
      </c>
      <c r="J72" s="53">
        <f>'[32]31st'!F3</f>
        <v>46</v>
      </c>
      <c r="K72" s="54">
        <f>'[32]31st'!G3</f>
        <v>11.5</v>
      </c>
      <c r="L72" s="160">
        <f>'[32]31st'!H3</f>
        <v>0</v>
      </c>
      <c r="M72" s="146">
        <f>'[32]31st'!I3</f>
        <v>5</v>
      </c>
      <c r="N72" s="39">
        <f>'[32]31st'!$J$3</f>
        <v>5</v>
      </c>
      <c r="O72" s="38">
        <f>'[32]31st'!L3</f>
        <v>4</v>
      </c>
      <c r="P72" s="147">
        <f>'[32]31st'!M3</f>
        <v>5</v>
      </c>
      <c r="Q72" s="205" t="str">
        <f>IF(D72="","",IF(D72&gt;=C72,"J",IF(D72&lt;C72,"L")))</f>
        <v>L</v>
      </c>
      <c r="R72" s="90" t="str">
        <f>IF(J72="","",IF(J72&gt;=23,"J",IF(J72&lt;23,"L")))</f>
        <v>J</v>
      </c>
      <c r="S72" s="90" t="str">
        <f>IF(J72="","",IF(J72&gt;=I72-8,"J",IF(J72&lt;I72-8,"L")))</f>
        <v>J</v>
      </c>
      <c r="T72" s="68" t="str">
        <f>'[32]31st'!N3</f>
        <v>G</v>
      </c>
      <c r="U72" s="87">
        <f>'[32]31st'!O3</f>
        <v>3</v>
      </c>
      <c r="V72" s="88">
        <f>'[32]31st'!P3</f>
        <v>3</v>
      </c>
      <c r="W72" s="89">
        <f>'[32]31st'!Q3</f>
        <v>1</v>
      </c>
      <c r="X72" s="156">
        <f>'[32]31st'!R3</f>
        <v>0</v>
      </c>
      <c r="Y72" s="52">
        <f>'[32]31st'!S3</f>
        <v>34.5</v>
      </c>
      <c r="Z72" s="53">
        <f>'[32]31st'!T3</f>
        <v>34.5</v>
      </c>
      <c r="AA72" s="60">
        <f>'[32]31st'!U3</f>
        <v>11.5</v>
      </c>
      <c r="AB72" s="143">
        <f>'[32]31st'!V3</f>
        <v>0</v>
      </c>
      <c r="AC72" s="146">
        <f>'[32]31st'!W3</f>
        <v>6.666666666666667</v>
      </c>
      <c r="AD72" s="39">
        <f>'[32]31st'!X3</f>
        <v>6.666666666666667</v>
      </c>
      <c r="AE72" s="38">
        <f>'[32]31st'!Z3</f>
        <v>7.666666666666667</v>
      </c>
      <c r="AF72" s="147">
        <f>'[32]31st'!AA3</f>
        <v>6.666666666666667</v>
      </c>
      <c r="AG72" s="164" t="str">
        <f>IF(Z72="","",IF(Z72&gt;=23,"J",IF(Z72&lt;23,"L")))</f>
        <v>J</v>
      </c>
      <c r="AH72" s="90" t="str">
        <f>IF(Z72="","",IF(Z72&gt;=Y72-8,"J",IF(Z72&lt;Y72-8,"L")))</f>
        <v>J</v>
      </c>
      <c r="AI72" s="68" t="str">
        <f>'[32]31st'!$AB$3</f>
        <v>G</v>
      </c>
    </row>
    <row r="73" spans="1:35" ht="12" customHeight="1" x14ac:dyDescent="0.2">
      <c r="A73" s="444" t="s">
        <v>25</v>
      </c>
      <c r="B73" s="445"/>
      <c r="C73" s="220">
        <f>'[33]31st'!$E$17+'[33]31st'!$F$17</f>
        <v>0</v>
      </c>
      <c r="D73" s="228">
        <f>'[33]31st'!$H$17+'[33]31st'!$I$17</f>
        <v>0</v>
      </c>
      <c r="E73" s="62">
        <f>'[33]31st'!A3</f>
        <v>2</v>
      </c>
      <c r="F73" s="63">
        <f>'[33]31st'!B3</f>
        <v>2.65</v>
      </c>
      <c r="G73" s="64">
        <f>'[33]31st'!C3</f>
        <v>0</v>
      </c>
      <c r="H73" s="157">
        <f>'[33]31st'!D3</f>
        <v>1</v>
      </c>
      <c r="I73" s="55">
        <f>'[33]31st'!E3</f>
        <v>23</v>
      </c>
      <c r="J73" s="56">
        <f>'[33]31st'!F3</f>
        <v>30.5</v>
      </c>
      <c r="K73" s="57">
        <f>'[33]31st'!G3</f>
        <v>0</v>
      </c>
      <c r="L73" s="161">
        <f>'[33]31st'!H3</f>
        <v>11.5</v>
      </c>
      <c r="M73" s="148" t="str">
        <f>'[33]31st'!I3</f>
        <v>N/A</v>
      </c>
      <c r="N73" s="40" t="str">
        <f>'[33]31st'!J3</f>
        <v>N/A</v>
      </c>
      <c r="O73" s="40" t="str">
        <f>'[33]31st'!K3</f>
        <v>N/A</v>
      </c>
      <c r="P73" s="149" t="str">
        <f>'[33]31st'!L3</f>
        <v>N/A</v>
      </c>
      <c r="Q73" s="205" t="str">
        <f>IF(D73="","",IF(D73&gt;=C73,"J",IF(D73&lt;C73,"L")))</f>
        <v>J</v>
      </c>
      <c r="R73" s="90" t="str">
        <f>IF(J73="","",IF(E73=0,"J",IF(J73&gt;=23,"J",IF(J73&lt;23,"L"))))</f>
        <v>J</v>
      </c>
      <c r="S73" s="69" t="str">
        <f>IF(J73="","",IF(J73&gt;=I73-8,"J",IF(J73&lt;I73-8,"L")))</f>
        <v>J</v>
      </c>
      <c r="T73" s="15" t="str">
        <f>'[33]31st'!M3</f>
        <v>G</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row>
    <row r="74" spans="1:35" ht="12" customHeight="1" x14ac:dyDescent="0.2">
      <c r="A74" s="444" t="s">
        <v>45</v>
      </c>
      <c r="B74" s="445"/>
      <c r="C74" s="220"/>
      <c r="D74" s="228"/>
      <c r="E74" s="62">
        <f>'[34]31st'!A3</f>
        <v>6</v>
      </c>
      <c r="F74" s="63">
        <f>'[34]31st'!B3</f>
        <v>5</v>
      </c>
      <c r="G74" s="64">
        <f>'[34]31st'!C3</f>
        <v>0</v>
      </c>
      <c r="H74" s="157">
        <f>'[34]31st'!D3</f>
        <v>1</v>
      </c>
      <c r="I74" s="55">
        <f>'[34]31st'!E3</f>
        <v>69</v>
      </c>
      <c r="J74" s="56">
        <f>'[34]31st'!F3</f>
        <v>57.5</v>
      </c>
      <c r="K74" s="57">
        <f>'[34]31st'!G3</f>
        <v>0</v>
      </c>
      <c r="L74" s="161">
        <f>'[34]31st'!H3</f>
        <v>11.5</v>
      </c>
      <c r="M74" s="148" t="str">
        <f>'[34]31st'!I3</f>
        <v>N/A</v>
      </c>
      <c r="N74" s="40" t="str">
        <f>'[34]31st'!J3</f>
        <v>N/A</v>
      </c>
      <c r="O74" s="40" t="str">
        <f>'[34]31st'!K3</f>
        <v>N/A</v>
      </c>
      <c r="P74" s="149" t="str">
        <f>'[34]31st'!L3</f>
        <v>N/A</v>
      </c>
      <c r="Q74" s="166" t="s">
        <v>120</v>
      </c>
      <c r="R74" s="90" t="str">
        <f>IF(J74="","",IF(J74&gt;=23,"J",IF(J74&lt;23,"L")))</f>
        <v>J</v>
      </c>
      <c r="S74" s="69" t="str">
        <f>IF(J74="","",IF(J74&gt;=I74-8,"J",IF(J74&lt;I74-8,"L")))</f>
        <v>L</v>
      </c>
      <c r="T74" s="15" t="str">
        <f>'[34]31st'!M3</f>
        <v>G</v>
      </c>
      <c r="U74" s="62">
        <f>'[34]31st'!N3</f>
        <v>5</v>
      </c>
      <c r="V74" s="63">
        <f>'[34]31st'!O3</f>
        <v>5</v>
      </c>
      <c r="W74" s="64">
        <f>'[34]31st'!P3</f>
        <v>0</v>
      </c>
      <c r="X74" s="157">
        <f>'[34]31st'!Q3</f>
        <v>1</v>
      </c>
      <c r="Y74" s="55">
        <f>'[34]31st'!R3</f>
        <v>57.5</v>
      </c>
      <c r="Z74" s="56">
        <f>'[34]31st'!S3</f>
        <v>57.5</v>
      </c>
      <c r="AA74" s="17">
        <f>'[34]31st'!T3</f>
        <v>0</v>
      </c>
      <c r="AB74" s="144">
        <f>'[34]31st'!U3</f>
        <v>11.5</v>
      </c>
      <c r="AC74" s="148" t="str">
        <f>'[34]31st'!V3</f>
        <v>N/A</v>
      </c>
      <c r="AD74" s="40" t="str">
        <f>'[34]31st'!W3</f>
        <v>N/A</v>
      </c>
      <c r="AE74" s="40" t="str">
        <f>'[34]31st'!X3</f>
        <v>N/A</v>
      </c>
      <c r="AF74" s="149" t="str">
        <f>'[34]31st'!Y3</f>
        <v>N/A</v>
      </c>
      <c r="AG74" s="165" t="str">
        <f>IF(Z74="","",IF(Z74&gt;=23,"J",IF(Z74&lt;23,"L")))</f>
        <v>J</v>
      </c>
      <c r="AH74" s="69" t="str">
        <f>IF(Z74="","",IF(Z74&gt;=Y74-8,"J",IF(Z74&lt;Y74-8,"L")))</f>
        <v>J</v>
      </c>
      <c r="AI74" s="15" t="str">
        <f>'[34]31st'!$Z$3</f>
        <v>G</v>
      </c>
    </row>
    <row r="75" spans="1:35" ht="12" customHeight="1" x14ac:dyDescent="0.2">
      <c r="A75" s="444" t="s">
        <v>26</v>
      </c>
      <c r="B75" s="445"/>
      <c r="C75" s="220"/>
      <c r="D75" s="228"/>
      <c r="E75" s="62">
        <f>'[35]31st'!A3</f>
        <v>6</v>
      </c>
      <c r="F75" s="63">
        <f>'[35]31st'!B3</f>
        <v>6</v>
      </c>
      <c r="G75" s="64">
        <f>'[35]31st'!C3</f>
        <v>1</v>
      </c>
      <c r="H75" s="157">
        <f>'[35]31st'!D3</f>
        <v>1</v>
      </c>
      <c r="I75" s="55">
        <f>'[35]31st'!E3</f>
        <v>69</v>
      </c>
      <c r="J75" s="56">
        <f>'[35]31st'!F3</f>
        <v>69</v>
      </c>
      <c r="K75" s="57">
        <f>'[35]31st'!G3</f>
        <v>11.5</v>
      </c>
      <c r="L75" s="161">
        <f>'[35]31st'!H3</f>
        <v>11.5</v>
      </c>
      <c r="M75" s="148" t="str">
        <f>'[35]31st'!I3</f>
        <v>N/A</v>
      </c>
      <c r="N75" s="40" t="str">
        <f>'[35]31st'!J3</f>
        <v>N/A</v>
      </c>
      <c r="O75" s="40" t="str">
        <f>'[35]31st'!K3</f>
        <v>N/A</v>
      </c>
      <c r="P75" s="149" t="str">
        <f>'[35]31st'!L3</f>
        <v>N/A</v>
      </c>
      <c r="Q75" s="166" t="s">
        <v>120</v>
      </c>
      <c r="R75" s="90" t="str">
        <f>IF(J75="","",IF(J75&gt;=23,"J",IF(J75&lt;23,"L")))</f>
        <v>J</v>
      </c>
      <c r="S75" s="69" t="str">
        <f>IF(J75="","",IF(J75&gt;=I75-8,"J",IF(J75&lt;I75-8,"L")))</f>
        <v>J</v>
      </c>
      <c r="T75" s="15" t="str">
        <f>'[35]31st'!M3</f>
        <v>A</v>
      </c>
      <c r="U75" s="62">
        <f>'[35]31st'!N3</f>
        <v>6</v>
      </c>
      <c r="V75" s="63">
        <f>'[35]31st'!O3</f>
        <v>5</v>
      </c>
      <c r="W75" s="64">
        <f>'[35]31st'!P3</f>
        <v>1</v>
      </c>
      <c r="X75" s="157">
        <f>'[35]31st'!Q3</f>
        <v>2</v>
      </c>
      <c r="Y75" s="55">
        <f>'[35]31st'!R3</f>
        <v>69</v>
      </c>
      <c r="Z75" s="56">
        <f>'[35]31st'!S3</f>
        <v>57.5</v>
      </c>
      <c r="AA75" s="17">
        <f>'[35]31st'!T3</f>
        <v>11.5</v>
      </c>
      <c r="AB75" s="144">
        <f>'[35]31st'!U3</f>
        <v>23</v>
      </c>
      <c r="AC75" s="148" t="str">
        <f>'[35]31st'!V3</f>
        <v>N/A</v>
      </c>
      <c r="AD75" s="40" t="str">
        <f>'[35]31st'!W3</f>
        <v>N/A</v>
      </c>
      <c r="AE75" s="40" t="str">
        <f>'[35]31st'!X3</f>
        <v>N/A</v>
      </c>
      <c r="AF75" s="149" t="str">
        <f>'[35]31st'!Y3</f>
        <v>N/A</v>
      </c>
      <c r="AG75" s="165" t="str">
        <f>IF(Z75="","",IF(Z75&gt;=23,"J",IF(Z75&lt;23,"L")))</f>
        <v>J</v>
      </c>
      <c r="AH75" s="69" t="str">
        <f>IF(Z75="","",IF(Z75&gt;=Y75-8,"J",IF(Z75&lt;Y75-8,"L")))</f>
        <v>L</v>
      </c>
      <c r="AI75" s="15" t="str">
        <f>'[35]31st'!$Z$3</f>
        <v>A</v>
      </c>
    </row>
    <row r="76" spans="1:35" ht="12" customHeight="1" x14ac:dyDescent="0.2">
      <c r="A76" s="444" t="s">
        <v>27</v>
      </c>
      <c r="B76" s="445"/>
      <c r="C76" s="220"/>
      <c r="D76" s="228"/>
      <c r="E76" s="62">
        <f>'[36]31st'!A3</f>
        <v>0</v>
      </c>
      <c r="F76" s="63">
        <f>'[36]31st'!B3</f>
        <v>0</v>
      </c>
      <c r="G76" s="64">
        <f>'[36]31st'!C3</f>
        <v>2</v>
      </c>
      <c r="H76" s="157">
        <f>'[36]31st'!D3</f>
        <v>1</v>
      </c>
      <c r="I76" s="55">
        <f>'[36]31st'!E3</f>
        <v>0</v>
      </c>
      <c r="J76" s="56">
        <f>'[36]31st'!F3</f>
        <v>0</v>
      </c>
      <c r="K76" s="57">
        <f>'[36]31st'!G3</f>
        <v>23</v>
      </c>
      <c r="L76" s="161">
        <f>'[36]31st'!H3</f>
        <v>11.5</v>
      </c>
      <c r="M76" s="148" t="str">
        <f>'[36]31st'!I3</f>
        <v>N/A</v>
      </c>
      <c r="N76" s="40" t="str">
        <f>'[36]31st'!J3</f>
        <v>N/A</v>
      </c>
      <c r="O76" s="40" t="str">
        <f>'[36]31st'!K3</f>
        <v>N/A</v>
      </c>
      <c r="P76" s="149" t="str">
        <f>'[36]31st'!L3</f>
        <v>N/A</v>
      </c>
      <c r="Q76" s="183" t="s">
        <v>120</v>
      </c>
      <c r="R76" s="183" t="s">
        <v>120</v>
      </c>
      <c r="S76" s="75" t="s">
        <v>120</v>
      </c>
      <c r="T76" s="15" t="str">
        <f>'[36]31st'!M3</f>
        <v>G</v>
      </c>
      <c r="U76" s="62">
        <f>'[36]31st'!N3</f>
        <v>0</v>
      </c>
      <c r="V76" s="63">
        <f>'[36]31st'!O3</f>
        <v>0</v>
      </c>
      <c r="W76" s="64">
        <f>'[36]31st'!P3</f>
        <v>2</v>
      </c>
      <c r="X76" s="157">
        <f>'[36]31st'!Q3</f>
        <v>1</v>
      </c>
      <c r="Y76" s="55">
        <f>'[36]31st'!R3</f>
        <v>0</v>
      </c>
      <c r="Z76" s="56">
        <f>'[36]31st'!S3</f>
        <v>0</v>
      </c>
      <c r="AA76" s="17">
        <f>'[36]31st'!T3</f>
        <v>23</v>
      </c>
      <c r="AB76" s="144">
        <f>'[36]31st'!U3</f>
        <v>11.5</v>
      </c>
      <c r="AC76" s="148" t="str">
        <f>'[36]31st'!V3</f>
        <v>N/A</v>
      </c>
      <c r="AD76" s="40" t="str">
        <f>'[36]31st'!W3</f>
        <v>N/A</v>
      </c>
      <c r="AE76" s="40" t="str">
        <f>'[36]31st'!X3</f>
        <v>N/A</v>
      </c>
      <c r="AF76" s="149" t="str">
        <f>'[36]31st'!Y3</f>
        <v>N/A</v>
      </c>
      <c r="AG76" s="183" t="s">
        <v>120</v>
      </c>
      <c r="AH76" s="75" t="s">
        <v>120</v>
      </c>
      <c r="AI76" s="15" t="str">
        <f>'[36]31st'!$Z$3</f>
        <v>G</v>
      </c>
    </row>
    <row r="77" spans="1:35" ht="12" customHeight="1" x14ac:dyDescent="0.2">
      <c r="A77" s="444" t="s">
        <v>53</v>
      </c>
      <c r="B77" s="445"/>
      <c r="C77" s="220"/>
      <c r="D77" s="228"/>
      <c r="E77" s="62">
        <f>'[37]31st'!B97</f>
        <v>10</v>
      </c>
      <c r="F77" s="63">
        <f>'[37]31st'!C97</f>
        <v>7</v>
      </c>
      <c r="G77" s="64">
        <f>'[37]31st'!D97</f>
        <v>2</v>
      </c>
      <c r="H77" s="157">
        <f>'[37]31st'!E97</f>
        <v>2</v>
      </c>
      <c r="I77" s="153">
        <f>'[37]31st'!F97</f>
        <v>111</v>
      </c>
      <c r="J77" s="19">
        <f>'[37]31st'!G97</f>
        <v>80.5</v>
      </c>
      <c r="K77" s="17">
        <f>'[37]31st'!H97</f>
        <v>23</v>
      </c>
      <c r="L77" s="145">
        <f>'[37]31st'!I97</f>
        <v>23</v>
      </c>
      <c r="M77" s="148" t="s">
        <v>120</v>
      </c>
      <c r="N77" s="40" t="s">
        <v>120</v>
      </c>
      <c r="O77" s="40" t="s">
        <v>120</v>
      </c>
      <c r="P77" s="149" t="s">
        <v>120</v>
      </c>
      <c r="Q77" s="183" t="s">
        <v>120</v>
      </c>
      <c r="R77" s="166" t="s">
        <v>120</v>
      </c>
      <c r="S77" s="75" t="s">
        <v>120</v>
      </c>
      <c r="T77" s="15" t="str">
        <f>'[37]31st'!J97</f>
        <v>G</v>
      </c>
      <c r="U77" s="62">
        <f>'[37]31st'!K97</f>
        <v>9</v>
      </c>
      <c r="V77" s="63">
        <f>'[37]31st'!L97</f>
        <v>9</v>
      </c>
      <c r="W77" s="64">
        <f>'[37]31st'!M97</f>
        <v>2</v>
      </c>
      <c r="X77" s="157">
        <f>'[37]31st'!N97</f>
        <v>2</v>
      </c>
      <c r="Y77" s="55">
        <f>'[37]31st'!O97</f>
        <v>103.5</v>
      </c>
      <c r="Z77" s="18">
        <f>'[37]31st'!P97</f>
        <v>103.5</v>
      </c>
      <c r="AA77" s="17">
        <f>'[37]31st'!Q97</f>
        <v>23</v>
      </c>
      <c r="AB77" s="145">
        <f>'[37]31st'!R97</f>
        <v>23</v>
      </c>
      <c r="AC77" s="148" t="s">
        <v>120</v>
      </c>
      <c r="AD77" s="40" t="s">
        <v>120</v>
      </c>
      <c r="AE77" s="40" t="s">
        <v>120</v>
      </c>
      <c r="AF77" s="149" t="s">
        <v>120</v>
      </c>
      <c r="AG77" s="166" t="s">
        <v>120</v>
      </c>
      <c r="AH77" s="75" t="s">
        <v>120</v>
      </c>
      <c r="AI77" s="15" t="str">
        <f>'[37]31st'!$S$97</f>
        <v>G</v>
      </c>
    </row>
    <row r="78" spans="1:35" ht="12" customHeight="1" x14ac:dyDescent="0.2">
      <c r="A78" s="444" t="s">
        <v>54</v>
      </c>
      <c r="B78" s="445"/>
      <c r="C78" s="220"/>
      <c r="D78" s="228"/>
      <c r="E78" s="62">
        <f>'[37]31st'!B98</f>
        <v>3</v>
      </c>
      <c r="F78" s="63">
        <f>'[37]31st'!C98</f>
        <v>2</v>
      </c>
      <c r="G78" s="64">
        <f>'[37]31st'!D98</f>
        <v>1</v>
      </c>
      <c r="H78" s="157">
        <f>'[37]31st'!E98</f>
        <v>1</v>
      </c>
      <c r="I78" s="153">
        <f>'[37]31st'!F98</f>
        <v>34.5</v>
      </c>
      <c r="J78" s="19">
        <f>'[37]31st'!G98</f>
        <v>23</v>
      </c>
      <c r="K78" s="17">
        <f>'[37]31st'!H98</f>
        <v>11.5</v>
      </c>
      <c r="L78" s="145">
        <f>'[37]31st'!I98</f>
        <v>11.5</v>
      </c>
      <c r="M78" s="148" t="s">
        <v>120</v>
      </c>
      <c r="N78" s="40" t="s">
        <v>120</v>
      </c>
      <c r="O78" s="40" t="s">
        <v>120</v>
      </c>
      <c r="P78" s="149" t="s">
        <v>120</v>
      </c>
      <c r="Q78" s="183" t="s">
        <v>120</v>
      </c>
      <c r="R78" s="166" t="s">
        <v>120</v>
      </c>
      <c r="S78" s="75" t="s">
        <v>120</v>
      </c>
      <c r="T78" s="15" t="str">
        <f>'[37]31st'!J98</f>
        <v>G</v>
      </c>
      <c r="U78" s="62">
        <f>'[37]31st'!K98</f>
        <v>3</v>
      </c>
      <c r="V78" s="63">
        <f>'[37]31st'!L98</f>
        <v>2</v>
      </c>
      <c r="W78" s="64">
        <f>'[37]31st'!M98</f>
        <v>1</v>
      </c>
      <c r="X78" s="157">
        <f>'[37]31st'!N98</f>
        <v>1</v>
      </c>
      <c r="Y78" s="55">
        <f>'[37]31st'!O98</f>
        <v>34.5</v>
      </c>
      <c r="Z78" s="18">
        <f>'[37]31st'!P98</f>
        <v>23</v>
      </c>
      <c r="AA78" s="17">
        <f>'[37]31st'!Q98</f>
        <v>11.5</v>
      </c>
      <c r="AB78" s="145">
        <f>'[37]31st'!R98</f>
        <v>11.5</v>
      </c>
      <c r="AC78" s="148" t="s">
        <v>120</v>
      </c>
      <c r="AD78" s="40" t="s">
        <v>120</v>
      </c>
      <c r="AE78" s="40" t="s">
        <v>120</v>
      </c>
      <c r="AF78" s="149" t="s">
        <v>120</v>
      </c>
      <c r="AG78" s="166" t="s">
        <v>120</v>
      </c>
      <c r="AH78" s="75" t="s">
        <v>120</v>
      </c>
      <c r="AI78" s="15" t="str">
        <f>'[37]31st'!$S$98</f>
        <v>G</v>
      </c>
    </row>
    <row r="79" spans="1:35" ht="12" customHeight="1" x14ac:dyDescent="0.2">
      <c r="A79" s="444" t="s">
        <v>55</v>
      </c>
      <c r="B79" s="445"/>
      <c r="C79" s="220"/>
      <c r="D79" s="228"/>
      <c r="E79" s="62">
        <f>'[37]31st'!B99</f>
        <v>2</v>
      </c>
      <c r="F79" s="63">
        <f>'[37]31st'!C99</f>
        <v>2</v>
      </c>
      <c r="G79" s="64">
        <f>'[37]31st'!D99</f>
        <v>1</v>
      </c>
      <c r="H79" s="157">
        <f>'[37]31st'!E99</f>
        <v>1</v>
      </c>
      <c r="I79" s="153">
        <f>'[37]31st'!F99</f>
        <v>23</v>
      </c>
      <c r="J79" s="19">
        <f>'[37]31st'!G99</f>
        <v>23</v>
      </c>
      <c r="K79" s="17">
        <f>'[37]31st'!H99</f>
        <v>11.5</v>
      </c>
      <c r="L79" s="145">
        <f>'[37]31st'!I99</f>
        <v>11.5</v>
      </c>
      <c r="M79" s="148" t="s">
        <v>120</v>
      </c>
      <c r="N79" s="40" t="s">
        <v>120</v>
      </c>
      <c r="O79" s="40" t="s">
        <v>120</v>
      </c>
      <c r="P79" s="149" t="s">
        <v>120</v>
      </c>
      <c r="Q79" s="183" t="s">
        <v>120</v>
      </c>
      <c r="R79" s="166" t="s">
        <v>120</v>
      </c>
      <c r="S79" s="75" t="s">
        <v>120</v>
      </c>
      <c r="T79" s="15" t="str">
        <f>'[37]31st'!J99</f>
        <v>G</v>
      </c>
      <c r="U79" s="62">
        <f>'[37]31st'!K99</f>
        <v>2</v>
      </c>
      <c r="V79" s="63">
        <f>'[37]31st'!L99</f>
        <v>2</v>
      </c>
      <c r="W79" s="64">
        <f>'[37]31st'!M99</f>
        <v>1</v>
      </c>
      <c r="X79" s="157">
        <f>'[37]31st'!N99</f>
        <v>1</v>
      </c>
      <c r="Y79" s="55">
        <f>'[37]31st'!O99</f>
        <v>23</v>
      </c>
      <c r="Z79" s="18">
        <f>'[37]31st'!P99</f>
        <v>23</v>
      </c>
      <c r="AA79" s="17">
        <f>'[37]31st'!Q99</f>
        <v>11.5</v>
      </c>
      <c r="AB79" s="145">
        <f>'[37]31st'!R99</f>
        <v>11.5</v>
      </c>
      <c r="AC79" s="148" t="s">
        <v>120</v>
      </c>
      <c r="AD79" s="40" t="s">
        <v>120</v>
      </c>
      <c r="AE79" s="40" t="s">
        <v>120</v>
      </c>
      <c r="AF79" s="149" t="s">
        <v>120</v>
      </c>
      <c r="AG79" s="166" t="s">
        <v>120</v>
      </c>
      <c r="AH79" s="75" t="s">
        <v>120</v>
      </c>
      <c r="AI79" s="15" t="str">
        <f>'[37]31st'!$S$99</f>
        <v>G</v>
      </c>
    </row>
    <row r="80" spans="1:35" ht="12" customHeight="1" x14ac:dyDescent="0.2">
      <c r="A80" s="444" t="s">
        <v>130</v>
      </c>
      <c r="B80" s="445"/>
      <c r="C80" s="220"/>
      <c r="D80" s="228"/>
      <c r="E80" s="62">
        <f>'[37]31st'!B100</f>
        <v>5</v>
      </c>
      <c r="F80" s="63">
        <f>'[37]31st'!C100</f>
        <v>5</v>
      </c>
      <c r="G80" s="64">
        <f>'[37]31st'!D100</f>
        <v>4</v>
      </c>
      <c r="H80" s="157">
        <f>'[37]31st'!E100</f>
        <v>3.65</v>
      </c>
      <c r="I80" s="153">
        <f>'[37]31st'!F100</f>
        <v>57.5</v>
      </c>
      <c r="J80" s="19">
        <f>'[37]31st'!G100</f>
        <v>57.5</v>
      </c>
      <c r="K80" s="17">
        <f>'[37]31st'!H100</f>
        <v>46</v>
      </c>
      <c r="L80" s="145">
        <f>'[37]31st'!I100</f>
        <v>42</v>
      </c>
      <c r="M80" s="148" t="s">
        <v>120</v>
      </c>
      <c r="N80" s="40" t="s">
        <v>120</v>
      </c>
      <c r="O80" s="40" t="s">
        <v>120</v>
      </c>
      <c r="P80" s="149" t="s">
        <v>120</v>
      </c>
      <c r="Q80" s="183" t="s">
        <v>120</v>
      </c>
      <c r="R80" s="166" t="s">
        <v>120</v>
      </c>
      <c r="S80" s="75" t="s">
        <v>120</v>
      </c>
      <c r="T80" s="15" t="str">
        <f>'[37]31st'!J100</f>
        <v>G</v>
      </c>
      <c r="U80" s="62">
        <f>'[37]31st'!K100</f>
        <v>4</v>
      </c>
      <c r="V80" s="63">
        <f>'[37]31st'!L100</f>
        <v>4</v>
      </c>
      <c r="W80" s="64">
        <f>'[37]31st'!M100</f>
        <v>4</v>
      </c>
      <c r="X80" s="157">
        <f>'[37]31st'!N100</f>
        <v>3</v>
      </c>
      <c r="Y80" s="55">
        <f>'[37]31st'!O100</f>
        <v>46</v>
      </c>
      <c r="Z80" s="18">
        <f>'[37]31st'!P100</f>
        <v>46</v>
      </c>
      <c r="AA80" s="17">
        <f>'[37]31st'!Q100</f>
        <v>46</v>
      </c>
      <c r="AB80" s="145">
        <f>'[37]31st'!R100</f>
        <v>34.5</v>
      </c>
      <c r="AC80" s="148" t="s">
        <v>120</v>
      </c>
      <c r="AD80" s="40" t="s">
        <v>120</v>
      </c>
      <c r="AE80" s="40" t="s">
        <v>120</v>
      </c>
      <c r="AF80" s="149" t="s">
        <v>120</v>
      </c>
      <c r="AG80" s="166" t="s">
        <v>120</v>
      </c>
      <c r="AH80" s="75" t="s">
        <v>120</v>
      </c>
      <c r="AI80" s="15" t="str">
        <f>'[37]31st'!$S$100</f>
        <v>A</v>
      </c>
    </row>
    <row r="81" spans="1:35" ht="12" hidden="1" customHeight="1" x14ac:dyDescent="0.2">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row>
    <row r="82" spans="1:35" hidden="1" x14ac:dyDescent="0.2">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row>
    <row r="83" spans="1:35" hidden="1" x14ac:dyDescent="0.2">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row>
    <row r="84" spans="1:35" ht="13.5" hidden="1" thickBot="1" x14ac:dyDescent="0.25">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5" ht="12" customHeight="1" x14ac:dyDescent="0.2">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256">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25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25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25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25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25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25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25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25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25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25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25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25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25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25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 priority="642" stopIfTrue="1" operator="containsText" text="G">
      <formula>NOT(ISERROR(SEARCH("G",L27)))</formula>
    </cfRule>
    <cfRule type="containsText" dxfId="8" priority="643" stopIfTrue="1" operator="containsText" text="A">
      <formula>NOT(ISERROR(SEARCH("A",L27)))</formula>
    </cfRule>
    <cfRule type="containsText" dxfId="7" priority="644" stopIfTrue="1" operator="containsText" text="R">
      <formula>NOT(ISERROR(SEARCH("R",L27)))</formula>
    </cfRule>
  </conditionalFormatting>
  <conditionalFormatting sqref="R112 R116 R120 R123 L112 L116 L120 L123">
    <cfRule type="containsText" dxfId="6" priority="641" stopIfTrue="1" operator="containsText" text="No Service">
      <formula>NOT(ISERROR(SEARCH("No Service",L112)))</formula>
    </cfRule>
  </conditionalFormatting>
  <conditionalFormatting sqref="T58">
    <cfRule type="containsText" dxfId="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K134"/>
  <sheetViews>
    <sheetView tabSelected="1" topLeftCell="A57" zoomScaleNormal="100" workbookViewId="0">
      <selection activeCell="AU63" sqref="AU63"/>
    </sheetView>
  </sheetViews>
  <sheetFormatPr defaultRowHeight="12.75" x14ac:dyDescent="0.2"/>
  <cols>
    <col min="1" max="1" width="6" style="1" customWidth="1"/>
    <col min="2" max="2" width="15.85546875" style="1" customWidth="1"/>
    <col min="3" max="5" width="6.140625" style="1" hidden="1" customWidth="1"/>
    <col min="6" max="6" width="5.28515625" style="1" hidden="1" customWidth="1"/>
    <col min="7" max="11" width="6.140625" style="1" hidden="1" customWidth="1"/>
    <col min="12" max="12" width="5.28515625" style="1" hidden="1" customWidth="1"/>
    <col min="13" max="16" width="6.140625" style="1" hidden="1" customWidth="1"/>
    <col min="17" max="17" width="8.42578125" style="1" hidden="1" customWidth="1"/>
    <col min="18" max="18" width="7.28515625" style="1" hidden="1" customWidth="1"/>
    <col min="19" max="19" width="7" style="1" hidden="1" customWidth="1"/>
    <col min="20" max="20" width="10" style="1" hidden="1" customWidth="1"/>
    <col min="21" max="21" width="6.140625" style="1" hidden="1" customWidth="1"/>
    <col min="22" max="22" width="5.28515625" style="1" hidden="1" customWidth="1"/>
    <col min="23" max="23" width="6.140625" style="1" hidden="1" customWidth="1"/>
    <col min="24" max="24" width="5.28515625" style="1" hidden="1" customWidth="1"/>
    <col min="25" max="25" width="6.140625" style="1" hidden="1" customWidth="1"/>
    <col min="26" max="26" width="5.42578125" style="1" hidden="1" customWidth="1"/>
    <col min="27" max="27" width="6.140625" style="1" hidden="1" customWidth="1"/>
    <col min="28" max="28" width="5.28515625" style="1" hidden="1" customWidth="1"/>
    <col min="29" max="29" width="6.140625" style="1" hidden="1" customWidth="1"/>
    <col min="30" max="30" width="5.28515625" style="1" hidden="1" customWidth="1"/>
    <col min="31" max="31" width="6.140625" style="1" hidden="1" customWidth="1"/>
    <col min="32" max="32" width="5.28515625" style="1" hidden="1" customWidth="1"/>
    <col min="33" max="33" width="7.28515625" style="1" hidden="1" customWidth="1"/>
    <col min="34" max="34" width="7" style="1" hidden="1" customWidth="1"/>
    <col min="35" max="35" width="8.7109375" style="1" hidden="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349"/>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7"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7"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7"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7"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7"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7"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7"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7"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x14ac:dyDescent="0.2">
      <c r="A27" s="484" t="s">
        <v>1</v>
      </c>
      <c r="B27" s="485"/>
      <c r="C27" s="216">
        <f>'[1]31st'!$E$17+'[1]31st'!$F$17+'[1]31st'!$G$17</f>
        <v>1</v>
      </c>
      <c r="D27" s="318">
        <f>'[1]31st'!$H$17+'[1]31st'!$I$17+'[1]31st'!$J$17</f>
        <v>0</v>
      </c>
      <c r="E27" s="14">
        <f>'[1]31st'!B3</f>
        <v>3</v>
      </c>
      <c r="F27" s="71">
        <f>'[1]31st'!C3</f>
        <v>3</v>
      </c>
      <c r="G27" s="16">
        <f>'[1]31st'!D3</f>
        <v>2</v>
      </c>
      <c r="H27" s="325">
        <f>'[1]31st'!E3</f>
        <v>2</v>
      </c>
      <c r="I27" s="81">
        <f>'[1]31st'!F3</f>
        <v>34.5</v>
      </c>
      <c r="J27" s="56">
        <f>'[1]31st'!G3</f>
        <v>34.5</v>
      </c>
      <c r="K27" s="57">
        <f>'[1]31st'!H3</f>
        <v>23</v>
      </c>
      <c r="L27" s="121">
        <f>'[1]31st'!I3</f>
        <v>23</v>
      </c>
      <c r="M27" s="150">
        <f>'[1]31st'!J3</f>
        <v>5</v>
      </c>
      <c r="N27" s="37">
        <f>'[1]31st'!K3</f>
        <v>5</v>
      </c>
      <c r="O27" s="36">
        <f>'[1]31st'!L3</f>
        <v>3</v>
      </c>
      <c r="P27" s="151">
        <f>'[1]31st'!M3</f>
        <v>3</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COUNTIF('31st'!Q27,"L")</f>
        <v>21</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COUNTIF('31st'!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COUNTIF('31st'!S27,"L")</f>
        <v>8</v>
      </c>
      <c r="T27" s="15" t="str">
        <f>'[1]31st'!N3</f>
        <v>G</v>
      </c>
      <c r="U27" s="14">
        <f>'[1]31st'!O3</f>
        <v>3</v>
      </c>
      <c r="V27" s="71">
        <f>'[1]31st'!P3</f>
        <v>3</v>
      </c>
      <c r="W27" s="16">
        <f>'[1]31st'!Q3</f>
        <v>2</v>
      </c>
      <c r="X27" s="186">
        <f>'[1]31st'!R3</f>
        <v>2</v>
      </c>
      <c r="Y27" s="81">
        <f>'[1]31st'!S3</f>
        <v>34.5</v>
      </c>
      <c r="Z27" s="56">
        <f>'[1]31st'!T3</f>
        <v>34.5</v>
      </c>
      <c r="AA27" s="17">
        <f>'[1]31st'!U3</f>
        <v>23</v>
      </c>
      <c r="AB27" s="129">
        <f>'[1]31st'!V3</f>
        <v>23</v>
      </c>
      <c r="AC27" s="119">
        <f>'[1]31st'!W3</f>
        <v>5</v>
      </c>
      <c r="AD27" s="37">
        <f>'[1]31st'!X3</f>
        <v>5</v>
      </c>
      <c r="AE27" s="36">
        <f>'[1]31st'!Y3</f>
        <v>3</v>
      </c>
      <c r="AF27" s="124">
        <f>'[1]31st'!Z3</f>
        <v>3</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COUNTIF('31st'!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COUNTIF('31st'!AH27,"L")</f>
        <v>4</v>
      </c>
      <c r="AI27" s="15" t="str">
        <f>'[1]31st'!$AA$3</f>
        <v>G</v>
      </c>
      <c r="AJ27" s="1">
        <f>R27+AG27</f>
        <v>0</v>
      </c>
      <c r="AK27" s="1">
        <f>S27+AH27</f>
        <v>12</v>
      </c>
    </row>
    <row r="28" spans="1:37" ht="12" customHeight="1" x14ac:dyDescent="0.2">
      <c r="A28" s="450" t="s">
        <v>2</v>
      </c>
      <c r="B28" s="451"/>
      <c r="C28" s="217">
        <f>'[2]31st'!$E$17+'[2]31st'!$F$17+'[2]31st'!$G$17</f>
        <v>1</v>
      </c>
      <c r="D28" s="319">
        <f>'[2]31st'!$H$17+'[2]31st'!$I$17+'[2]31st'!$J$17</f>
        <v>0</v>
      </c>
      <c r="E28" s="14">
        <f>'[2]31st'!B3</f>
        <v>3</v>
      </c>
      <c r="F28" s="71">
        <f>'[2]31st'!C3</f>
        <v>2</v>
      </c>
      <c r="G28" s="16">
        <f>'[2]31st'!D3</f>
        <v>2</v>
      </c>
      <c r="H28" s="325">
        <f>'[2]31st'!E3</f>
        <v>3</v>
      </c>
      <c r="I28" s="81">
        <f>'[2]31st'!F3</f>
        <v>34.5</v>
      </c>
      <c r="J28" s="56">
        <f>'[2]31st'!G3</f>
        <v>23</v>
      </c>
      <c r="K28" s="57">
        <f>'[2]31st'!H3</f>
        <v>23</v>
      </c>
      <c r="L28" s="121">
        <f>'[2]31st'!I3</f>
        <v>34.5</v>
      </c>
      <c r="M28" s="150">
        <f>'[2]31st'!J3</f>
        <v>5</v>
      </c>
      <c r="N28" s="37">
        <f>'[2]31st'!K3</f>
        <v>7.5</v>
      </c>
      <c r="O28" s="36">
        <f>'[2]31st'!L3</f>
        <v>3</v>
      </c>
      <c r="P28" s="151">
        <f>'[2]31st'!M3</f>
        <v>3</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COUNTIF('31st'!Q28,"L")</f>
        <v>11</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COUNTIF('31st'!R28,"L")</f>
        <v>0</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COUNTIF('31st'!S28,"L")</f>
        <v>17</v>
      </c>
      <c r="T28" s="15" t="str">
        <f>'[2]31st'!N3</f>
        <v>G</v>
      </c>
      <c r="U28" s="14">
        <f>'[2]31st'!O3</f>
        <v>3</v>
      </c>
      <c r="V28" s="71">
        <f>'[2]31st'!P3</f>
        <v>3</v>
      </c>
      <c r="W28" s="16">
        <f>'[2]31st'!Q3</f>
        <v>2</v>
      </c>
      <c r="X28" s="186">
        <f>'[2]31st'!R3</f>
        <v>2</v>
      </c>
      <c r="Y28" s="81">
        <f>'[2]31st'!S3</f>
        <v>34.5</v>
      </c>
      <c r="Z28" s="56">
        <f>'[2]31st'!T3</f>
        <v>34.5</v>
      </c>
      <c r="AA28" s="17">
        <f>'[2]31st'!U3</f>
        <v>23</v>
      </c>
      <c r="AB28" s="129">
        <f>'[2]31st'!V3</f>
        <v>23</v>
      </c>
      <c r="AC28" s="119">
        <f>'[2]31st'!W3</f>
        <v>5</v>
      </c>
      <c r="AD28" s="37">
        <f>'[2]31st'!X3</f>
        <v>5</v>
      </c>
      <c r="AE28" s="36">
        <f>'[2]31st'!Y3</f>
        <v>3</v>
      </c>
      <c r="AF28" s="124">
        <f>'[2]31st'!Z3</f>
        <v>3</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COUNTIF('31st'!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COUNTIF('31st'!AH28,"L")</f>
        <v>2</v>
      </c>
      <c r="AI28" s="15" t="str">
        <f>'[2]31st'!$AA$3</f>
        <v>G</v>
      </c>
      <c r="AJ28" s="1">
        <f t="shared" ref="AJ28:AJ84" si="0">R28+AG28</f>
        <v>0</v>
      </c>
      <c r="AK28" s="1">
        <f t="shared" ref="AK28:AK84" si="1">S28+AH28</f>
        <v>19</v>
      </c>
    </row>
    <row r="29" spans="1:37" ht="12" customHeight="1" x14ac:dyDescent="0.2">
      <c r="A29" s="450" t="s">
        <v>3</v>
      </c>
      <c r="B29" s="451"/>
      <c r="C29" s="217">
        <f>'[3]31st'!$E$17+'[3]31st'!$F$17+'[3]31st'!$G$17</f>
        <v>1</v>
      </c>
      <c r="D29" s="319">
        <f>'[3]31st'!$H$17+'[3]31st'!$I$17+'[3]31st'!$J$17</f>
        <v>1</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COUNTIF('31st'!Q29,"L")</f>
        <v>7</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COUNTIF('31st'!R29,"L")</f>
        <v>0</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COUNTIF('31st'!S29,"L")</f>
        <v>3</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COUNTIF('31st'!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COUNTIF('31st'!AH29,"L")</f>
        <v>0</v>
      </c>
      <c r="AI29" s="15" t="str">
        <f>'[3]31st'!$AA$3</f>
        <v>G</v>
      </c>
      <c r="AJ29" s="1">
        <f t="shared" si="0"/>
        <v>0</v>
      </c>
      <c r="AK29" s="1">
        <f t="shared" si="1"/>
        <v>3</v>
      </c>
    </row>
    <row r="30" spans="1:37" ht="12" customHeight="1" x14ac:dyDescent="0.2">
      <c r="A30" s="450" t="s">
        <v>119</v>
      </c>
      <c r="B30" s="451"/>
      <c r="C30" s="217">
        <f>'[4]31st'!$E$17+'[4]31st'!$F$17+'[4]31st'!$G$17</f>
        <v>1</v>
      </c>
      <c r="D30" s="319">
        <f>'[4]31st'!$H$17+'[4]31st'!$I$17+'[4]31st'!$J$17</f>
        <v>1</v>
      </c>
      <c r="E30" s="14">
        <f>'[4]31st'!B3</f>
        <v>7</v>
      </c>
      <c r="F30" s="71">
        <f>'[4]31st'!C3</f>
        <v>5</v>
      </c>
      <c r="G30" s="16">
        <f>'[4]31st'!D3</f>
        <v>7</v>
      </c>
      <c r="H30" s="325">
        <f>'[4]31st'!E3</f>
        <v>5</v>
      </c>
      <c r="I30" s="81">
        <f>'[4]31st'!F3</f>
        <v>80.5</v>
      </c>
      <c r="J30" s="56">
        <f>'[4]31st'!G3</f>
        <v>57.5</v>
      </c>
      <c r="K30" s="57">
        <f>'[4]31st'!H3</f>
        <v>80.5</v>
      </c>
      <c r="L30" s="121">
        <f>'[4]31st'!I3</f>
        <v>57.5</v>
      </c>
      <c r="M30" s="150">
        <f>'[4]31st'!J3</f>
        <v>5.1428571428571432</v>
      </c>
      <c r="N30" s="37">
        <f>'[4]31st'!K3</f>
        <v>7.2</v>
      </c>
      <c r="O30" s="36">
        <f>'[4]31st'!L3</f>
        <v>2.5714285714285716</v>
      </c>
      <c r="P30" s="151">
        <f>'[4]31st'!M3</f>
        <v>3.6</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COUNTIF('31st'!Q30,"L")</f>
        <v>3</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COUNTIF('31st'!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COUNTIF('31st'!S30,"L")</f>
        <v>17</v>
      </c>
      <c r="T30" s="15" t="str">
        <f>'[4]31st'!N3</f>
        <v>A</v>
      </c>
      <c r="U30" s="14">
        <f>'[4]31st'!O3</f>
        <v>7</v>
      </c>
      <c r="V30" s="71">
        <f>'[4]31st'!P3</f>
        <v>7</v>
      </c>
      <c r="W30" s="16">
        <f>'[4]31st'!Q3</f>
        <v>3</v>
      </c>
      <c r="X30" s="186">
        <f>'[4]31st'!R3</f>
        <v>3</v>
      </c>
      <c r="Y30" s="81">
        <f>'[4]31st'!S3</f>
        <v>80.5</v>
      </c>
      <c r="Z30" s="56">
        <f>'[4]31st'!T3</f>
        <v>80.5</v>
      </c>
      <c r="AA30" s="17">
        <f>'[4]31st'!U3</f>
        <v>34.5</v>
      </c>
      <c r="AB30" s="129">
        <f>'[4]31st'!V3</f>
        <v>34.5</v>
      </c>
      <c r="AC30" s="119">
        <f>'[4]31st'!W3</f>
        <v>5.1428571428571432</v>
      </c>
      <c r="AD30" s="37">
        <f>'[4]31st'!X3</f>
        <v>5.1428571428571432</v>
      </c>
      <c r="AE30" s="36">
        <f>'[4]31st'!Y3</f>
        <v>3.6</v>
      </c>
      <c r="AF30" s="124">
        <f>'[4]31st'!Z3</f>
        <v>3.6</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COUNTIF('31st'!AG30,"L")</f>
        <v>0</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COUNTIF('31st'!AH30,"L")</f>
        <v>8</v>
      </c>
      <c r="AI30" s="15" t="str">
        <f>'[4]31st'!$AA$3</f>
        <v>G</v>
      </c>
      <c r="AJ30" s="1">
        <f t="shared" si="0"/>
        <v>0</v>
      </c>
      <c r="AK30" s="1">
        <f t="shared" si="1"/>
        <v>25</v>
      </c>
    </row>
    <row r="31" spans="1:37" ht="12" customHeight="1" x14ac:dyDescent="0.2">
      <c r="A31" s="450" t="s">
        <v>121</v>
      </c>
      <c r="B31" s="451"/>
      <c r="C31" s="217">
        <f>'[5]31st'!$E$17+'[5]31st'!$F$17+'[5]31st'!$G$17</f>
        <v>1</v>
      </c>
      <c r="D31" s="319">
        <f>'[5]31st'!$H$17+'[5]31st'!$I$17+'[5]31st'!$J$17</f>
        <v>1</v>
      </c>
      <c r="E31" s="14">
        <f>'[5]31st'!B3</f>
        <v>6</v>
      </c>
      <c r="F31" s="71">
        <f>'[5]31st'!C3</f>
        <v>6</v>
      </c>
      <c r="G31" s="16">
        <f>'[5]31st'!D3</f>
        <v>2</v>
      </c>
      <c r="H31" s="325">
        <f>'[5]31st'!E3</f>
        <v>2</v>
      </c>
      <c r="I31" s="81">
        <f>'[5]31st'!F3</f>
        <v>69</v>
      </c>
      <c r="J31" s="56">
        <f>'[5]31st'!G3</f>
        <v>69</v>
      </c>
      <c r="K31" s="57">
        <f>'[5]31st'!H3</f>
        <v>23</v>
      </c>
      <c r="L31" s="121">
        <f>'[5]31st'!I3</f>
        <v>23</v>
      </c>
      <c r="M31" s="150">
        <f>'[5]31st'!J3</f>
        <v>4</v>
      </c>
      <c r="N31" s="37">
        <f>'[5]31st'!K3</f>
        <v>4</v>
      </c>
      <c r="O31" s="36">
        <f>'[5]31st'!L3</f>
        <v>3</v>
      </c>
      <c r="P31" s="151">
        <f>'[5]31st'!M3</f>
        <v>3</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COUNTIF('31st'!Q31,"L")</f>
        <v>0</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COUNTIF('31st'!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COUNTIF('31st'!S31,"L")</f>
        <v>3</v>
      </c>
      <c r="T31" s="15" t="str">
        <f>'[5]31st'!N3</f>
        <v>G</v>
      </c>
      <c r="U31" s="14">
        <f>'[5]31st'!O3</f>
        <v>5</v>
      </c>
      <c r="V31" s="71">
        <f>'[5]31st'!P3</f>
        <v>5</v>
      </c>
      <c r="W31" s="16">
        <f>'[5]31st'!Q3</f>
        <v>1</v>
      </c>
      <c r="X31" s="186">
        <f>'[5]31st'!R3</f>
        <v>1</v>
      </c>
      <c r="Y31" s="81">
        <f>'[5]31st'!S3</f>
        <v>57.5</v>
      </c>
      <c r="Z31" s="56">
        <f>'[5]31st'!T3</f>
        <v>57.5</v>
      </c>
      <c r="AA31" s="17">
        <f>'[5]31st'!U3</f>
        <v>11.5</v>
      </c>
      <c r="AB31" s="129">
        <f>'[5]31st'!V3</f>
        <v>11.5</v>
      </c>
      <c r="AC31" s="119">
        <f>'[5]31st'!W3</f>
        <v>4.8</v>
      </c>
      <c r="AD31" s="37">
        <f>'[5]31st'!X3</f>
        <v>4.8</v>
      </c>
      <c r="AE31" s="36">
        <f>'[5]31st'!Y3</f>
        <v>4</v>
      </c>
      <c r="AF31" s="124">
        <f>'[5]31st'!Z3</f>
        <v>4</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COUNTIF('31st'!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COUNTIF('31st'!AH31,"L")</f>
        <v>5</v>
      </c>
      <c r="AI31" s="15" t="str">
        <f>'[5]31st'!$AA$3</f>
        <v>G</v>
      </c>
      <c r="AJ31" s="1">
        <f t="shared" si="0"/>
        <v>0</v>
      </c>
      <c r="AK31" s="1">
        <f t="shared" si="1"/>
        <v>8</v>
      </c>
    </row>
    <row r="32" spans="1:37" ht="12" customHeight="1" x14ac:dyDescent="0.2">
      <c r="A32" s="563" t="s">
        <v>129</v>
      </c>
      <c r="B32" s="564"/>
      <c r="C32" s="217">
        <v>1</v>
      </c>
      <c r="D32" s="319">
        <v>0</v>
      </c>
      <c r="E32" s="14">
        <f>'[6]31st'!B3</f>
        <v>2</v>
      </c>
      <c r="F32" s="346">
        <f>'[6]31st'!C3</f>
        <v>2</v>
      </c>
      <c r="G32" s="16">
        <f>'[6]31st'!D3</f>
        <v>3</v>
      </c>
      <c r="H32" s="344">
        <f>'[6]31st'!E3</f>
        <v>3</v>
      </c>
      <c r="I32" s="81">
        <f>'[6]31st'!F3</f>
        <v>23</v>
      </c>
      <c r="J32" s="56">
        <f>'[6]31st'!G3</f>
        <v>23</v>
      </c>
      <c r="K32" s="17">
        <f>'[6]31st'!H3</f>
        <v>34.5</v>
      </c>
      <c r="L32" s="129">
        <f>'[6]31st'!I3</f>
        <v>34.5</v>
      </c>
      <c r="M32" s="150">
        <f>'[6]31st'!J3</f>
        <v>0</v>
      </c>
      <c r="N32" s="72">
        <f>'[6]31st'!K3</f>
        <v>0</v>
      </c>
      <c r="O32" s="36">
        <f>'[6]31st'!L3</f>
        <v>0</v>
      </c>
      <c r="P32" s="187">
        <f>'[6]31st'!M3</f>
        <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COUNTIF('31st'!Q32,"L")</f>
        <v>31</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COUNTIF('31st'!R32,"L")</f>
        <v>12</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COUNTIF('31st'!S32,"L")</f>
        <v>2</v>
      </c>
      <c r="T32" s="15" t="str">
        <f>'[6]31st'!N3</f>
        <v>G</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COUNTIF('31st'!AG32,"L")</f>
        <v>31</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COUNTIF('31st'!AH32,"L")</f>
        <v>0</v>
      </c>
      <c r="AI32" s="15">
        <f>'[6]31st'!$AA$3</f>
        <v>0</v>
      </c>
      <c r="AJ32" s="1">
        <f t="shared" si="0"/>
        <v>43</v>
      </c>
      <c r="AK32" s="1">
        <f t="shared" si="1"/>
        <v>2</v>
      </c>
    </row>
    <row r="33" spans="1:37" ht="12" customHeight="1" x14ac:dyDescent="0.2">
      <c r="A33" s="450" t="s">
        <v>5</v>
      </c>
      <c r="B33" s="451"/>
      <c r="C33" s="217">
        <f>'[7]31st'!$E$17+'[7]31st'!$F$17+'[7]31st'!$G$17</f>
        <v>1</v>
      </c>
      <c r="D33" s="319">
        <f>'[7]31st'!$H$17+'[7]31st'!$I$17+'[7]31st'!$J$17</f>
        <v>1</v>
      </c>
      <c r="E33" s="14">
        <f>'[7]31st'!B3</f>
        <v>6</v>
      </c>
      <c r="F33" s="71">
        <f>'[7]31st'!C3</f>
        <v>6</v>
      </c>
      <c r="G33" s="16">
        <f>'[7]31st'!D3</f>
        <v>2</v>
      </c>
      <c r="H33" s="325">
        <f>'[7]31st'!E3</f>
        <v>2</v>
      </c>
      <c r="I33" s="81">
        <f>'[7]31st'!F3</f>
        <v>69</v>
      </c>
      <c r="J33" s="56">
        <f>'[7]31st'!G3</f>
        <v>69</v>
      </c>
      <c r="K33" s="57">
        <f>'[7]31st'!H3</f>
        <v>23</v>
      </c>
      <c r="L33" s="121">
        <f>'[7]31st'!I3</f>
        <v>23</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COUNTIF('31st'!Q33,"L")</f>
        <v>10</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COUNTIF('31st'!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COUNTIF('31st'!S33,"L")</f>
        <v>2</v>
      </c>
      <c r="T33" s="15" t="str">
        <f>'[7]31st'!N3</f>
        <v>A</v>
      </c>
      <c r="U33" s="14">
        <f>'[7]31st'!O3</f>
        <v>3</v>
      </c>
      <c r="V33" s="71">
        <f>'[7]31st'!P3</f>
        <v>3</v>
      </c>
      <c r="W33" s="16">
        <f>'[7]31st'!Q3</f>
        <v>2</v>
      </c>
      <c r="X33" s="186">
        <f>'[7]31st'!R3</f>
        <v>2</v>
      </c>
      <c r="Y33" s="81">
        <f>'[7]31st'!S3</f>
        <v>34.5</v>
      </c>
      <c r="Z33" s="56">
        <f>'[7]31st'!T3</f>
        <v>34.5</v>
      </c>
      <c r="AA33" s="17">
        <f>'[7]31st'!U3</f>
        <v>23</v>
      </c>
      <c r="AB33" s="214">
        <f>'[7]31st'!V3</f>
        <v>23</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COUNTIF('31st'!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COUNTIF('31st'!AH33,"L")</f>
        <v>1</v>
      </c>
      <c r="AI33" s="15" t="str">
        <f>'[7]31st'!$AA$3</f>
        <v>G</v>
      </c>
      <c r="AJ33" s="1">
        <f t="shared" si="0"/>
        <v>0</v>
      </c>
      <c r="AK33" s="1">
        <f t="shared" si="1"/>
        <v>3</v>
      </c>
    </row>
    <row r="34" spans="1:37" ht="12" customHeight="1" x14ac:dyDescent="0.2">
      <c r="A34" s="450" t="s">
        <v>8</v>
      </c>
      <c r="B34" s="451"/>
      <c r="C34" s="217"/>
      <c r="D34" s="319"/>
      <c r="E34" s="14">
        <f>'[8]31st'!B3</f>
        <v>14</v>
      </c>
      <c r="F34" s="71">
        <f>'[8]31st'!C3</f>
        <v>17</v>
      </c>
      <c r="G34" s="16">
        <f>'[8]31st'!D3</f>
        <v>5</v>
      </c>
      <c r="H34" s="325">
        <f>'[8]31st'!E3</f>
        <v>6</v>
      </c>
      <c r="I34" s="81">
        <f>'[8]31st'!F3</f>
        <v>161</v>
      </c>
      <c r="J34" s="56">
        <f>'[8]31st'!G3</f>
        <v>195.5</v>
      </c>
      <c r="K34" s="57">
        <f>'[8]31st'!H3</f>
        <v>57.5</v>
      </c>
      <c r="L34" s="121">
        <f>'[8]31st'!I3</f>
        <v>69</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COUNTIF('31st'!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COUNTIF('31st'!S34,"L")</f>
        <v>3</v>
      </c>
      <c r="T34" s="15" t="str">
        <f>'[8]31st'!N3</f>
        <v>G</v>
      </c>
      <c r="U34" s="14">
        <f>'[8]31st'!O3</f>
        <v>13</v>
      </c>
      <c r="V34" s="71">
        <f>'[8]31st'!P3</f>
        <v>14</v>
      </c>
      <c r="W34" s="16">
        <f>'[8]31st'!Q3</f>
        <v>3</v>
      </c>
      <c r="X34" s="186">
        <f>'[8]31st'!R3</f>
        <v>4</v>
      </c>
      <c r="Y34" s="81">
        <f>'[8]31st'!S3</f>
        <v>149.5</v>
      </c>
      <c r="Z34" s="56">
        <f>'[8]31st'!T3</f>
        <v>161</v>
      </c>
      <c r="AA34" s="17">
        <f>'[8]31st'!U3</f>
        <v>34.5</v>
      </c>
      <c r="AB34" s="214">
        <f>'[8]31st'!V3</f>
        <v>46</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COUNTIF('31st'!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COUNTIF('31st'!AH34,"L")</f>
        <v>3</v>
      </c>
      <c r="AI34" s="15" t="str">
        <f>'[8]31st'!$AA$3</f>
        <v>A</v>
      </c>
      <c r="AJ34" s="1">
        <f t="shared" si="0"/>
        <v>0</v>
      </c>
      <c r="AK34" s="1">
        <f t="shared" si="1"/>
        <v>6</v>
      </c>
    </row>
    <row r="35" spans="1:37" ht="12" customHeight="1" x14ac:dyDescent="0.2">
      <c r="A35" s="316" t="s">
        <v>131</v>
      </c>
      <c r="B35" s="317"/>
      <c r="C35" s="217"/>
      <c r="D35" s="319"/>
      <c r="E35" s="14">
        <f>'[9]31st'!B3</f>
        <v>6</v>
      </c>
      <c r="F35" s="301">
        <f>'[9]31st'!C3</f>
        <v>5</v>
      </c>
      <c r="G35" s="16">
        <f>'[9]31st'!D3</f>
        <v>2</v>
      </c>
      <c r="H35" s="327">
        <f>'[9]31st'!E3</f>
        <v>2</v>
      </c>
      <c r="I35" s="14">
        <f>'[9]31st'!F3</f>
        <v>69</v>
      </c>
      <c r="J35" s="301">
        <f>'[9]31st'!G3</f>
        <v>57.5</v>
      </c>
      <c r="K35" s="16">
        <f>'[9]31st'!H3</f>
        <v>23</v>
      </c>
      <c r="L35" s="304">
        <f>'[9]31st'!I3</f>
        <v>23</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COUNTIF('31st'!R35,"L")</f>
        <v>0</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COUNTIF('31st'!S35,"L")</f>
        <v>4</v>
      </c>
      <c r="T35" s="323" t="str">
        <f>'[9]31st'!N3</f>
        <v>A</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COUNTIF('31st'!AG35,"L")</f>
        <v>31</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COUNTIF('31st'!AH35,"L")</f>
        <v>0</v>
      </c>
      <c r="AI35" s="323" t="str">
        <f>'[9]31st'!AA3</f>
        <v>Closed</v>
      </c>
      <c r="AJ35" s="1">
        <f t="shared" si="0"/>
        <v>31</v>
      </c>
      <c r="AK35" s="1">
        <f t="shared" si="1"/>
        <v>4</v>
      </c>
    </row>
    <row r="36" spans="1:37" ht="12" customHeight="1" x14ac:dyDescent="0.2">
      <c r="A36" s="450" t="s">
        <v>67</v>
      </c>
      <c r="B36" s="451"/>
      <c r="C36" s="217"/>
      <c r="D36" s="319"/>
      <c r="E36" s="14">
        <f>'[10]31st'!B3</f>
        <v>5</v>
      </c>
      <c r="F36" s="71">
        <f>'[10]31st'!C3</f>
        <v>5</v>
      </c>
      <c r="G36" s="16">
        <f>'[10]31st'!D3</f>
        <v>1</v>
      </c>
      <c r="H36" s="325">
        <f>'[10]31st'!E3</f>
        <v>1</v>
      </c>
      <c r="I36" s="81">
        <f>'[10]31st'!F3</f>
        <v>53.5</v>
      </c>
      <c r="J36" s="56">
        <f>'[10]31st'!G3</f>
        <v>57.5</v>
      </c>
      <c r="K36" s="57">
        <f>'[10]31st'!H3</f>
        <v>11.5</v>
      </c>
      <c r="L36" s="121">
        <f>'[10]31st'!I3</f>
        <v>11.5</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COUNTIF('31st'!R36,"L")</f>
        <v>0</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COUNTIF('31st'!S36,"L")</f>
        <v>2</v>
      </c>
      <c r="T36" s="15" t="str">
        <f>'[10]31st'!N3</f>
        <v>A</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COUNTIF('31st'!AH36,"L")</f>
        <v>0</v>
      </c>
      <c r="AI36" s="15">
        <f>'[10]31st'!$AA$3</f>
        <v>0</v>
      </c>
      <c r="AJ36" s="1" t="e">
        <f t="shared" si="0"/>
        <v>#VALUE!</v>
      </c>
      <c r="AK36" s="1" t="s">
        <v>120</v>
      </c>
    </row>
    <row r="37" spans="1:37" ht="12" customHeight="1" thickBot="1" x14ac:dyDescent="0.25">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COUNTIF('31st'!R37,"L")</f>
        <v>0</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COUNTIF('31st'!S37,"L")</f>
        <v>0</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t="str">
        <f>'[11]31st'!$AA$3</f>
        <v>Closed</v>
      </c>
      <c r="AJ37" s="1" t="e">
        <f t="shared" si="0"/>
        <v>#VALUE!</v>
      </c>
      <c r="AK37" s="1" t="e">
        <f t="shared" si="1"/>
        <v>#VALUE!</v>
      </c>
    </row>
    <row r="38" spans="1:37"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c r="AJ39" s="1">
        <f t="shared" si="0"/>
        <v>0</v>
      </c>
      <c r="AK39" s="1">
        <f t="shared" si="1"/>
        <v>0</v>
      </c>
    </row>
    <row r="40" spans="1:37"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c r="AJ40" s="1">
        <f t="shared" si="0"/>
        <v>0</v>
      </c>
      <c r="AK40" s="1">
        <f t="shared" si="1"/>
        <v>0</v>
      </c>
    </row>
    <row r="41" spans="1:37"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x14ac:dyDescent="0.2">
      <c r="A42" s="450" t="s">
        <v>4</v>
      </c>
      <c r="B42" s="451"/>
      <c r="C42" s="217">
        <f>'[12]31st'!$E$17+'[12]31st'!$F$17+'[12]31st'!$G$17</f>
        <v>1</v>
      </c>
      <c r="D42" s="345">
        <f>'[12]31st'!$H$17+'[12]31st'!$I$17+'[12]31st'!$J$17</f>
        <v>0</v>
      </c>
      <c r="E42" s="14">
        <f>'[12]31st'!B3</f>
        <v>3</v>
      </c>
      <c r="F42" s="71">
        <f>'[12]31st'!C3</f>
        <v>2.65</v>
      </c>
      <c r="G42" s="16">
        <f>'[12]31st'!D3</f>
        <v>2</v>
      </c>
      <c r="H42" s="186">
        <f>'[12]31st'!E3</f>
        <v>3</v>
      </c>
      <c r="I42" s="81">
        <f>'[12]31st'!F3</f>
        <v>34.5</v>
      </c>
      <c r="J42" s="56">
        <f>'[12]31st'!G3</f>
        <v>30.5</v>
      </c>
      <c r="K42" s="57">
        <f>'[12]31st'!H3</f>
        <v>23</v>
      </c>
      <c r="L42" s="161">
        <f>'[12]31st'!I3</f>
        <v>34.5</v>
      </c>
      <c r="M42" s="150">
        <f>'[12]31st'!J3</f>
        <v>6</v>
      </c>
      <c r="N42" s="37">
        <f>'[12]31st'!K3</f>
        <v>6.7924528301886795</v>
      </c>
      <c r="O42" s="36">
        <f>'[12]31st'!L3</f>
        <v>3.6</v>
      </c>
      <c r="P42" s="124">
        <f>'[12]31st'!M3</f>
        <v>3.1858407079646014</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COUNTIF('31st'!Q42,"L")</f>
        <v>3</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COUNTIF('31st'!R42,"L")</f>
        <v>0</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COUNTIF('31st'!S42,"L")</f>
        <v>3</v>
      </c>
      <c r="T42" s="185" t="str">
        <f>'[12]31st'!N3</f>
        <v>A</v>
      </c>
      <c r="U42" s="14">
        <f>'[12]31st'!O3</f>
        <v>3</v>
      </c>
      <c r="V42" s="71">
        <f>'[12]31st'!P3</f>
        <v>3</v>
      </c>
      <c r="W42" s="16">
        <f>'[12]31st'!Q3</f>
        <v>1</v>
      </c>
      <c r="X42" s="186">
        <f>'[12]31st'!R3</f>
        <v>2</v>
      </c>
      <c r="Y42" s="55">
        <f>'[12]31st'!S3</f>
        <v>34.5</v>
      </c>
      <c r="Z42" s="56">
        <f>'[12]31st'!T3</f>
        <v>34.5</v>
      </c>
      <c r="AA42" s="17">
        <f>'[12]31st'!U3</f>
        <v>11.5</v>
      </c>
      <c r="AB42" s="129">
        <f>'[12]31st'!V3</f>
        <v>23</v>
      </c>
      <c r="AC42" s="150">
        <f>'[12]31st'!W3</f>
        <v>6</v>
      </c>
      <c r="AD42" s="37">
        <f>'[12]31st'!X3</f>
        <v>6</v>
      </c>
      <c r="AE42" s="36">
        <f>'[12]31st'!Y3</f>
        <v>4.5</v>
      </c>
      <c r="AF42" s="151">
        <f>'[12]31st'!Z3</f>
        <v>3.6</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COUNTIF('31st'!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COUNTIF('31st'!AH42,"L")</f>
        <v>2</v>
      </c>
      <c r="AI42" s="15" t="str">
        <f>'[12]31st'!$AA$3</f>
        <v>G</v>
      </c>
      <c r="AJ42" s="1">
        <f t="shared" si="0"/>
        <v>0</v>
      </c>
      <c r="AK42" s="1">
        <f t="shared" si="1"/>
        <v>5</v>
      </c>
    </row>
    <row r="43" spans="1:37" ht="12" customHeight="1" x14ac:dyDescent="0.2">
      <c r="A43" s="450" t="s">
        <v>6</v>
      </c>
      <c r="B43" s="451"/>
      <c r="C43" s="217">
        <f>'[13]31st'!$E$17+'[13]31st'!$F$17+'[13]31st'!$G$17</f>
        <v>1</v>
      </c>
      <c r="D43" s="345">
        <f>'[13]31st'!$H$17+'[13]31st'!$I$17+'[13]31st'!$J$17</f>
        <v>0</v>
      </c>
      <c r="E43" s="14">
        <f>'[13]31st'!B3</f>
        <v>4</v>
      </c>
      <c r="F43" s="71">
        <f>'[13]31st'!C3</f>
        <v>3</v>
      </c>
      <c r="G43" s="16">
        <f>'[13]31st'!D3</f>
        <v>4</v>
      </c>
      <c r="H43" s="186">
        <f>'[13]31st'!E3</f>
        <v>5</v>
      </c>
      <c r="I43" s="81">
        <f>'[13]31st'!F3</f>
        <v>46</v>
      </c>
      <c r="J43" s="56">
        <f>'[13]31st'!G3</f>
        <v>34.5</v>
      </c>
      <c r="K43" s="57">
        <f>'[13]31st'!H3</f>
        <v>46</v>
      </c>
      <c r="L43" s="161">
        <f>'[13]31st'!I3</f>
        <v>57.5</v>
      </c>
      <c r="M43" s="150">
        <f>'[13]31st'!J3</f>
        <v>4</v>
      </c>
      <c r="N43" s="37">
        <f>'[13]31st'!K3</f>
        <v>5.333333333333333</v>
      </c>
      <c r="O43" s="36">
        <f>'[13]31st'!L3</f>
        <v>2</v>
      </c>
      <c r="P43" s="124">
        <f>'[13]31st'!M3</f>
        <v>2</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COUNTIF('31st'!Q43,"L")</f>
        <v>9</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COUNTIF('31st'!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COUNTIF('31st'!S43,"L")</f>
        <v>30</v>
      </c>
      <c r="T43" s="15" t="str">
        <f>'[13]31st'!N3</f>
        <v>G</v>
      </c>
      <c r="U43" s="14">
        <f>'[13]31st'!O3</f>
        <v>4</v>
      </c>
      <c r="V43" s="71">
        <f>'[13]31st'!P3</f>
        <v>3</v>
      </c>
      <c r="W43" s="16">
        <f>'[13]31st'!Q3</f>
        <v>4</v>
      </c>
      <c r="X43" s="186">
        <f>'[13]31st'!R3</f>
        <v>5</v>
      </c>
      <c r="Y43" s="55">
        <f>'[13]31st'!S3</f>
        <v>46</v>
      </c>
      <c r="Z43" s="56">
        <f>'[13]31st'!T3</f>
        <v>34.5</v>
      </c>
      <c r="AA43" s="17">
        <f>'[13]31st'!U3</f>
        <v>46</v>
      </c>
      <c r="AB43" s="129">
        <f>'[13]31st'!V3</f>
        <v>57.5</v>
      </c>
      <c r="AC43" s="150">
        <f>'[13]31st'!W3</f>
        <v>4</v>
      </c>
      <c r="AD43" s="37">
        <f>'[13]31st'!X3</f>
        <v>5.333333333333333</v>
      </c>
      <c r="AE43" s="36">
        <f>'[13]31st'!Y3</f>
        <v>2</v>
      </c>
      <c r="AF43" s="151">
        <f>'[13]31st'!Z3</f>
        <v>2</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COUNTIF('31st'!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COUNTIF('31st'!AH43,"L")</f>
        <v>31</v>
      </c>
      <c r="AI43" s="15" t="str">
        <f>'[13]31st'!$AA$3</f>
        <v>G</v>
      </c>
      <c r="AJ43" s="1">
        <f t="shared" si="0"/>
        <v>0</v>
      </c>
      <c r="AK43" s="1">
        <f t="shared" si="1"/>
        <v>61</v>
      </c>
    </row>
    <row r="44" spans="1:37" ht="12" customHeight="1" x14ac:dyDescent="0.2">
      <c r="A44" s="450" t="s">
        <v>7</v>
      </c>
      <c r="B44" s="451"/>
      <c r="C44" s="217">
        <f>'[14]31st'!$E$17+'[14]31st'!$F$17+'[14]31st'!$G$17</f>
        <v>1</v>
      </c>
      <c r="D44" s="345">
        <f>'[14]31st'!$H$17+'[14]31st'!$I$17+'[14]31st'!$J$17</f>
        <v>1</v>
      </c>
      <c r="E44" s="14">
        <f>'[14]31st'!B3</f>
        <v>3</v>
      </c>
      <c r="F44" s="71">
        <f>'[14]31st'!C3</f>
        <v>3</v>
      </c>
      <c r="G44" s="16">
        <f>'[14]31st'!D3</f>
        <v>2</v>
      </c>
      <c r="H44" s="186">
        <f>'[14]31st'!E3</f>
        <v>2</v>
      </c>
      <c r="I44" s="81">
        <f>'[14]31st'!F3</f>
        <v>34.5</v>
      </c>
      <c r="J44" s="56">
        <f>'[14]31st'!G3</f>
        <v>34.5</v>
      </c>
      <c r="K44" s="57">
        <f>'[14]31st'!H3</f>
        <v>23</v>
      </c>
      <c r="L44" s="161">
        <f>'[14]31st'!I3</f>
        <v>23</v>
      </c>
      <c r="M44" s="150">
        <f>'[14]31st'!J3</f>
        <v>6</v>
      </c>
      <c r="N44" s="37">
        <f>'[14]31st'!K3</f>
        <v>6</v>
      </c>
      <c r="O44" s="36">
        <f>'[14]31st'!L3</f>
        <v>3.6</v>
      </c>
      <c r="P44" s="124">
        <f>'[14]31st'!M3</f>
        <v>3.6</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COUNTIF('31st'!Q44,"L")</f>
        <v>4</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COUNTIF('31st'!R44,"L")</f>
        <v>0</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COUNTIF('31st'!S44,"L")</f>
        <v>6</v>
      </c>
      <c r="T44" s="15" t="str">
        <f>'[14]31st'!N3</f>
        <v>A</v>
      </c>
      <c r="U44" s="14">
        <f>'[14]31st'!O3</f>
        <v>3</v>
      </c>
      <c r="V44" s="71">
        <f>'[14]31st'!P3</f>
        <v>3</v>
      </c>
      <c r="W44" s="16">
        <f>'[14]31st'!Q3</f>
        <v>1</v>
      </c>
      <c r="X44" s="186">
        <f>'[14]31st'!R3</f>
        <v>1</v>
      </c>
      <c r="Y44" s="55">
        <f>'[14]31st'!S3</f>
        <v>34.5</v>
      </c>
      <c r="Z44" s="56">
        <f>'[14]31st'!T3</f>
        <v>34.5</v>
      </c>
      <c r="AA44" s="17">
        <f>'[14]31st'!U3</f>
        <v>11.5</v>
      </c>
      <c r="AB44" s="129">
        <f>'[14]31st'!V3</f>
        <v>11.5</v>
      </c>
      <c r="AC44" s="150">
        <f>'[14]31st'!W3</f>
        <v>6</v>
      </c>
      <c r="AD44" s="37">
        <f>'[14]31st'!X3</f>
        <v>6</v>
      </c>
      <c r="AE44" s="36">
        <f>'[14]31st'!Y3</f>
        <v>4.5</v>
      </c>
      <c r="AF44" s="151">
        <f>'[14]31st'!Z3</f>
        <v>4.5</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COUNTIF('31st'!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COUNTIF('31st'!AH44,"L")</f>
        <v>2</v>
      </c>
      <c r="AI44" s="15" t="str">
        <f>'[14]31st'!$AA$3</f>
        <v>A</v>
      </c>
      <c r="AJ44" s="1">
        <f t="shared" si="0"/>
        <v>0</v>
      </c>
      <c r="AK44" s="1">
        <f t="shared" si="1"/>
        <v>8</v>
      </c>
    </row>
    <row r="45" spans="1:37" ht="12" customHeight="1" x14ac:dyDescent="0.2">
      <c r="A45" s="450" t="s">
        <v>11</v>
      </c>
      <c r="B45" s="451"/>
      <c r="C45" s="217">
        <f>'[15]31st'!$E$17+'[15]31st'!$F$17+'[15]31st'!$G$17</f>
        <v>1</v>
      </c>
      <c r="D45" s="345">
        <f>'[15]31st'!$H$17+'[15]31st'!$I$17+'[15]31st'!$J$17</f>
        <v>1</v>
      </c>
      <c r="E45" s="14">
        <f>'[15]31st'!B3</f>
        <v>4</v>
      </c>
      <c r="F45" s="71">
        <f>'[15]31st'!C3</f>
        <v>4</v>
      </c>
      <c r="G45" s="16">
        <f>'[15]31st'!D3</f>
        <v>4</v>
      </c>
      <c r="H45" s="186">
        <f>'[15]31st'!E3</f>
        <v>4</v>
      </c>
      <c r="I45" s="81">
        <f>'[15]31st'!F3</f>
        <v>46</v>
      </c>
      <c r="J45" s="56">
        <f>'[15]31st'!G3</f>
        <v>46</v>
      </c>
      <c r="K45" s="57">
        <f>'[15]31st'!H3</f>
        <v>46</v>
      </c>
      <c r="L45" s="161">
        <f>'[15]31st'!I3</f>
        <v>46</v>
      </c>
      <c r="M45" s="150">
        <f>'[15]31st'!J3</f>
        <v>7</v>
      </c>
      <c r="N45" s="37">
        <f>'[15]31st'!K3</f>
        <v>7</v>
      </c>
      <c r="O45" s="36">
        <f>'[15]31st'!L3</f>
        <v>3.5</v>
      </c>
      <c r="P45" s="124">
        <f>'[15]31st'!M3</f>
        <v>3.5</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COUNTIF('31st'!Q45,"L")</f>
        <v>5</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COUNTIF('31st'!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COUNTIF('31st'!S45,"L")</f>
        <v>4</v>
      </c>
      <c r="T45" s="15" t="str">
        <f>'[15]31st'!N3</f>
        <v>G</v>
      </c>
      <c r="U45" s="14">
        <f>'[15]31st'!O3</f>
        <v>4</v>
      </c>
      <c r="V45" s="71">
        <f>'[15]31st'!P3</f>
        <v>4</v>
      </c>
      <c r="W45" s="16">
        <f>'[15]31st'!Q3</f>
        <v>3</v>
      </c>
      <c r="X45" s="186">
        <f>'[15]31st'!R3</f>
        <v>2</v>
      </c>
      <c r="Y45" s="55">
        <f>'[15]31st'!S3</f>
        <v>46</v>
      </c>
      <c r="Z45" s="56">
        <f>'[15]31st'!T3</f>
        <v>46</v>
      </c>
      <c r="AA45" s="17">
        <f>'[15]31st'!U3</f>
        <v>34.5</v>
      </c>
      <c r="AB45" s="129">
        <f>'[15]31st'!V3</f>
        <v>23</v>
      </c>
      <c r="AC45" s="150">
        <f>'[15]31st'!W3</f>
        <v>7</v>
      </c>
      <c r="AD45" s="37">
        <f>'[15]31st'!X3</f>
        <v>7</v>
      </c>
      <c r="AE45" s="36">
        <f>'[15]31st'!Y3</f>
        <v>4</v>
      </c>
      <c r="AF45" s="151">
        <f>'[15]31st'!Z3</f>
        <v>4.666666666666667</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COUNTIF('31st'!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COUNTIF('31st'!AH45,"L")</f>
        <v>0</v>
      </c>
      <c r="AI45" s="15" t="str">
        <f>'[15]31st'!$AA$3</f>
        <v>A</v>
      </c>
      <c r="AJ45" s="1">
        <f t="shared" si="0"/>
        <v>0</v>
      </c>
      <c r="AK45" s="1">
        <f t="shared" si="1"/>
        <v>4</v>
      </c>
    </row>
    <row r="46" spans="1:37" ht="12" customHeight="1" x14ac:dyDescent="0.2">
      <c r="A46" s="450" t="s">
        <v>10</v>
      </c>
      <c r="B46" s="451"/>
      <c r="C46" s="217">
        <f>'[16]31st'!$E$17+'[16]31st'!$F$17+'[16]31st'!$G$17</f>
        <v>1</v>
      </c>
      <c r="D46" s="345">
        <f>'[16]31st'!$H$17+'[16]31st'!$I$17+'[16]31st'!$J$17</f>
        <v>1</v>
      </c>
      <c r="E46" s="14">
        <f>'[16]31st'!B3</f>
        <v>5</v>
      </c>
      <c r="F46" s="71">
        <f>'[16]31st'!C3</f>
        <v>5</v>
      </c>
      <c r="G46" s="16">
        <f>'[16]31st'!D3</f>
        <v>6</v>
      </c>
      <c r="H46" s="186">
        <f>'[16]31st'!E3</f>
        <v>4</v>
      </c>
      <c r="I46" s="81">
        <f>'[16]31st'!F3</f>
        <v>57.5</v>
      </c>
      <c r="J46" s="56">
        <f>'[16]31st'!G3</f>
        <v>57.5</v>
      </c>
      <c r="K46" s="57">
        <f>'[16]31st'!H3</f>
        <v>69</v>
      </c>
      <c r="L46" s="161">
        <f>'[16]31st'!I3</f>
        <v>46</v>
      </c>
      <c r="M46" s="150">
        <f>'[16]31st'!J3</f>
        <v>6</v>
      </c>
      <c r="N46" s="37">
        <f>'[16]31st'!K3</f>
        <v>6</v>
      </c>
      <c r="O46" s="36">
        <f>'[16]31st'!L3</f>
        <v>2.7272727272727271</v>
      </c>
      <c r="P46" s="124">
        <f>'[16]31st'!M3</f>
        <v>3.3333333333333335</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COUNTIF('31st'!Q46,"L")</f>
        <v>3</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COUNTIF('31st'!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COUNTIF('31st'!S46,"L")</f>
        <v>9</v>
      </c>
      <c r="T46" s="15" t="str">
        <f>'[16]31st'!N3</f>
        <v>A</v>
      </c>
      <c r="U46" s="14">
        <f>'[16]31st'!O3</f>
        <v>5</v>
      </c>
      <c r="V46" s="71">
        <f>'[16]31st'!P3</f>
        <v>4</v>
      </c>
      <c r="W46" s="16">
        <f>'[16]31st'!Q3</f>
        <v>4</v>
      </c>
      <c r="X46" s="186">
        <f>'[16]31st'!R3</f>
        <v>4</v>
      </c>
      <c r="Y46" s="55">
        <f>'[16]31st'!S3</f>
        <v>57.5</v>
      </c>
      <c r="Z46" s="56">
        <f>'[16]31st'!T3</f>
        <v>46</v>
      </c>
      <c r="AA46" s="17">
        <f>'[16]31st'!U3</f>
        <v>46</v>
      </c>
      <c r="AB46" s="129">
        <f>'[16]31st'!V3</f>
        <v>46</v>
      </c>
      <c r="AC46" s="150">
        <f>'[16]31st'!W3</f>
        <v>6</v>
      </c>
      <c r="AD46" s="37">
        <f>'[16]31st'!X3</f>
        <v>7.5</v>
      </c>
      <c r="AE46" s="36">
        <f>'[16]31st'!Y3</f>
        <v>3.3333333333333335</v>
      </c>
      <c r="AF46" s="151">
        <f>'[16]31st'!Z3</f>
        <v>3.75</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COUNTIF('31st'!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COUNTIF('31st'!AH46,"L")</f>
        <v>4</v>
      </c>
      <c r="AI46" s="15" t="str">
        <f>'[16]31st'!$AA$3</f>
        <v>A</v>
      </c>
      <c r="AJ46" s="1">
        <f t="shared" si="0"/>
        <v>0</v>
      </c>
      <c r="AK46" s="1">
        <f t="shared" si="1"/>
        <v>13</v>
      </c>
    </row>
    <row r="47" spans="1:37" ht="12" customHeight="1" x14ac:dyDescent="0.2">
      <c r="A47" s="450" t="s">
        <v>13</v>
      </c>
      <c r="B47" s="451"/>
      <c r="C47" s="217">
        <f>'[17]31st'!$E$17+'[17]31st'!$F$17+'[17]31st'!$G$17</f>
        <v>1</v>
      </c>
      <c r="D47" s="345">
        <f>'[17]31st'!$H$17+'[17]31st'!$I$17+'[17]31st'!$J$17</f>
        <v>1</v>
      </c>
      <c r="E47" s="14">
        <f>'[17]31st'!B3</f>
        <v>6</v>
      </c>
      <c r="F47" s="71">
        <f>'[17]31st'!C3</f>
        <v>5</v>
      </c>
      <c r="G47" s="16">
        <f>'[17]31st'!D3</f>
        <v>3</v>
      </c>
      <c r="H47" s="186">
        <f>'[17]31st'!E3</f>
        <v>4</v>
      </c>
      <c r="I47" s="81">
        <f>'[17]31st'!F3</f>
        <v>69</v>
      </c>
      <c r="J47" s="56">
        <f>'[17]31st'!G3</f>
        <v>57.5</v>
      </c>
      <c r="K47" s="57">
        <f>'[17]31st'!H3</f>
        <v>34.5</v>
      </c>
      <c r="L47" s="161">
        <f>'[17]31st'!I3</f>
        <v>46</v>
      </c>
      <c r="M47" s="150">
        <f>'[17]31st'!J3</f>
        <v>4.5</v>
      </c>
      <c r="N47" s="72">
        <f>'[17]31st'!K3</f>
        <v>5.4</v>
      </c>
      <c r="O47" s="36">
        <f>'[17]31st'!L3</f>
        <v>3</v>
      </c>
      <c r="P47" s="244">
        <f>'[17]31st'!M3</f>
        <v>3</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COUNTIF('31st'!Q47,"L")</f>
        <v>12</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COUNTIF('31st'!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COUNTIF('31st'!S47,"L")</f>
        <v>19</v>
      </c>
      <c r="T47" s="15" t="str">
        <f>'[17]31st'!N3</f>
        <v>A</v>
      </c>
      <c r="U47" s="14">
        <f>'[17]31st'!O3</f>
        <v>5</v>
      </c>
      <c r="V47" s="71">
        <f>'[17]31st'!P3</f>
        <v>5</v>
      </c>
      <c r="W47" s="16">
        <f>'[17]31st'!Q3</f>
        <v>1</v>
      </c>
      <c r="X47" s="186">
        <f>'[17]31st'!R3</f>
        <v>1</v>
      </c>
      <c r="Y47" s="55">
        <f>'[17]31st'!S3</f>
        <v>57.5</v>
      </c>
      <c r="Z47" s="56">
        <f>'[17]31st'!T3</f>
        <v>57.5</v>
      </c>
      <c r="AA47" s="17">
        <f>'[17]31st'!U3</f>
        <v>11.5</v>
      </c>
      <c r="AB47" s="129">
        <f>'[17]31st'!V3</f>
        <v>11.5</v>
      </c>
      <c r="AC47" s="150">
        <f>'[17]31st'!W3</f>
        <v>5.4</v>
      </c>
      <c r="AD47" s="72">
        <f>'[17]31st'!X3</f>
        <v>5.4</v>
      </c>
      <c r="AE47" s="36">
        <f>'[17]31st'!Y3</f>
        <v>4.5</v>
      </c>
      <c r="AF47" s="187">
        <f>'[17]31st'!Z3</f>
        <v>4.5</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COUNTIF('31st'!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COUNTIF('31st'!AH47,"L")</f>
        <v>22</v>
      </c>
      <c r="AI47" s="15" t="str">
        <f>'[17]31st'!$AA$3</f>
        <v>G</v>
      </c>
      <c r="AJ47" s="1">
        <f t="shared" si="0"/>
        <v>0</v>
      </c>
      <c r="AK47" s="1">
        <f t="shared" si="1"/>
        <v>41</v>
      </c>
    </row>
    <row r="48" spans="1:37" ht="12" customHeight="1" x14ac:dyDescent="0.2">
      <c r="A48" s="450" t="s">
        <v>123</v>
      </c>
      <c r="B48" s="451"/>
      <c r="C48" s="217">
        <f>'[18]31st'!$E$17+'[18]31st'!$F$17+'[18]31st'!$G$17</f>
        <v>1</v>
      </c>
      <c r="D48" s="345">
        <f>'[18]31st'!$H$17+'[18]31st'!$I$17+'[18]31st'!$J$17</f>
        <v>1</v>
      </c>
      <c r="E48" s="14">
        <f>'[18]31st'!B3</f>
        <v>6</v>
      </c>
      <c r="F48" s="71">
        <f>'[18]31st'!C3</f>
        <v>6</v>
      </c>
      <c r="G48" s="16">
        <f>'[18]31st'!D3</f>
        <v>4</v>
      </c>
      <c r="H48" s="186">
        <f>'[18]31st'!E3</f>
        <v>3</v>
      </c>
      <c r="I48" s="81">
        <f>'[18]31st'!F3</f>
        <v>69</v>
      </c>
      <c r="J48" s="56">
        <f>'[18]31st'!G3</f>
        <v>69</v>
      </c>
      <c r="K48" s="57">
        <f>'[18]31st'!H3</f>
        <v>46</v>
      </c>
      <c r="L48" s="161">
        <f>'[18]31st'!I3</f>
        <v>34.5</v>
      </c>
      <c r="M48" s="150">
        <f>'[18]31st'!J3</f>
        <v>6.166666666666667</v>
      </c>
      <c r="N48" s="37">
        <f>'[18]31st'!K3</f>
        <v>6.166666666666667</v>
      </c>
      <c r="O48" s="36">
        <f>'[18]31st'!L3</f>
        <v>3.7</v>
      </c>
      <c r="P48" s="124">
        <f>'[18]31st'!M3</f>
        <v>4.1111111111111107</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COUNTIF('31st'!Q48,"L")</f>
        <v>6</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COUNTIF('31st'!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COUNTIF('31st'!S48,"L")</f>
        <v>15</v>
      </c>
      <c r="T48" s="15" t="str">
        <f>'[18]31st'!N3</f>
        <v>A</v>
      </c>
      <c r="U48" s="14">
        <f>'[18]31st'!O3</f>
        <v>6</v>
      </c>
      <c r="V48" s="71">
        <f>'[18]31st'!P3</f>
        <v>5</v>
      </c>
      <c r="W48" s="16">
        <f>'[18]31st'!Q3</f>
        <v>2</v>
      </c>
      <c r="X48" s="186">
        <f>'[18]31st'!R3</f>
        <v>2</v>
      </c>
      <c r="Y48" s="55">
        <f>'[18]31st'!S3</f>
        <v>69</v>
      </c>
      <c r="Z48" s="56">
        <f>'[18]31st'!T3</f>
        <v>57.5</v>
      </c>
      <c r="AA48" s="17">
        <f>'[18]31st'!U3</f>
        <v>23</v>
      </c>
      <c r="AB48" s="129">
        <f>'[18]31st'!V3</f>
        <v>23</v>
      </c>
      <c r="AC48" s="150">
        <f>'[18]31st'!W3</f>
        <v>6.166666666666667</v>
      </c>
      <c r="AD48" s="37">
        <f>'[18]31st'!X3</f>
        <v>7.4</v>
      </c>
      <c r="AE48" s="36">
        <f>'[18]31st'!Y3</f>
        <v>4.625</v>
      </c>
      <c r="AF48" s="151">
        <f>'[18]31st'!Z3</f>
        <v>5.2857142857142856</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COUNTIF('31st'!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COUNTIF('31st'!AH48,"L")</f>
        <v>2</v>
      </c>
      <c r="AI48" s="15" t="str">
        <f>'[18]31st'!$AA$3</f>
        <v>A</v>
      </c>
      <c r="AJ48" s="1">
        <f t="shared" si="0"/>
        <v>0</v>
      </c>
      <c r="AK48" s="1">
        <f t="shared" si="1"/>
        <v>17</v>
      </c>
    </row>
    <row r="49" spans="1:37" ht="12" customHeight="1" x14ac:dyDescent="0.2">
      <c r="A49" s="450" t="s">
        <v>12</v>
      </c>
      <c r="B49" s="451"/>
      <c r="C49" s="217">
        <f>'[19]31st'!$E$17+'[19]31st'!$F$17+'[19]31st'!$G$17</f>
        <v>1</v>
      </c>
      <c r="D49" s="345">
        <f>'[19]31st'!$H$17+'[19]31st'!$I$17+'[19]31st'!$J$17</f>
        <v>1</v>
      </c>
      <c r="E49" s="14">
        <f>'[19]31st'!B3</f>
        <v>3</v>
      </c>
      <c r="F49" s="71">
        <f>'[19]31st'!C3</f>
        <v>3</v>
      </c>
      <c r="G49" s="16">
        <f>'[19]31st'!D3</f>
        <v>2</v>
      </c>
      <c r="H49" s="186">
        <f>'[19]31st'!E3</f>
        <v>2</v>
      </c>
      <c r="I49" s="81">
        <f>'[19]31st'!F3</f>
        <v>34.5</v>
      </c>
      <c r="J49" s="56">
        <f>'[19]31st'!G3</f>
        <v>34.5</v>
      </c>
      <c r="K49" s="57">
        <f>'[19]31st'!H3</f>
        <v>23</v>
      </c>
      <c r="L49" s="161">
        <f>'[19]31st'!I3</f>
        <v>23</v>
      </c>
      <c r="M49" s="150">
        <f>'[19]31st'!J3</f>
        <v>6.666666666666667</v>
      </c>
      <c r="N49" s="72">
        <f>'[19]31st'!K3</f>
        <v>6.666666666666667</v>
      </c>
      <c r="O49" s="36">
        <f>'[19]31st'!L3</f>
        <v>4</v>
      </c>
      <c r="P49" s="244">
        <f>'[19]31st'!M3</f>
        <v>4</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COUNTIF('31st'!Q49,"L")</f>
        <v>5</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COUNTIF('31st'!R49,"L")</f>
        <v>0</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COUNTIF('31st'!S49,"L")</f>
        <v>15</v>
      </c>
      <c r="T49" s="15" t="str">
        <f>'[19]31st'!N3</f>
        <v>A</v>
      </c>
      <c r="U49" s="14">
        <f>'[19]31st'!O3</f>
        <v>3</v>
      </c>
      <c r="V49" s="71">
        <f>'[19]31st'!P3</f>
        <v>3</v>
      </c>
      <c r="W49" s="16">
        <f>'[19]31st'!Q3</f>
        <v>1</v>
      </c>
      <c r="X49" s="186">
        <f>'[19]31st'!R3</f>
        <v>2</v>
      </c>
      <c r="Y49" s="55">
        <f>'[19]31st'!S3</f>
        <v>34.5</v>
      </c>
      <c r="Z49" s="56">
        <f>'[19]31st'!T3</f>
        <v>34.5</v>
      </c>
      <c r="AA49" s="17">
        <f>'[19]31st'!U3</f>
        <v>11.5</v>
      </c>
      <c r="AB49" s="129">
        <f>'[19]31st'!V3</f>
        <v>23</v>
      </c>
      <c r="AC49" s="150">
        <f>'[19]31st'!W3</f>
        <v>6.666666666666667</v>
      </c>
      <c r="AD49" s="72">
        <f>'[19]31st'!X3</f>
        <v>6.666666666666667</v>
      </c>
      <c r="AE49" s="36">
        <f>'[19]31st'!Y3</f>
        <v>5</v>
      </c>
      <c r="AF49" s="187">
        <f>'[19]31st'!Z3</f>
        <v>4</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COUNTIF('31st'!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COUNTIF('31st'!AH49,"L")</f>
        <v>9</v>
      </c>
      <c r="AI49" s="15" t="str">
        <f>'[19]31st'!$AA$3</f>
        <v>G</v>
      </c>
      <c r="AJ49" s="1">
        <f t="shared" si="0"/>
        <v>0</v>
      </c>
      <c r="AK49" s="1">
        <f t="shared" si="1"/>
        <v>24</v>
      </c>
    </row>
    <row r="50" spans="1:37" ht="12" customHeight="1" x14ac:dyDescent="0.2">
      <c r="A50" s="488" t="s">
        <v>118</v>
      </c>
      <c r="B50" s="489"/>
      <c r="C50" s="217">
        <f>'[20]31st'!$E$17+'[20]31st'!$F$17+'[20]31st'!$G$17</f>
        <v>1</v>
      </c>
      <c r="D50" s="345">
        <f>'[20]31st'!$H$17+'[20]31st'!$I$17+'[20]31st'!$J$17</f>
        <v>1</v>
      </c>
      <c r="E50" s="14">
        <f>'[20]31st'!B3</f>
        <v>2</v>
      </c>
      <c r="F50" s="71">
        <f>'[20]31st'!C3</f>
        <v>2</v>
      </c>
      <c r="G50" s="16">
        <f>'[20]31st'!D3</f>
        <v>2</v>
      </c>
      <c r="H50" s="186">
        <f>'[20]31st'!E3</f>
        <v>2</v>
      </c>
      <c r="I50" s="81">
        <f>'[20]31st'!F3</f>
        <v>23</v>
      </c>
      <c r="J50" s="56">
        <f>'[20]31st'!G3</f>
        <v>23</v>
      </c>
      <c r="K50" s="57">
        <f>'[20]31st'!H3</f>
        <v>23</v>
      </c>
      <c r="L50" s="161">
        <f>'[20]31st'!I3</f>
        <v>23</v>
      </c>
      <c r="M50" s="150">
        <f>'[20]31st'!J3</f>
        <v>5.5</v>
      </c>
      <c r="N50" s="37">
        <f>'[20]31st'!K3</f>
        <v>5.5</v>
      </c>
      <c r="O50" s="36">
        <f>'[20]31st'!L3</f>
        <v>2.75</v>
      </c>
      <c r="P50" s="124">
        <f>'[20]31st'!M3</f>
        <v>2.75</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COUNTIF('31st'!Q50,"L")</f>
        <v>6</v>
      </c>
      <c r="R50" s="358">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COUNTIF('31st'!R50,"L")</f>
        <v>2</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COUNTIF('31st'!S50,"L")</f>
        <v>2</v>
      </c>
      <c r="T50" s="15" t="str">
        <f>'[20]31st'!N3</f>
        <v>G</v>
      </c>
      <c r="U50" s="14">
        <f>'[20]31st'!O3</f>
        <v>2</v>
      </c>
      <c r="V50" s="71">
        <f>'[20]31st'!P3</f>
        <v>2</v>
      </c>
      <c r="W50" s="16">
        <f>'[20]31st'!Q3</f>
        <v>1</v>
      </c>
      <c r="X50" s="186">
        <f>'[20]31st'!R3</f>
        <v>2</v>
      </c>
      <c r="Y50" s="55">
        <f>'[20]31st'!S3</f>
        <v>23</v>
      </c>
      <c r="Z50" s="56">
        <f>'[20]31st'!T3</f>
        <v>23</v>
      </c>
      <c r="AA50" s="17">
        <f>'[20]31st'!U3</f>
        <v>11.5</v>
      </c>
      <c r="AB50" s="129">
        <f>'[20]31st'!V3</f>
        <v>23</v>
      </c>
      <c r="AC50" s="150">
        <f>'[20]31st'!W3</f>
        <v>5.5</v>
      </c>
      <c r="AD50" s="37">
        <f>'[20]31st'!X3</f>
        <v>5.5</v>
      </c>
      <c r="AE50" s="36">
        <f>'[20]31st'!Y3</f>
        <v>3.6666666666666665</v>
      </c>
      <c r="AF50" s="151">
        <f>'[20]31st'!Z3</f>
        <v>2.75</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COUNTIF('31st'!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COUNTIF('31st'!AH50,"L")</f>
        <v>0</v>
      </c>
      <c r="AI50" s="15" t="str">
        <f>'[20]31st'!$AA$3</f>
        <v>G</v>
      </c>
      <c r="AJ50" s="1">
        <f t="shared" si="0"/>
        <v>2</v>
      </c>
      <c r="AK50" s="1">
        <f t="shared" si="1"/>
        <v>2</v>
      </c>
    </row>
    <row r="51" spans="1:37" ht="12" customHeight="1" x14ac:dyDescent="0.2">
      <c r="A51" s="450" t="s">
        <v>127</v>
      </c>
      <c r="B51" s="451"/>
      <c r="C51" s="217">
        <f>'[21]31st'!$E$17+'[21]31st'!$F$17+'[21]31st'!$G$17</f>
        <v>2</v>
      </c>
      <c r="D51" s="345">
        <f>'[21]31st'!$H$17+'[21]31st'!$I$17+'[21]31st'!$J$17</f>
        <v>2</v>
      </c>
      <c r="E51" s="14">
        <f>'[21]31st'!B3</f>
        <v>5</v>
      </c>
      <c r="F51" s="71">
        <f>'[21]31st'!C3</f>
        <v>4</v>
      </c>
      <c r="G51" s="16">
        <f>'[21]31st'!D3</f>
        <v>6</v>
      </c>
      <c r="H51" s="186">
        <f>'[21]31st'!E3</f>
        <v>4</v>
      </c>
      <c r="I51" s="81">
        <f>'[21]31st'!F3</f>
        <v>57.5</v>
      </c>
      <c r="J51" s="56">
        <f>'[21]31st'!G3</f>
        <v>46</v>
      </c>
      <c r="K51" s="57">
        <f>'[21]31st'!H3</f>
        <v>69</v>
      </c>
      <c r="L51" s="161">
        <f>'[21]31st'!I3</f>
        <v>46</v>
      </c>
      <c r="M51" s="150">
        <f>'[21]31st'!J3</f>
        <v>4.8</v>
      </c>
      <c r="N51" s="37">
        <f>'[21]31st'!K3</f>
        <v>6</v>
      </c>
      <c r="O51" s="36">
        <f>'[21]31st'!L3</f>
        <v>2.1818181818181817</v>
      </c>
      <c r="P51" s="124">
        <f>'[21]31st'!M3</f>
        <v>3</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COUNTIF('31st'!Q51,"L")</f>
        <v>15</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COUNTIF('31st'!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COUNTIF('31st'!S51,"L")</f>
        <v>31</v>
      </c>
      <c r="T51" s="15" t="str">
        <f>'[21]31st'!N3</f>
        <v>G</v>
      </c>
      <c r="U51" s="14">
        <f>'[21]31st'!O3</f>
        <v>5</v>
      </c>
      <c r="V51" s="71">
        <f>'[21]31st'!P3</f>
        <v>3</v>
      </c>
      <c r="W51" s="16">
        <f>'[21]31st'!Q3</f>
        <v>6</v>
      </c>
      <c r="X51" s="186">
        <f>'[21]31st'!R3</f>
        <v>4</v>
      </c>
      <c r="Y51" s="55">
        <f>'[21]31st'!S3</f>
        <v>57.5</v>
      </c>
      <c r="Z51" s="56">
        <f>'[21]31st'!T3</f>
        <v>34.5</v>
      </c>
      <c r="AA51" s="17">
        <f>'[21]31st'!U3</f>
        <v>69</v>
      </c>
      <c r="AB51" s="129">
        <f>'[21]31st'!V3</f>
        <v>46</v>
      </c>
      <c r="AC51" s="150">
        <f>'[21]31st'!W3</f>
        <v>4.8</v>
      </c>
      <c r="AD51" s="37">
        <f>'[21]31st'!X3</f>
        <v>8</v>
      </c>
      <c r="AE51" s="36">
        <f>'[21]31st'!Y3</f>
        <v>2.1818181818181817</v>
      </c>
      <c r="AF51" s="151">
        <f>'[21]31st'!Z3</f>
        <v>3.4285714285714284</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COUNTIF('31st'!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COUNTIF('31st'!AH51,"L")</f>
        <v>31</v>
      </c>
      <c r="AI51" s="15" t="str">
        <f>'[21]31st'!$AA$3</f>
        <v>G</v>
      </c>
      <c r="AJ51" s="1">
        <f t="shared" si="0"/>
        <v>0</v>
      </c>
      <c r="AK51" s="1">
        <f t="shared" si="1"/>
        <v>62</v>
      </c>
    </row>
    <row r="52" spans="1:37" ht="12" customHeight="1" x14ac:dyDescent="0.2">
      <c r="A52" s="486" t="s">
        <v>14</v>
      </c>
      <c r="B52" s="487"/>
      <c r="C52" s="217">
        <f>'[22]31st'!$E$17+'[22]31st'!$F$17+'[22]31st'!$G$17</f>
        <v>1</v>
      </c>
      <c r="D52" s="345">
        <f>'[22]31st'!$H$17+'[22]31st'!$I$17+'[22]31st'!$J$17</f>
        <v>1</v>
      </c>
      <c r="E52" s="14">
        <f>'[22]31st'!B3</f>
        <v>7</v>
      </c>
      <c r="F52" s="71">
        <f>'[22]31st'!C3</f>
        <v>6.65</v>
      </c>
      <c r="G52" s="16">
        <f>'[22]31st'!D3</f>
        <v>4</v>
      </c>
      <c r="H52" s="186">
        <f>'[22]31st'!E3</f>
        <v>4</v>
      </c>
      <c r="I52" s="81">
        <f>'[22]31st'!F3</f>
        <v>76.5</v>
      </c>
      <c r="J52" s="56">
        <f>'[22]31st'!G3</f>
        <v>76.5</v>
      </c>
      <c r="K52" s="57">
        <f>'[22]31st'!H3</f>
        <v>46</v>
      </c>
      <c r="L52" s="161">
        <f>'[22]31st'!I3</f>
        <v>46</v>
      </c>
      <c r="M52" s="150">
        <f>'[22]31st'!J3</f>
        <v>4.9624060150375939</v>
      </c>
      <c r="N52" s="72">
        <f>'[22]31st'!K3</f>
        <v>4.9624060150375939</v>
      </c>
      <c r="O52" s="36">
        <f>'[22]31st'!L3</f>
        <v>3.0985915492957745</v>
      </c>
      <c r="P52" s="244">
        <f>'[22]31st'!M3</f>
        <v>3.0985915492957745</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COUNTIF('31st'!Q52,"L")</f>
        <v>4</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COUNTIF('31st'!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COUNTIF('31st'!S52,"L")</f>
        <v>6</v>
      </c>
      <c r="T52" s="15" t="str">
        <f>'[22]31st'!N3</f>
        <v>A</v>
      </c>
      <c r="U52" s="14">
        <f>'[22]31st'!O3</f>
        <v>6</v>
      </c>
      <c r="V52" s="71">
        <f>'[22]31st'!P3</f>
        <v>6</v>
      </c>
      <c r="W52" s="16">
        <f>'[22]31st'!Q3</f>
        <v>4</v>
      </c>
      <c r="X52" s="186">
        <f>'[22]31st'!R3</f>
        <v>4</v>
      </c>
      <c r="Y52" s="55">
        <f>'[22]31st'!S3</f>
        <v>69</v>
      </c>
      <c r="Z52" s="56">
        <f>'[22]31st'!T3</f>
        <v>69</v>
      </c>
      <c r="AA52" s="17">
        <f>'[22]31st'!U3</f>
        <v>46</v>
      </c>
      <c r="AB52" s="129">
        <f>'[22]31st'!V3</f>
        <v>46</v>
      </c>
      <c r="AC52" s="150">
        <f>'[22]31st'!W3</f>
        <v>5.5</v>
      </c>
      <c r="AD52" s="72">
        <f>'[22]31st'!X3</f>
        <v>5.5</v>
      </c>
      <c r="AE52" s="36">
        <f>'[22]31st'!Y3</f>
        <v>3.3</v>
      </c>
      <c r="AF52" s="187">
        <f>'[22]31st'!Z3</f>
        <v>3.3</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COUNTIF('31st'!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COUNTIF('31st'!AH52,"L")</f>
        <v>5</v>
      </c>
      <c r="AI52" s="15" t="str">
        <f>'[22]31st'!$AA$3</f>
        <v>G</v>
      </c>
      <c r="AJ52" s="1">
        <f t="shared" si="0"/>
        <v>0</v>
      </c>
      <c r="AK52" s="1">
        <f t="shared" si="1"/>
        <v>11</v>
      </c>
    </row>
    <row r="53" spans="1:37" ht="12" customHeight="1" thickBot="1" x14ac:dyDescent="0.25">
      <c r="A53" s="565" t="s">
        <v>122</v>
      </c>
      <c r="B53" s="566"/>
      <c r="C53" s="218">
        <f>'[23]31st'!$E$17+'[23]31st'!$F$17+'[23]31st'!$G$17</f>
        <v>1</v>
      </c>
      <c r="D53" s="226">
        <f>'[23]31st'!$H$17+'[23]31st'!$I$17+'[23]31st'!$J$17</f>
        <v>1</v>
      </c>
      <c r="E53" s="22">
        <f>'[23]31st'!B3</f>
        <v>3</v>
      </c>
      <c r="F53" s="347">
        <f>'[23]31st'!C3</f>
        <v>3</v>
      </c>
      <c r="G53" s="24">
        <f>'[23]31st'!D3</f>
        <v>2</v>
      </c>
      <c r="H53" s="43">
        <f>'[23]31st'!E3</f>
        <v>3</v>
      </c>
      <c r="I53" s="83">
        <f>'[23]31st'!F3</f>
        <v>34.5</v>
      </c>
      <c r="J53" s="58">
        <f>'[23]31st'!G3</f>
        <v>34.5</v>
      </c>
      <c r="K53" s="20">
        <f>'[23]31st'!H3</f>
        <v>23</v>
      </c>
      <c r="L53" s="58">
        <f>'[23]31st'!I3</f>
        <v>34.5</v>
      </c>
      <c r="M53" s="189">
        <f>'[23]31st'!J3</f>
        <v>5.333333333333333</v>
      </c>
      <c r="N53" s="74">
        <f>'[23]31st'!K3</f>
        <v>5.333333333333333</v>
      </c>
      <c r="O53" s="73">
        <f>'[23]31st'!L3</f>
        <v>3.2</v>
      </c>
      <c r="P53" s="245">
        <f>'[23]31st'!M3</f>
        <v>2.6666666666666665</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COUNTIF('31st'!Q53,"L")</f>
        <v>10</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COUNTIF('31st'!R53,"L")</f>
        <v>0</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COUNTIF('31st'!S53,"L")</f>
        <v>5</v>
      </c>
      <c r="T53" s="21" t="str">
        <f>'[23]31st'!N3</f>
        <v>G</v>
      </c>
      <c r="U53" s="22">
        <f>'[23]31st'!O3</f>
        <v>3</v>
      </c>
      <c r="V53" s="347">
        <f>'[23]31st'!P3</f>
        <v>3</v>
      </c>
      <c r="W53" s="24">
        <f>'[23]31st'!Q3</f>
        <v>2</v>
      </c>
      <c r="X53" s="43">
        <f>'[23]31st'!R3</f>
        <v>2</v>
      </c>
      <c r="Y53" s="215">
        <f>'[23]31st'!S3</f>
        <v>34.5</v>
      </c>
      <c r="Z53" s="58">
        <f>'[23]31st'!T3</f>
        <v>34.5</v>
      </c>
      <c r="AA53" s="20">
        <f>'[23]31st'!U3</f>
        <v>23</v>
      </c>
      <c r="AB53" s="130">
        <f>'[23]31st'!V3</f>
        <v>23</v>
      </c>
      <c r="AC53" s="189">
        <f>'[23]31st'!W3</f>
        <v>5.333333333333333</v>
      </c>
      <c r="AD53" s="74">
        <f>'[23]31st'!X3</f>
        <v>5.333333333333333</v>
      </c>
      <c r="AE53" s="73">
        <f>'[23]31st'!Y3</f>
        <v>3.2</v>
      </c>
      <c r="AF53" s="190">
        <f>'[23]31st'!Z3</f>
        <v>3.2</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COUNTIF('31st'!AG53,"L")</f>
        <v>0</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COUNTIF('31st'!AH53,"L")</f>
        <v>1</v>
      </c>
      <c r="AI53" s="21" t="str">
        <f>'[23]31st'!$AA$3</f>
        <v>G</v>
      </c>
      <c r="AJ53" s="1">
        <f t="shared" si="0"/>
        <v>0</v>
      </c>
      <c r="AK53" s="1">
        <f t="shared" si="1"/>
        <v>6</v>
      </c>
    </row>
    <row r="54" spans="1:37"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c r="AJ55" s="1">
        <f t="shared" si="0"/>
        <v>0</v>
      </c>
      <c r="AK55" s="1">
        <f t="shared" si="1"/>
        <v>0</v>
      </c>
    </row>
    <row r="56" spans="1:37"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c r="AJ56" s="1">
        <f t="shared" si="0"/>
        <v>0</v>
      </c>
      <c r="AK56" s="1">
        <f t="shared" si="1"/>
        <v>0</v>
      </c>
    </row>
    <row r="57" spans="1:37"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x14ac:dyDescent="0.2">
      <c r="A58" s="452" t="s">
        <v>16</v>
      </c>
      <c r="B58" s="453"/>
      <c r="C58" s="219"/>
      <c r="D58" s="227"/>
      <c r="E58" s="87">
        <f>'[24]31st'!B32</f>
        <v>2</v>
      </c>
      <c r="F58" s="88">
        <f>'[24]31st'!C32</f>
        <v>2</v>
      </c>
      <c r="G58" s="89">
        <f>'[24]31st'!D32</f>
        <v>1.65</v>
      </c>
      <c r="H58" s="132">
        <f>'[24]31st'!E32</f>
        <v>1</v>
      </c>
      <c r="I58" s="120">
        <f>'[24]31st'!F32</f>
        <v>23</v>
      </c>
      <c r="J58" s="53">
        <f>'[24]31st'!G32</f>
        <v>23</v>
      </c>
      <c r="K58" s="54">
        <f>'[24]31st'!H32</f>
        <v>19</v>
      </c>
      <c r="L58" s="290">
        <f>'[24]31st'!I32</f>
        <v>11.5</v>
      </c>
      <c r="M58" s="118">
        <f>'[24]31st'!J32</f>
        <v>7</v>
      </c>
      <c r="N58" s="39">
        <f>'[24]31st'!K32</f>
        <v>7</v>
      </c>
      <c r="O58" s="38">
        <f>'[24]31st'!L32</f>
        <v>3.8356164383561646</v>
      </c>
      <c r="P58" s="123">
        <f>'[24]31st'!M32</f>
        <v>4.666666666666667</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COUNTIF('31st'!R58,"L")</f>
        <v>18</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COUNTIF('31st'!S58,"L")</f>
        <v>17</v>
      </c>
      <c r="T58" s="262" t="str">
        <f>'[24]31st'!N32</f>
        <v>G</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COUNTIF('31st'!AG58,"L")</f>
        <v>7</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COUNTIF('31st'!AH58,"L")</f>
        <v>7</v>
      </c>
      <c r="AI58" s="68" t="str">
        <f>'[24]31st'!$AA$32</f>
        <v>G</v>
      </c>
    </row>
    <row r="59" spans="1:37" ht="12" customHeight="1" x14ac:dyDescent="0.2">
      <c r="A59" s="450" t="s">
        <v>17</v>
      </c>
      <c r="B59" s="451"/>
      <c r="C59" s="220">
        <f>'[24]31st'!$E$17+'[24]31st'!$F$17+'[24]31st'!$G$17</f>
        <v>1</v>
      </c>
      <c r="D59" s="228">
        <f>'[24]31st'!$H$17+'[24]31st'!$I$17+'[24]31st'!$J$17</f>
        <v>1</v>
      </c>
      <c r="E59" s="62">
        <f>'[24]31st'!B3</f>
        <v>4</v>
      </c>
      <c r="F59" s="63">
        <f>'[24]31st'!C3</f>
        <v>3.65</v>
      </c>
      <c r="G59" s="64">
        <f>'[24]31st'!D3</f>
        <v>2</v>
      </c>
      <c r="H59" s="133">
        <f>'[24]31st'!E3</f>
        <v>3</v>
      </c>
      <c r="I59" s="81">
        <f>'[24]31st'!F3</f>
        <v>46</v>
      </c>
      <c r="J59" s="56">
        <f>'[24]31st'!G3</f>
        <v>42</v>
      </c>
      <c r="K59" s="57">
        <f>'[24]31st'!H3</f>
        <v>23</v>
      </c>
      <c r="L59" s="121">
        <f>'[24]31st'!I3</f>
        <v>34.5</v>
      </c>
      <c r="M59" s="119">
        <f>'[24]31st'!J3</f>
        <v>7</v>
      </c>
      <c r="N59" s="37">
        <f>'[24]31st'!K3</f>
        <v>7.6712328767123292</v>
      </c>
      <c r="O59" s="36">
        <f>'[24]31st'!L3</f>
        <v>4.666666666666667</v>
      </c>
      <c r="P59" s="124">
        <f>'[24]31st'!M3</f>
        <v>4.2105263157894735</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COUNTIF('31st'!Q59,"L")</f>
        <v>4</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COUNTIF('31st'!R59,"L")</f>
        <v>2</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COUNTIF('31st'!S59,"L")</f>
        <v>15</v>
      </c>
      <c r="T59" s="15" t="str">
        <f>'[24]31st'!N3</f>
        <v>G</v>
      </c>
      <c r="U59" s="62">
        <f>'[24]31st'!O3</f>
        <v>3</v>
      </c>
      <c r="V59" s="63">
        <f>'[24]31st'!P3</f>
        <v>3</v>
      </c>
      <c r="W59" s="64">
        <f>'[24]31st'!Q3</f>
        <v>1</v>
      </c>
      <c r="X59" s="133">
        <f>'[24]31st'!R3</f>
        <v>1</v>
      </c>
      <c r="Y59" s="81">
        <f>'[24]31st'!S3</f>
        <v>34.5</v>
      </c>
      <c r="Z59" s="56">
        <f>'[24]31st'!T3</f>
        <v>34.5</v>
      </c>
      <c r="AA59" s="17">
        <f>'[24]31st'!U3</f>
        <v>11.5</v>
      </c>
      <c r="AB59" s="129">
        <f>'[24]31st'!V3</f>
        <v>11.5</v>
      </c>
      <c r="AC59" s="119">
        <f>'[24]31st'!W3</f>
        <v>9.3333333333333339</v>
      </c>
      <c r="AD59" s="37">
        <f>'[24]31st'!X3</f>
        <v>9.3333333333333339</v>
      </c>
      <c r="AE59" s="36">
        <f>'[24]31st'!Y3</f>
        <v>7</v>
      </c>
      <c r="AF59" s="124">
        <f>'[24]31st'!Z3</f>
        <v>7</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COUNTIF('31st'!AG59,"L")</f>
        <v>2</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COUNTIF('31st'!AH59,"L")</f>
        <v>20</v>
      </c>
      <c r="AI59" s="15" t="str">
        <f>'[24]31st'!$AA$3</f>
        <v>G</v>
      </c>
      <c r="AJ59" s="1">
        <f t="shared" si="0"/>
        <v>4</v>
      </c>
      <c r="AK59" s="1">
        <f t="shared" si="1"/>
        <v>35</v>
      </c>
    </row>
    <row r="60" spans="1:37" ht="12" customHeight="1" thickBot="1" x14ac:dyDescent="0.25">
      <c r="A60" s="450" t="s">
        <v>21</v>
      </c>
      <c r="B60" s="451"/>
      <c r="C60" s="220">
        <f>'[25]31st'!$E$17+'[25]31st'!$F$17+'[25]31st'!$G$17</f>
        <v>1</v>
      </c>
      <c r="D60" s="228">
        <f>'[25]31st'!$H$17+'[25]31st'!$I$17+'[25]31st'!$J$17</f>
        <v>1</v>
      </c>
      <c r="E60" s="62">
        <f>'[25]31st'!B3</f>
        <v>3</v>
      </c>
      <c r="F60" s="63">
        <f>'[25]31st'!C3</f>
        <v>2</v>
      </c>
      <c r="G60" s="64">
        <f>'[25]31st'!D3</f>
        <v>3</v>
      </c>
      <c r="H60" s="133">
        <f>'[25]31st'!E3</f>
        <v>3</v>
      </c>
      <c r="I60" s="81">
        <f>'[25]31st'!F3</f>
        <v>34.5</v>
      </c>
      <c r="J60" s="56">
        <f>'[25]31st'!G3</f>
        <v>23</v>
      </c>
      <c r="K60" s="57">
        <f>'[25]31st'!H3</f>
        <v>34.5</v>
      </c>
      <c r="L60" s="121">
        <f>'[25]31st'!I3</f>
        <v>34.5</v>
      </c>
      <c r="M60" s="119">
        <f>'[25]31st'!J3</f>
        <v>7.333333333333333</v>
      </c>
      <c r="N60" s="37">
        <f>'[25]31st'!K3</f>
        <v>11</v>
      </c>
      <c r="O60" s="36">
        <f>'[25]31st'!L3</f>
        <v>3.6666666666666665</v>
      </c>
      <c r="P60" s="124">
        <f>'[25]31st'!M3</f>
        <v>4.4000000000000004</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COUNTIF('31st'!Q60,"L")</f>
        <v>1</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COUNTIF('31st'!R60,"L")</f>
        <v>0</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COUNTIF('31st'!S60,"L")</f>
        <v>14</v>
      </c>
      <c r="T60" s="15" t="str">
        <f>'[25]31st'!N3</f>
        <v>A</v>
      </c>
      <c r="U60" s="62">
        <f>'[25]31st'!O3</f>
        <v>3</v>
      </c>
      <c r="V60" s="63">
        <f>'[25]31st'!P3</f>
        <v>3</v>
      </c>
      <c r="W60" s="64">
        <f>'[25]31st'!Q3</f>
        <v>2</v>
      </c>
      <c r="X60" s="133">
        <f>'[25]31st'!R3</f>
        <v>2</v>
      </c>
      <c r="Y60" s="81">
        <f>'[25]31st'!S3</f>
        <v>34.5</v>
      </c>
      <c r="Z60" s="56">
        <f>'[25]31st'!T3</f>
        <v>34.5</v>
      </c>
      <c r="AA60" s="17">
        <f>'[25]31st'!U3</f>
        <v>23</v>
      </c>
      <c r="AB60" s="129">
        <f>'[25]31st'!V3</f>
        <v>23</v>
      </c>
      <c r="AC60" s="119">
        <f>'[25]31st'!W3</f>
        <v>7.333333333333333</v>
      </c>
      <c r="AD60" s="37">
        <f>'[25]31st'!X3</f>
        <v>7.333333333333333</v>
      </c>
      <c r="AE60" s="36">
        <f>'[25]31st'!Y3</f>
        <v>4.4000000000000004</v>
      </c>
      <c r="AF60" s="124">
        <f>'[25]31st'!Z3</f>
        <v>4.4000000000000004</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COUNTIF('31st'!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COUNTIF('31st'!AH60,"L")</f>
        <v>0</v>
      </c>
      <c r="AI60" s="15" t="str">
        <f>'[25]31st'!$AA$3</f>
        <v>G</v>
      </c>
      <c r="AJ60" s="1">
        <f t="shared" si="0"/>
        <v>0</v>
      </c>
      <c r="AK60" s="1">
        <f t="shared" si="1"/>
        <v>14</v>
      </c>
    </row>
    <row r="61" spans="1:37" ht="12" customHeight="1" x14ac:dyDescent="0.2">
      <c r="A61" s="444" t="s">
        <v>52</v>
      </c>
      <c r="B61" s="445"/>
      <c r="C61" s="220">
        <f>'[26]31st'!$E$17+'[26]31st'!$F$17+'[26]31st'!$G$17</f>
        <v>1</v>
      </c>
      <c r="D61" s="228">
        <f>'[26]31st'!$H$17+'[26]31st'!$I$17+'[26]31st'!$J$17</f>
        <v>1</v>
      </c>
      <c r="E61" s="62">
        <f>'[26]31st'!B3</f>
        <v>4</v>
      </c>
      <c r="F61" s="63">
        <f>'[26]31st'!C3</f>
        <v>3</v>
      </c>
      <c r="G61" s="64">
        <f>'[26]31st'!D3</f>
        <v>4</v>
      </c>
      <c r="H61" s="157">
        <f>'[26]31st'!E3</f>
        <v>3</v>
      </c>
      <c r="I61" s="55">
        <f>'[26]31st'!F3</f>
        <v>46</v>
      </c>
      <c r="J61" s="56">
        <f>'[26]31st'!G3</f>
        <v>34.5</v>
      </c>
      <c r="K61" s="57">
        <f>'[26]31st'!H3</f>
        <v>46</v>
      </c>
      <c r="L61" s="161">
        <f>'[26]31st'!I3</f>
        <v>34.5</v>
      </c>
      <c r="M61" s="150">
        <f>'[26]31st'!J3</f>
        <v>8.25</v>
      </c>
      <c r="N61" s="37">
        <f>'[26]31st'!K3</f>
        <v>11</v>
      </c>
      <c r="O61" s="36">
        <f>'[26]31st'!L3</f>
        <v>4.125</v>
      </c>
      <c r="P61" s="151">
        <f>'[26]31st'!M3</f>
        <v>5.5</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COUNTIF('31st'!Q61,"L")</f>
        <v>10</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COUNTIF('31st'!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COUNTIF('31st'!S61,"L")</f>
        <v>12</v>
      </c>
      <c r="T61" s="15" t="str">
        <f>'[26]31st'!N3</f>
        <v>G</v>
      </c>
      <c r="U61" s="62">
        <f>'[26]31st'!O3</f>
        <v>4</v>
      </c>
      <c r="V61" s="63">
        <f>'[26]31st'!P3</f>
        <v>3</v>
      </c>
      <c r="W61" s="64">
        <f>'[26]31st'!Q3</f>
        <v>3</v>
      </c>
      <c r="X61" s="157">
        <f>'[26]31st'!R3</f>
        <v>3</v>
      </c>
      <c r="Y61" s="55">
        <f>'[26]31st'!S3</f>
        <v>46</v>
      </c>
      <c r="Z61" s="56">
        <f>'[26]31st'!T3</f>
        <v>34.5</v>
      </c>
      <c r="AA61" s="17">
        <f>'[26]31st'!U3</f>
        <v>34.5</v>
      </c>
      <c r="AB61" s="144">
        <f>'[26]31st'!V3</f>
        <v>34.5</v>
      </c>
      <c r="AC61" s="150">
        <f>'[26]31st'!W3</f>
        <v>8.25</v>
      </c>
      <c r="AD61" s="37">
        <f>'[26]31st'!X3</f>
        <v>11</v>
      </c>
      <c r="AE61" s="36">
        <f>'[26]31st'!Y3</f>
        <v>4.7142857142857144</v>
      </c>
      <c r="AF61" s="151">
        <f>'[26]31st'!Z3</f>
        <v>5.5</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COUNTIF('31st'!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COUNTIF('31st'!AH61,"L")</f>
        <v>11</v>
      </c>
      <c r="AI61" s="15" t="str">
        <f>'[26]31st'!$AA$3</f>
        <v>G</v>
      </c>
      <c r="AJ61" s="1">
        <f t="shared" si="0"/>
        <v>0</v>
      </c>
      <c r="AK61" s="1">
        <f t="shared" si="1"/>
        <v>23</v>
      </c>
    </row>
    <row r="62" spans="1:37" ht="12" customHeight="1" x14ac:dyDescent="0.2">
      <c r="A62" s="450" t="s">
        <v>19</v>
      </c>
      <c r="B62" s="451"/>
      <c r="C62" s="220">
        <f>'[27]31st'!$E$17+'[27]31st'!$F$17+'[27]31st'!$G$17</f>
        <v>1</v>
      </c>
      <c r="D62" s="228">
        <f>'[27]31st'!$H$17+'[27]31st'!$I$17+'[27]31st'!$J$17</f>
        <v>0</v>
      </c>
      <c r="E62" s="62">
        <f>'[27]31st'!B3</f>
        <v>4</v>
      </c>
      <c r="F62" s="63">
        <f>'[27]31st'!C3</f>
        <v>2.65</v>
      </c>
      <c r="G62" s="64">
        <f>'[27]31st'!D3</f>
        <v>3</v>
      </c>
      <c r="H62" s="133">
        <f>'[27]31st'!E3</f>
        <v>3</v>
      </c>
      <c r="I62" s="81">
        <f>'[27]31st'!F3</f>
        <v>46</v>
      </c>
      <c r="J62" s="56">
        <f>'[27]31st'!G3</f>
        <v>30.5</v>
      </c>
      <c r="K62" s="57">
        <f>'[27]31st'!H3</f>
        <v>34.5</v>
      </c>
      <c r="L62" s="121">
        <f>'[27]31st'!I3</f>
        <v>34.5</v>
      </c>
      <c r="M62" s="119">
        <f>'[27]31st'!J3</f>
        <v>7</v>
      </c>
      <c r="N62" s="37">
        <f>'[27]31st'!K3</f>
        <v>10.566037735849058</v>
      </c>
      <c r="O62" s="36">
        <f>'[27]31st'!L3</f>
        <v>4</v>
      </c>
      <c r="P62" s="124">
        <f>'[27]31st'!M3</f>
        <v>4.9557522123893802</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COUNTIF('31st'!Q62,"L")</f>
        <v>12</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COUNTIF('31st'!R62,"L")</f>
        <v>0</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COUNTIF('31st'!S62,"L")</f>
        <v>10</v>
      </c>
      <c r="T62" s="15" t="str">
        <f>'[27]31st'!N3</f>
        <v>A</v>
      </c>
      <c r="U62" s="62">
        <f>'[27]31st'!O3</f>
        <v>4</v>
      </c>
      <c r="V62" s="63">
        <f>'[27]31st'!P3</f>
        <v>3</v>
      </c>
      <c r="W62" s="64">
        <f>'[27]31st'!Q3</f>
        <v>1</v>
      </c>
      <c r="X62" s="133">
        <f>'[27]31st'!R3</f>
        <v>1</v>
      </c>
      <c r="Y62" s="81">
        <f>'[27]31st'!S3</f>
        <v>46</v>
      </c>
      <c r="Z62" s="56">
        <f>'[27]31st'!T3</f>
        <v>34.5</v>
      </c>
      <c r="AA62" s="17">
        <f>'[27]31st'!U3</f>
        <v>11.5</v>
      </c>
      <c r="AB62" s="129">
        <f>'[27]31st'!V3</f>
        <v>11.5</v>
      </c>
      <c r="AC62" s="119">
        <f>'[27]31st'!W3</f>
        <v>7</v>
      </c>
      <c r="AD62" s="37">
        <f>'[27]31st'!X3</f>
        <v>9.3333333333333339</v>
      </c>
      <c r="AE62" s="36">
        <f>'[27]31st'!Y3</f>
        <v>5.6</v>
      </c>
      <c r="AF62" s="124">
        <f>'[27]31st'!Z3</f>
        <v>7</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COUNTIF('31st'!AG62,"L")</f>
        <v>0</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COUNTIF('31st'!AH62,"L")</f>
        <v>5</v>
      </c>
      <c r="AI62" s="15" t="str">
        <f>'[27]31st'!$AA$3</f>
        <v>A</v>
      </c>
      <c r="AJ62" s="1">
        <f t="shared" si="0"/>
        <v>0</v>
      </c>
      <c r="AK62" s="1">
        <f t="shared" si="1"/>
        <v>15</v>
      </c>
    </row>
    <row r="63" spans="1:37" ht="12" customHeight="1" x14ac:dyDescent="0.2">
      <c r="A63" s="450" t="s">
        <v>22</v>
      </c>
      <c r="B63" s="451"/>
      <c r="C63" s="220">
        <f>'[28]31st'!$E$17+'[28]31st'!$F$17+'[28]31st'!$G$17</f>
        <v>1</v>
      </c>
      <c r="D63" s="228">
        <f>'[28]31st'!$H$17+'[28]31st'!$I$17+'[28]31st'!$J$17</f>
        <v>1</v>
      </c>
      <c r="E63" s="62">
        <f>'[28]31st'!B3</f>
        <v>3</v>
      </c>
      <c r="F63" s="63">
        <f>'[28]31st'!C3</f>
        <v>2</v>
      </c>
      <c r="G63" s="64">
        <f>'[28]31st'!D3</f>
        <v>1</v>
      </c>
      <c r="H63" s="133">
        <f>'[28]31st'!E3</f>
        <v>2</v>
      </c>
      <c r="I63" s="81">
        <f>'[28]31st'!F3</f>
        <v>34.5</v>
      </c>
      <c r="J63" s="56">
        <f>'[28]31st'!G3</f>
        <v>23</v>
      </c>
      <c r="K63" s="57">
        <f>'[28]31st'!H3</f>
        <v>11.5</v>
      </c>
      <c r="L63" s="121">
        <f>'[28]31st'!I3</f>
        <v>23</v>
      </c>
      <c r="M63" s="119">
        <f>'[28]31st'!J3</f>
        <v>5.333333333333333</v>
      </c>
      <c r="N63" s="37">
        <f>'[28]31st'!K3</f>
        <v>8</v>
      </c>
      <c r="O63" s="36">
        <f>'[28]31st'!L3</f>
        <v>4</v>
      </c>
      <c r="P63" s="124">
        <f>'[28]31st'!M3</f>
        <v>4</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COUNTIF('31st'!Q63,"L")</f>
        <v>4</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COUNTIF('31st'!R63,"L")</f>
        <v>0</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COUNTIF('31st'!S63,"L")</f>
        <v>21</v>
      </c>
      <c r="T63" s="15" t="str">
        <f>'[28]31st'!N3</f>
        <v>G</v>
      </c>
      <c r="U63" s="62">
        <f>'[28]31st'!O3</f>
        <v>2</v>
      </c>
      <c r="V63" s="63">
        <f>'[28]31st'!P3</f>
        <v>2</v>
      </c>
      <c r="W63" s="64">
        <f>'[28]31st'!Q3</f>
        <v>1</v>
      </c>
      <c r="X63" s="133">
        <f>'[28]31st'!R3</f>
        <v>1</v>
      </c>
      <c r="Y63" s="81">
        <f>'[28]31st'!S3</f>
        <v>23</v>
      </c>
      <c r="Z63" s="56">
        <f>'[28]31st'!T3</f>
        <v>23</v>
      </c>
      <c r="AA63" s="17">
        <f>'[28]31st'!U3</f>
        <v>11.5</v>
      </c>
      <c r="AB63" s="129">
        <f>'[28]31st'!V3</f>
        <v>11.5</v>
      </c>
      <c r="AC63" s="119">
        <f>'[28]31st'!W3</f>
        <v>8</v>
      </c>
      <c r="AD63" s="37">
        <f>'[28]31st'!X3</f>
        <v>8</v>
      </c>
      <c r="AE63" s="36">
        <f>'[28]31st'!Y3</f>
        <v>5.333333333333333</v>
      </c>
      <c r="AF63" s="124">
        <f>'[28]31st'!Z3</f>
        <v>5.333333333333333</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COUNTIF('31st'!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COUNTIF('31st'!AH63,"L")</f>
        <v>0</v>
      </c>
      <c r="AI63" s="15" t="str">
        <f>'[28]31st'!$AA$3</f>
        <v>G</v>
      </c>
      <c r="AJ63" s="1">
        <f t="shared" si="0"/>
        <v>0</v>
      </c>
      <c r="AK63" s="1">
        <f t="shared" si="1"/>
        <v>21</v>
      </c>
    </row>
    <row r="64" spans="1:37" ht="12" customHeight="1" x14ac:dyDescent="0.2">
      <c r="A64" s="450" t="s">
        <v>18</v>
      </c>
      <c r="B64" s="451"/>
      <c r="C64" s="220">
        <f>'[29]31st'!$E$17+'[29]31st'!$F$17+'[29]31st'!$G$17</f>
        <v>1</v>
      </c>
      <c r="D64" s="228">
        <f>'[29]31st'!$H$17+'[29]31st'!$I$17+'[29]31st'!$J$17</f>
        <v>0</v>
      </c>
      <c r="E64" s="62">
        <f>'[29]31st'!B3</f>
        <v>3</v>
      </c>
      <c r="F64" s="63">
        <f>'[29]31st'!C3</f>
        <v>2</v>
      </c>
      <c r="G64" s="64">
        <f>'[29]31st'!D3</f>
        <v>2</v>
      </c>
      <c r="H64" s="133">
        <f>'[29]31st'!E3</f>
        <v>3</v>
      </c>
      <c r="I64" s="81">
        <f>'[29]31st'!F3</f>
        <v>34.5</v>
      </c>
      <c r="J64" s="56">
        <f>'[29]31st'!G3</f>
        <v>23</v>
      </c>
      <c r="K64" s="57">
        <f>'[29]31st'!H3</f>
        <v>23</v>
      </c>
      <c r="L64" s="121">
        <f>'[29]31st'!I3</f>
        <v>34.5</v>
      </c>
      <c r="M64" s="119">
        <f>'[29]31st'!J3</f>
        <v>7.333333333333333</v>
      </c>
      <c r="N64" s="37">
        <f>'[29]31st'!K3</f>
        <v>11</v>
      </c>
      <c r="O64" s="36">
        <f>'[29]31st'!L3</f>
        <v>4.4000000000000004</v>
      </c>
      <c r="P64" s="124">
        <f>'[29]31st'!M3</f>
        <v>4.4000000000000004</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COUNTIF('31st'!Q64,"L")</f>
        <v>6</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COUNTIF('31st'!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COUNTIF('31st'!S64,"L")</f>
        <v>15</v>
      </c>
      <c r="T64" s="15" t="str">
        <f>'[29]31st'!N3</f>
        <v>G</v>
      </c>
      <c r="U64" s="62">
        <f>'[29]31st'!O3</f>
        <v>3</v>
      </c>
      <c r="V64" s="63">
        <f>'[29]31st'!P3</f>
        <v>3</v>
      </c>
      <c r="W64" s="64">
        <f>'[29]31st'!Q3</f>
        <v>1</v>
      </c>
      <c r="X64" s="133">
        <f>'[29]31st'!R3</f>
        <v>1</v>
      </c>
      <c r="Y64" s="81">
        <f>'[29]31st'!S3</f>
        <v>34.5</v>
      </c>
      <c r="Z64" s="56">
        <f>'[29]31st'!T3</f>
        <v>34.5</v>
      </c>
      <c r="AA64" s="17">
        <f>'[29]31st'!U3</f>
        <v>11.5</v>
      </c>
      <c r="AB64" s="129">
        <f>'[29]31st'!V3</f>
        <v>11.5</v>
      </c>
      <c r="AC64" s="119">
        <f>'[29]31st'!W3</f>
        <v>7.333333333333333</v>
      </c>
      <c r="AD64" s="37">
        <f>'[29]31st'!X3</f>
        <v>7.333333333333333</v>
      </c>
      <c r="AE64" s="36">
        <f>'[29]31st'!Y3</f>
        <v>5.5</v>
      </c>
      <c r="AF64" s="124">
        <f>'[29]31st'!Z3</f>
        <v>5.5</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COUNTIF('31st'!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COUNTIF('31st'!AH64,"L")</f>
        <v>2</v>
      </c>
      <c r="AI64" s="15" t="str">
        <f>'[29]31st'!$AA$3</f>
        <v>G</v>
      </c>
      <c r="AJ64" s="1">
        <f t="shared" si="0"/>
        <v>0</v>
      </c>
      <c r="AK64" s="1">
        <f t="shared" si="1"/>
        <v>17</v>
      </c>
    </row>
    <row r="65" spans="1:37" ht="12" customHeight="1" x14ac:dyDescent="0.2">
      <c r="A65" s="450" t="s">
        <v>20</v>
      </c>
      <c r="B65" s="451"/>
      <c r="C65" s="220">
        <f>'[30]31st'!$E$17+'[30]31st'!$F$17+'[30]31st'!$G$17</f>
        <v>1</v>
      </c>
      <c r="D65" s="228">
        <f>'[30]31st'!$H$17+'[30]31st'!$I$17+'[30]31st'!$J$17</f>
        <v>0</v>
      </c>
      <c r="E65" s="62">
        <f>'[30]31st'!B3</f>
        <v>4</v>
      </c>
      <c r="F65" s="63">
        <f>'[30]31st'!C3</f>
        <v>2</v>
      </c>
      <c r="G65" s="64">
        <f>'[30]31st'!D3</f>
        <v>3</v>
      </c>
      <c r="H65" s="133">
        <f>'[30]31st'!E3</f>
        <v>2</v>
      </c>
      <c r="I65" s="81">
        <f>'[30]31st'!F3</f>
        <v>46</v>
      </c>
      <c r="J65" s="56">
        <f>'[30]31st'!G3</f>
        <v>23</v>
      </c>
      <c r="K65" s="57">
        <f>'[30]31st'!H3</f>
        <v>34.5</v>
      </c>
      <c r="L65" s="121">
        <f>'[30]31st'!I3</f>
        <v>23</v>
      </c>
      <c r="M65" s="119">
        <f>'[30]31st'!J3</f>
        <v>7.25</v>
      </c>
      <c r="N65" s="37">
        <f>'[30]31st'!K3</f>
        <v>14.5</v>
      </c>
      <c r="O65" s="36">
        <f>'[30]31st'!L3</f>
        <v>4.1428571428571432</v>
      </c>
      <c r="P65" s="124">
        <f>'[30]31st'!M3</f>
        <v>7.25</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COUNTIF('31st'!Q65,"L")</f>
        <v>8</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COUNTIF('31st'!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COUNTIF('31st'!S65,"L")</f>
        <v>23</v>
      </c>
      <c r="T65" s="15" t="str">
        <f>'[30]31st'!N3</f>
        <v>A</v>
      </c>
      <c r="U65" s="62">
        <f>'[30]31st'!O3</f>
        <v>3</v>
      </c>
      <c r="V65" s="63">
        <f>'[30]31st'!P3</f>
        <v>3</v>
      </c>
      <c r="W65" s="64">
        <f>'[30]31st'!Q3</f>
        <v>2</v>
      </c>
      <c r="X65" s="133">
        <f>'[30]31st'!R3</f>
        <v>2</v>
      </c>
      <c r="Y65" s="81">
        <f>'[30]31st'!S3</f>
        <v>34.5</v>
      </c>
      <c r="Z65" s="56">
        <f>'[30]31st'!T3</f>
        <v>34.5</v>
      </c>
      <c r="AA65" s="17">
        <f>'[30]31st'!U3</f>
        <v>23</v>
      </c>
      <c r="AB65" s="129">
        <f>'[30]31st'!V3</f>
        <v>23</v>
      </c>
      <c r="AC65" s="119">
        <f>'[30]31st'!W3</f>
        <v>9.6666666666666661</v>
      </c>
      <c r="AD65" s="37">
        <f>'[30]31st'!X3</f>
        <v>9.6666666666666661</v>
      </c>
      <c r="AE65" s="36">
        <f>'[30]31st'!Y3</f>
        <v>5.8</v>
      </c>
      <c r="AF65" s="124">
        <f>'[30]31st'!Z3</f>
        <v>5.8</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COUNTIF('31st'!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COUNTIF('31st'!AH65,"L")</f>
        <v>3</v>
      </c>
      <c r="AI65" s="15" t="str">
        <f>'[30]31st'!$AA$3</f>
        <v>G</v>
      </c>
      <c r="AJ65" s="1">
        <f t="shared" si="0"/>
        <v>0</v>
      </c>
      <c r="AK65" s="1">
        <f t="shared" si="1"/>
        <v>26</v>
      </c>
    </row>
    <row r="66" spans="1:37" ht="12" customHeight="1" x14ac:dyDescent="0.2">
      <c r="A66" s="446" t="s">
        <v>68</v>
      </c>
      <c r="B66" s="447"/>
      <c r="C66" s="221">
        <f>'[31]31st'!$E$17+'[31]31st'!$F$17</f>
        <v>1</v>
      </c>
      <c r="D66" s="229">
        <f>'[31]31st'!$H$17+'[31]31st'!$I$17</f>
        <v>1</v>
      </c>
      <c r="E66" s="191">
        <f>'[31]31st'!B3</f>
        <v>11</v>
      </c>
      <c r="F66" s="192">
        <f>'[31]31st'!C3</f>
        <v>11</v>
      </c>
      <c r="G66" s="193">
        <f>'[31]31st'!D3</f>
        <v>1</v>
      </c>
      <c r="H66" s="194">
        <f>'[31]31st'!E3</f>
        <v>1</v>
      </c>
      <c r="I66" s="195">
        <f>'[31]31st'!F3</f>
        <v>126.5</v>
      </c>
      <c r="J66" s="196">
        <f>'[31]31st'!G3</f>
        <v>126.5</v>
      </c>
      <c r="K66" s="197">
        <f>'[31]31st'!H3</f>
        <v>11.5</v>
      </c>
      <c r="L66" s="198">
        <f>'[31]31st'!I3</f>
        <v>11.5</v>
      </c>
      <c r="M66" s="199" t="str">
        <f>'[31]31st'!J3</f>
        <v>N/A</v>
      </c>
      <c r="N66" s="200" t="str">
        <f>'[31]31st'!K3</f>
        <v>N/A</v>
      </c>
      <c r="O66" s="200" t="str">
        <f>'[31]31st'!L3</f>
        <v>N/A</v>
      </c>
      <c r="P66" s="201" t="str">
        <f>'[31]31st'!M3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COUNTIF('31st'!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COUNTIF('31st'!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COUNTIF('31st'!S66,"L")</f>
        <v>4</v>
      </c>
      <c r="T66" s="202" t="str">
        <f>'[31]31st'!N3</f>
        <v>G</v>
      </c>
      <c r="U66" s="191">
        <f>'[31]31st'!O3</f>
        <v>12</v>
      </c>
      <c r="V66" s="192">
        <f>'[31]31st'!P3</f>
        <v>10</v>
      </c>
      <c r="W66" s="193">
        <f>'[31]31st'!Q3</f>
        <v>1</v>
      </c>
      <c r="X66" s="194">
        <f>'[31]31st'!R3</f>
        <v>1</v>
      </c>
      <c r="Y66" s="195">
        <f>'[31]31st'!S3</f>
        <v>138</v>
      </c>
      <c r="Z66" s="196">
        <f>'[31]31st'!T3</f>
        <v>115</v>
      </c>
      <c r="AA66" s="203">
        <f>'[31]31st'!U3</f>
        <v>11.5</v>
      </c>
      <c r="AB66" s="204">
        <f>'[31]31st'!V3</f>
        <v>11.5</v>
      </c>
      <c r="AC66" s="199" t="str">
        <f>'[31]31st'!W3</f>
        <v>N/A</v>
      </c>
      <c r="AD66" s="200" t="str">
        <f>'[31]31st'!X3</f>
        <v>N/A</v>
      </c>
      <c r="AE66" s="200" t="str">
        <f>'[31]31st'!Y3</f>
        <v>N/A</v>
      </c>
      <c r="AF66" s="201" t="str">
        <f>'[31]31st'!Z3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COUNTIF('31st'!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COUNTIF('31st'!AH66,"L")</f>
        <v>10</v>
      </c>
      <c r="AI66" s="202" t="str">
        <f>'[31]31st'!$AA$3</f>
        <v>A</v>
      </c>
      <c r="AJ66" s="1">
        <f t="shared" si="0"/>
        <v>0</v>
      </c>
      <c r="AK66" s="1">
        <f t="shared" si="1"/>
        <v>14</v>
      </c>
    </row>
    <row r="67" spans="1:37" ht="12" customHeight="1" thickBot="1" x14ac:dyDescent="0.25">
      <c r="A67" s="448" t="s">
        <v>97</v>
      </c>
      <c r="B67" s="449"/>
      <c r="C67" s="222"/>
      <c r="D67" s="230"/>
      <c r="E67" s="65">
        <f>'[29]31st'!B37</f>
        <v>1</v>
      </c>
      <c r="F67" s="66">
        <f>'[29]31st'!C37</f>
        <v>1</v>
      </c>
      <c r="G67" s="67">
        <f>'[29]31st'!D37</f>
        <v>1</v>
      </c>
      <c r="H67" s="134">
        <f>'[29]31st'!E37</f>
        <v>1</v>
      </c>
      <c r="I67" s="83">
        <f>'[29]31st'!F37</f>
        <v>11.5</v>
      </c>
      <c r="J67" s="58">
        <f>'[29]31st'!G37</f>
        <v>11.5</v>
      </c>
      <c r="K67" s="59">
        <f>'[29]31st'!H37</f>
        <v>11.5</v>
      </c>
      <c r="L67" s="122">
        <f>'[29]31st'!I37</f>
        <v>11.5</v>
      </c>
      <c r="M67" s="136" t="str">
        <f>'[29]31st'!J37</f>
        <v>N/A</v>
      </c>
      <c r="N67" s="23" t="str">
        <f>'[29]31st'!K37</f>
        <v>N/A</v>
      </c>
      <c r="O67" s="23" t="str">
        <f>'[29]31st'!L37</f>
        <v>N/A</v>
      </c>
      <c r="P67" s="138" t="str">
        <f>'[29]31st'!M37</f>
        <v>N/A</v>
      </c>
      <c r="Q67" s="207" t="s">
        <v>120</v>
      </c>
      <c r="R67" s="23" t="s">
        <v>120</v>
      </c>
      <c r="S67" s="138" t="s">
        <v>120</v>
      </c>
      <c r="T67" s="21" t="str">
        <f>'[29]31st'!N37</f>
        <v>G</v>
      </c>
      <c r="U67" s="65">
        <f>'[29]31st'!O37</f>
        <v>1</v>
      </c>
      <c r="V67" s="66">
        <f>'[29]31st'!P37</f>
        <v>1</v>
      </c>
      <c r="W67" s="67">
        <f>'[29]31st'!Q37</f>
        <v>1</v>
      </c>
      <c r="X67" s="134">
        <f>'[29]31st'!R37</f>
        <v>1</v>
      </c>
      <c r="Y67" s="83">
        <f>'[29]31st'!S37</f>
        <v>11.5</v>
      </c>
      <c r="Z67" s="58">
        <f>'[29]31st'!T37</f>
        <v>11.5</v>
      </c>
      <c r="AA67" s="20">
        <f>'[29]31st'!U37</f>
        <v>11.5</v>
      </c>
      <c r="AB67" s="130">
        <f>'[29]31st'!V37</f>
        <v>11.5</v>
      </c>
      <c r="AC67" s="136" t="str">
        <f>'[29]31st'!W37</f>
        <v>N/A</v>
      </c>
      <c r="AD67" s="23" t="str">
        <f>'[29]31st'!X37</f>
        <v>N/A</v>
      </c>
      <c r="AE67" s="23" t="str">
        <f>'[29]31st'!Y37</f>
        <v>N/A</v>
      </c>
      <c r="AF67" s="138" t="str">
        <f>'[29]31st'!Z37</f>
        <v>N/A</v>
      </c>
      <c r="AG67" s="207" t="s">
        <v>120</v>
      </c>
      <c r="AH67" s="138" t="s">
        <v>120</v>
      </c>
      <c r="AI67" s="21" t="str">
        <f>'[29]31st'!$AA$37</f>
        <v>G</v>
      </c>
      <c r="AJ67" s="1" t="e">
        <f t="shared" si="0"/>
        <v>#VALUE!</v>
      </c>
      <c r="AK67" s="1" t="e">
        <f t="shared" si="1"/>
        <v>#VALUE!</v>
      </c>
    </row>
    <row r="68" spans="1:37"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7"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c r="AJ69" s="1">
        <f t="shared" si="0"/>
        <v>0</v>
      </c>
      <c r="AK69" s="1">
        <f t="shared" si="1"/>
        <v>0</v>
      </c>
    </row>
    <row r="70" spans="1:37"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c r="AJ70" s="1">
        <f t="shared" si="0"/>
        <v>0</v>
      </c>
      <c r="AK70" s="1">
        <f t="shared" si="1"/>
        <v>0</v>
      </c>
    </row>
    <row r="71" spans="1:37"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7" ht="12" customHeight="1" x14ac:dyDescent="0.2">
      <c r="A72" s="442" t="s">
        <v>24</v>
      </c>
      <c r="B72" s="443"/>
      <c r="C72" s="219">
        <f>'[32]31st'!$E$17+'[32]31st'!$F$17</f>
        <v>1</v>
      </c>
      <c r="D72" s="227">
        <f>'[32]31st'!$H$17+'[32]31st'!$I$17</f>
        <v>0</v>
      </c>
      <c r="E72" s="87">
        <f>'[32]31st'!A3</f>
        <v>4</v>
      </c>
      <c r="F72" s="88">
        <f>'[32]31st'!B3</f>
        <v>4</v>
      </c>
      <c r="G72" s="89">
        <f>'[32]31st'!C3</f>
        <v>1</v>
      </c>
      <c r="H72" s="156">
        <f>'[32]31st'!D3</f>
        <v>0</v>
      </c>
      <c r="I72" s="52">
        <f>'[32]31st'!E3</f>
        <v>46</v>
      </c>
      <c r="J72" s="53">
        <f>'[32]31st'!F3</f>
        <v>46</v>
      </c>
      <c r="K72" s="54">
        <f>'[32]31st'!G3</f>
        <v>11.5</v>
      </c>
      <c r="L72" s="160">
        <f>'[32]31st'!H3</f>
        <v>0</v>
      </c>
      <c r="M72" s="146">
        <f>'[32]31st'!I3</f>
        <v>5</v>
      </c>
      <c r="N72" s="39">
        <f>'[32]31st'!$J$3</f>
        <v>5</v>
      </c>
      <c r="O72" s="38">
        <f>'[32]31st'!L3</f>
        <v>4</v>
      </c>
      <c r="P72" s="147">
        <f>'[32]31st'!M3</f>
        <v>5</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COUNTIF('31st'!Q72,"L")</f>
        <v>5</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COUNTIF('31st'!R72,"L")</f>
        <v>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COUNTIF('31st'!S72,"L")</f>
        <v>7</v>
      </c>
      <c r="T72" s="68" t="str">
        <f>'[32]31st'!N3</f>
        <v>G</v>
      </c>
      <c r="U72" s="87">
        <f>'[32]31st'!O3</f>
        <v>3</v>
      </c>
      <c r="V72" s="88">
        <f>'[32]31st'!P3</f>
        <v>3</v>
      </c>
      <c r="W72" s="89">
        <f>'[32]31st'!Q3</f>
        <v>1</v>
      </c>
      <c r="X72" s="156">
        <f>'[32]31st'!R3</f>
        <v>0</v>
      </c>
      <c r="Y72" s="52">
        <f>'[32]31st'!S3</f>
        <v>34.5</v>
      </c>
      <c r="Z72" s="53">
        <f>'[32]31st'!T3</f>
        <v>34.5</v>
      </c>
      <c r="AA72" s="60">
        <f>'[32]31st'!U3</f>
        <v>11.5</v>
      </c>
      <c r="AB72" s="143">
        <f>'[32]31st'!V3</f>
        <v>0</v>
      </c>
      <c r="AC72" s="146">
        <f>'[32]31st'!W3</f>
        <v>6.666666666666667</v>
      </c>
      <c r="AD72" s="39">
        <f>'[32]31st'!X3</f>
        <v>6.666666666666667</v>
      </c>
      <c r="AE72" s="38">
        <f>'[32]31st'!Z3</f>
        <v>7.666666666666667</v>
      </c>
      <c r="AF72" s="147">
        <f>'[32]31st'!AA3</f>
        <v>6.666666666666667</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COUNTIF('31st'!AG72,"L")</f>
        <v>0</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COUNTIF('31st'!AH72,"L")</f>
        <v>3</v>
      </c>
      <c r="AI72" s="68" t="str">
        <f>'[32]31st'!$AB$3</f>
        <v>G</v>
      </c>
      <c r="AJ72" s="1">
        <f t="shared" si="0"/>
        <v>0</v>
      </c>
      <c r="AK72" s="1">
        <f t="shared" si="1"/>
        <v>10</v>
      </c>
    </row>
    <row r="73" spans="1:37" ht="12" customHeight="1" x14ac:dyDescent="0.2">
      <c r="A73" s="444" t="s">
        <v>25</v>
      </c>
      <c r="B73" s="445"/>
      <c r="C73" s="220">
        <f>'[33]31st'!$E$17+'[33]31st'!$F$17</f>
        <v>0</v>
      </c>
      <c r="D73" s="228">
        <f>'[33]31st'!$H$17+'[33]31st'!$I$17</f>
        <v>0</v>
      </c>
      <c r="E73" s="62">
        <f>'[33]31st'!A3</f>
        <v>2</v>
      </c>
      <c r="F73" s="63">
        <f>'[33]31st'!B3</f>
        <v>2.65</v>
      </c>
      <c r="G73" s="64">
        <f>'[33]31st'!C3</f>
        <v>0</v>
      </c>
      <c r="H73" s="157">
        <f>'[33]31st'!D3</f>
        <v>1</v>
      </c>
      <c r="I73" s="55">
        <f>'[33]31st'!E3</f>
        <v>23</v>
      </c>
      <c r="J73" s="56">
        <f>'[33]31st'!F3</f>
        <v>30.5</v>
      </c>
      <c r="K73" s="57">
        <f>'[33]31st'!G3</f>
        <v>0</v>
      </c>
      <c r="L73" s="161">
        <f>'[33]31st'!H3</f>
        <v>11.5</v>
      </c>
      <c r="M73" s="148" t="str">
        <f>'[33]31st'!I3</f>
        <v>N/A</v>
      </c>
      <c r="N73" s="40" t="str">
        <f>'[33]31st'!J3</f>
        <v>N/A</v>
      </c>
      <c r="O73" s="40" t="str">
        <f>'[33]31st'!K3</f>
        <v>N/A</v>
      </c>
      <c r="P73" s="149" t="str">
        <f>'[33]31st'!L3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COUNTIF('31st'!Q73,"L")</f>
        <v>1</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COUNTIF('31st'!R73,"L")</f>
        <v>1</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COUNTIF('31st'!S73,"L")</f>
        <v>3</v>
      </c>
      <c r="T73" s="15" t="str">
        <f>'[33]31st'!M3</f>
        <v>G</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c r="AJ73" s="1" t="e">
        <f t="shared" si="0"/>
        <v>#VALUE!</v>
      </c>
      <c r="AK73" s="1" t="e">
        <f t="shared" si="1"/>
        <v>#VALUE!</v>
      </c>
    </row>
    <row r="74" spans="1:37" ht="12" customHeight="1" x14ac:dyDescent="0.2">
      <c r="A74" s="444" t="s">
        <v>45</v>
      </c>
      <c r="B74" s="445"/>
      <c r="C74" s="220"/>
      <c r="D74" s="228"/>
      <c r="E74" s="62">
        <f>'[34]31st'!A3</f>
        <v>6</v>
      </c>
      <c r="F74" s="63">
        <f>'[34]31st'!B3</f>
        <v>5</v>
      </c>
      <c r="G74" s="64">
        <f>'[34]31st'!C3</f>
        <v>0</v>
      </c>
      <c r="H74" s="157">
        <f>'[34]31st'!D3</f>
        <v>1</v>
      </c>
      <c r="I74" s="55">
        <f>'[34]31st'!E3</f>
        <v>69</v>
      </c>
      <c r="J74" s="56">
        <f>'[34]31st'!F3</f>
        <v>57.5</v>
      </c>
      <c r="K74" s="57">
        <f>'[34]31st'!G3</f>
        <v>0</v>
      </c>
      <c r="L74" s="161">
        <f>'[34]31st'!H3</f>
        <v>11.5</v>
      </c>
      <c r="M74" s="148" t="str">
        <f>'[34]31st'!I3</f>
        <v>N/A</v>
      </c>
      <c r="N74" s="40" t="str">
        <f>'[34]31st'!J3</f>
        <v>N/A</v>
      </c>
      <c r="O74" s="40" t="str">
        <f>'[34]31st'!K3</f>
        <v>N/A</v>
      </c>
      <c r="P74" s="149" t="str">
        <f>'[34]31st'!L3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COUNTIF('31st'!R74,"L")</f>
        <v>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COUNTIF('31st'!S74,"L")</f>
        <v>19</v>
      </c>
      <c r="T74" s="15" t="str">
        <f>'[34]31st'!M3</f>
        <v>G</v>
      </c>
      <c r="U74" s="62">
        <f>'[34]31st'!N3</f>
        <v>5</v>
      </c>
      <c r="V74" s="63">
        <f>'[34]31st'!O3</f>
        <v>5</v>
      </c>
      <c r="W74" s="64">
        <f>'[34]31st'!P3</f>
        <v>0</v>
      </c>
      <c r="X74" s="157">
        <f>'[34]31st'!Q3</f>
        <v>1</v>
      </c>
      <c r="Y74" s="55">
        <f>'[34]31st'!R3</f>
        <v>57.5</v>
      </c>
      <c r="Z74" s="56">
        <f>'[34]31st'!S3</f>
        <v>57.5</v>
      </c>
      <c r="AA74" s="17">
        <f>'[34]31st'!T3</f>
        <v>0</v>
      </c>
      <c r="AB74" s="144">
        <f>'[34]31st'!U3</f>
        <v>11.5</v>
      </c>
      <c r="AC74" s="148" t="str">
        <f>'[34]31st'!V3</f>
        <v>N/A</v>
      </c>
      <c r="AD74" s="40" t="str">
        <f>'[34]31st'!W3</f>
        <v>N/A</v>
      </c>
      <c r="AE74" s="40" t="str">
        <f>'[34]31st'!X3</f>
        <v>N/A</v>
      </c>
      <c r="AF74" s="149" t="str">
        <f>'[34]31st'!Y3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COUNTIF('31st'!AG74,"L")</f>
        <v>0</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COUNTIF('31st'!AH74,"L")</f>
        <v>6</v>
      </c>
      <c r="AI74" s="15" t="str">
        <f>'[34]31st'!$Z$3</f>
        <v>G</v>
      </c>
      <c r="AJ74" s="1">
        <f t="shared" si="0"/>
        <v>0</v>
      </c>
      <c r="AK74" s="1">
        <f t="shared" si="1"/>
        <v>25</v>
      </c>
    </row>
    <row r="75" spans="1:37" ht="12" customHeight="1" x14ac:dyDescent="0.2">
      <c r="A75" s="444" t="s">
        <v>26</v>
      </c>
      <c r="B75" s="445"/>
      <c r="C75" s="220"/>
      <c r="D75" s="228"/>
      <c r="E75" s="62">
        <f>'[35]31st'!A3</f>
        <v>6</v>
      </c>
      <c r="F75" s="63">
        <f>'[35]31st'!B3</f>
        <v>6</v>
      </c>
      <c r="G75" s="64">
        <f>'[35]31st'!C3</f>
        <v>1</v>
      </c>
      <c r="H75" s="157">
        <f>'[35]31st'!D3</f>
        <v>1</v>
      </c>
      <c r="I75" s="55">
        <f>'[35]31st'!E3</f>
        <v>69</v>
      </c>
      <c r="J75" s="56">
        <f>'[35]31st'!F3</f>
        <v>69</v>
      </c>
      <c r="K75" s="57">
        <f>'[35]31st'!G3</f>
        <v>11.5</v>
      </c>
      <c r="L75" s="161">
        <f>'[35]31st'!H3</f>
        <v>11.5</v>
      </c>
      <c r="M75" s="148" t="str">
        <f>'[35]31st'!I3</f>
        <v>N/A</v>
      </c>
      <c r="N75" s="40" t="str">
        <f>'[35]31st'!J3</f>
        <v>N/A</v>
      </c>
      <c r="O75" s="40" t="str">
        <f>'[35]31st'!K3</f>
        <v>N/A</v>
      </c>
      <c r="P75" s="149" t="str">
        <f>'[35]31st'!L3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COUNTIF('31st'!R75,"L")</f>
        <v>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COUNTIF('31st'!S75,"L")</f>
        <v>13</v>
      </c>
      <c r="T75" s="15" t="str">
        <f>'[35]31st'!M3</f>
        <v>A</v>
      </c>
      <c r="U75" s="62">
        <f>'[35]31st'!N3</f>
        <v>6</v>
      </c>
      <c r="V75" s="63">
        <f>'[35]31st'!O3</f>
        <v>5</v>
      </c>
      <c r="W75" s="64">
        <f>'[35]31st'!P3</f>
        <v>1</v>
      </c>
      <c r="X75" s="157">
        <f>'[35]31st'!Q3</f>
        <v>2</v>
      </c>
      <c r="Y75" s="55">
        <f>'[35]31st'!R3</f>
        <v>69</v>
      </c>
      <c r="Z75" s="56">
        <f>'[35]31st'!S3</f>
        <v>57.5</v>
      </c>
      <c r="AA75" s="17">
        <f>'[35]31st'!T3</f>
        <v>11.5</v>
      </c>
      <c r="AB75" s="144">
        <f>'[35]31st'!U3</f>
        <v>23</v>
      </c>
      <c r="AC75" s="148" t="str">
        <f>'[35]31st'!V3</f>
        <v>N/A</v>
      </c>
      <c r="AD75" s="40" t="str">
        <f>'[35]31st'!W3</f>
        <v>N/A</v>
      </c>
      <c r="AE75" s="40" t="str">
        <f>'[35]31st'!X3</f>
        <v>N/A</v>
      </c>
      <c r="AF75" s="149" t="str">
        <f>'[35]31st'!Y3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COUNTIF('31st'!AG75,"L")</f>
        <v>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COUNTIF('31st'!AH75,"L")</f>
        <v>25</v>
      </c>
      <c r="AI75" s="15" t="str">
        <f>'[35]31st'!$Z$3</f>
        <v>A</v>
      </c>
      <c r="AJ75" s="1">
        <f t="shared" si="0"/>
        <v>0</v>
      </c>
      <c r="AK75" s="1">
        <f t="shared" si="1"/>
        <v>38</v>
      </c>
    </row>
    <row r="76" spans="1:37" ht="12" customHeight="1" x14ac:dyDescent="0.2">
      <c r="A76" s="444" t="s">
        <v>27</v>
      </c>
      <c r="B76" s="445"/>
      <c r="C76" s="220"/>
      <c r="D76" s="228"/>
      <c r="E76" s="62">
        <f>'[36]31st'!A3</f>
        <v>0</v>
      </c>
      <c r="F76" s="63">
        <f>'[36]31st'!B3</f>
        <v>0</v>
      </c>
      <c r="G76" s="64">
        <f>'[36]31st'!C3</f>
        <v>2</v>
      </c>
      <c r="H76" s="157">
        <f>'[36]31st'!D3</f>
        <v>1</v>
      </c>
      <c r="I76" s="55">
        <f>'[36]31st'!E3</f>
        <v>0</v>
      </c>
      <c r="J76" s="56">
        <f>'[36]31st'!F3</f>
        <v>0</v>
      </c>
      <c r="K76" s="57">
        <f>'[36]31st'!G3</f>
        <v>23</v>
      </c>
      <c r="L76" s="161">
        <f>'[36]31st'!H3</f>
        <v>11.5</v>
      </c>
      <c r="M76" s="148" t="str">
        <f>'[36]31st'!I3</f>
        <v>N/A</v>
      </c>
      <c r="N76" s="40" t="str">
        <f>'[36]31st'!J3</f>
        <v>N/A</v>
      </c>
      <c r="O76" s="40" t="str">
        <f>'[36]31st'!K3</f>
        <v>N/A</v>
      </c>
      <c r="P76" s="149" t="str">
        <f>'[36]31st'!L3</f>
        <v>N/A</v>
      </c>
      <c r="Q76" s="183" t="s">
        <v>120</v>
      </c>
      <c r="R76" s="183" t="s">
        <v>120</v>
      </c>
      <c r="S76" s="75" t="s">
        <v>120</v>
      </c>
      <c r="T76" s="15" t="str">
        <f>'[36]31st'!M3</f>
        <v>G</v>
      </c>
      <c r="U76" s="62">
        <f>'[36]31st'!N3</f>
        <v>0</v>
      </c>
      <c r="V76" s="63">
        <f>'[36]31st'!O3</f>
        <v>0</v>
      </c>
      <c r="W76" s="64">
        <f>'[36]31st'!P3</f>
        <v>2</v>
      </c>
      <c r="X76" s="157">
        <f>'[36]31st'!Q3</f>
        <v>1</v>
      </c>
      <c r="Y76" s="55">
        <f>'[36]31st'!R3</f>
        <v>0</v>
      </c>
      <c r="Z76" s="56">
        <f>'[36]31st'!S3</f>
        <v>0</v>
      </c>
      <c r="AA76" s="17">
        <f>'[36]31st'!T3</f>
        <v>23</v>
      </c>
      <c r="AB76" s="144">
        <f>'[36]31st'!U3</f>
        <v>11.5</v>
      </c>
      <c r="AC76" s="148" t="str">
        <f>'[36]31st'!V3</f>
        <v>N/A</v>
      </c>
      <c r="AD76" s="40" t="str">
        <f>'[36]31st'!W3</f>
        <v>N/A</v>
      </c>
      <c r="AE76" s="40" t="str">
        <f>'[36]31st'!X3</f>
        <v>N/A</v>
      </c>
      <c r="AF76" s="149" t="str">
        <f>'[36]31st'!Y3</f>
        <v>N/A</v>
      </c>
      <c r="AG76" s="183" t="s">
        <v>120</v>
      </c>
      <c r="AH76" s="75" t="s">
        <v>120</v>
      </c>
      <c r="AI76" s="15" t="str">
        <f>'[36]31st'!$Z$3</f>
        <v>G</v>
      </c>
      <c r="AJ76" s="1" t="e">
        <f t="shared" si="0"/>
        <v>#VALUE!</v>
      </c>
      <c r="AK76" s="1" t="e">
        <f t="shared" si="1"/>
        <v>#VALUE!</v>
      </c>
    </row>
    <row r="77" spans="1:37" ht="12" customHeight="1" x14ac:dyDescent="0.2">
      <c r="A77" s="444" t="s">
        <v>53</v>
      </c>
      <c r="B77" s="445"/>
      <c r="C77" s="220"/>
      <c r="D77" s="228"/>
      <c r="E77" s="62">
        <f>'[37]31st'!B97</f>
        <v>10</v>
      </c>
      <c r="F77" s="63">
        <f>'[37]31st'!C97</f>
        <v>7</v>
      </c>
      <c r="G77" s="64">
        <f>'[37]31st'!D97</f>
        <v>2</v>
      </c>
      <c r="H77" s="157">
        <f>'[37]31st'!E97</f>
        <v>2</v>
      </c>
      <c r="I77" s="153">
        <f>'[37]31st'!F97</f>
        <v>111</v>
      </c>
      <c r="J77" s="19">
        <f>'[37]31st'!G97</f>
        <v>80.5</v>
      </c>
      <c r="K77" s="17">
        <f>'[37]31st'!H97</f>
        <v>23</v>
      </c>
      <c r="L77" s="145">
        <f>'[37]31st'!I97</f>
        <v>23</v>
      </c>
      <c r="M77" s="148" t="s">
        <v>120</v>
      </c>
      <c r="N77" s="40" t="s">
        <v>120</v>
      </c>
      <c r="O77" s="40" t="s">
        <v>120</v>
      </c>
      <c r="P77" s="149" t="s">
        <v>120</v>
      </c>
      <c r="Q77" s="183" t="s">
        <v>120</v>
      </c>
      <c r="R77" s="166" t="s">
        <v>120</v>
      </c>
      <c r="S77" s="75" t="s">
        <v>120</v>
      </c>
      <c r="T77" s="15" t="str">
        <f>'[37]31st'!J97</f>
        <v>G</v>
      </c>
      <c r="U77" s="62">
        <f>'[37]31st'!K97</f>
        <v>9</v>
      </c>
      <c r="V77" s="63">
        <f>'[37]31st'!L97</f>
        <v>9</v>
      </c>
      <c r="W77" s="64">
        <f>'[37]31st'!M97</f>
        <v>2</v>
      </c>
      <c r="X77" s="157">
        <f>'[37]31st'!N97</f>
        <v>2</v>
      </c>
      <c r="Y77" s="55">
        <f>'[37]31st'!O97</f>
        <v>103.5</v>
      </c>
      <c r="Z77" s="18">
        <f>'[37]31st'!P97</f>
        <v>103.5</v>
      </c>
      <c r="AA77" s="17">
        <f>'[37]31st'!Q97</f>
        <v>23</v>
      </c>
      <c r="AB77" s="145">
        <f>'[37]31st'!R97</f>
        <v>23</v>
      </c>
      <c r="AC77" s="148" t="s">
        <v>120</v>
      </c>
      <c r="AD77" s="40" t="s">
        <v>120</v>
      </c>
      <c r="AE77" s="40" t="s">
        <v>120</v>
      </c>
      <c r="AF77" s="149" t="s">
        <v>120</v>
      </c>
      <c r="AG77" s="166" t="s">
        <v>120</v>
      </c>
      <c r="AH77" s="75" t="s">
        <v>120</v>
      </c>
      <c r="AI77" s="15" t="str">
        <f>'[37]31st'!$S$97</f>
        <v>G</v>
      </c>
      <c r="AJ77" s="1" t="e">
        <f t="shared" si="0"/>
        <v>#VALUE!</v>
      </c>
      <c r="AK77" s="1" t="e">
        <f t="shared" si="1"/>
        <v>#VALUE!</v>
      </c>
    </row>
    <row r="78" spans="1:37" ht="12" customHeight="1" x14ac:dyDescent="0.2">
      <c r="A78" s="444" t="s">
        <v>54</v>
      </c>
      <c r="B78" s="445"/>
      <c r="C78" s="220"/>
      <c r="D78" s="228"/>
      <c r="E78" s="62">
        <f>'[37]31st'!B98</f>
        <v>3</v>
      </c>
      <c r="F78" s="63">
        <f>'[37]31st'!C98</f>
        <v>2</v>
      </c>
      <c r="G78" s="64">
        <f>'[37]31st'!D98</f>
        <v>1</v>
      </c>
      <c r="H78" s="157">
        <f>'[37]31st'!E98</f>
        <v>1</v>
      </c>
      <c r="I78" s="153">
        <f>'[37]31st'!F98</f>
        <v>34.5</v>
      </c>
      <c r="J78" s="19">
        <f>'[37]31st'!G98</f>
        <v>23</v>
      </c>
      <c r="K78" s="17">
        <f>'[37]31st'!H98</f>
        <v>11.5</v>
      </c>
      <c r="L78" s="145">
        <f>'[37]31st'!I98</f>
        <v>11.5</v>
      </c>
      <c r="M78" s="148" t="s">
        <v>120</v>
      </c>
      <c r="N78" s="40" t="s">
        <v>120</v>
      </c>
      <c r="O78" s="40" t="s">
        <v>120</v>
      </c>
      <c r="P78" s="149" t="s">
        <v>120</v>
      </c>
      <c r="Q78" s="183" t="s">
        <v>120</v>
      </c>
      <c r="R78" s="166" t="s">
        <v>120</v>
      </c>
      <c r="S78" s="75" t="s">
        <v>120</v>
      </c>
      <c r="T78" s="15" t="str">
        <f>'[37]31st'!J98</f>
        <v>G</v>
      </c>
      <c r="U78" s="62">
        <f>'[37]31st'!K98</f>
        <v>3</v>
      </c>
      <c r="V78" s="63">
        <f>'[37]31st'!L98</f>
        <v>2</v>
      </c>
      <c r="W78" s="64">
        <f>'[37]31st'!M98</f>
        <v>1</v>
      </c>
      <c r="X78" s="157">
        <f>'[37]31st'!N98</f>
        <v>1</v>
      </c>
      <c r="Y78" s="55">
        <f>'[37]31st'!O98</f>
        <v>34.5</v>
      </c>
      <c r="Z78" s="18">
        <f>'[37]31st'!P98</f>
        <v>23</v>
      </c>
      <c r="AA78" s="17">
        <f>'[37]31st'!Q98</f>
        <v>11.5</v>
      </c>
      <c r="AB78" s="145">
        <f>'[37]31st'!R98</f>
        <v>11.5</v>
      </c>
      <c r="AC78" s="148" t="s">
        <v>120</v>
      </c>
      <c r="AD78" s="40" t="s">
        <v>120</v>
      </c>
      <c r="AE78" s="40" t="s">
        <v>120</v>
      </c>
      <c r="AF78" s="149" t="s">
        <v>120</v>
      </c>
      <c r="AG78" s="166" t="s">
        <v>120</v>
      </c>
      <c r="AH78" s="75" t="s">
        <v>120</v>
      </c>
      <c r="AI78" s="15" t="str">
        <f>'[37]31st'!$S$98</f>
        <v>G</v>
      </c>
      <c r="AJ78" s="1" t="e">
        <f t="shared" si="0"/>
        <v>#VALUE!</v>
      </c>
      <c r="AK78" s="1" t="e">
        <f t="shared" si="1"/>
        <v>#VALUE!</v>
      </c>
    </row>
    <row r="79" spans="1:37" ht="12" customHeight="1" x14ac:dyDescent="0.2">
      <c r="A79" s="444" t="s">
        <v>55</v>
      </c>
      <c r="B79" s="445"/>
      <c r="C79" s="220"/>
      <c r="D79" s="228"/>
      <c r="E79" s="62">
        <f>'[37]31st'!B99</f>
        <v>2</v>
      </c>
      <c r="F79" s="63">
        <f>'[37]31st'!C99</f>
        <v>2</v>
      </c>
      <c r="G79" s="64">
        <f>'[37]31st'!D99</f>
        <v>1</v>
      </c>
      <c r="H79" s="157">
        <f>'[37]31st'!E99</f>
        <v>1</v>
      </c>
      <c r="I79" s="153">
        <f>'[37]31st'!F99</f>
        <v>23</v>
      </c>
      <c r="J79" s="19">
        <f>'[37]31st'!G99</f>
        <v>23</v>
      </c>
      <c r="K79" s="17">
        <f>'[37]31st'!H99</f>
        <v>11.5</v>
      </c>
      <c r="L79" s="145">
        <f>'[37]31st'!I99</f>
        <v>11.5</v>
      </c>
      <c r="M79" s="148" t="s">
        <v>120</v>
      </c>
      <c r="N79" s="40" t="s">
        <v>120</v>
      </c>
      <c r="O79" s="40" t="s">
        <v>120</v>
      </c>
      <c r="P79" s="149" t="s">
        <v>120</v>
      </c>
      <c r="Q79" s="183" t="s">
        <v>120</v>
      </c>
      <c r="R79" s="166" t="s">
        <v>120</v>
      </c>
      <c r="S79" s="75" t="s">
        <v>120</v>
      </c>
      <c r="T79" s="15" t="str">
        <f>'[37]31st'!J99</f>
        <v>G</v>
      </c>
      <c r="U79" s="62">
        <f>'[37]31st'!K99</f>
        <v>2</v>
      </c>
      <c r="V79" s="63">
        <f>'[37]31st'!L99</f>
        <v>2</v>
      </c>
      <c r="W79" s="64">
        <f>'[37]31st'!M99</f>
        <v>1</v>
      </c>
      <c r="X79" s="157">
        <f>'[37]31st'!N99</f>
        <v>1</v>
      </c>
      <c r="Y79" s="55">
        <f>'[37]31st'!O99</f>
        <v>23</v>
      </c>
      <c r="Z79" s="18">
        <f>'[37]31st'!P99</f>
        <v>23</v>
      </c>
      <c r="AA79" s="17">
        <f>'[37]31st'!Q99</f>
        <v>11.5</v>
      </c>
      <c r="AB79" s="145">
        <f>'[37]31st'!R99</f>
        <v>11.5</v>
      </c>
      <c r="AC79" s="148" t="s">
        <v>120</v>
      </c>
      <c r="AD79" s="40" t="s">
        <v>120</v>
      </c>
      <c r="AE79" s="40" t="s">
        <v>120</v>
      </c>
      <c r="AF79" s="149" t="s">
        <v>120</v>
      </c>
      <c r="AG79" s="166" t="s">
        <v>120</v>
      </c>
      <c r="AH79" s="75" t="s">
        <v>120</v>
      </c>
      <c r="AI79" s="15" t="str">
        <f>'[37]31st'!$S$99</f>
        <v>G</v>
      </c>
      <c r="AJ79" s="1" t="e">
        <f t="shared" si="0"/>
        <v>#VALUE!</v>
      </c>
      <c r="AK79" s="1" t="e">
        <f t="shared" si="1"/>
        <v>#VALUE!</v>
      </c>
    </row>
    <row r="80" spans="1:37" ht="12" customHeight="1" x14ac:dyDescent="0.2">
      <c r="A80" s="444" t="s">
        <v>130</v>
      </c>
      <c r="B80" s="445"/>
      <c r="C80" s="220"/>
      <c r="D80" s="228"/>
      <c r="E80" s="62">
        <f>'[37]31st'!B100</f>
        <v>5</v>
      </c>
      <c r="F80" s="63">
        <f>'[37]31st'!C100</f>
        <v>5</v>
      </c>
      <c r="G80" s="64">
        <f>'[37]31st'!D100</f>
        <v>4</v>
      </c>
      <c r="H80" s="157">
        <f>'[37]31st'!E100</f>
        <v>3.65</v>
      </c>
      <c r="I80" s="153">
        <f>'[37]31st'!F100</f>
        <v>57.5</v>
      </c>
      <c r="J80" s="19">
        <f>'[37]31st'!G100</f>
        <v>57.5</v>
      </c>
      <c r="K80" s="17">
        <f>'[37]31st'!H100</f>
        <v>46</v>
      </c>
      <c r="L80" s="145">
        <f>'[37]31st'!I100</f>
        <v>42</v>
      </c>
      <c r="M80" s="148" t="s">
        <v>120</v>
      </c>
      <c r="N80" s="40" t="s">
        <v>120</v>
      </c>
      <c r="O80" s="40" t="s">
        <v>120</v>
      </c>
      <c r="P80" s="149" t="s">
        <v>120</v>
      </c>
      <c r="Q80" s="183" t="s">
        <v>120</v>
      </c>
      <c r="R80" s="166" t="s">
        <v>120</v>
      </c>
      <c r="S80" s="75" t="s">
        <v>120</v>
      </c>
      <c r="T80" s="15" t="str">
        <f>'[37]31st'!J100</f>
        <v>G</v>
      </c>
      <c r="U80" s="62">
        <f>'[37]31st'!K100</f>
        <v>4</v>
      </c>
      <c r="V80" s="63">
        <f>'[37]31st'!L100</f>
        <v>4</v>
      </c>
      <c r="W80" s="64">
        <f>'[37]31st'!M100</f>
        <v>4</v>
      </c>
      <c r="X80" s="157">
        <f>'[37]31st'!N100</f>
        <v>3</v>
      </c>
      <c r="Y80" s="55">
        <f>'[37]31st'!O100</f>
        <v>46</v>
      </c>
      <c r="Z80" s="18">
        <f>'[37]31st'!P100</f>
        <v>46</v>
      </c>
      <c r="AA80" s="17">
        <f>'[37]31st'!Q100</f>
        <v>46</v>
      </c>
      <c r="AB80" s="145">
        <f>'[37]31st'!R100</f>
        <v>34.5</v>
      </c>
      <c r="AC80" s="148" t="s">
        <v>120</v>
      </c>
      <c r="AD80" s="40" t="s">
        <v>120</v>
      </c>
      <c r="AE80" s="40" t="s">
        <v>120</v>
      </c>
      <c r="AF80" s="149" t="s">
        <v>120</v>
      </c>
      <c r="AG80" s="166" t="s">
        <v>120</v>
      </c>
      <c r="AH80" s="75" t="s">
        <v>120</v>
      </c>
      <c r="AI80" s="15" t="str">
        <f>'[37]31st'!$S$100</f>
        <v>A</v>
      </c>
      <c r="AJ80" s="1" t="e">
        <f t="shared" si="0"/>
        <v>#VALUE!</v>
      </c>
      <c r="AK80" s="1" t="e">
        <f t="shared" si="1"/>
        <v>#VALUE!</v>
      </c>
    </row>
    <row r="81" spans="1:37" ht="12" hidden="1" customHeight="1" x14ac:dyDescent="0.2">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c r="AJ81" s="1" t="e">
        <f t="shared" si="0"/>
        <v>#VALUE!</v>
      </c>
      <c r="AK81" s="1" t="e">
        <f t="shared" si="1"/>
        <v>#VALUE!</v>
      </c>
    </row>
    <row r="82" spans="1:37" hidden="1" x14ac:dyDescent="0.2">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c r="AJ82" s="1" t="e">
        <f t="shared" si="0"/>
        <v>#VALUE!</v>
      </c>
      <c r="AK82" s="1" t="e">
        <f t="shared" si="1"/>
        <v>#VALUE!</v>
      </c>
    </row>
    <row r="83" spans="1:37" hidden="1" x14ac:dyDescent="0.2">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c r="AJ83" s="1" t="e">
        <f t="shared" si="0"/>
        <v>#VALUE!</v>
      </c>
      <c r="AK83" s="1" t="e">
        <f t="shared" si="1"/>
        <v>#VALUE!</v>
      </c>
    </row>
    <row r="84" spans="1:37" ht="13.5" hidden="1" thickBot="1" x14ac:dyDescent="0.25">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c r="AJ84" s="1" t="e">
        <f t="shared" si="0"/>
        <v>#VALUE!</v>
      </c>
      <c r="AK84" s="1" t="e">
        <f t="shared" si="1"/>
        <v>#VALUE!</v>
      </c>
    </row>
    <row r="85" spans="1:37"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7"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7"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7"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7" ht="12" customHeight="1" x14ac:dyDescent="0.2">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7" ht="12" customHeight="1" x14ac:dyDescent="0.2">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7" ht="12" customHeight="1" x14ac:dyDescent="0.2">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7" ht="12" customHeight="1" x14ac:dyDescent="0.2">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7" ht="12" customHeight="1" x14ac:dyDescent="0.2">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7" ht="12" customHeight="1" x14ac:dyDescent="0.2">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7" ht="12" customHeight="1" x14ac:dyDescent="0.2">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350" t="s">
        <v>76</v>
      </c>
      <c r="J111" s="350" t="s">
        <v>75</v>
      </c>
      <c r="K111" s="350" t="s">
        <v>76</v>
      </c>
      <c r="L111" s="456"/>
      <c r="M111" s="457"/>
      <c r="N111" s="110" t="s">
        <v>75</v>
      </c>
      <c r="O111" s="351" t="s">
        <v>76</v>
      </c>
      <c r="P111" s="351" t="s">
        <v>75</v>
      </c>
      <c r="Q111" s="351"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348">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34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34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34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34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34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34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34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34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34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34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34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34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34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34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06:F106"/>
    <mergeCell ref="G106:H106"/>
    <mergeCell ref="I106:J106"/>
    <mergeCell ref="K106:L106"/>
    <mergeCell ref="M106:N106"/>
    <mergeCell ref="O106:P106"/>
    <mergeCell ref="Q106:R106"/>
    <mergeCell ref="S106:T106"/>
    <mergeCell ref="U106:V106"/>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A99:X99"/>
    <mergeCell ref="A100:B102"/>
    <mergeCell ref="C100:V100"/>
    <mergeCell ref="W100:X100"/>
    <mergeCell ref="C101:L101"/>
    <mergeCell ref="M101:T101"/>
    <mergeCell ref="U101:V102"/>
    <mergeCell ref="W101:X102"/>
    <mergeCell ref="Q102:R102"/>
    <mergeCell ref="S102:T102"/>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A90:B90"/>
    <mergeCell ref="C90:F90"/>
    <mergeCell ref="G90:H90"/>
    <mergeCell ref="I90:J90"/>
    <mergeCell ref="K90:L90"/>
    <mergeCell ref="M90:N90"/>
    <mergeCell ref="O90:P90"/>
    <mergeCell ref="Q90:R90"/>
    <mergeCell ref="S90:T90"/>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9:AI69"/>
    <mergeCell ref="A70:B71"/>
    <mergeCell ref="C70:T70"/>
    <mergeCell ref="U70:AI70"/>
    <mergeCell ref="A60:B60"/>
    <mergeCell ref="A61:B61"/>
    <mergeCell ref="A62:B62"/>
    <mergeCell ref="A63:B63"/>
    <mergeCell ref="A64:B64"/>
    <mergeCell ref="A65:B65"/>
    <mergeCell ref="A55:AI55"/>
    <mergeCell ref="A56:B57"/>
    <mergeCell ref="C56:T56"/>
    <mergeCell ref="U56:AI56"/>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9:AI39"/>
    <mergeCell ref="A40:B41"/>
    <mergeCell ref="C40:T40"/>
    <mergeCell ref="U40:AI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20 R112 R116 R123 L112 L116 L120 L123 AI72:AI84 T72:T84 T58:T67 T42:T53 AI42:AI53 T36:T37 AI58:AI67 T27:T34 AI27:AI34 AI36:AI37">
    <cfRule type="containsText" dxfId="4" priority="549" stopIfTrue="1" operator="containsText" text="G">
      <formula>NOT(ISERROR(SEARCH("G",L27)))</formula>
    </cfRule>
    <cfRule type="containsText" dxfId="3" priority="550" stopIfTrue="1" operator="containsText" text="A">
      <formula>NOT(ISERROR(SEARCH("A",L27)))</formula>
    </cfRule>
    <cfRule type="containsText" dxfId="2" priority="551" stopIfTrue="1" operator="containsText" text="R">
      <formula>NOT(ISERROR(SEARCH("R",L27)))</formula>
    </cfRule>
  </conditionalFormatting>
  <conditionalFormatting sqref="R112 R116 R120 R123 L112 L116 L120 L123">
    <cfRule type="containsText" dxfId="1" priority="548" stopIfTrue="1" operator="containsText" text="No Service">
      <formula>NOT(ISERROR(SEARCH("No Service",L112)))</formula>
    </cfRule>
  </conditionalFormatting>
  <conditionalFormatting sqref="T58">
    <cfRule type="containsText" dxfId="0" priority="1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workbookViewId="0">
      <selection activeCell="J44" sqref="J44"/>
    </sheetView>
  </sheetViews>
  <sheetFormatPr defaultRowHeight="12.75" x14ac:dyDescent="0.2"/>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34"/>
  <sheetViews>
    <sheetView topLeftCell="A32" zoomScale="90" zoomScaleNormal="9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'[1]4th'!$E$17+'[1]4th'!$F$17+'[1]4th'!$G$17</f>
        <v>1</v>
      </c>
      <c r="D27" s="318">
        <f>'[1]4th'!$H$17+'[1]4th'!$I$17+'[1]4th'!$J$17</f>
        <v>0</v>
      </c>
      <c r="E27" s="14">
        <f>'[1]4th'!B3</f>
        <v>3</v>
      </c>
      <c r="F27" s="71">
        <f>'[1]4th'!C3</f>
        <v>3</v>
      </c>
      <c r="G27" s="16">
        <f>'[1]4th'!D3</f>
        <v>2</v>
      </c>
      <c r="H27" s="325">
        <f>'[1]4th'!E3</f>
        <v>2</v>
      </c>
      <c r="I27" s="81">
        <f>'[1]4th'!F3</f>
        <v>34.5</v>
      </c>
      <c r="J27" s="56">
        <f>'[1]4th'!G3</f>
        <v>34.5</v>
      </c>
      <c r="K27" s="57">
        <f>'[1]4th'!H3</f>
        <v>23</v>
      </c>
      <c r="L27" s="121">
        <f>'[1]4th'!I3</f>
        <v>23</v>
      </c>
      <c r="M27" s="150">
        <f>'[1]4th'!J3</f>
        <v>5</v>
      </c>
      <c r="N27" s="37">
        <f>'[1]4th'!K3</f>
        <v>5</v>
      </c>
      <c r="O27" s="36">
        <f>'[1]4th'!L3</f>
        <v>3</v>
      </c>
      <c r="P27" s="151">
        <f>'[1]4th'!M3</f>
        <v>3</v>
      </c>
      <c r="Q27" s="165" t="str">
        <f>IF(D27="","",IF(D27&gt;=C27,"J",IF(D27&lt;C27,"L")))</f>
        <v>L</v>
      </c>
      <c r="R27" s="69" t="str">
        <f t="shared" ref="R27:R53" si="0">IF(J27="","",IF(J27&gt;=23,"J",IF(J27&lt;23,"L")))</f>
        <v>J</v>
      </c>
      <c r="S27" s="69" t="str">
        <f t="shared" ref="S27:S37" si="1">IF(J27="","",IF(J27&gt;=I27-8,"J",IF(J27&lt;I27-8,"L")))</f>
        <v>J</v>
      </c>
      <c r="T27" s="15" t="str">
        <f>'[1]4th'!N3</f>
        <v>G</v>
      </c>
      <c r="U27" s="14">
        <f>'[1]4th'!O3</f>
        <v>3</v>
      </c>
      <c r="V27" s="71">
        <f>'[1]4th'!P3</f>
        <v>3</v>
      </c>
      <c r="W27" s="16">
        <f>'[1]4th'!Q3</f>
        <v>2</v>
      </c>
      <c r="X27" s="186">
        <f>'[1]4th'!R3</f>
        <v>2</v>
      </c>
      <c r="Y27" s="81">
        <f>'[1]4th'!S3</f>
        <v>34.5</v>
      </c>
      <c r="Z27" s="56">
        <f>'[1]4th'!T3</f>
        <v>34.5</v>
      </c>
      <c r="AA27" s="17">
        <f>'[1]4th'!U3</f>
        <v>23</v>
      </c>
      <c r="AB27" s="129">
        <f>'[1]4th'!V3</f>
        <v>23</v>
      </c>
      <c r="AC27" s="119">
        <f>'[1]4th'!W3</f>
        <v>5</v>
      </c>
      <c r="AD27" s="37">
        <f>'[1]4th'!X3</f>
        <v>5</v>
      </c>
      <c r="AE27" s="36">
        <f>'[1]4th'!Y3</f>
        <v>3</v>
      </c>
      <c r="AF27" s="124">
        <f>'[1]4th'!Z3</f>
        <v>3</v>
      </c>
      <c r="AG27" s="126" t="str">
        <f t="shared" ref="AG27:AG35" si="2">IF(Z27="","",IF(Z27&gt;=23,"J",IF(Z27&lt;23,"L")))</f>
        <v>J</v>
      </c>
      <c r="AH27" s="69" t="str">
        <f t="shared" ref="AH27:AH36" si="3">IF(Z27="","",IF(Z27&gt;=Y27-8,"J",IF(Z27&lt;Y27-8,"L")))</f>
        <v>J</v>
      </c>
      <c r="AI27" s="15" t="str">
        <f>'[1]4th'!$AA$3</f>
        <v>G</v>
      </c>
    </row>
    <row r="28" spans="1:35" ht="12" customHeight="1" x14ac:dyDescent="0.2">
      <c r="A28" s="450" t="s">
        <v>2</v>
      </c>
      <c r="B28" s="451"/>
      <c r="C28" s="217">
        <f>'[2]4th'!$E$17+'[2]4th'!$F$17+'[2]4th'!$G$17</f>
        <v>1</v>
      </c>
      <c r="D28" s="319">
        <f>'[2]4th'!$H$17+'[2]4th'!$I$17+'[2]4th'!$J$17</f>
        <v>0</v>
      </c>
      <c r="E28" s="14">
        <f>'[2]4th'!B3</f>
        <v>3</v>
      </c>
      <c r="F28" s="71">
        <f>'[2]4th'!C3</f>
        <v>2</v>
      </c>
      <c r="G28" s="16">
        <f>'[2]4th'!D3</f>
        <v>2</v>
      </c>
      <c r="H28" s="325">
        <f>'[2]4th'!E3</f>
        <v>2</v>
      </c>
      <c r="I28" s="81">
        <f>'[2]4th'!F3</f>
        <v>34.5</v>
      </c>
      <c r="J28" s="56">
        <f>'[2]4th'!G3</f>
        <v>23</v>
      </c>
      <c r="K28" s="57">
        <f>'[2]4th'!H3</f>
        <v>23</v>
      </c>
      <c r="L28" s="121">
        <f>'[2]4th'!I3</f>
        <v>23</v>
      </c>
      <c r="M28" s="150">
        <f>'[2]4th'!J3</f>
        <v>5</v>
      </c>
      <c r="N28" s="37">
        <f>'[2]4th'!K3</f>
        <v>7.5</v>
      </c>
      <c r="O28" s="36">
        <f>'[2]4th'!L3</f>
        <v>3</v>
      </c>
      <c r="P28" s="151">
        <f>'[2]4th'!M3</f>
        <v>3.75</v>
      </c>
      <c r="Q28" s="165" t="str">
        <f t="shared" ref="Q28:Q53" si="4">IF(D28="","",IF(D28&gt;=C28,"J",IF(D28&lt;C28,"L")))</f>
        <v>L</v>
      </c>
      <c r="R28" s="69" t="str">
        <f t="shared" si="0"/>
        <v>J</v>
      </c>
      <c r="S28" s="69" t="str">
        <f t="shared" si="1"/>
        <v>L</v>
      </c>
      <c r="T28" s="15" t="str">
        <f>'[2]4th'!N3</f>
        <v>A</v>
      </c>
      <c r="U28" s="14">
        <f>'[2]4th'!O3</f>
        <v>3</v>
      </c>
      <c r="V28" s="71">
        <f>'[2]4th'!P3</f>
        <v>3</v>
      </c>
      <c r="W28" s="16">
        <f>'[2]4th'!Q3</f>
        <v>2</v>
      </c>
      <c r="X28" s="186">
        <f>'[2]4th'!R3</f>
        <v>2</v>
      </c>
      <c r="Y28" s="81">
        <f>'[2]4th'!S3</f>
        <v>34.5</v>
      </c>
      <c r="Z28" s="56">
        <f>'[2]4th'!T3</f>
        <v>34.5</v>
      </c>
      <c r="AA28" s="17">
        <f>'[2]4th'!U3</f>
        <v>23</v>
      </c>
      <c r="AB28" s="129">
        <f>'[2]4th'!V3</f>
        <v>23</v>
      </c>
      <c r="AC28" s="119">
        <f>'[2]4th'!W3</f>
        <v>5</v>
      </c>
      <c r="AD28" s="37">
        <f>'[2]4th'!X3</f>
        <v>5</v>
      </c>
      <c r="AE28" s="36">
        <f>'[2]4th'!Y3</f>
        <v>3</v>
      </c>
      <c r="AF28" s="124">
        <f>'[2]4th'!Z3</f>
        <v>3</v>
      </c>
      <c r="AG28" s="126" t="str">
        <f t="shared" si="2"/>
        <v>J</v>
      </c>
      <c r="AH28" s="69" t="str">
        <f t="shared" si="3"/>
        <v>J</v>
      </c>
      <c r="AI28" s="15" t="str">
        <f>'[2]4th'!$AA$3</f>
        <v>G</v>
      </c>
    </row>
    <row r="29" spans="1:35" ht="12" customHeight="1" x14ac:dyDescent="0.2">
      <c r="A29" s="450" t="s">
        <v>3</v>
      </c>
      <c r="B29" s="451"/>
      <c r="C29" s="217">
        <f>'[3]4th'!$E$17+'[3]4th'!$F$17+'[3]4th'!$G$17</f>
        <v>1</v>
      </c>
      <c r="D29" s="319">
        <f>'[3]4th'!$H$17+'[3]4th'!$I$17+'[3]4th'!$J$17</f>
        <v>1</v>
      </c>
      <c r="E29" s="14">
        <f>'[3]4th'!B3</f>
        <v>3</v>
      </c>
      <c r="F29" s="71">
        <f>'[3]4th'!C3</f>
        <v>3</v>
      </c>
      <c r="G29" s="16">
        <f>'[3]4th'!D3</f>
        <v>2</v>
      </c>
      <c r="H29" s="325">
        <f>'[3]4th'!E3</f>
        <v>2</v>
      </c>
      <c r="I29" s="81">
        <f>'[3]4th'!F3</f>
        <v>34.5</v>
      </c>
      <c r="J29" s="56">
        <f>'[3]4th'!G3</f>
        <v>34.5</v>
      </c>
      <c r="K29" s="57">
        <f>'[3]4th'!H3</f>
        <v>23</v>
      </c>
      <c r="L29" s="121">
        <f>'[3]4th'!I3</f>
        <v>23</v>
      </c>
      <c r="M29" s="150">
        <f>'[3]4th'!J3</f>
        <v>5</v>
      </c>
      <c r="N29" s="37">
        <f>'[3]4th'!K3</f>
        <v>5</v>
      </c>
      <c r="O29" s="36">
        <f>'[3]4th'!L3</f>
        <v>3</v>
      </c>
      <c r="P29" s="151">
        <f>'[3]4th'!M3</f>
        <v>3</v>
      </c>
      <c r="Q29" s="165" t="str">
        <f t="shared" si="4"/>
        <v>J</v>
      </c>
      <c r="R29" s="69" t="str">
        <f t="shared" si="0"/>
        <v>J</v>
      </c>
      <c r="S29" s="69" t="str">
        <f t="shared" si="1"/>
        <v>J</v>
      </c>
      <c r="T29" s="15" t="str">
        <f>'[3]4th'!N3</f>
        <v>G</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2"/>
        <v>J</v>
      </c>
      <c r="AH29" s="69" t="str">
        <f t="shared" si="3"/>
        <v>J</v>
      </c>
      <c r="AI29" s="15" t="str">
        <f>'[3]4th'!$AA$3</f>
        <v>G</v>
      </c>
    </row>
    <row r="30" spans="1:35" ht="12" customHeight="1" x14ac:dyDescent="0.2">
      <c r="A30" s="450" t="s">
        <v>119</v>
      </c>
      <c r="B30" s="451"/>
      <c r="C30" s="217">
        <f>'[4]4th'!$E$17+'[4]4th'!$F$17+'[4]4th'!$G$17</f>
        <v>1</v>
      </c>
      <c r="D30" s="319">
        <f>'[4]4th'!$H$17+'[4]4th'!$I$17+'[4]4th'!$J$17</f>
        <v>1</v>
      </c>
      <c r="E30" s="14">
        <f>'[4]4th'!B3</f>
        <v>7</v>
      </c>
      <c r="F30" s="71">
        <f>'[4]4th'!C3</f>
        <v>6</v>
      </c>
      <c r="G30" s="16">
        <f>'[4]4th'!D3</f>
        <v>7</v>
      </c>
      <c r="H30" s="325">
        <f>'[4]4th'!E3</f>
        <v>6</v>
      </c>
      <c r="I30" s="81">
        <f>'[4]4th'!F3</f>
        <v>80.5</v>
      </c>
      <c r="J30" s="56">
        <f>'[4]4th'!G3</f>
        <v>69</v>
      </c>
      <c r="K30" s="57">
        <f>'[4]4th'!H3</f>
        <v>80.5</v>
      </c>
      <c r="L30" s="121">
        <f>'[4]4th'!I3</f>
        <v>69</v>
      </c>
      <c r="M30" s="150">
        <f>'[4]4th'!J3</f>
        <v>5.1428571428571432</v>
      </c>
      <c r="N30" s="37">
        <f>'[4]4th'!K3</f>
        <v>6</v>
      </c>
      <c r="O30" s="36">
        <f>'[4]4th'!L3</f>
        <v>2.5714285714285716</v>
      </c>
      <c r="P30" s="151">
        <f>'[4]4th'!M3</f>
        <v>3</v>
      </c>
      <c r="Q30" s="165" t="str">
        <f t="shared" si="4"/>
        <v>J</v>
      </c>
      <c r="R30" s="69" t="str">
        <f t="shared" si="0"/>
        <v>J</v>
      </c>
      <c r="S30" s="69" t="str">
        <f t="shared" si="1"/>
        <v>L</v>
      </c>
      <c r="T30" s="15" t="str">
        <f>'[4]4th'!N3</f>
        <v>A</v>
      </c>
      <c r="U30" s="14">
        <f>'[4]4th'!O3</f>
        <v>7</v>
      </c>
      <c r="V30" s="71">
        <f>'[4]4th'!P3</f>
        <v>7</v>
      </c>
      <c r="W30" s="16">
        <f>'[4]4th'!Q3</f>
        <v>3</v>
      </c>
      <c r="X30" s="186">
        <f>'[4]4th'!R3</f>
        <v>3</v>
      </c>
      <c r="Y30" s="81">
        <f>'[4]4th'!S3</f>
        <v>80.5</v>
      </c>
      <c r="Z30" s="56">
        <f>'[4]4th'!T3</f>
        <v>80.5</v>
      </c>
      <c r="AA30" s="17">
        <f>'[4]4th'!U3</f>
        <v>34.5</v>
      </c>
      <c r="AB30" s="129">
        <f>'[4]4th'!V3</f>
        <v>34.5</v>
      </c>
      <c r="AC30" s="119">
        <f>'[4]4th'!W3</f>
        <v>5.1428571428571432</v>
      </c>
      <c r="AD30" s="37">
        <f>'[4]4th'!X3</f>
        <v>5.1428571428571432</v>
      </c>
      <c r="AE30" s="36">
        <f>'[4]4th'!Y3</f>
        <v>3.6</v>
      </c>
      <c r="AF30" s="124">
        <f>'[4]4th'!Z3</f>
        <v>3.6</v>
      </c>
      <c r="AG30" s="126" t="str">
        <f t="shared" si="2"/>
        <v>J</v>
      </c>
      <c r="AH30" s="69" t="str">
        <f t="shared" si="3"/>
        <v>J</v>
      </c>
      <c r="AI30" s="15" t="str">
        <f>'[4]4th'!$AA$3</f>
        <v>G</v>
      </c>
    </row>
    <row r="31" spans="1:35" ht="12" customHeight="1" x14ac:dyDescent="0.2">
      <c r="A31" s="450" t="s">
        <v>121</v>
      </c>
      <c r="B31" s="451"/>
      <c r="C31" s="217">
        <f>'[5]4th'!$E$17+'[5]4th'!$F$17+'[5]4th'!$G$17</f>
        <v>1</v>
      </c>
      <c r="D31" s="319">
        <f>'[5]4th'!$H$17+'[5]4th'!$I$17+'[5]4th'!$J$17</f>
        <v>1</v>
      </c>
      <c r="E31" s="14">
        <f>'[5]4th'!B3</f>
        <v>6</v>
      </c>
      <c r="F31" s="71">
        <f>'[5]4th'!C3</f>
        <v>6</v>
      </c>
      <c r="G31" s="16">
        <f>'[5]4th'!D3</f>
        <v>2</v>
      </c>
      <c r="H31" s="325">
        <f>'[5]4th'!E3</f>
        <v>2</v>
      </c>
      <c r="I31" s="81">
        <f>'[5]4th'!F3</f>
        <v>69</v>
      </c>
      <c r="J31" s="56">
        <f>'[5]4th'!G3</f>
        <v>69</v>
      </c>
      <c r="K31" s="57">
        <f>'[5]4th'!H3</f>
        <v>23</v>
      </c>
      <c r="L31" s="121">
        <f>'[5]4th'!I3</f>
        <v>23</v>
      </c>
      <c r="M31" s="150">
        <f>'[5]4th'!J3</f>
        <v>4</v>
      </c>
      <c r="N31" s="37">
        <f>'[5]4th'!K3</f>
        <v>4</v>
      </c>
      <c r="O31" s="36">
        <f>'[5]4th'!L3</f>
        <v>3</v>
      </c>
      <c r="P31" s="151">
        <f>'[5]4th'!M3</f>
        <v>3</v>
      </c>
      <c r="Q31" s="165" t="str">
        <f t="shared" si="4"/>
        <v>J</v>
      </c>
      <c r="R31" s="69" t="str">
        <f t="shared" si="0"/>
        <v>J</v>
      </c>
      <c r="S31" s="69" t="str">
        <f t="shared" si="1"/>
        <v>J</v>
      </c>
      <c r="T31" s="15" t="str">
        <f>'[5]4th'!N3</f>
        <v>G</v>
      </c>
      <c r="U31" s="14">
        <f>'[5]4th'!O3</f>
        <v>5</v>
      </c>
      <c r="V31" s="71">
        <f>'[5]4th'!P3</f>
        <v>5</v>
      </c>
      <c r="W31" s="16">
        <f>'[5]4th'!Q3</f>
        <v>1</v>
      </c>
      <c r="X31" s="186">
        <f>'[5]4th'!R3</f>
        <v>0</v>
      </c>
      <c r="Y31" s="81">
        <f>'[5]4th'!S3</f>
        <v>57.5</v>
      </c>
      <c r="Z31" s="56">
        <f>'[5]4th'!T3</f>
        <v>57.5</v>
      </c>
      <c r="AA31" s="17">
        <f>'[5]4th'!U3</f>
        <v>11.5</v>
      </c>
      <c r="AB31" s="129">
        <f>'[5]4th'!V3</f>
        <v>0</v>
      </c>
      <c r="AC31" s="119">
        <f>'[5]4th'!W3</f>
        <v>4.8</v>
      </c>
      <c r="AD31" s="37">
        <f>'[5]4th'!X3</f>
        <v>4.8</v>
      </c>
      <c r="AE31" s="36">
        <f>'[5]4th'!Y3</f>
        <v>4</v>
      </c>
      <c r="AF31" s="124">
        <f>'[5]4th'!Z3</f>
        <v>4.8</v>
      </c>
      <c r="AG31" s="126" t="str">
        <f t="shared" si="2"/>
        <v>J</v>
      </c>
      <c r="AH31" s="69" t="str">
        <f t="shared" si="3"/>
        <v>J</v>
      </c>
      <c r="AI31" s="15" t="str">
        <f>'[5]4th'!$AA$3</f>
        <v>A</v>
      </c>
    </row>
    <row r="32" spans="1:35" ht="12" customHeight="1" x14ac:dyDescent="0.2">
      <c r="A32" s="563" t="s">
        <v>129</v>
      </c>
      <c r="B32" s="564"/>
      <c r="C32" s="217">
        <v>1</v>
      </c>
      <c r="D32" s="319">
        <v>0</v>
      </c>
      <c r="E32" s="14">
        <f>'[6]4th'!B3</f>
        <v>2</v>
      </c>
      <c r="F32" s="315">
        <f>'[6]4th'!C3</f>
        <v>2</v>
      </c>
      <c r="G32" s="16">
        <f>'[6]4th'!D3</f>
        <v>3</v>
      </c>
      <c r="H32" s="314">
        <f>'[6]4th'!E3</f>
        <v>3</v>
      </c>
      <c r="I32" s="81">
        <f>'[6]4th'!F3</f>
        <v>23</v>
      </c>
      <c r="J32" s="56">
        <f>'[6]4th'!G3</f>
        <v>23</v>
      </c>
      <c r="K32" s="17">
        <f>'[6]4th'!H3</f>
        <v>34.5</v>
      </c>
      <c r="L32" s="129">
        <f>'[6]4th'!I3</f>
        <v>34.5</v>
      </c>
      <c r="M32" s="150">
        <f>'[6]4th'!J3</f>
        <v>0</v>
      </c>
      <c r="N32" s="72">
        <f>'[6]4th'!K3</f>
        <v>0</v>
      </c>
      <c r="O32" s="36">
        <f>'[6]4th'!L3</f>
        <v>0</v>
      </c>
      <c r="P32" s="187">
        <f>'[6]4th'!M3</f>
        <v>0</v>
      </c>
      <c r="Q32" s="165" t="str">
        <f>IF(D32="","",IF(D32&gt;=C32,"J",IF(D32&lt;C32,"L")))</f>
        <v>L</v>
      </c>
      <c r="R32" s="69" t="str">
        <f>IF(J32="","",IF(J32&gt;=23,"J",IF(J32&lt;23,"L")))</f>
        <v>J</v>
      </c>
      <c r="S32" s="69" t="str">
        <f t="shared" si="1"/>
        <v>J</v>
      </c>
      <c r="T32" s="15" t="str">
        <f>'[6]4th'!N3</f>
        <v>G</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 t="shared" si="2"/>
        <v>L</v>
      </c>
      <c r="AH32" s="69" t="str">
        <f t="shared" si="3"/>
        <v>J</v>
      </c>
      <c r="AI32" s="15">
        <f>'[6]4th'!$AA$3</f>
        <v>0</v>
      </c>
    </row>
    <row r="33" spans="1:36" ht="12" customHeight="1" x14ac:dyDescent="0.2">
      <c r="A33" s="450" t="s">
        <v>5</v>
      </c>
      <c r="B33" s="451"/>
      <c r="C33" s="217">
        <f>'[7]4th'!$E$17+'[7]4th'!$F$17+'[7]4th'!$G$17</f>
        <v>1</v>
      </c>
      <c r="D33" s="319">
        <f>'[7]4th'!$H$17+'[7]4th'!$I$17+'[7]4th'!$J$17</f>
        <v>0</v>
      </c>
      <c r="E33" s="14">
        <f>'[7]4th'!B3</f>
        <v>6</v>
      </c>
      <c r="F33" s="71">
        <f>'[7]4th'!C3</f>
        <v>6</v>
      </c>
      <c r="G33" s="16">
        <f>'[7]4th'!D3</f>
        <v>2</v>
      </c>
      <c r="H33" s="325">
        <f>'[7]4th'!E3</f>
        <v>2</v>
      </c>
      <c r="I33" s="81">
        <f>'[7]4th'!F3</f>
        <v>69</v>
      </c>
      <c r="J33" s="56">
        <f>'[7]4th'!G3</f>
        <v>69</v>
      </c>
      <c r="K33" s="57">
        <f>'[7]4th'!H3</f>
        <v>23</v>
      </c>
      <c r="L33" s="121">
        <f>'[7]4th'!I3</f>
        <v>23</v>
      </c>
      <c r="M33" s="263" t="str">
        <f>'[7]4th'!J3</f>
        <v>N/A</v>
      </c>
      <c r="N33" s="264" t="str">
        <f>'[7]4th'!K3</f>
        <v>N/A</v>
      </c>
      <c r="O33" s="264" t="str">
        <f>'[7]4th'!L3</f>
        <v>N/A</v>
      </c>
      <c r="P33" s="266" t="str">
        <f>'[7]4th'!M3</f>
        <v>N/A</v>
      </c>
      <c r="Q33" s="165" t="str">
        <f t="shared" si="4"/>
        <v>L</v>
      </c>
      <c r="R33" s="69" t="str">
        <f t="shared" si="0"/>
        <v>J</v>
      </c>
      <c r="S33" s="69" t="str">
        <f t="shared" si="1"/>
        <v>J</v>
      </c>
      <c r="T33" s="15" t="str">
        <f>'[7]4th'!N3</f>
        <v>A</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2"/>
        <v>J</v>
      </c>
      <c r="AH33" s="69" t="str">
        <f t="shared" si="3"/>
        <v>J</v>
      </c>
      <c r="AI33" s="15" t="str">
        <f>'[7]4th'!$AA$3</f>
        <v>G</v>
      </c>
    </row>
    <row r="34" spans="1:36" ht="12" customHeight="1" x14ac:dyDescent="0.2">
      <c r="A34" s="450" t="s">
        <v>8</v>
      </c>
      <c r="B34" s="451"/>
      <c r="C34" s="217"/>
      <c r="D34" s="319"/>
      <c r="E34" s="14">
        <f>'[8]4th'!B3</f>
        <v>14</v>
      </c>
      <c r="F34" s="71">
        <f>'[8]4th'!C3</f>
        <v>16</v>
      </c>
      <c r="G34" s="16">
        <f>'[8]4th'!D3</f>
        <v>5</v>
      </c>
      <c r="H34" s="325">
        <f>'[8]4th'!E3</f>
        <v>5</v>
      </c>
      <c r="I34" s="81">
        <f>'[8]4th'!F3</f>
        <v>161</v>
      </c>
      <c r="J34" s="56">
        <f>'[8]4th'!G3</f>
        <v>184</v>
      </c>
      <c r="K34" s="57">
        <f>'[8]4th'!H3</f>
        <v>57.5</v>
      </c>
      <c r="L34" s="121">
        <f>'[8]4th'!I3</f>
        <v>57.5</v>
      </c>
      <c r="M34" s="263" t="str">
        <f>'[8]4th'!J3</f>
        <v>N/A</v>
      </c>
      <c r="N34" s="264" t="str">
        <f>'[8]4th'!K3</f>
        <v>N/A</v>
      </c>
      <c r="O34" s="264" t="str">
        <f>'[8]4th'!L3</f>
        <v>N/A</v>
      </c>
      <c r="P34" s="266" t="str">
        <f>'[8]4th'!M3</f>
        <v>N/A</v>
      </c>
      <c r="Q34" s="340" t="s">
        <v>120</v>
      </c>
      <c r="R34" s="69" t="str">
        <f t="shared" si="0"/>
        <v>J</v>
      </c>
      <c r="S34" s="69" t="str">
        <f t="shared" si="1"/>
        <v>J</v>
      </c>
      <c r="T34" s="15" t="str">
        <f>'[8]4th'!N3</f>
        <v>G</v>
      </c>
      <c r="U34" s="14">
        <f>'[8]4th'!O3</f>
        <v>13</v>
      </c>
      <c r="V34" s="71">
        <f>'[8]4th'!P3</f>
        <v>15</v>
      </c>
      <c r="W34" s="16">
        <f>'[8]4th'!Q3</f>
        <v>3</v>
      </c>
      <c r="X34" s="186">
        <f>'[8]4th'!R3</f>
        <v>4</v>
      </c>
      <c r="Y34" s="81">
        <f>'[8]4th'!S3</f>
        <v>149.5</v>
      </c>
      <c r="Z34" s="56">
        <f>'[8]4th'!T3</f>
        <v>172.5</v>
      </c>
      <c r="AA34" s="17">
        <f>'[8]4th'!U3</f>
        <v>34.5</v>
      </c>
      <c r="AB34" s="214">
        <f>'[8]4th'!V3</f>
        <v>46</v>
      </c>
      <c r="AC34" s="321" t="str">
        <f>'[8]4th'!W3</f>
        <v>N/A</v>
      </c>
      <c r="AD34" s="264" t="str">
        <f>'[8]4th'!X3</f>
        <v>N/A</v>
      </c>
      <c r="AE34" s="264" t="str">
        <f>'[8]4th'!Y3</f>
        <v>N/A</v>
      </c>
      <c r="AF34" s="265" t="str">
        <f>'[8]4th'!Z3</f>
        <v>N/A</v>
      </c>
      <c r="AG34" s="126" t="str">
        <f t="shared" si="2"/>
        <v>J</v>
      </c>
      <c r="AH34" s="69" t="str">
        <f t="shared" si="3"/>
        <v>J</v>
      </c>
      <c r="AI34" s="15" t="str">
        <f>'[8]4th'!$AA$3</f>
        <v>G</v>
      </c>
    </row>
    <row r="35" spans="1:36" ht="12" customHeight="1" x14ac:dyDescent="0.2">
      <c r="A35" s="316" t="s">
        <v>131</v>
      </c>
      <c r="B35" s="317"/>
      <c r="C35" s="217"/>
      <c r="D35" s="319"/>
      <c r="E35" s="14">
        <f>'[9]4th'!B3</f>
        <v>6</v>
      </c>
      <c r="F35" s="301">
        <f>'[9]4th'!C3</f>
        <v>6</v>
      </c>
      <c r="G35" s="16">
        <f>'[9]4th'!D3</f>
        <v>2</v>
      </c>
      <c r="H35" s="327">
        <f>'[9]4th'!E3</f>
        <v>2</v>
      </c>
      <c r="I35" s="14">
        <f>'[9]4th'!F3</f>
        <v>69</v>
      </c>
      <c r="J35" s="301">
        <f>'[9]4th'!G3</f>
        <v>69</v>
      </c>
      <c r="K35" s="16">
        <f>'[9]4th'!H3</f>
        <v>23</v>
      </c>
      <c r="L35" s="304">
        <f>'[9]4th'!I3</f>
        <v>23</v>
      </c>
      <c r="M35" s="14" t="str">
        <f>'[9]4th'!J3</f>
        <v>N/A</v>
      </c>
      <c r="N35" s="16" t="str">
        <f>'[9]4th'!K3</f>
        <v>N/A</v>
      </c>
      <c r="O35" s="16" t="str">
        <f>'[9]4th'!L3</f>
        <v>N/A</v>
      </c>
      <c r="P35" s="323" t="str">
        <f>'[9]4th'!M3</f>
        <v>N/A</v>
      </c>
      <c r="Q35" s="340" t="s">
        <v>120</v>
      </c>
      <c r="R35" s="69" t="str">
        <f t="shared" si="0"/>
        <v>J</v>
      </c>
      <c r="S35" s="69" t="str">
        <f t="shared" si="1"/>
        <v>J</v>
      </c>
      <c r="T35" s="323" t="str">
        <f>'[9]4th'!N3</f>
        <v>G</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2"/>
        <v>L</v>
      </c>
      <c r="AH35" s="69" t="str">
        <f t="shared" si="3"/>
        <v>J</v>
      </c>
      <c r="AI35" s="323" t="str">
        <f>'[9]4th'!AA3</f>
        <v>Closed</v>
      </c>
    </row>
    <row r="36" spans="1:36" ht="12" customHeight="1" x14ac:dyDescent="0.2">
      <c r="A36" s="450" t="s">
        <v>67</v>
      </c>
      <c r="B36" s="451"/>
      <c r="C36" s="217"/>
      <c r="D36" s="319"/>
      <c r="E36" s="14">
        <f>'[10]4th'!B3</f>
        <v>5</v>
      </c>
      <c r="F36" s="71">
        <f>'[10]4th'!C3</f>
        <v>5</v>
      </c>
      <c r="G36" s="16">
        <f>'[10]4th'!D3</f>
        <v>1</v>
      </c>
      <c r="H36" s="325">
        <f>'[10]4th'!E3</f>
        <v>1</v>
      </c>
      <c r="I36" s="81">
        <f>'[10]4th'!F3</f>
        <v>53.5</v>
      </c>
      <c r="J36" s="56">
        <f>'[10]4th'!G3</f>
        <v>57.5</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1"/>
        <v>J</v>
      </c>
      <c r="T36" s="15" t="str">
        <f>'[10]4th'!N3</f>
        <v>G</v>
      </c>
      <c r="U36" s="14">
        <f>'[10]4th'!O3</f>
        <v>0</v>
      </c>
      <c r="V36" s="71">
        <f>'[10]4th'!P3</f>
        <v>0</v>
      </c>
      <c r="W36" s="16">
        <f>'[10]4th'!Q3</f>
        <v>0</v>
      </c>
      <c r="X36" s="186">
        <f>'[10]4th'!R3</f>
        <v>0</v>
      </c>
      <c r="Y36" s="81">
        <f>'[10]4th'!S3</f>
        <v>0</v>
      </c>
      <c r="Z36" s="56">
        <f>'[10]4th'!T3</f>
        <v>0</v>
      </c>
      <c r="AA36" s="17">
        <f>'[10]4th'!U3</f>
        <v>0</v>
      </c>
      <c r="AB36" s="214">
        <f>'[10]4th'!V3</f>
        <v>0</v>
      </c>
      <c r="AC36" s="321" t="str">
        <f>'[10]4th'!W3</f>
        <v>N/A</v>
      </c>
      <c r="AD36" s="264" t="str">
        <f>'[10]4th'!X3</f>
        <v>N/A</v>
      </c>
      <c r="AE36" s="264" t="str">
        <f>'[10]4th'!Y3</f>
        <v>N/A</v>
      </c>
      <c r="AF36" s="265" t="str">
        <f>'[10]4th'!Z3</f>
        <v>N/A</v>
      </c>
      <c r="AG36" s="263" t="s">
        <v>120</v>
      </c>
      <c r="AH36" s="69" t="str">
        <f t="shared" si="3"/>
        <v>J</v>
      </c>
      <c r="AI36" s="15">
        <f>'[10]4th'!$AA$3</f>
        <v>0</v>
      </c>
    </row>
    <row r="37" spans="1:36" ht="12" customHeight="1" thickBot="1" x14ac:dyDescent="0.25">
      <c r="A37" s="448" t="s">
        <v>9</v>
      </c>
      <c r="B37" s="449"/>
      <c r="C37" s="218"/>
      <c r="D37" s="320"/>
      <c r="E37" s="22">
        <f>'[11]4th'!B3</f>
        <v>2</v>
      </c>
      <c r="F37" s="277">
        <f>'[11]4th'!C3</f>
        <v>2</v>
      </c>
      <c r="G37" s="24">
        <f>'[11]4th'!D3</f>
        <v>0</v>
      </c>
      <c r="H37" s="326">
        <f>'[11]4th'!E3</f>
        <v>0</v>
      </c>
      <c r="I37" s="83">
        <f>'[11]4th'!F3</f>
        <v>23</v>
      </c>
      <c r="J37" s="58">
        <f>'[11]4th'!G3</f>
        <v>23</v>
      </c>
      <c r="K37" s="59">
        <f>'[11]4th'!H3</f>
        <v>0</v>
      </c>
      <c r="L37" s="122">
        <f>'[11]4th'!I3</f>
        <v>0</v>
      </c>
      <c r="M37" s="280" t="str">
        <f>'[11]4th'!J3</f>
        <v>N/A</v>
      </c>
      <c r="N37" s="281" t="str">
        <f>'[11]4th'!K3</f>
        <v>N/A</v>
      </c>
      <c r="O37" s="281" t="str">
        <f>'[11]4th'!L3</f>
        <v>N/A</v>
      </c>
      <c r="P37" s="285" t="str">
        <f>'[11]4th'!M3</f>
        <v>N/A</v>
      </c>
      <c r="Q37" s="286" t="s">
        <v>120</v>
      </c>
      <c r="R37" s="70" t="str">
        <f t="shared" si="0"/>
        <v>J</v>
      </c>
      <c r="S37" s="70" t="str">
        <f t="shared" si="1"/>
        <v>J</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t="str">
        <f>'[11]4th'!$AA$3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'[12]4th'!$E$17+'[12]4th'!$F$17+'[12]4th'!$G$17</f>
        <v>1</v>
      </c>
      <c r="D42" s="291">
        <f>'[12]4th'!$H$17+'[12]4th'!$I$17+'[12]4th'!$J$17</f>
        <v>1</v>
      </c>
      <c r="E42" s="14">
        <f>'[12]4th'!B3</f>
        <v>3</v>
      </c>
      <c r="F42" s="71">
        <f>'[12]4th'!C3</f>
        <v>2</v>
      </c>
      <c r="G42" s="16">
        <f>'[12]4th'!D3</f>
        <v>2</v>
      </c>
      <c r="H42" s="186">
        <f>'[12]4th'!E3</f>
        <v>3</v>
      </c>
      <c r="I42" s="81">
        <f>'[12]4th'!F3</f>
        <v>34.5</v>
      </c>
      <c r="J42" s="56">
        <f>'[12]4th'!G3</f>
        <v>23</v>
      </c>
      <c r="K42" s="57">
        <f>'[12]4th'!H3</f>
        <v>23</v>
      </c>
      <c r="L42" s="161">
        <f>'[12]4th'!I3</f>
        <v>34.5</v>
      </c>
      <c r="M42" s="150">
        <f>'[12]4th'!J3</f>
        <v>6</v>
      </c>
      <c r="N42" s="37">
        <f>'[12]4th'!K3</f>
        <v>9</v>
      </c>
      <c r="O42" s="36">
        <f>'[12]4th'!L3</f>
        <v>3.6</v>
      </c>
      <c r="P42" s="124">
        <f>'[12]4th'!M3</f>
        <v>3.6</v>
      </c>
      <c r="Q42" s="289" t="str">
        <f>IF(D42="","",IF(D42&gt;=C42,"J",IF(D42&lt;C42,"L")))</f>
        <v>J</v>
      </c>
      <c r="R42" s="184" t="str">
        <f>IF(J42="","",IF(J42&gt;=23,"J",IF(J42&lt;23,"L")))</f>
        <v>J</v>
      </c>
      <c r="S42" s="184" t="str">
        <f t="shared" ref="S42:S53" si="5">IF(J42="","",IF(J42&gt;=I42-8,"J",IF(J42&lt;I42-8,"L")))</f>
        <v>L</v>
      </c>
      <c r="T42" s="185" t="str">
        <f>'[12]4th'!N3</f>
        <v>A</v>
      </c>
      <c r="U42" s="14">
        <f>'[12]4th'!O3</f>
        <v>3</v>
      </c>
      <c r="V42" s="71">
        <f>'[12]4th'!P3</f>
        <v>3</v>
      </c>
      <c r="W42" s="16">
        <f>'[12]4th'!Q3</f>
        <v>1</v>
      </c>
      <c r="X42" s="186">
        <f>'[12]4th'!R3</f>
        <v>2</v>
      </c>
      <c r="Y42" s="55">
        <f>'[12]4th'!S3</f>
        <v>34.5</v>
      </c>
      <c r="Z42" s="56">
        <f>'[12]4th'!T3</f>
        <v>34.5</v>
      </c>
      <c r="AA42" s="17">
        <f>'[12]4th'!U3</f>
        <v>11.5</v>
      </c>
      <c r="AB42" s="129">
        <f>'[12]4th'!V3</f>
        <v>23</v>
      </c>
      <c r="AC42" s="150">
        <f>'[12]4th'!W3</f>
        <v>6</v>
      </c>
      <c r="AD42" s="37">
        <f>'[12]4th'!X3</f>
        <v>6</v>
      </c>
      <c r="AE42" s="36">
        <f>'[12]4th'!Y3</f>
        <v>4.5</v>
      </c>
      <c r="AF42" s="151">
        <f>'[12]4th'!Z3</f>
        <v>3.6</v>
      </c>
      <c r="AG42" s="165" t="str">
        <f t="shared" ref="AG42:AG53" si="6">IF(Z42="","",IF(Z42&gt;=23,"J",IF(Z42&lt;23,"L")))</f>
        <v>J</v>
      </c>
      <c r="AH42" s="69" t="str">
        <f t="shared" ref="AH42:AH53" si="7">IF(Z42="","",IF(Z42&gt;=Y42-8,"J",IF(Z42&lt;Y42-8,"L")))</f>
        <v>J</v>
      </c>
      <c r="AI42" s="15" t="str">
        <f>'[12]4th'!$AA$3</f>
        <v>G</v>
      </c>
    </row>
    <row r="43" spans="1:36" ht="12" customHeight="1" x14ac:dyDescent="0.2">
      <c r="A43" s="450" t="s">
        <v>6</v>
      </c>
      <c r="B43" s="451"/>
      <c r="C43" s="217">
        <f>'[13]4th'!$E$17+'[13]4th'!$F$17+'[13]4th'!$G$17</f>
        <v>1</v>
      </c>
      <c r="D43" s="254">
        <f>'[13]4th'!$H$17+'[13]4th'!$I$17+'[13]4th'!$J$17</f>
        <v>0</v>
      </c>
      <c r="E43" s="14">
        <f>'[13]4th'!B3</f>
        <v>4</v>
      </c>
      <c r="F43" s="71">
        <f>'[13]4th'!C3</f>
        <v>3</v>
      </c>
      <c r="G43" s="16">
        <f>'[13]4th'!D3</f>
        <v>4</v>
      </c>
      <c r="H43" s="186">
        <f>'[13]4th'!E3</f>
        <v>5</v>
      </c>
      <c r="I43" s="81">
        <f>'[13]4th'!F3</f>
        <v>46</v>
      </c>
      <c r="J43" s="56">
        <f>'[13]4th'!G3</f>
        <v>34.5</v>
      </c>
      <c r="K43" s="57">
        <f>'[13]4th'!H3</f>
        <v>46</v>
      </c>
      <c r="L43" s="161">
        <f>'[13]4th'!I3</f>
        <v>57.5</v>
      </c>
      <c r="M43" s="150">
        <f>'[13]4th'!J3</f>
        <v>4</v>
      </c>
      <c r="N43" s="37">
        <f>'[13]4th'!K3</f>
        <v>5.333333333333333</v>
      </c>
      <c r="O43" s="36">
        <f>'[13]4th'!L3</f>
        <v>2</v>
      </c>
      <c r="P43" s="124">
        <f>'[13]4th'!M3</f>
        <v>2</v>
      </c>
      <c r="Q43" s="126" t="str">
        <f>IF(D43="","",IF(D43&gt;=C43,"J",IF(D43&lt;C43,"L")))</f>
        <v>L</v>
      </c>
      <c r="R43" s="90" t="str">
        <f>IF(J43="","",IF(J43&gt;=23,"J",IF(J43&lt;23,"L")))</f>
        <v>J</v>
      </c>
      <c r="S43" s="69" t="str">
        <f t="shared" si="5"/>
        <v>L</v>
      </c>
      <c r="T43" s="15" t="str">
        <f>'[13]4th'!N3</f>
        <v>G</v>
      </c>
      <c r="U43" s="14">
        <f>'[13]4th'!O3</f>
        <v>4</v>
      </c>
      <c r="V43" s="71">
        <f>'[13]4th'!P3</f>
        <v>3</v>
      </c>
      <c r="W43" s="16">
        <f>'[13]4th'!Q3</f>
        <v>4</v>
      </c>
      <c r="X43" s="186">
        <f>'[13]4th'!R3</f>
        <v>5</v>
      </c>
      <c r="Y43" s="55">
        <f>'[13]4th'!S3</f>
        <v>46</v>
      </c>
      <c r="Z43" s="56">
        <f>'[13]4th'!T3</f>
        <v>34.5</v>
      </c>
      <c r="AA43" s="17">
        <f>'[13]4th'!U3</f>
        <v>46</v>
      </c>
      <c r="AB43" s="129">
        <f>'[13]4th'!V3</f>
        <v>57.5</v>
      </c>
      <c r="AC43" s="150">
        <f>'[13]4th'!W3</f>
        <v>4</v>
      </c>
      <c r="AD43" s="37">
        <f>'[13]4th'!X3</f>
        <v>5.333333333333333</v>
      </c>
      <c r="AE43" s="36">
        <f>'[13]4th'!Y3</f>
        <v>2</v>
      </c>
      <c r="AF43" s="151">
        <f>'[13]4th'!Z3</f>
        <v>2</v>
      </c>
      <c r="AG43" s="165" t="str">
        <f t="shared" si="6"/>
        <v>J</v>
      </c>
      <c r="AH43" s="69" t="str">
        <f t="shared" si="7"/>
        <v>L</v>
      </c>
      <c r="AI43" s="15" t="str">
        <f>'[13]4th'!$AA$3</f>
        <v>G</v>
      </c>
    </row>
    <row r="44" spans="1:36" ht="12" customHeight="1" x14ac:dyDescent="0.2">
      <c r="A44" s="450" t="s">
        <v>7</v>
      </c>
      <c r="B44" s="451"/>
      <c r="C44" s="217">
        <f>'[14]4th'!$E$17+'[14]4th'!$F$17+'[14]4th'!$G$17</f>
        <v>1</v>
      </c>
      <c r="D44" s="254">
        <f>'[14]4th'!$H$17+'[14]4th'!$I$17+'[14]4th'!$J$17</f>
        <v>1</v>
      </c>
      <c r="E44" s="14">
        <f>'[14]4th'!B3</f>
        <v>3</v>
      </c>
      <c r="F44" s="71">
        <f>'[14]4th'!C3</f>
        <v>3</v>
      </c>
      <c r="G44" s="16">
        <f>'[14]4th'!D3</f>
        <v>2</v>
      </c>
      <c r="H44" s="186">
        <f>'[14]4th'!E3</f>
        <v>2</v>
      </c>
      <c r="I44" s="81">
        <f>'[14]4th'!F3</f>
        <v>34.5</v>
      </c>
      <c r="J44" s="56">
        <f>'[14]4th'!G3</f>
        <v>34.5</v>
      </c>
      <c r="K44" s="57">
        <f>'[14]4th'!H3</f>
        <v>23</v>
      </c>
      <c r="L44" s="161">
        <f>'[14]4th'!I3</f>
        <v>23</v>
      </c>
      <c r="M44" s="150">
        <f>'[14]4th'!J3</f>
        <v>6</v>
      </c>
      <c r="N44" s="37">
        <f>'[14]4th'!K3</f>
        <v>6</v>
      </c>
      <c r="O44" s="36">
        <f>'[14]4th'!L3</f>
        <v>3.6</v>
      </c>
      <c r="P44" s="124">
        <f>'[14]4th'!M3</f>
        <v>3.6</v>
      </c>
      <c r="Q44" s="126" t="str">
        <f>IF(D44="","",IF(D44&gt;=C44,"J",IF(D44&lt;C44,"L")))</f>
        <v>J</v>
      </c>
      <c r="R44" s="90" t="str">
        <f>IF(J44="","",IF(J44&gt;=23,"J",IF(J44&lt;23,"L")))</f>
        <v>J</v>
      </c>
      <c r="S44" s="69" t="str">
        <f t="shared" si="5"/>
        <v>J</v>
      </c>
      <c r="T44" s="15" t="str">
        <f>'[14]4th'!N3</f>
        <v>G</v>
      </c>
      <c r="U44" s="14">
        <f>'[14]4th'!O3</f>
        <v>3</v>
      </c>
      <c r="V44" s="71">
        <f>'[14]4th'!P3</f>
        <v>3</v>
      </c>
      <c r="W44" s="16">
        <f>'[14]4th'!Q3</f>
        <v>1</v>
      </c>
      <c r="X44" s="186">
        <f>'[14]4th'!R3</f>
        <v>1</v>
      </c>
      <c r="Y44" s="55">
        <f>'[14]4th'!S3</f>
        <v>34.5</v>
      </c>
      <c r="Z44" s="56">
        <f>'[14]4th'!T3</f>
        <v>34.5</v>
      </c>
      <c r="AA44" s="17">
        <f>'[14]4th'!U3</f>
        <v>11.5</v>
      </c>
      <c r="AB44" s="129">
        <f>'[14]4th'!V3</f>
        <v>11.5</v>
      </c>
      <c r="AC44" s="150">
        <f>'[14]4th'!W3</f>
        <v>6</v>
      </c>
      <c r="AD44" s="37">
        <f>'[14]4th'!X3</f>
        <v>6</v>
      </c>
      <c r="AE44" s="36">
        <f>'[14]4th'!Y3</f>
        <v>4.5</v>
      </c>
      <c r="AF44" s="151">
        <f>'[14]4th'!Z3</f>
        <v>4.5</v>
      </c>
      <c r="AG44" s="165" t="str">
        <f t="shared" si="6"/>
        <v>J</v>
      </c>
      <c r="AH44" s="69" t="str">
        <f t="shared" si="7"/>
        <v>J</v>
      </c>
      <c r="AI44" s="15" t="str">
        <f>'[14]4th'!$AA$3</f>
        <v>G</v>
      </c>
    </row>
    <row r="45" spans="1:36" ht="12" customHeight="1" x14ac:dyDescent="0.2">
      <c r="A45" s="450" t="s">
        <v>11</v>
      </c>
      <c r="B45" s="451"/>
      <c r="C45" s="217">
        <f>'[15]4th'!$E$17+'[15]4th'!$F$17+'[15]4th'!$G$17</f>
        <v>1</v>
      </c>
      <c r="D45" s="254">
        <f>'[15]4th'!$H$17+'[15]4th'!$I$17+'[15]4th'!$J$17</f>
        <v>1</v>
      </c>
      <c r="E45" s="14">
        <f>'[15]4th'!B3</f>
        <v>4</v>
      </c>
      <c r="F45" s="71">
        <f>'[15]4th'!C3</f>
        <v>4</v>
      </c>
      <c r="G45" s="16">
        <f>'[15]4th'!D3</f>
        <v>4</v>
      </c>
      <c r="H45" s="186">
        <f>'[15]4th'!E3</f>
        <v>4</v>
      </c>
      <c r="I45" s="81">
        <f>'[15]4th'!F3</f>
        <v>46</v>
      </c>
      <c r="J45" s="56">
        <f>'[15]4th'!G3</f>
        <v>46</v>
      </c>
      <c r="K45" s="57">
        <f>'[15]4th'!H3</f>
        <v>46</v>
      </c>
      <c r="L45" s="161">
        <f>'[15]4th'!I3</f>
        <v>46</v>
      </c>
      <c r="M45" s="150">
        <f>'[15]4th'!J3</f>
        <v>7</v>
      </c>
      <c r="N45" s="37">
        <f>'[15]4th'!K3</f>
        <v>7</v>
      </c>
      <c r="O45" s="36">
        <f>'[15]4th'!L3</f>
        <v>3.5</v>
      </c>
      <c r="P45" s="124">
        <f>'[15]4th'!M3</f>
        <v>3.5</v>
      </c>
      <c r="Q45" s="126" t="str">
        <f t="shared" si="4"/>
        <v>J</v>
      </c>
      <c r="R45" s="90" t="str">
        <f t="shared" si="0"/>
        <v>J</v>
      </c>
      <c r="S45" s="69" t="str">
        <f t="shared" si="5"/>
        <v>J</v>
      </c>
      <c r="T45" s="15" t="str">
        <f>'[15]4th'!N3</f>
        <v>G</v>
      </c>
      <c r="U45" s="14">
        <f>'[15]4th'!O3</f>
        <v>4</v>
      </c>
      <c r="V45" s="71">
        <f>'[15]4th'!P3</f>
        <v>4</v>
      </c>
      <c r="W45" s="16">
        <f>'[15]4th'!Q3</f>
        <v>3</v>
      </c>
      <c r="X45" s="186">
        <f>'[15]4th'!R3</f>
        <v>3</v>
      </c>
      <c r="Y45" s="55">
        <f>'[15]4th'!S3</f>
        <v>46</v>
      </c>
      <c r="Z45" s="56">
        <f>'[15]4th'!T3</f>
        <v>46</v>
      </c>
      <c r="AA45" s="17">
        <f>'[15]4th'!U3</f>
        <v>34.5</v>
      </c>
      <c r="AB45" s="129">
        <f>'[15]4th'!V3</f>
        <v>34.5</v>
      </c>
      <c r="AC45" s="150">
        <f>'[15]4th'!W3</f>
        <v>7</v>
      </c>
      <c r="AD45" s="37">
        <f>'[15]4th'!X3</f>
        <v>7</v>
      </c>
      <c r="AE45" s="36">
        <f>'[15]4th'!Y3</f>
        <v>4</v>
      </c>
      <c r="AF45" s="151">
        <f>'[15]4th'!Z3</f>
        <v>4</v>
      </c>
      <c r="AG45" s="165" t="str">
        <f t="shared" si="6"/>
        <v>J</v>
      </c>
      <c r="AH45" s="69" t="str">
        <f t="shared" si="7"/>
        <v>J</v>
      </c>
      <c r="AI45" s="15" t="str">
        <f>'[15]4th'!$AA$3</f>
        <v>G</v>
      </c>
    </row>
    <row r="46" spans="1:36" ht="12" customHeight="1" x14ac:dyDescent="0.2">
      <c r="A46" s="450" t="s">
        <v>10</v>
      </c>
      <c r="B46" s="451"/>
      <c r="C46" s="217">
        <f>'[16]4th'!$E$17+'[16]4th'!$F$17+'[16]4th'!$G$17</f>
        <v>1</v>
      </c>
      <c r="D46" s="254">
        <f>'[16]4th'!$H$17+'[16]4th'!$I$17+'[16]4th'!$J$17</f>
        <v>1</v>
      </c>
      <c r="E46" s="14">
        <f>'[16]4th'!B3</f>
        <v>5</v>
      </c>
      <c r="F46" s="71">
        <f>'[16]4th'!C3</f>
        <v>4</v>
      </c>
      <c r="G46" s="16">
        <f>'[16]4th'!D3</f>
        <v>6</v>
      </c>
      <c r="H46" s="186">
        <f>'[16]4th'!E3</f>
        <v>7</v>
      </c>
      <c r="I46" s="81">
        <f>'[16]4th'!F3</f>
        <v>57.5</v>
      </c>
      <c r="J46" s="56">
        <f>'[16]4th'!G3</f>
        <v>46</v>
      </c>
      <c r="K46" s="57">
        <f>'[16]4th'!H3</f>
        <v>69</v>
      </c>
      <c r="L46" s="161">
        <f>'[16]4th'!I3</f>
        <v>80.5</v>
      </c>
      <c r="M46" s="150">
        <f>'[16]4th'!J3</f>
        <v>6</v>
      </c>
      <c r="N46" s="37">
        <f>'[16]4th'!K3</f>
        <v>7.5</v>
      </c>
      <c r="O46" s="36">
        <f>'[16]4th'!L3</f>
        <v>2.7272727272727271</v>
      </c>
      <c r="P46" s="124">
        <f>'[16]4th'!M3</f>
        <v>2.7272727272727271</v>
      </c>
      <c r="Q46" s="126" t="str">
        <f t="shared" si="4"/>
        <v>J</v>
      </c>
      <c r="R46" s="90" t="str">
        <f t="shared" si="0"/>
        <v>J</v>
      </c>
      <c r="S46" s="69" t="str">
        <f t="shared" si="5"/>
        <v>L</v>
      </c>
      <c r="T46" s="15" t="str">
        <f>'[16]4th'!N3</f>
        <v>G</v>
      </c>
      <c r="U46" s="14">
        <f>'[16]4th'!O3</f>
        <v>5</v>
      </c>
      <c r="V46" s="71">
        <f>'[16]4th'!P3</f>
        <v>5</v>
      </c>
      <c r="W46" s="16">
        <f>'[16]4th'!Q3</f>
        <v>4</v>
      </c>
      <c r="X46" s="186">
        <f>'[16]4th'!R3</f>
        <v>4</v>
      </c>
      <c r="Y46" s="55">
        <f>'[16]4th'!S3</f>
        <v>57.5</v>
      </c>
      <c r="Z46" s="56">
        <f>'[16]4th'!T3</f>
        <v>57.5</v>
      </c>
      <c r="AA46" s="17">
        <f>'[16]4th'!U3</f>
        <v>46</v>
      </c>
      <c r="AB46" s="129">
        <f>'[16]4th'!V3</f>
        <v>46</v>
      </c>
      <c r="AC46" s="150">
        <f>'[16]4th'!W3</f>
        <v>6</v>
      </c>
      <c r="AD46" s="37">
        <f>'[16]4th'!X3</f>
        <v>6</v>
      </c>
      <c r="AE46" s="36">
        <f>'[16]4th'!Y3</f>
        <v>3.3333333333333335</v>
      </c>
      <c r="AF46" s="151">
        <f>'[16]4th'!Z3</f>
        <v>3.3333333333333335</v>
      </c>
      <c r="AG46" s="165" t="str">
        <f t="shared" si="6"/>
        <v>J</v>
      </c>
      <c r="AH46" s="69" t="str">
        <f t="shared" si="7"/>
        <v>J</v>
      </c>
      <c r="AI46" s="15" t="str">
        <f>'[16]4th'!$AA$3</f>
        <v>G</v>
      </c>
    </row>
    <row r="47" spans="1:36" ht="12" customHeight="1" x14ac:dyDescent="0.2">
      <c r="A47" s="450" t="s">
        <v>13</v>
      </c>
      <c r="B47" s="451"/>
      <c r="C47" s="217">
        <f>'[17]4th'!$E$17+'[17]4th'!$F$17+'[17]4th'!$G$17</f>
        <v>1</v>
      </c>
      <c r="D47" s="254">
        <f>'[17]4th'!$H$17+'[17]4th'!$I$17+'[17]4th'!$J$17</f>
        <v>1</v>
      </c>
      <c r="E47" s="14">
        <f>'[17]4th'!B3</f>
        <v>6</v>
      </c>
      <c r="F47" s="71">
        <f>'[17]4th'!C3</f>
        <v>6</v>
      </c>
      <c r="G47" s="16">
        <f>'[17]4th'!D3</f>
        <v>3</v>
      </c>
      <c r="H47" s="186">
        <f>'[17]4th'!E3</f>
        <v>3</v>
      </c>
      <c r="I47" s="81">
        <f>'[17]4th'!F3</f>
        <v>69</v>
      </c>
      <c r="J47" s="56">
        <f>'[17]4th'!G3</f>
        <v>69</v>
      </c>
      <c r="K47" s="57">
        <f>'[17]4th'!H3</f>
        <v>34.5</v>
      </c>
      <c r="L47" s="161">
        <f>'[17]4th'!I3</f>
        <v>34.5</v>
      </c>
      <c r="M47" s="150">
        <f>'[17]4th'!J3</f>
        <v>4.5</v>
      </c>
      <c r="N47" s="72">
        <f>'[17]4th'!K3</f>
        <v>4.5</v>
      </c>
      <c r="O47" s="36">
        <f>'[17]4th'!L3</f>
        <v>3</v>
      </c>
      <c r="P47" s="244">
        <f>'[17]4th'!M3</f>
        <v>3</v>
      </c>
      <c r="Q47" s="126" t="str">
        <f t="shared" si="4"/>
        <v>J</v>
      </c>
      <c r="R47" s="90" t="str">
        <f t="shared" si="0"/>
        <v>J</v>
      </c>
      <c r="S47" s="69" t="str">
        <f t="shared" si="5"/>
        <v>J</v>
      </c>
      <c r="T47" s="15" t="str">
        <f>'[17]4th'!N3</f>
        <v>G</v>
      </c>
      <c r="U47" s="14">
        <f>'[17]4th'!O3</f>
        <v>5</v>
      </c>
      <c r="V47" s="71">
        <f>'[17]4th'!P3</f>
        <v>4</v>
      </c>
      <c r="W47" s="16">
        <f>'[17]4th'!Q3</f>
        <v>1</v>
      </c>
      <c r="X47" s="186">
        <f>'[17]4th'!R3</f>
        <v>2</v>
      </c>
      <c r="Y47" s="55">
        <f>'[17]4th'!S3</f>
        <v>57.5</v>
      </c>
      <c r="Z47" s="56">
        <f>'[17]4th'!T3</f>
        <v>46</v>
      </c>
      <c r="AA47" s="17">
        <f>'[17]4th'!U3</f>
        <v>11.5</v>
      </c>
      <c r="AB47" s="129">
        <f>'[17]4th'!V3</f>
        <v>23</v>
      </c>
      <c r="AC47" s="150">
        <f>'[17]4th'!W3</f>
        <v>5.4</v>
      </c>
      <c r="AD47" s="72">
        <f>'[17]4th'!X3</f>
        <v>6.75</v>
      </c>
      <c r="AE47" s="36">
        <f>'[17]4th'!Y3</f>
        <v>4.5</v>
      </c>
      <c r="AF47" s="187">
        <f>'[17]4th'!Z3</f>
        <v>4.5</v>
      </c>
      <c r="AG47" s="165" t="str">
        <f t="shared" si="6"/>
        <v>J</v>
      </c>
      <c r="AH47" s="69" t="str">
        <f t="shared" si="7"/>
        <v>L</v>
      </c>
      <c r="AI47" s="15" t="str">
        <f>'[17]4th'!$AA$3</f>
        <v>A</v>
      </c>
    </row>
    <row r="48" spans="1:36" ht="12" customHeight="1" x14ac:dyDescent="0.2">
      <c r="A48" s="450" t="s">
        <v>123</v>
      </c>
      <c r="B48" s="451"/>
      <c r="C48" s="217">
        <f>'[18]4th'!$E$17+'[18]4th'!$F$17+'[18]4th'!$G$17</f>
        <v>1</v>
      </c>
      <c r="D48" s="254">
        <f>'[18]4th'!$H$17+'[18]4th'!$I$17+'[18]4th'!$J$17</f>
        <v>1</v>
      </c>
      <c r="E48" s="14">
        <f>'[18]4th'!B3</f>
        <v>6</v>
      </c>
      <c r="F48" s="71">
        <f>'[18]4th'!C3</f>
        <v>4</v>
      </c>
      <c r="G48" s="16">
        <f>'[18]4th'!D3</f>
        <v>4</v>
      </c>
      <c r="H48" s="186">
        <f>'[18]4th'!E3</f>
        <v>4</v>
      </c>
      <c r="I48" s="81">
        <f>'[18]4th'!F3</f>
        <v>69</v>
      </c>
      <c r="J48" s="56">
        <f>'[18]4th'!G3</f>
        <v>46</v>
      </c>
      <c r="K48" s="57">
        <f>'[18]4th'!H3</f>
        <v>46</v>
      </c>
      <c r="L48" s="161">
        <f>'[18]4th'!I3</f>
        <v>46</v>
      </c>
      <c r="M48" s="150">
        <f>'[18]4th'!J3</f>
        <v>6.166666666666667</v>
      </c>
      <c r="N48" s="37">
        <f>'[18]4th'!K3</f>
        <v>9.25</v>
      </c>
      <c r="O48" s="36">
        <f>'[18]4th'!L3</f>
        <v>3.7</v>
      </c>
      <c r="P48" s="124">
        <f>'[18]4th'!M3</f>
        <v>4.625</v>
      </c>
      <c r="Q48" s="126" t="str">
        <f t="shared" si="4"/>
        <v>J</v>
      </c>
      <c r="R48" s="90" t="str">
        <f t="shared" si="0"/>
        <v>J</v>
      </c>
      <c r="S48" s="69" t="str">
        <f t="shared" si="5"/>
        <v>L</v>
      </c>
      <c r="T48" s="15" t="str">
        <f>'[18]4th'!N3</f>
        <v>A</v>
      </c>
      <c r="U48" s="14">
        <f>'[18]4th'!O3</f>
        <v>6</v>
      </c>
      <c r="V48" s="71">
        <f>'[18]4th'!P3</f>
        <v>6</v>
      </c>
      <c r="W48" s="16">
        <f>'[18]4th'!Q3</f>
        <v>2</v>
      </c>
      <c r="X48" s="186">
        <f>'[18]4th'!R3</f>
        <v>2</v>
      </c>
      <c r="Y48" s="55">
        <f>'[18]4th'!S3</f>
        <v>69</v>
      </c>
      <c r="Z48" s="56">
        <f>'[18]4th'!T3</f>
        <v>69</v>
      </c>
      <c r="AA48" s="17">
        <f>'[18]4th'!U3</f>
        <v>23</v>
      </c>
      <c r="AB48" s="129">
        <f>'[18]4th'!V3</f>
        <v>23</v>
      </c>
      <c r="AC48" s="150">
        <f>'[18]4th'!W3</f>
        <v>6.166666666666667</v>
      </c>
      <c r="AD48" s="37">
        <f>'[18]4th'!X3</f>
        <v>6.166666666666667</v>
      </c>
      <c r="AE48" s="36">
        <f>'[18]4th'!Y3</f>
        <v>4.625</v>
      </c>
      <c r="AF48" s="151">
        <f>'[18]4th'!Z3</f>
        <v>4.625</v>
      </c>
      <c r="AG48" s="165" t="str">
        <f t="shared" si="6"/>
        <v>J</v>
      </c>
      <c r="AH48" s="69" t="str">
        <f t="shared" si="7"/>
        <v>J</v>
      </c>
      <c r="AI48" s="15" t="str">
        <f>'[18]4th'!$AA$3</f>
        <v>G</v>
      </c>
    </row>
    <row r="49" spans="1:35" ht="12" customHeight="1" x14ac:dyDescent="0.2">
      <c r="A49" s="450" t="s">
        <v>12</v>
      </c>
      <c r="B49" s="451"/>
      <c r="C49" s="217">
        <f>'[19]4th'!$E$17+'[19]4th'!$F$17+'[19]4th'!$G$17</f>
        <v>1</v>
      </c>
      <c r="D49" s="254">
        <f>'[19]4th'!$H$17+'[19]4th'!$I$17+'[19]4th'!$J$17</f>
        <v>1</v>
      </c>
      <c r="E49" s="14">
        <f>'[19]4th'!B3</f>
        <v>3</v>
      </c>
      <c r="F49" s="71">
        <f>'[19]4th'!C3</f>
        <v>2</v>
      </c>
      <c r="G49" s="16">
        <f>'[19]4th'!D3</f>
        <v>2</v>
      </c>
      <c r="H49" s="186">
        <f>'[19]4th'!E3</f>
        <v>1</v>
      </c>
      <c r="I49" s="81">
        <f>'[19]4th'!F3</f>
        <v>34.5</v>
      </c>
      <c r="J49" s="56">
        <f>'[19]4th'!G3</f>
        <v>23</v>
      </c>
      <c r="K49" s="57">
        <f>'[19]4th'!H3</f>
        <v>23</v>
      </c>
      <c r="L49" s="161">
        <f>'[19]4th'!I3</f>
        <v>11.5</v>
      </c>
      <c r="M49" s="150">
        <f>'[19]4th'!J3</f>
        <v>6.666666666666667</v>
      </c>
      <c r="N49" s="72">
        <f>'[19]4th'!K3</f>
        <v>10</v>
      </c>
      <c r="O49" s="36">
        <f>'[19]4th'!L3</f>
        <v>4</v>
      </c>
      <c r="P49" s="244">
        <f>'[19]4th'!M3</f>
        <v>6.666666666666667</v>
      </c>
      <c r="Q49" s="126" t="str">
        <f t="shared" si="4"/>
        <v>J</v>
      </c>
      <c r="R49" s="90" t="str">
        <f t="shared" si="0"/>
        <v>J</v>
      </c>
      <c r="S49" s="69" t="str">
        <f t="shared" si="5"/>
        <v>L</v>
      </c>
      <c r="T49" s="15" t="str">
        <f>'[19]4th'!N3</f>
        <v>A</v>
      </c>
      <c r="U49" s="14">
        <f>'[19]4th'!O3</f>
        <v>3</v>
      </c>
      <c r="V49" s="71">
        <f>'[19]4th'!P3</f>
        <v>2</v>
      </c>
      <c r="W49" s="16">
        <f>'[19]4th'!Q3</f>
        <v>1</v>
      </c>
      <c r="X49" s="186">
        <f>'[19]4th'!R3</f>
        <v>2</v>
      </c>
      <c r="Y49" s="55">
        <f>'[19]4th'!S3</f>
        <v>34.5</v>
      </c>
      <c r="Z49" s="56">
        <f>'[19]4th'!T3</f>
        <v>23</v>
      </c>
      <c r="AA49" s="17">
        <f>'[19]4th'!U3</f>
        <v>11.5</v>
      </c>
      <c r="AB49" s="129">
        <f>'[19]4th'!V3</f>
        <v>23</v>
      </c>
      <c r="AC49" s="150">
        <f>'[19]4th'!W3</f>
        <v>6.666666666666667</v>
      </c>
      <c r="AD49" s="72">
        <f>'[19]4th'!X3</f>
        <v>10</v>
      </c>
      <c r="AE49" s="36">
        <f>'[19]4th'!Y3</f>
        <v>5</v>
      </c>
      <c r="AF49" s="187">
        <f>'[19]4th'!Z3</f>
        <v>5</v>
      </c>
      <c r="AG49" s="165" t="str">
        <f t="shared" si="6"/>
        <v>J</v>
      </c>
      <c r="AH49" s="69" t="str">
        <f t="shared" si="7"/>
        <v>L</v>
      </c>
      <c r="AI49" s="15" t="str">
        <f>'[19]4th'!$AA$3</f>
        <v>A</v>
      </c>
    </row>
    <row r="50" spans="1:35" ht="12" customHeight="1" x14ac:dyDescent="0.2">
      <c r="A50" s="488" t="s">
        <v>118</v>
      </c>
      <c r="B50" s="489"/>
      <c r="C50" s="217">
        <f>'[20]4th'!$E$17+'[20]4th'!$F$17+'[20]4th'!$G$17</f>
        <v>1</v>
      </c>
      <c r="D50" s="254">
        <f>'[20]4th'!$H$17+'[20]4th'!$I$17+'[20]4th'!$J$17</f>
        <v>0</v>
      </c>
      <c r="E50" s="14">
        <f>'[20]4th'!B3</f>
        <v>2</v>
      </c>
      <c r="F50" s="71">
        <f>'[20]4th'!C3</f>
        <v>2</v>
      </c>
      <c r="G50" s="16">
        <f>'[20]4th'!D3</f>
        <v>2</v>
      </c>
      <c r="H50" s="186">
        <f>'[20]4th'!E3</f>
        <v>1</v>
      </c>
      <c r="I50" s="81">
        <f>'[20]4th'!F3</f>
        <v>23</v>
      </c>
      <c r="J50" s="56">
        <f>'[20]4th'!G3</f>
        <v>23</v>
      </c>
      <c r="K50" s="57">
        <f>'[20]4th'!H3</f>
        <v>23</v>
      </c>
      <c r="L50" s="161">
        <f>'[20]4th'!I3</f>
        <v>11.5</v>
      </c>
      <c r="M50" s="150">
        <f>'[20]4th'!J3</f>
        <v>5.5</v>
      </c>
      <c r="N50" s="37">
        <f>'[20]4th'!K3</f>
        <v>5.5</v>
      </c>
      <c r="O50" s="36">
        <f>'[20]4th'!L3</f>
        <v>2.75</v>
      </c>
      <c r="P50" s="124">
        <f>'[20]4th'!M3</f>
        <v>3.6666666666666665</v>
      </c>
      <c r="Q50" s="126" t="str">
        <f t="shared" si="4"/>
        <v>L</v>
      </c>
      <c r="R50" s="90" t="str">
        <f t="shared" si="0"/>
        <v>J</v>
      </c>
      <c r="S50" s="69" t="str">
        <f t="shared" si="5"/>
        <v>J</v>
      </c>
      <c r="T50" s="15" t="str">
        <f>'[20]4th'!N3</f>
        <v>G</v>
      </c>
      <c r="U50" s="14">
        <f>'[20]4th'!O3</f>
        <v>2</v>
      </c>
      <c r="V50" s="71">
        <f>'[20]4th'!P3</f>
        <v>2</v>
      </c>
      <c r="W50" s="16">
        <f>'[20]4th'!Q3</f>
        <v>1</v>
      </c>
      <c r="X50" s="186">
        <f>'[20]4th'!R3</f>
        <v>2</v>
      </c>
      <c r="Y50" s="55">
        <f>'[20]4th'!S3</f>
        <v>23</v>
      </c>
      <c r="Z50" s="56">
        <f>'[20]4th'!T3</f>
        <v>23</v>
      </c>
      <c r="AA50" s="17">
        <f>'[20]4th'!U3</f>
        <v>11.5</v>
      </c>
      <c r="AB50" s="129">
        <f>'[20]4th'!V3</f>
        <v>23</v>
      </c>
      <c r="AC50" s="150">
        <f>'[20]4th'!W3</f>
        <v>5.5</v>
      </c>
      <c r="AD50" s="37">
        <f>'[20]4th'!X3</f>
        <v>5.5</v>
      </c>
      <c r="AE50" s="36">
        <f>'[20]4th'!Y3</f>
        <v>3.6666666666666665</v>
      </c>
      <c r="AF50" s="151">
        <f>'[20]4th'!Z3</f>
        <v>2.75</v>
      </c>
      <c r="AG50" s="165" t="str">
        <f t="shared" si="6"/>
        <v>J</v>
      </c>
      <c r="AH50" s="69" t="str">
        <f t="shared" si="7"/>
        <v>J</v>
      </c>
      <c r="AI50" s="15" t="str">
        <f>'[20]4th'!$AA$3</f>
        <v>G</v>
      </c>
    </row>
    <row r="51" spans="1:35" ht="12" customHeight="1" x14ac:dyDescent="0.2">
      <c r="A51" s="450" t="s">
        <v>127</v>
      </c>
      <c r="B51" s="451"/>
      <c r="C51" s="217">
        <f>'[21]4th'!$E$17+'[21]4th'!$F$17+'[21]4th'!$G$17</f>
        <v>2</v>
      </c>
      <c r="D51" s="254">
        <f>'[21]4th'!$H$17+'[21]4th'!$I$17+'[21]4th'!$J$17</f>
        <v>1</v>
      </c>
      <c r="E51" s="14">
        <f>'[21]4th'!B3</f>
        <v>5</v>
      </c>
      <c r="F51" s="71">
        <f>'[21]4th'!C3</f>
        <v>3.65</v>
      </c>
      <c r="G51" s="16">
        <f>'[21]4th'!D3</f>
        <v>6</v>
      </c>
      <c r="H51" s="186">
        <f>'[21]4th'!E3</f>
        <v>5</v>
      </c>
      <c r="I51" s="81">
        <f>'[21]4th'!F3</f>
        <v>57.5</v>
      </c>
      <c r="J51" s="56">
        <f>'[21]4th'!G3</f>
        <v>42</v>
      </c>
      <c r="K51" s="57">
        <f>'[21]4th'!H3</f>
        <v>69</v>
      </c>
      <c r="L51" s="161">
        <f>'[21]4th'!I3</f>
        <v>57.5</v>
      </c>
      <c r="M51" s="150">
        <f>'[21]4th'!J3</f>
        <v>4.8</v>
      </c>
      <c r="N51" s="37">
        <f>'[21]4th'!K3</f>
        <v>6.5753424657534252</v>
      </c>
      <c r="O51" s="36">
        <f>'[21]4th'!L3</f>
        <v>2.1818181818181817</v>
      </c>
      <c r="P51" s="124">
        <f>'[21]4th'!M3</f>
        <v>2.7745664739884393</v>
      </c>
      <c r="Q51" s="126" t="str">
        <f t="shared" si="4"/>
        <v>L</v>
      </c>
      <c r="R51" s="90" t="str">
        <f t="shared" si="0"/>
        <v>J</v>
      </c>
      <c r="S51" s="69" t="str">
        <f t="shared" si="5"/>
        <v>L</v>
      </c>
      <c r="T51" s="15" t="str">
        <f>'[21]4th'!N3</f>
        <v>G</v>
      </c>
      <c r="U51" s="14">
        <f>'[21]4th'!O3</f>
        <v>5</v>
      </c>
      <c r="V51" s="71">
        <f>'[21]4th'!P3</f>
        <v>3</v>
      </c>
      <c r="W51" s="16">
        <f>'[21]4th'!Q3</f>
        <v>6</v>
      </c>
      <c r="X51" s="186">
        <f>'[21]4th'!R3</f>
        <v>4</v>
      </c>
      <c r="Y51" s="55">
        <f>'[21]4th'!S3</f>
        <v>57.5</v>
      </c>
      <c r="Z51" s="56">
        <f>'[21]4th'!T3</f>
        <v>34.5</v>
      </c>
      <c r="AA51" s="17">
        <f>'[21]4th'!U3</f>
        <v>69</v>
      </c>
      <c r="AB51" s="129">
        <f>'[21]4th'!V3</f>
        <v>46</v>
      </c>
      <c r="AC51" s="150">
        <f>'[21]4th'!W3</f>
        <v>4.8</v>
      </c>
      <c r="AD51" s="37">
        <f>'[21]4th'!X3</f>
        <v>8</v>
      </c>
      <c r="AE51" s="36">
        <f>'[21]4th'!Y3</f>
        <v>2.1818181818181817</v>
      </c>
      <c r="AF51" s="151">
        <f>'[21]4th'!Z3</f>
        <v>3.4285714285714284</v>
      </c>
      <c r="AG51" s="165" t="str">
        <f t="shared" si="6"/>
        <v>J</v>
      </c>
      <c r="AH51" s="69" t="str">
        <f t="shared" si="7"/>
        <v>L</v>
      </c>
      <c r="AI51" s="15" t="str">
        <f>'[21]4th'!$AA$3</f>
        <v>G</v>
      </c>
    </row>
    <row r="52" spans="1:35" ht="12" customHeight="1" x14ac:dyDescent="0.2">
      <c r="A52" s="486" t="s">
        <v>14</v>
      </c>
      <c r="B52" s="487"/>
      <c r="C52" s="217">
        <f>'[22]4th'!$E$17+'[22]4th'!$F$17+'[22]4th'!$G$17</f>
        <v>1</v>
      </c>
      <c r="D52" s="254">
        <f>'[22]4th'!$H$17+'[22]4th'!$I$17+'[22]4th'!$J$17</f>
        <v>0</v>
      </c>
      <c r="E52" s="14">
        <f>'[22]4th'!B3</f>
        <v>7</v>
      </c>
      <c r="F52" s="71">
        <f>'[22]4th'!C3</f>
        <v>6.65</v>
      </c>
      <c r="G52" s="16">
        <f>'[22]4th'!D3</f>
        <v>4</v>
      </c>
      <c r="H52" s="186">
        <f>'[22]4th'!E3</f>
        <v>4</v>
      </c>
      <c r="I52" s="81">
        <f>'[22]4th'!F3</f>
        <v>76.5</v>
      </c>
      <c r="J52" s="56">
        <f>'[22]4th'!G3</f>
        <v>76.5</v>
      </c>
      <c r="K52" s="57">
        <f>'[22]4th'!H3</f>
        <v>46</v>
      </c>
      <c r="L52" s="161">
        <f>'[22]4th'!I3</f>
        <v>46</v>
      </c>
      <c r="M52" s="150">
        <f>'[22]4th'!J3</f>
        <v>4.9624060150375939</v>
      </c>
      <c r="N52" s="72">
        <f>'[22]4th'!K3</f>
        <v>4.9624060150375939</v>
      </c>
      <c r="O52" s="36">
        <f>'[22]4th'!L3</f>
        <v>3.0985915492957745</v>
      </c>
      <c r="P52" s="244">
        <f>'[22]4th'!M3</f>
        <v>3.0985915492957745</v>
      </c>
      <c r="Q52" s="126" t="str">
        <f t="shared" si="4"/>
        <v>L</v>
      </c>
      <c r="R52" s="90" t="str">
        <f t="shared" si="0"/>
        <v>J</v>
      </c>
      <c r="S52" s="69" t="str">
        <f t="shared" si="5"/>
        <v>J</v>
      </c>
      <c r="T52" s="15" t="str">
        <f>'[22]4th'!N3</f>
        <v>A</v>
      </c>
      <c r="U52" s="14">
        <f>'[22]4th'!O3</f>
        <v>6</v>
      </c>
      <c r="V52" s="71">
        <f>'[22]4th'!P3</f>
        <v>6</v>
      </c>
      <c r="W52" s="16">
        <f>'[22]4th'!Q3</f>
        <v>4</v>
      </c>
      <c r="X52" s="186">
        <f>'[22]4th'!R3</f>
        <v>4</v>
      </c>
      <c r="Y52" s="55">
        <f>'[22]4th'!S3</f>
        <v>69</v>
      </c>
      <c r="Z52" s="56">
        <f>'[22]4th'!T3</f>
        <v>69</v>
      </c>
      <c r="AA52" s="17">
        <f>'[22]4th'!U3</f>
        <v>46</v>
      </c>
      <c r="AB52" s="129">
        <f>'[22]4th'!V3</f>
        <v>46</v>
      </c>
      <c r="AC52" s="150">
        <f>'[22]4th'!W3</f>
        <v>5.5</v>
      </c>
      <c r="AD52" s="72">
        <f>'[22]4th'!X3</f>
        <v>5.5</v>
      </c>
      <c r="AE52" s="36">
        <f>'[22]4th'!Y3</f>
        <v>3.3</v>
      </c>
      <c r="AF52" s="187">
        <f>'[22]4th'!Z3</f>
        <v>3.3</v>
      </c>
      <c r="AG52" s="165" t="str">
        <f t="shared" si="6"/>
        <v>J</v>
      </c>
      <c r="AH52" s="69" t="str">
        <f t="shared" si="7"/>
        <v>J</v>
      </c>
      <c r="AI52" s="15" t="str">
        <f>'[22]4th'!$AA$3</f>
        <v>G</v>
      </c>
    </row>
    <row r="53" spans="1:35" ht="12" customHeight="1" thickBot="1" x14ac:dyDescent="0.25">
      <c r="A53" s="565" t="s">
        <v>122</v>
      </c>
      <c r="B53" s="566"/>
      <c r="C53" s="218">
        <f>'[23]4th'!$E$17+'[23]4th'!$F$17+'[23]4th'!$G$17</f>
        <v>1</v>
      </c>
      <c r="D53" s="226">
        <f>'[23]4th'!$H$17+'[23]4th'!$I$17+'[23]4th'!$J$17</f>
        <v>1</v>
      </c>
      <c r="E53" s="22">
        <f>'[23]4th'!B3</f>
        <v>3</v>
      </c>
      <c r="F53" s="255">
        <f>'[23]4th'!C3</f>
        <v>3</v>
      </c>
      <c r="G53" s="24">
        <f>'[23]4th'!D3</f>
        <v>2</v>
      </c>
      <c r="H53" s="43">
        <f>'[23]4th'!E3</f>
        <v>3</v>
      </c>
      <c r="I53" s="83">
        <f>'[23]4th'!F3</f>
        <v>34.5</v>
      </c>
      <c r="J53" s="58">
        <f>'[23]4th'!G3</f>
        <v>34.5</v>
      </c>
      <c r="K53" s="20">
        <f>'[23]4th'!H3</f>
        <v>23</v>
      </c>
      <c r="L53" s="58">
        <f>'[23]4th'!I3</f>
        <v>34.5</v>
      </c>
      <c r="M53" s="189">
        <f>'[23]4th'!J3</f>
        <v>5.333333333333333</v>
      </c>
      <c r="N53" s="74">
        <f>'[23]4th'!K3</f>
        <v>5.333333333333333</v>
      </c>
      <c r="O53" s="73">
        <f>'[23]4th'!L3</f>
        <v>3.2</v>
      </c>
      <c r="P53" s="245">
        <f>'[23]4th'!M3</f>
        <v>2.6666666666666665</v>
      </c>
      <c r="Q53" s="246" t="str">
        <f t="shared" si="4"/>
        <v>J</v>
      </c>
      <c r="R53" s="288" t="str">
        <f t="shared" si="0"/>
        <v>J</v>
      </c>
      <c r="S53" s="70" t="str">
        <f t="shared" si="5"/>
        <v>J</v>
      </c>
      <c r="T53" s="21" t="str">
        <f>'[23]4th'!N3</f>
        <v>G</v>
      </c>
      <c r="U53" s="22">
        <f>'[23]4th'!O3</f>
        <v>3</v>
      </c>
      <c r="V53" s="255">
        <f>'[23]4th'!P3</f>
        <v>3</v>
      </c>
      <c r="W53" s="24">
        <f>'[23]4th'!Q3</f>
        <v>2</v>
      </c>
      <c r="X53" s="43">
        <f>'[23]4th'!R3</f>
        <v>2</v>
      </c>
      <c r="Y53" s="215">
        <f>'[23]4th'!S3</f>
        <v>34.5</v>
      </c>
      <c r="Z53" s="58">
        <f>'[23]4th'!T3</f>
        <v>34.5</v>
      </c>
      <c r="AA53" s="20">
        <f>'[23]4th'!U3</f>
        <v>23</v>
      </c>
      <c r="AB53" s="130">
        <f>'[23]4th'!V3</f>
        <v>23</v>
      </c>
      <c r="AC53" s="189">
        <f>'[23]4th'!W3</f>
        <v>5.333333333333333</v>
      </c>
      <c r="AD53" s="74">
        <f>'[23]4th'!X3</f>
        <v>5.333333333333333</v>
      </c>
      <c r="AE53" s="73">
        <f>'[23]4th'!Y3</f>
        <v>3.2</v>
      </c>
      <c r="AF53" s="190">
        <f>'[23]4th'!Z3</f>
        <v>3.2</v>
      </c>
      <c r="AG53" s="188" t="str">
        <f t="shared" si="6"/>
        <v>J</v>
      </c>
      <c r="AH53" s="70" t="str">
        <f t="shared" si="7"/>
        <v>J</v>
      </c>
      <c r="AI53" s="21" t="str">
        <f>'[23]4th'!$AA$3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'[24]4th'!B32</f>
        <v>2</v>
      </c>
      <c r="F58" s="88">
        <f>'[24]4th'!C32</f>
        <v>1</v>
      </c>
      <c r="G58" s="89">
        <f>'[24]4th'!D32</f>
        <v>1.65</v>
      </c>
      <c r="H58" s="132">
        <f>'[24]4th'!E32</f>
        <v>1</v>
      </c>
      <c r="I58" s="120">
        <f>'[24]4th'!F32</f>
        <v>23</v>
      </c>
      <c r="J58" s="53">
        <f>'[24]4th'!G32</f>
        <v>11.5</v>
      </c>
      <c r="K58" s="54">
        <f>'[24]4th'!H32</f>
        <v>19</v>
      </c>
      <c r="L58" s="290">
        <f>'[24]4th'!I32</f>
        <v>11.5</v>
      </c>
      <c r="M58" s="118">
        <f>'[24]4th'!J32</f>
        <v>7</v>
      </c>
      <c r="N58" s="39">
        <f>'[24]4th'!K32</f>
        <v>14</v>
      </c>
      <c r="O58" s="38">
        <f>'[24]4th'!L32</f>
        <v>3.8356164383561646</v>
      </c>
      <c r="P58" s="123">
        <f>'[24]4th'!M32</f>
        <v>7</v>
      </c>
      <c r="Q58" s="251" t="s">
        <v>120</v>
      </c>
      <c r="R58" s="90" t="str">
        <f>IF(J58="","",IF(E58=0,"J",IF(J58&gt;=23,"J",IF(J58&lt;23,"L"))))</f>
        <v>L</v>
      </c>
      <c r="S58" s="90" t="str">
        <f>IF(J58="","",IF(J58&gt;=I58-8,"J",IF(J58&lt;I58-8,"L")))</f>
        <v>L</v>
      </c>
      <c r="T58" s="262" t="str">
        <f>'[24]4th'!N32</f>
        <v>G</v>
      </c>
      <c r="U58" s="87">
        <f>'[24]4th'!O32</f>
        <v>0</v>
      </c>
      <c r="V58" s="88">
        <f>'[24]4th'!P32</f>
        <v>0</v>
      </c>
      <c r="W58" s="89">
        <f>'[24]4th'!Q32</f>
        <v>0</v>
      </c>
      <c r="X58" s="132">
        <f>'[24]4th'!R32</f>
        <v>0</v>
      </c>
      <c r="Y58" s="247">
        <f>'[24]4th'!S32</f>
        <v>0</v>
      </c>
      <c r="Z58" s="260">
        <f>'[24]4th'!T32</f>
        <v>0</v>
      </c>
      <c r="AA58" s="248">
        <f>'[24]4th'!U32</f>
        <v>0</v>
      </c>
      <c r="AB58" s="261">
        <f>'[24]4th'!V32</f>
        <v>0</v>
      </c>
      <c r="AC58" s="118" t="e">
        <f>'[24]4th'!W32</f>
        <v>#DIV/0!</v>
      </c>
      <c r="AD58" s="39" t="e">
        <f>'[24]4th'!X32</f>
        <v>#DIV/0!</v>
      </c>
      <c r="AE58" s="38" t="e">
        <f>'[24]4th'!Y32</f>
        <v>#DIV/0!</v>
      </c>
      <c r="AF58" s="123" t="e">
        <f>'[24]4th'!Z32</f>
        <v>#DIV/0!</v>
      </c>
      <c r="AG58" s="125" t="str">
        <f>IF(Z58="","",IF(U58=0,"J",IF(Z58&gt;=23,"J",IF(Z58&lt;23,"L"))))</f>
        <v>J</v>
      </c>
      <c r="AH58" s="90" t="str">
        <f>IF(Z58="","",IF(Z58&gt;=Y58-8,"J",IF(Z58&lt;Y58-8,"L")))</f>
        <v>J</v>
      </c>
      <c r="AI58" s="68" t="str">
        <f>'[24]4th'!$AA$32</f>
        <v>Closed</v>
      </c>
    </row>
    <row r="59" spans="1:35" ht="12" customHeight="1" x14ac:dyDescent="0.2">
      <c r="A59" s="450" t="s">
        <v>17</v>
      </c>
      <c r="B59" s="451"/>
      <c r="C59" s="220">
        <f>'[24]4th'!$E$17+'[24]4th'!$F$17+'[24]4th'!$G$17</f>
        <v>1</v>
      </c>
      <c r="D59" s="228">
        <f>'[24]4th'!$H$17+'[24]4th'!$I$17+'[24]4th'!$J$17</f>
        <v>0</v>
      </c>
      <c r="E59" s="62">
        <f>'[24]4th'!B3</f>
        <v>4</v>
      </c>
      <c r="F59" s="63">
        <f>'[24]4th'!C3</f>
        <v>2.65</v>
      </c>
      <c r="G59" s="64">
        <f>'[24]4th'!D3</f>
        <v>2</v>
      </c>
      <c r="H59" s="133">
        <f>'[24]4th'!E3</f>
        <v>2.65</v>
      </c>
      <c r="I59" s="81">
        <f>'[24]4th'!F3</f>
        <v>46</v>
      </c>
      <c r="J59" s="56">
        <f>'[24]4th'!G3</f>
        <v>30.5</v>
      </c>
      <c r="K59" s="57">
        <f>'[24]4th'!H3</f>
        <v>23</v>
      </c>
      <c r="L59" s="121">
        <f>'[24]4th'!I3</f>
        <v>30.5</v>
      </c>
      <c r="M59" s="119">
        <f>'[24]4th'!J3</f>
        <v>7</v>
      </c>
      <c r="N59" s="37">
        <f>'[24]4th'!K3</f>
        <v>10.566037735849058</v>
      </c>
      <c r="O59" s="36">
        <f>'[24]4th'!L3</f>
        <v>4.666666666666667</v>
      </c>
      <c r="P59" s="124">
        <f>'[24]4th'!M3</f>
        <v>5.283018867924528</v>
      </c>
      <c r="Q59" s="126" t="str">
        <f t="shared" ref="Q59:Q66" si="8">IF(D59="","",IF(D59&gt;=C59,"J",IF(D59&lt;C59,"L")))</f>
        <v>L</v>
      </c>
      <c r="R59" s="90" t="str">
        <f t="shared" ref="R59:R66" si="9">IF(J59="","",IF(J59&gt;=23,"J",IF(J59&lt;23,"L")))</f>
        <v>J</v>
      </c>
      <c r="S59" s="69" t="str">
        <f t="shared" ref="S59:S65" si="10">IF(J59="","",IF(J59&gt;=I59-8,"J",IF(J59&lt;I59-8,"L")))</f>
        <v>L</v>
      </c>
      <c r="T59" s="15" t="str">
        <f>'[24]4th'!N3</f>
        <v>G</v>
      </c>
      <c r="U59" s="62">
        <f>'[24]4th'!O3</f>
        <v>3</v>
      </c>
      <c r="V59" s="63">
        <f>'[24]4th'!P3</f>
        <v>2</v>
      </c>
      <c r="W59" s="64">
        <f>'[24]4th'!Q3</f>
        <v>1</v>
      </c>
      <c r="X59" s="133">
        <f>'[24]4th'!R3</f>
        <v>2</v>
      </c>
      <c r="Y59" s="81">
        <f>'[24]4th'!S3</f>
        <v>34.5</v>
      </c>
      <c r="Z59" s="56">
        <f>'[24]4th'!T3</f>
        <v>23</v>
      </c>
      <c r="AA59" s="17">
        <f>'[24]4th'!U3</f>
        <v>11.5</v>
      </c>
      <c r="AB59" s="129">
        <f>'[24]4th'!V3</f>
        <v>23</v>
      </c>
      <c r="AC59" s="119">
        <f>'[24]4th'!W3</f>
        <v>9.3333333333333339</v>
      </c>
      <c r="AD59" s="37">
        <f>'[24]4th'!X3</f>
        <v>14</v>
      </c>
      <c r="AE59" s="36">
        <f>'[24]4th'!Y3</f>
        <v>7</v>
      </c>
      <c r="AF59" s="124">
        <f>'[24]4th'!Z3</f>
        <v>7</v>
      </c>
      <c r="AG59" s="126" t="str">
        <f t="shared" ref="AG59:AG65" si="11">IF(Z59="","",IF(Z59&gt;=23,"J",IF(Z59&lt;23,"L")))</f>
        <v>J</v>
      </c>
      <c r="AH59" s="69" t="str">
        <f t="shared" ref="AH59:AH65" si="12">IF(Z59="","",IF(Z59&gt;=Y59-8,"J",IF(Z59&lt;Y59-8,"L")))</f>
        <v>L</v>
      </c>
      <c r="AI59" s="15" t="str">
        <f>'[24]4th'!$AA$3</f>
        <v>G</v>
      </c>
    </row>
    <row r="60" spans="1:35" ht="12" customHeight="1" thickBot="1" x14ac:dyDescent="0.25">
      <c r="A60" s="450" t="s">
        <v>21</v>
      </c>
      <c r="B60" s="451"/>
      <c r="C60" s="220">
        <f>'[25]4th'!$E$17+'[25]4th'!$F$17+'[25]4th'!$G$17</f>
        <v>1</v>
      </c>
      <c r="D60" s="228">
        <f>'[25]4th'!$H$17+'[25]4th'!$I$17+'[25]4th'!$J$17</f>
        <v>1</v>
      </c>
      <c r="E60" s="62">
        <f>'[25]4th'!B3</f>
        <v>3</v>
      </c>
      <c r="F60" s="63">
        <f>'[25]4th'!C3</f>
        <v>3</v>
      </c>
      <c r="G60" s="64">
        <f>'[25]4th'!D3</f>
        <v>3</v>
      </c>
      <c r="H60" s="133">
        <f>'[25]4th'!E3</f>
        <v>3.65</v>
      </c>
      <c r="I60" s="81">
        <f>'[25]4th'!F3</f>
        <v>34.5</v>
      </c>
      <c r="J60" s="56">
        <f>'[25]4th'!G3</f>
        <v>34.5</v>
      </c>
      <c r="K60" s="57">
        <f>'[25]4th'!H3</f>
        <v>34.5</v>
      </c>
      <c r="L60" s="121">
        <f>'[25]4th'!I3</f>
        <v>42</v>
      </c>
      <c r="M60" s="119">
        <f>'[25]4th'!J3</f>
        <v>7.333333333333333</v>
      </c>
      <c r="N60" s="37">
        <f>'[25]4th'!K3</f>
        <v>7.333333333333333</v>
      </c>
      <c r="O60" s="36">
        <f>'[25]4th'!L3</f>
        <v>3.6666666666666665</v>
      </c>
      <c r="P60" s="124">
        <f>'[25]4th'!M3</f>
        <v>3.3082706766917291</v>
      </c>
      <c r="Q60" s="126" t="str">
        <f t="shared" si="8"/>
        <v>J</v>
      </c>
      <c r="R60" s="90" t="str">
        <f t="shared" si="9"/>
        <v>J</v>
      </c>
      <c r="S60" s="69" t="str">
        <f>IF(J60="","",IF(J60&gt;=I60-8,"J",IF(J60&lt;I60-8,"L")))</f>
        <v>J</v>
      </c>
      <c r="T60" s="15" t="str">
        <f>'[25]4th'!N3</f>
        <v>G</v>
      </c>
      <c r="U60" s="62">
        <f>'[25]4th'!O3</f>
        <v>3</v>
      </c>
      <c r="V60" s="63">
        <f>'[25]4th'!P3</f>
        <v>3</v>
      </c>
      <c r="W60" s="64">
        <f>'[25]4th'!Q3</f>
        <v>2</v>
      </c>
      <c r="X60" s="133">
        <f>'[25]4th'!R3</f>
        <v>2</v>
      </c>
      <c r="Y60" s="81">
        <f>'[25]4th'!S3</f>
        <v>34.5</v>
      </c>
      <c r="Z60" s="56">
        <f>'[25]4th'!T3</f>
        <v>34.5</v>
      </c>
      <c r="AA60" s="17">
        <f>'[25]4th'!U3</f>
        <v>23</v>
      </c>
      <c r="AB60" s="129">
        <f>'[25]4th'!V3</f>
        <v>23</v>
      </c>
      <c r="AC60" s="119">
        <f>'[25]4th'!W3</f>
        <v>7.333333333333333</v>
      </c>
      <c r="AD60" s="37">
        <f>'[25]4th'!X3</f>
        <v>7.333333333333333</v>
      </c>
      <c r="AE60" s="36">
        <f>'[25]4th'!Y3</f>
        <v>4.4000000000000004</v>
      </c>
      <c r="AF60" s="124">
        <f>'[25]4th'!Z3</f>
        <v>4.4000000000000004</v>
      </c>
      <c r="AG60" s="126" t="str">
        <f>IF(Z60="","",IF(Z60&gt;=23,"J",IF(Z60&lt;23,"L")))</f>
        <v>J</v>
      </c>
      <c r="AH60" s="69" t="str">
        <f>IF(Z60="","",IF(Z60&gt;=Y60-8,"J",IF(Z60&lt;Y60-8,"L")))</f>
        <v>J</v>
      </c>
      <c r="AI60" s="15" t="str">
        <f>'[25]4th'!$AA$3</f>
        <v>G</v>
      </c>
    </row>
    <row r="61" spans="1:35" ht="12" customHeight="1" x14ac:dyDescent="0.2">
      <c r="A61" s="444" t="s">
        <v>52</v>
      </c>
      <c r="B61" s="445"/>
      <c r="C61" s="220">
        <f>'[26]4th'!$E$17+'[26]4th'!$F$17+'[26]4th'!$G$17</f>
        <v>1</v>
      </c>
      <c r="D61" s="228">
        <f>'[26]4th'!$H$17+'[26]4th'!$I$17+'[26]4th'!$J$17</f>
        <v>0</v>
      </c>
      <c r="E61" s="62">
        <f>'[26]4th'!B3</f>
        <v>4</v>
      </c>
      <c r="F61" s="63">
        <f>'[26]4th'!C3</f>
        <v>3.65</v>
      </c>
      <c r="G61" s="64">
        <f>'[26]4th'!D3</f>
        <v>4</v>
      </c>
      <c r="H61" s="157">
        <f>'[26]4th'!E3</f>
        <v>3</v>
      </c>
      <c r="I61" s="55">
        <f>'[26]4th'!F3</f>
        <v>46</v>
      </c>
      <c r="J61" s="56">
        <f>'[26]4th'!G3</f>
        <v>42</v>
      </c>
      <c r="K61" s="57">
        <f>'[26]4th'!H3</f>
        <v>46</v>
      </c>
      <c r="L61" s="161">
        <f>'[26]4th'!I3</f>
        <v>34.5</v>
      </c>
      <c r="M61" s="150">
        <f>'[26]4th'!J3</f>
        <v>8.25</v>
      </c>
      <c r="N61" s="37">
        <f>'[26]4th'!K3</f>
        <v>9.0410958904109595</v>
      </c>
      <c r="O61" s="36">
        <f>'[26]4th'!L3</f>
        <v>4.125</v>
      </c>
      <c r="P61" s="151">
        <f>'[26]4th'!M3</f>
        <v>4.9624060150375939</v>
      </c>
      <c r="Q61" s="249" t="str">
        <f>IF(D61="","",IF(D61&gt;=C61,"J",IF(D61&lt;C61,"L")))</f>
        <v>L</v>
      </c>
      <c r="R61" s="90" t="str">
        <f>IF(J61="","",IF(J61&gt;=23,"J",IF(J61&lt;23,"L")))</f>
        <v>J</v>
      </c>
      <c r="S61" s="69" t="str">
        <f>IF(J61="","",IF(J61&gt;=I61-8,"J",IF(J61&lt;I61-8,"L")))</f>
        <v>J</v>
      </c>
      <c r="T61" s="15" t="str">
        <f>'[26]4th'!N3</f>
        <v>G</v>
      </c>
      <c r="U61" s="62">
        <f>'[26]4th'!O3</f>
        <v>4</v>
      </c>
      <c r="V61" s="63">
        <f>'[26]4th'!P3</f>
        <v>3</v>
      </c>
      <c r="W61" s="64">
        <f>'[26]4th'!Q3</f>
        <v>3</v>
      </c>
      <c r="X61" s="157">
        <f>'[26]4th'!R3</f>
        <v>2</v>
      </c>
      <c r="Y61" s="55">
        <f>'[26]4th'!S3</f>
        <v>46</v>
      </c>
      <c r="Z61" s="56">
        <f>'[26]4th'!T3</f>
        <v>34.5</v>
      </c>
      <c r="AA61" s="17">
        <f>'[26]4th'!U3</f>
        <v>34.5</v>
      </c>
      <c r="AB61" s="144">
        <f>'[26]4th'!V3</f>
        <v>23</v>
      </c>
      <c r="AC61" s="150">
        <f>'[26]4th'!W3</f>
        <v>8.25</v>
      </c>
      <c r="AD61" s="37">
        <f>'[26]4th'!X3</f>
        <v>11</v>
      </c>
      <c r="AE61" s="36">
        <f>'[26]4th'!Y3</f>
        <v>4.7142857142857144</v>
      </c>
      <c r="AF61" s="151">
        <f>'[26]4th'!Z3</f>
        <v>6.6</v>
      </c>
      <c r="AG61" s="165" t="str">
        <f>IF(Z61="","",IF(Z61&gt;=23,"J",IF(Z61&lt;23,"L")))</f>
        <v>J</v>
      </c>
      <c r="AH61" s="69" t="str">
        <f>IF(Z61="","",IF(Z61&gt;=Y61-8,"J",IF(Z61&lt;Y61-8,"L")))</f>
        <v>L</v>
      </c>
      <c r="AI61" s="15" t="str">
        <f>'[26]4th'!$AA$3</f>
        <v>G</v>
      </c>
    </row>
    <row r="62" spans="1:35" ht="12" customHeight="1" x14ac:dyDescent="0.2">
      <c r="A62" s="450" t="s">
        <v>19</v>
      </c>
      <c r="B62" s="451"/>
      <c r="C62" s="220">
        <f>'[27]4th'!$E$17+'[27]4th'!$F$17+'[27]4th'!$G$17</f>
        <v>1</v>
      </c>
      <c r="D62" s="228">
        <f>'[27]4th'!$H$17+'[27]4th'!$I$17+'[27]4th'!$J$17</f>
        <v>1</v>
      </c>
      <c r="E62" s="62">
        <f>'[27]4th'!B3</f>
        <v>4</v>
      </c>
      <c r="F62" s="63">
        <f>'[27]4th'!C3</f>
        <v>3</v>
      </c>
      <c r="G62" s="64">
        <f>'[27]4th'!D3</f>
        <v>3</v>
      </c>
      <c r="H62" s="133">
        <f>'[27]4th'!E3</f>
        <v>3</v>
      </c>
      <c r="I62" s="81">
        <f>'[27]4th'!F3</f>
        <v>46</v>
      </c>
      <c r="J62" s="56">
        <f>'[27]4th'!G3</f>
        <v>34.5</v>
      </c>
      <c r="K62" s="57">
        <f>'[27]4th'!H3</f>
        <v>34.5</v>
      </c>
      <c r="L62" s="121">
        <f>'[27]4th'!I3</f>
        <v>34.5</v>
      </c>
      <c r="M62" s="119">
        <f>'[27]4th'!J3</f>
        <v>7</v>
      </c>
      <c r="N62" s="37">
        <f>'[27]4th'!K3</f>
        <v>9.3333333333333339</v>
      </c>
      <c r="O62" s="36">
        <f>'[27]4th'!L3</f>
        <v>4</v>
      </c>
      <c r="P62" s="124">
        <f>'[27]4th'!M3</f>
        <v>4.666666666666667</v>
      </c>
      <c r="Q62" s="126" t="str">
        <f t="shared" si="8"/>
        <v>J</v>
      </c>
      <c r="R62" s="90" t="str">
        <f t="shared" si="9"/>
        <v>J</v>
      </c>
      <c r="S62" s="69" t="str">
        <f>IF(J62="","",IF(J62&gt;=I62-8,"J",IF(J62&lt;I62-8,"L")))</f>
        <v>L</v>
      </c>
      <c r="T62" s="15" t="str">
        <f>'[27]4th'!N3</f>
        <v>A</v>
      </c>
      <c r="U62" s="62">
        <f>'[27]4th'!O3</f>
        <v>4</v>
      </c>
      <c r="V62" s="63">
        <f>'[27]4th'!P3</f>
        <v>4</v>
      </c>
      <c r="W62" s="64">
        <f>'[27]4th'!Q3</f>
        <v>1</v>
      </c>
      <c r="X62" s="133">
        <f>'[27]4th'!R3</f>
        <v>1</v>
      </c>
      <c r="Y62" s="81">
        <f>'[27]4th'!S3</f>
        <v>46</v>
      </c>
      <c r="Z62" s="56">
        <f>'[27]4th'!T3</f>
        <v>46</v>
      </c>
      <c r="AA62" s="17">
        <f>'[27]4th'!U3</f>
        <v>11.5</v>
      </c>
      <c r="AB62" s="129">
        <f>'[27]4th'!V3</f>
        <v>11.5</v>
      </c>
      <c r="AC62" s="119">
        <f>'[27]4th'!W3</f>
        <v>7</v>
      </c>
      <c r="AD62" s="37">
        <f>'[27]4th'!X3</f>
        <v>7</v>
      </c>
      <c r="AE62" s="36">
        <f>'[27]4th'!Y3</f>
        <v>5.6</v>
      </c>
      <c r="AF62" s="124">
        <f>'[27]4th'!Z3</f>
        <v>5.6</v>
      </c>
      <c r="AG62" s="126" t="str">
        <f>IF(Z62="","",IF(Z62&gt;=23,"J",IF(Z62&lt;23,"L")))</f>
        <v>J</v>
      </c>
      <c r="AH62" s="69" t="str">
        <f>IF(Z62="","",IF(Z62&gt;=Y62-8,"J",IF(Z62&lt;Y62-8,"L")))</f>
        <v>J</v>
      </c>
      <c r="AI62" s="15" t="str">
        <f>'[27]4th'!$AA$3</f>
        <v>G</v>
      </c>
    </row>
    <row r="63" spans="1:35" ht="12" customHeight="1" x14ac:dyDescent="0.2">
      <c r="A63" s="450" t="s">
        <v>22</v>
      </c>
      <c r="B63" s="451"/>
      <c r="C63" s="220">
        <f>'[28]4th'!$E$17+'[28]4th'!$F$17+'[28]4th'!$G$17</f>
        <v>1</v>
      </c>
      <c r="D63" s="228">
        <f>'[28]4th'!$H$17+'[28]4th'!$I$17+'[28]4th'!$J$17</f>
        <v>1</v>
      </c>
      <c r="E63" s="62">
        <f>'[28]4th'!B3</f>
        <v>3</v>
      </c>
      <c r="F63" s="63">
        <f>'[28]4th'!C3</f>
        <v>2</v>
      </c>
      <c r="G63" s="64">
        <f>'[28]4th'!D3</f>
        <v>1</v>
      </c>
      <c r="H63" s="133">
        <f>'[28]4th'!E3</f>
        <v>2</v>
      </c>
      <c r="I63" s="81">
        <f>'[28]4th'!F3</f>
        <v>34.5</v>
      </c>
      <c r="J63" s="56">
        <f>'[28]4th'!G3</f>
        <v>23</v>
      </c>
      <c r="K63" s="57">
        <f>'[28]4th'!H3</f>
        <v>11.5</v>
      </c>
      <c r="L63" s="121">
        <f>'[28]4th'!I3</f>
        <v>23</v>
      </c>
      <c r="M63" s="119">
        <f>'[28]4th'!J3</f>
        <v>5.333333333333333</v>
      </c>
      <c r="N63" s="37">
        <f>'[28]4th'!K3</f>
        <v>8</v>
      </c>
      <c r="O63" s="36">
        <f>'[28]4th'!L3</f>
        <v>4</v>
      </c>
      <c r="P63" s="124">
        <f>'[28]4th'!M3</f>
        <v>4</v>
      </c>
      <c r="Q63" s="126" t="str">
        <f t="shared" si="8"/>
        <v>J</v>
      </c>
      <c r="R63" s="90" t="str">
        <f t="shared" si="9"/>
        <v>J</v>
      </c>
      <c r="S63" s="69" t="str">
        <f>IF(J63="","",IF(J63&gt;=I63-8,"J",IF(J63&lt;I63-8,"L")))</f>
        <v>L</v>
      </c>
      <c r="T63" s="15" t="str">
        <f>'[28]4th'!N3</f>
        <v>G</v>
      </c>
      <c r="U63" s="62">
        <f>'[28]4th'!O3</f>
        <v>2</v>
      </c>
      <c r="V63" s="63">
        <f>'[28]4th'!P3</f>
        <v>2</v>
      </c>
      <c r="W63" s="64">
        <f>'[28]4th'!Q3</f>
        <v>1</v>
      </c>
      <c r="X63" s="133">
        <f>'[28]4th'!R3</f>
        <v>1</v>
      </c>
      <c r="Y63" s="81">
        <f>'[28]4th'!S3</f>
        <v>23</v>
      </c>
      <c r="Z63" s="56">
        <f>'[28]4th'!T3</f>
        <v>23</v>
      </c>
      <c r="AA63" s="17">
        <f>'[28]4th'!U3</f>
        <v>11.5</v>
      </c>
      <c r="AB63" s="129">
        <f>'[28]4th'!V3</f>
        <v>11.5</v>
      </c>
      <c r="AC63" s="119">
        <f>'[28]4th'!W3</f>
        <v>8</v>
      </c>
      <c r="AD63" s="37">
        <f>'[28]4th'!X3</f>
        <v>8</v>
      </c>
      <c r="AE63" s="36">
        <f>'[28]4th'!Y3</f>
        <v>5.333333333333333</v>
      </c>
      <c r="AF63" s="124">
        <f>'[28]4th'!Z3</f>
        <v>5.333333333333333</v>
      </c>
      <c r="AG63" s="126" t="str">
        <f>IF(Z63="","",IF(Z63&gt;=23,"J",IF(Z63&lt;23,"L")))</f>
        <v>J</v>
      </c>
      <c r="AH63" s="69" t="str">
        <f>IF(Z63="","",IF(Z63&gt;=Y63-8,"J",IF(Z63&lt;Y63-8,"L")))</f>
        <v>J</v>
      </c>
      <c r="AI63" s="15" t="str">
        <f>'[28]4th'!$AA$3</f>
        <v>G</v>
      </c>
    </row>
    <row r="64" spans="1:35" ht="12" customHeight="1" x14ac:dyDescent="0.2">
      <c r="A64" s="450" t="s">
        <v>18</v>
      </c>
      <c r="B64" s="451"/>
      <c r="C64" s="220">
        <f>'[29]4th'!$E$17+'[29]4th'!$F$17+'[29]4th'!$G$17</f>
        <v>1</v>
      </c>
      <c r="D64" s="228">
        <f>'[29]4th'!$H$17+'[29]4th'!$I$17+'[29]4th'!$J$17</f>
        <v>1</v>
      </c>
      <c r="E64" s="62">
        <f>'[29]4th'!B3</f>
        <v>3</v>
      </c>
      <c r="F64" s="63">
        <f>'[29]4th'!C3</f>
        <v>2</v>
      </c>
      <c r="G64" s="64">
        <f>'[29]4th'!D3</f>
        <v>2</v>
      </c>
      <c r="H64" s="133">
        <f>'[29]4th'!E3</f>
        <v>3</v>
      </c>
      <c r="I64" s="81">
        <f>'[29]4th'!F3</f>
        <v>34.5</v>
      </c>
      <c r="J64" s="56">
        <f>'[29]4th'!G3</f>
        <v>23</v>
      </c>
      <c r="K64" s="57">
        <f>'[29]4th'!H3</f>
        <v>23</v>
      </c>
      <c r="L64" s="121">
        <f>'[29]4th'!I3</f>
        <v>34.5</v>
      </c>
      <c r="M64" s="119">
        <f>'[29]4th'!J3</f>
        <v>7.333333333333333</v>
      </c>
      <c r="N64" s="37">
        <f>'[29]4th'!K3</f>
        <v>11</v>
      </c>
      <c r="O64" s="36">
        <f>'[29]4th'!L3</f>
        <v>4.4000000000000004</v>
      </c>
      <c r="P64" s="124">
        <f>'[29]4th'!M3</f>
        <v>4.4000000000000004</v>
      </c>
      <c r="Q64" s="126" t="str">
        <f t="shared" si="8"/>
        <v>J</v>
      </c>
      <c r="R64" s="90" t="str">
        <f t="shared" si="9"/>
        <v>J</v>
      </c>
      <c r="S64" s="69" t="str">
        <f t="shared" si="10"/>
        <v>L</v>
      </c>
      <c r="T64" s="15" t="str">
        <f>'[29]4th'!N3</f>
        <v>G</v>
      </c>
      <c r="U64" s="62">
        <f>'[29]4th'!O3</f>
        <v>3</v>
      </c>
      <c r="V64" s="63">
        <f>'[29]4th'!P3</f>
        <v>3</v>
      </c>
      <c r="W64" s="64">
        <f>'[29]4th'!Q3</f>
        <v>1</v>
      </c>
      <c r="X64" s="133">
        <f>'[29]4th'!R3</f>
        <v>1</v>
      </c>
      <c r="Y64" s="81">
        <f>'[29]4th'!S3</f>
        <v>34.5</v>
      </c>
      <c r="Z64" s="56">
        <f>'[29]4th'!T3</f>
        <v>34.5</v>
      </c>
      <c r="AA64" s="17">
        <f>'[29]4th'!U3</f>
        <v>11.5</v>
      </c>
      <c r="AB64" s="129">
        <f>'[29]4th'!V3</f>
        <v>11.5</v>
      </c>
      <c r="AC64" s="119">
        <f>'[29]4th'!W3</f>
        <v>7.333333333333333</v>
      </c>
      <c r="AD64" s="37">
        <f>'[29]4th'!X3</f>
        <v>7.333333333333333</v>
      </c>
      <c r="AE64" s="36">
        <f>'[29]4th'!Y3</f>
        <v>5.5</v>
      </c>
      <c r="AF64" s="124">
        <f>'[29]4th'!Z3</f>
        <v>5.5</v>
      </c>
      <c r="AG64" s="126" t="str">
        <f t="shared" si="11"/>
        <v>J</v>
      </c>
      <c r="AH64" s="69" t="str">
        <f t="shared" si="12"/>
        <v>J</v>
      </c>
      <c r="AI64" s="15" t="str">
        <f>'[29]4th'!$AA$3</f>
        <v>G</v>
      </c>
    </row>
    <row r="65" spans="1:35" ht="12" customHeight="1" x14ac:dyDescent="0.2">
      <c r="A65" s="450" t="s">
        <v>20</v>
      </c>
      <c r="B65" s="451"/>
      <c r="C65" s="220">
        <f>'[30]4th'!$E$17+'[30]4th'!$F$17+'[30]4th'!$G$17</f>
        <v>1</v>
      </c>
      <c r="D65" s="228">
        <f>'[30]4th'!$H$17+'[30]4th'!$I$17+'[30]4th'!$J$17</f>
        <v>0</v>
      </c>
      <c r="E65" s="62">
        <f>'[30]4th'!B3</f>
        <v>4</v>
      </c>
      <c r="F65" s="63">
        <f>'[30]4th'!C3</f>
        <v>3.65</v>
      </c>
      <c r="G65" s="64">
        <f>'[30]4th'!D3</f>
        <v>3</v>
      </c>
      <c r="H65" s="133">
        <f>'[30]4th'!E3</f>
        <v>4</v>
      </c>
      <c r="I65" s="81">
        <f>'[30]4th'!F3</f>
        <v>46</v>
      </c>
      <c r="J65" s="56">
        <f>'[30]4th'!G3</f>
        <v>42</v>
      </c>
      <c r="K65" s="57">
        <f>'[30]4th'!H3</f>
        <v>34.5</v>
      </c>
      <c r="L65" s="121">
        <f>'[30]4th'!I3</f>
        <v>46</v>
      </c>
      <c r="M65" s="119">
        <f>'[30]4th'!J3</f>
        <v>7.25</v>
      </c>
      <c r="N65" s="37">
        <f>'[30]4th'!K3</f>
        <v>7.9452054794520546</v>
      </c>
      <c r="O65" s="36">
        <f>'[30]4th'!L3</f>
        <v>4.1428571428571432</v>
      </c>
      <c r="P65" s="124">
        <f>'[30]4th'!M3</f>
        <v>3.7908496732026142</v>
      </c>
      <c r="Q65" s="126" t="str">
        <f t="shared" si="8"/>
        <v>L</v>
      </c>
      <c r="R65" s="90" t="str">
        <f t="shared" si="9"/>
        <v>J</v>
      </c>
      <c r="S65" s="69" t="str">
        <f t="shared" si="10"/>
        <v>J</v>
      </c>
      <c r="T65" s="15" t="str">
        <f>'[30]4th'!N3</f>
        <v>G</v>
      </c>
      <c r="U65" s="62">
        <f>'[30]4th'!O3</f>
        <v>3</v>
      </c>
      <c r="V65" s="63">
        <f>'[30]4th'!P3</f>
        <v>3</v>
      </c>
      <c r="W65" s="64">
        <f>'[30]4th'!Q3</f>
        <v>2</v>
      </c>
      <c r="X65" s="133">
        <f>'[30]4th'!R3</f>
        <v>2</v>
      </c>
      <c r="Y65" s="81">
        <f>'[30]4th'!S3</f>
        <v>34.5</v>
      </c>
      <c r="Z65" s="56">
        <f>'[30]4th'!T3</f>
        <v>34.5</v>
      </c>
      <c r="AA65" s="17">
        <f>'[30]4th'!U3</f>
        <v>23</v>
      </c>
      <c r="AB65" s="129">
        <f>'[30]4th'!V3</f>
        <v>23</v>
      </c>
      <c r="AC65" s="119">
        <f>'[30]4th'!W3</f>
        <v>9.6666666666666661</v>
      </c>
      <c r="AD65" s="37">
        <f>'[30]4th'!X3</f>
        <v>9.6666666666666661</v>
      </c>
      <c r="AE65" s="36">
        <f>'[30]4th'!Y3</f>
        <v>5.8</v>
      </c>
      <c r="AF65" s="124">
        <f>'[30]4th'!Z3</f>
        <v>5.8</v>
      </c>
      <c r="AG65" s="126" t="str">
        <f t="shared" si="11"/>
        <v>J</v>
      </c>
      <c r="AH65" s="69" t="str">
        <f t="shared" si="12"/>
        <v>J</v>
      </c>
      <c r="AI65" s="15" t="str">
        <f>'[30]4th'!$AA$3</f>
        <v>G</v>
      </c>
    </row>
    <row r="66" spans="1:35" ht="12" customHeight="1" x14ac:dyDescent="0.2">
      <c r="A66" s="446" t="s">
        <v>68</v>
      </c>
      <c r="B66" s="447"/>
      <c r="C66" s="221">
        <f>'[31]4th'!$E$17+'[31]4th'!$F$17</f>
        <v>1</v>
      </c>
      <c r="D66" s="229">
        <f>'[31]4th'!$H$17+'[31]4th'!$I$17</f>
        <v>1</v>
      </c>
      <c r="E66" s="191">
        <f>'[31]4th'!B3</f>
        <v>12</v>
      </c>
      <c r="F66" s="192">
        <f>'[31]4th'!C3</f>
        <v>12</v>
      </c>
      <c r="G66" s="193">
        <f>'[31]4th'!D3</f>
        <v>1</v>
      </c>
      <c r="H66" s="194">
        <f>'[31]4th'!E3</f>
        <v>1</v>
      </c>
      <c r="I66" s="195">
        <f>'[31]4th'!F3</f>
        <v>138</v>
      </c>
      <c r="J66" s="196">
        <f>'[31]4th'!G3</f>
        <v>138</v>
      </c>
      <c r="K66" s="197">
        <f>'[31]4th'!H3</f>
        <v>11.5</v>
      </c>
      <c r="L66" s="198">
        <f>'[31]4th'!I3</f>
        <v>11.5</v>
      </c>
      <c r="M66" s="199" t="str">
        <f>'[31]4th'!J3</f>
        <v>N/A</v>
      </c>
      <c r="N66" s="200" t="str">
        <f>'[31]4th'!K3</f>
        <v>N/A</v>
      </c>
      <c r="O66" s="200" t="str">
        <f>'[31]4th'!L3</f>
        <v>N/A</v>
      </c>
      <c r="P66" s="201" t="str">
        <f>'[31]4th'!M3</f>
        <v>N/A</v>
      </c>
      <c r="Q66" s="126" t="str">
        <f t="shared" si="8"/>
        <v>J</v>
      </c>
      <c r="R66" s="90" t="str">
        <f t="shared" si="9"/>
        <v>J</v>
      </c>
      <c r="S66" s="206" t="str">
        <f>IF(J66="","",IF(J66&gt;=I66-8,"J",IF(J66&lt;I66-8,"L")))</f>
        <v>J</v>
      </c>
      <c r="T66" s="202" t="str">
        <f>'[31]4th'!N3</f>
        <v>G</v>
      </c>
      <c r="U66" s="191">
        <f>'[31]4th'!O3</f>
        <v>12</v>
      </c>
      <c r="V66" s="192">
        <f>'[31]4th'!P3</f>
        <v>11</v>
      </c>
      <c r="W66" s="193">
        <f>'[31]4th'!Q3</f>
        <v>1</v>
      </c>
      <c r="X66" s="194">
        <f>'[31]4th'!R3</f>
        <v>1</v>
      </c>
      <c r="Y66" s="195">
        <f>'[31]4th'!S3</f>
        <v>138</v>
      </c>
      <c r="Z66" s="196">
        <f>'[31]4th'!T3</f>
        <v>126.5</v>
      </c>
      <c r="AA66" s="203">
        <f>'[31]4th'!U3</f>
        <v>11.5</v>
      </c>
      <c r="AB66" s="204">
        <f>'[31]4th'!V3</f>
        <v>11.5</v>
      </c>
      <c r="AC66" s="199" t="str">
        <f>'[31]4th'!W3</f>
        <v>N/A</v>
      </c>
      <c r="AD66" s="200" t="str">
        <f>'[31]4th'!X3</f>
        <v>N/A</v>
      </c>
      <c r="AE66" s="200" t="str">
        <f>'[31]4th'!Y3</f>
        <v>N/A</v>
      </c>
      <c r="AF66" s="201" t="str">
        <f>'[31]4th'!Z3</f>
        <v>N/A</v>
      </c>
      <c r="AG66" s="205" t="str">
        <f>IF(Z66="","",IF(Z66&gt;=23,"J",IF(Z66&lt;23,"L")))</f>
        <v>J</v>
      </c>
      <c r="AH66" s="206" t="str">
        <f>IF(Z66="","",IF(Z66&gt;=Y66-8,"J",IF(Z66&lt;Y66-8,"L")))</f>
        <v>L</v>
      </c>
      <c r="AI66" s="202" t="str">
        <f>'[31]4th'!$AA$3</f>
        <v>G</v>
      </c>
    </row>
    <row r="67" spans="1:35" ht="12" customHeight="1" thickBot="1" x14ac:dyDescent="0.25">
      <c r="A67" s="448" t="s">
        <v>97</v>
      </c>
      <c r="B67" s="449"/>
      <c r="C67" s="222"/>
      <c r="D67" s="230"/>
      <c r="E67" s="65">
        <f>'[29]4th'!B37</f>
        <v>1</v>
      </c>
      <c r="F67" s="66">
        <f>'[29]4th'!C37</f>
        <v>1</v>
      </c>
      <c r="G67" s="67">
        <f>'[29]4th'!D37</f>
        <v>1</v>
      </c>
      <c r="H67" s="134">
        <f>'[29]4th'!E37</f>
        <v>1</v>
      </c>
      <c r="I67" s="83">
        <f>'[29]4th'!F37</f>
        <v>11.5</v>
      </c>
      <c r="J67" s="58">
        <f>'[29]4th'!G37</f>
        <v>11.5</v>
      </c>
      <c r="K67" s="59">
        <f>'[29]4th'!H37</f>
        <v>11.5</v>
      </c>
      <c r="L67" s="122">
        <f>'[29]4th'!I37</f>
        <v>11.5</v>
      </c>
      <c r="M67" s="136" t="str">
        <f>'[29]4th'!J37</f>
        <v>N/A</v>
      </c>
      <c r="N67" s="23" t="str">
        <f>'[29]4th'!K37</f>
        <v>N/A</v>
      </c>
      <c r="O67" s="23" t="str">
        <f>'[29]4th'!L37</f>
        <v>N/A</v>
      </c>
      <c r="P67" s="138" t="str">
        <f>'[29]4th'!M37</f>
        <v>N/A</v>
      </c>
      <c r="Q67" s="207" t="s">
        <v>120</v>
      </c>
      <c r="R67" s="23" t="s">
        <v>120</v>
      </c>
      <c r="S67" s="138" t="s">
        <v>120</v>
      </c>
      <c r="T67" s="21" t="str">
        <f>'[29]4th'!N37</f>
        <v>G</v>
      </c>
      <c r="U67" s="65">
        <f>'[29]4th'!O37</f>
        <v>1</v>
      </c>
      <c r="V67" s="66">
        <f>'[29]4th'!P37</f>
        <v>1</v>
      </c>
      <c r="W67" s="67">
        <f>'[29]4th'!Q37</f>
        <v>1</v>
      </c>
      <c r="X67" s="134">
        <f>'[29]4th'!R37</f>
        <v>1</v>
      </c>
      <c r="Y67" s="83">
        <f>'[29]4th'!S37</f>
        <v>11.5</v>
      </c>
      <c r="Z67" s="58">
        <f>'[29]4th'!T37</f>
        <v>11.5</v>
      </c>
      <c r="AA67" s="20">
        <f>'[29]4th'!U37</f>
        <v>11.5</v>
      </c>
      <c r="AB67" s="130">
        <f>'[29]4th'!V37</f>
        <v>11.5</v>
      </c>
      <c r="AC67" s="136" t="str">
        <f>'[29]4th'!W37</f>
        <v>N/A</v>
      </c>
      <c r="AD67" s="23" t="str">
        <f>'[29]4th'!X37</f>
        <v>N/A</v>
      </c>
      <c r="AE67" s="23" t="str">
        <f>'[29]4th'!Y37</f>
        <v>N/A</v>
      </c>
      <c r="AF67" s="138" t="str">
        <f>'[29]4th'!Z37</f>
        <v>N/A</v>
      </c>
      <c r="AG67" s="207" t="s">
        <v>120</v>
      </c>
      <c r="AH67" s="138" t="s">
        <v>120</v>
      </c>
      <c r="AI67" s="21" t="str">
        <f>'[29]4th'!$AA$37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'[32]4th'!$E$17+'[32]4th'!$F$17</f>
        <v>1</v>
      </c>
      <c r="D72" s="227">
        <f>'[32]4th'!$H$17+'[32]4th'!$I$17</f>
        <v>1</v>
      </c>
      <c r="E72" s="87">
        <f>'[32]4th'!A3</f>
        <v>4</v>
      </c>
      <c r="F72" s="88">
        <f>'[32]4th'!B3</f>
        <v>3</v>
      </c>
      <c r="G72" s="89">
        <f>'[32]4th'!C3</f>
        <v>1</v>
      </c>
      <c r="H72" s="156">
        <f>'[32]4th'!D3</f>
        <v>1</v>
      </c>
      <c r="I72" s="52">
        <f>'[32]4th'!E3</f>
        <v>46</v>
      </c>
      <c r="J72" s="53">
        <f>'[32]4th'!F3</f>
        <v>34.5</v>
      </c>
      <c r="K72" s="54">
        <f>'[32]4th'!G3</f>
        <v>11.5</v>
      </c>
      <c r="L72" s="160">
        <f>'[32]4th'!H3</f>
        <v>11.5</v>
      </c>
      <c r="M72" s="146">
        <f>'[32]4th'!I3</f>
        <v>5</v>
      </c>
      <c r="N72" s="39">
        <f>'[32]4th'!$J$3</f>
        <v>6.666666666666667</v>
      </c>
      <c r="O72" s="38">
        <f>'[32]4th'!L3</f>
        <v>4</v>
      </c>
      <c r="P72" s="147">
        <f>'[32]4th'!M3</f>
        <v>5</v>
      </c>
      <c r="Q72" s="205" t="str">
        <f>IF(D72="","",IF(D72&gt;=C72,"J",IF(D72&lt;C72,"L")))</f>
        <v>J</v>
      </c>
      <c r="R72" s="90" t="str">
        <f>IF(J72="","",IF(J72&gt;=23,"J",IF(J72&lt;23,"L")))</f>
        <v>J</v>
      </c>
      <c r="S72" s="90" t="str">
        <f>IF(J72="","",IF(J72&gt;=I72-8,"J",IF(J72&lt;I72-8,"L")))</f>
        <v>L</v>
      </c>
      <c r="T72" s="68" t="str">
        <f>'[32]4th'!N3</f>
        <v>G</v>
      </c>
      <c r="U72" s="87">
        <f>'[32]4th'!O3</f>
        <v>3</v>
      </c>
      <c r="V72" s="88">
        <f>'[32]4th'!P3</f>
        <v>3</v>
      </c>
      <c r="W72" s="89">
        <f>'[32]4th'!Q3</f>
        <v>1</v>
      </c>
      <c r="X72" s="156">
        <f>'[32]4th'!R3</f>
        <v>0</v>
      </c>
      <c r="Y72" s="52">
        <f>'[32]4th'!S3</f>
        <v>34.5</v>
      </c>
      <c r="Z72" s="53">
        <f>'[32]4th'!T3</f>
        <v>34.5</v>
      </c>
      <c r="AA72" s="60">
        <f>'[32]4th'!U3</f>
        <v>11.5</v>
      </c>
      <c r="AB72" s="143">
        <f>'[32]4th'!V3</f>
        <v>0</v>
      </c>
      <c r="AC72" s="146">
        <f>'[32]4th'!W3</f>
        <v>6.666666666666667</v>
      </c>
      <c r="AD72" s="39">
        <f>'[32]4th'!X3</f>
        <v>6.666666666666667</v>
      </c>
      <c r="AE72" s="38">
        <f>'[32]4th'!Z3</f>
        <v>7.666666666666667</v>
      </c>
      <c r="AF72" s="147">
        <f>'[32]4th'!AA3</f>
        <v>6.666666666666667</v>
      </c>
      <c r="AG72" s="164" t="str">
        <f>IF(Z72="","",IF(Z72&gt;=23,"J",IF(Z72&lt;23,"L")))</f>
        <v>J</v>
      </c>
      <c r="AH72" s="90" t="str">
        <f>IF(Z72="","",IF(Z72&gt;=Y72-8,"J",IF(Z72&lt;Y72-8,"L")))</f>
        <v>J</v>
      </c>
      <c r="AI72" s="68" t="str">
        <f>'[32]4th'!$AB$3</f>
        <v>G</v>
      </c>
    </row>
    <row r="73" spans="1:35" ht="12" customHeight="1" x14ac:dyDescent="0.2">
      <c r="A73" s="444" t="s">
        <v>25</v>
      </c>
      <c r="B73" s="445"/>
      <c r="C73" s="220">
        <f>'[33]4th'!$E$17+'[33]4th'!$F$17</f>
        <v>1</v>
      </c>
      <c r="D73" s="228">
        <f>'[33]4th'!$H$17+'[33]4th'!$I$17</f>
        <v>1</v>
      </c>
      <c r="E73" s="62">
        <f>'[33]4th'!A3</f>
        <v>2</v>
      </c>
      <c r="F73" s="63">
        <f>'[33]4th'!B3</f>
        <v>2</v>
      </c>
      <c r="G73" s="64">
        <f>'[33]4th'!C3</f>
        <v>0</v>
      </c>
      <c r="H73" s="157">
        <f>'[33]4th'!D3</f>
        <v>0</v>
      </c>
      <c r="I73" s="55">
        <f>'[33]4th'!E3</f>
        <v>23</v>
      </c>
      <c r="J73" s="56">
        <f>'[33]4th'!F3</f>
        <v>23</v>
      </c>
      <c r="K73" s="57">
        <f>'[33]4th'!G3</f>
        <v>0</v>
      </c>
      <c r="L73" s="161">
        <f>'[33]4th'!H3</f>
        <v>0</v>
      </c>
      <c r="M73" s="148" t="str">
        <f>'[33]4th'!I3</f>
        <v>N/A</v>
      </c>
      <c r="N73" s="40" t="str">
        <f>'[33]4th'!J3</f>
        <v>N/A</v>
      </c>
      <c r="O73" s="40" t="str">
        <f>'[33]4th'!K3</f>
        <v>N/A</v>
      </c>
      <c r="P73" s="149" t="str">
        <f>'[33]4th'!L3</f>
        <v>N/A</v>
      </c>
      <c r="Q73" s="205" t="str">
        <f>IF(D73="","",IF(D73&gt;=C73,"J",IF(D73&lt;C73,"L")))</f>
        <v>J</v>
      </c>
      <c r="R73" s="90" t="str">
        <f>IF(J73="","",IF(E73=0,"J",IF(J73&gt;=23,"J",IF(J73&lt;23,"L"))))</f>
        <v>J</v>
      </c>
      <c r="S73" s="69" t="str">
        <f>IF(J73="","",IF(J73&gt;=I73-8,"J",IF(J73&lt;I73-8,"L")))</f>
        <v>J</v>
      </c>
      <c r="T73" s="15" t="str">
        <f>'[33]4th'!M3</f>
        <v>G</v>
      </c>
      <c r="U73" s="62">
        <f>'[33]4th'!N3</f>
        <v>0</v>
      </c>
      <c r="V73" s="63">
        <f>'[33]4th'!O3</f>
        <v>0</v>
      </c>
      <c r="W73" s="64">
        <f>'[33]4th'!P3</f>
        <v>0</v>
      </c>
      <c r="X73" s="157">
        <f>'[33]4th'!Q3</f>
        <v>0</v>
      </c>
      <c r="Y73" s="55">
        <f>'[33]4th'!R3</f>
        <v>0</v>
      </c>
      <c r="Z73" s="56">
        <f>'[33]4th'!S3</f>
        <v>0</v>
      </c>
      <c r="AA73" s="17">
        <f>'[33]4th'!T3</f>
        <v>0</v>
      </c>
      <c r="AB73" s="144">
        <f>'[33]4th'!U3</f>
        <v>0</v>
      </c>
      <c r="AC73" s="148" t="str">
        <f>'[33]4th'!V3</f>
        <v>N/A</v>
      </c>
      <c r="AD73" s="40" t="str">
        <f>'[33]4th'!W3</f>
        <v>N/A</v>
      </c>
      <c r="AE73" s="40" t="str">
        <f>'[33]4th'!X3</f>
        <v>N/A</v>
      </c>
      <c r="AF73" s="149" t="str">
        <f>'[33]4th'!Y3</f>
        <v>N/A</v>
      </c>
      <c r="AG73" s="166" t="s">
        <v>120</v>
      </c>
      <c r="AH73" s="75" t="s">
        <v>120</v>
      </c>
      <c r="AI73" s="15" t="str">
        <f>'[33]4th'!$Z$3</f>
        <v>Closed</v>
      </c>
    </row>
    <row r="74" spans="1:35" ht="12" customHeight="1" x14ac:dyDescent="0.2">
      <c r="A74" s="444" t="s">
        <v>45</v>
      </c>
      <c r="B74" s="445"/>
      <c r="C74" s="220"/>
      <c r="D74" s="228"/>
      <c r="E74" s="62">
        <f>'[34]4th'!A3</f>
        <v>6</v>
      </c>
      <c r="F74" s="63">
        <f>'[34]4th'!B3</f>
        <v>4</v>
      </c>
      <c r="G74" s="64">
        <f>'[34]4th'!C3</f>
        <v>0</v>
      </c>
      <c r="H74" s="157">
        <f>'[34]4th'!D3</f>
        <v>0</v>
      </c>
      <c r="I74" s="55">
        <f>'[34]4th'!E3</f>
        <v>69</v>
      </c>
      <c r="J74" s="56">
        <f>'[34]4th'!F3</f>
        <v>46</v>
      </c>
      <c r="K74" s="57">
        <f>'[34]4th'!G3</f>
        <v>0</v>
      </c>
      <c r="L74" s="161">
        <f>'[34]4th'!H3</f>
        <v>0</v>
      </c>
      <c r="M74" s="148" t="str">
        <f>'[34]4th'!I3</f>
        <v>N/A</v>
      </c>
      <c r="N74" s="40" t="str">
        <f>'[34]4th'!J3</f>
        <v>N/A</v>
      </c>
      <c r="O74" s="40" t="str">
        <f>'[34]4th'!K3</f>
        <v>N/A</v>
      </c>
      <c r="P74" s="149" t="str">
        <f>'[34]4th'!L3</f>
        <v>N/A</v>
      </c>
      <c r="Q74" s="166" t="s">
        <v>120</v>
      </c>
      <c r="R74" s="90" t="str">
        <f>IF(J74="","",IF(J74&gt;=23,"J",IF(J74&lt;23,"L")))</f>
        <v>J</v>
      </c>
      <c r="S74" s="69" t="str">
        <f>IF(J74="","",IF(J74&gt;=I74-8,"J",IF(J74&lt;I74-8,"L")))</f>
        <v>L</v>
      </c>
      <c r="T74" s="15" t="str">
        <f>'[34]4th'!M3</f>
        <v>A</v>
      </c>
      <c r="U74" s="62">
        <f>'[34]4th'!N3</f>
        <v>5</v>
      </c>
      <c r="V74" s="63">
        <f>'[34]4th'!O3</f>
        <v>5</v>
      </c>
      <c r="W74" s="64">
        <f>'[34]4th'!P3</f>
        <v>0</v>
      </c>
      <c r="X74" s="157">
        <f>'[34]4th'!Q3</f>
        <v>0</v>
      </c>
      <c r="Y74" s="55">
        <f>'[34]4th'!R3</f>
        <v>57.5</v>
      </c>
      <c r="Z74" s="56">
        <f>'[34]4th'!S3</f>
        <v>57.5</v>
      </c>
      <c r="AA74" s="17">
        <f>'[34]4th'!T3</f>
        <v>0</v>
      </c>
      <c r="AB74" s="144">
        <f>'[34]4th'!U3</f>
        <v>0</v>
      </c>
      <c r="AC74" s="148" t="str">
        <f>'[34]4th'!V3</f>
        <v>N/A</v>
      </c>
      <c r="AD74" s="40" t="str">
        <f>'[34]4th'!W3</f>
        <v>N/A</v>
      </c>
      <c r="AE74" s="40" t="str">
        <f>'[34]4th'!X3</f>
        <v>N/A</v>
      </c>
      <c r="AF74" s="149" t="str">
        <f>'[34]4th'!Y3</f>
        <v>N/A</v>
      </c>
      <c r="AG74" s="165" t="str">
        <f>IF(Z74="","",IF(Z74&gt;=23,"J",IF(Z74&lt;23,"L")))</f>
        <v>J</v>
      </c>
      <c r="AH74" s="69" t="str">
        <f>IF(Z74="","",IF(Z74&gt;=Y74-8,"J",IF(Z74&lt;Y74-8,"L")))</f>
        <v>J</v>
      </c>
      <c r="AI74" s="15" t="str">
        <f>'[34]4th'!$Z$3</f>
        <v>G</v>
      </c>
    </row>
    <row r="75" spans="1:35" ht="12" customHeight="1" x14ac:dyDescent="0.2">
      <c r="A75" s="444" t="s">
        <v>26</v>
      </c>
      <c r="B75" s="445"/>
      <c r="C75" s="220"/>
      <c r="D75" s="228"/>
      <c r="E75" s="62">
        <f>'[35]4th'!A3</f>
        <v>6</v>
      </c>
      <c r="F75" s="63">
        <f>'[35]4th'!B3</f>
        <v>6</v>
      </c>
      <c r="G75" s="64">
        <f>'[35]4th'!C3</f>
        <v>1</v>
      </c>
      <c r="H75" s="157">
        <f>'[35]4th'!D3</f>
        <v>1</v>
      </c>
      <c r="I75" s="55">
        <f>'[35]4th'!E3</f>
        <v>69</v>
      </c>
      <c r="J75" s="56">
        <f>'[35]4th'!F3</f>
        <v>69</v>
      </c>
      <c r="K75" s="57">
        <f>'[35]4th'!G3</f>
        <v>11.5</v>
      </c>
      <c r="L75" s="161">
        <f>'[35]4th'!H3</f>
        <v>11.5</v>
      </c>
      <c r="M75" s="148" t="str">
        <f>'[35]4th'!I3</f>
        <v>N/A</v>
      </c>
      <c r="N75" s="40" t="str">
        <f>'[35]4th'!J3</f>
        <v>N/A</v>
      </c>
      <c r="O75" s="40" t="str">
        <f>'[35]4th'!K3</f>
        <v>N/A</v>
      </c>
      <c r="P75" s="149" t="str">
        <f>'[35]4th'!L3</f>
        <v>N/A</v>
      </c>
      <c r="Q75" s="166" t="s">
        <v>120</v>
      </c>
      <c r="R75" s="90" t="str">
        <f>IF(J75="","",IF(J75&gt;=23,"J",IF(J75&lt;23,"L")))</f>
        <v>J</v>
      </c>
      <c r="S75" s="69" t="str">
        <f>IF(J75="","",IF(J75&gt;=I75-8,"J",IF(J75&lt;I75-8,"L")))</f>
        <v>J</v>
      </c>
      <c r="T75" s="15" t="str">
        <f>'[35]4th'!M3</f>
        <v>G</v>
      </c>
      <c r="U75" s="62">
        <f>'[35]4th'!N3</f>
        <v>6</v>
      </c>
      <c r="V75" s="63">
        <f>'[35]4th'!O3</f>
        <v>4</v>
      </c>
      <c r="W75" s="64">
        <f>'[35]4th'!P3</f>
        <v>1</v>
      </c>
      <c r="X75" s="157">
        <f>'[35]4th'!Q3</f>
        <v>0</v>
      </c>
      <c r="Y75" s="55">
        <f>'[35]4th'!R3</f>
        <v>69</v>
      </c>
      <c r="Z75" s="56">
        <f>'[35]4th'!S3</f>
        <v>46</v>
      </c>
      <c r="AA75" s="17">
        <f>'[35]4th'!T3</f>
        <v>11.5</v>
      </c>
      <c r="AB75" s="144">
        <f>'[35]4th'!U3</f>
        <v>0</v>
      </c>
      <c r="AC75" s="148" t="str">
        <f>'[35]4th'!V3</f>
        <v>N/A</v>
      </c>
      <c r="AD75" s="40" t="str">
        <f>'[35]4th'!W3</f>
        <v>N/A</v>
      </c>
      <c r="AE75" s="40" t="str">
        <f>'[35]4th'!X3</f>
        <v>N/A</v>
      </c>
      <c r="AF75" s="149" t="str">
        <f>'[35]4th'!Y3</f>
        <v>N/A</v>
      </c>
      <c r="AG75" s="165" t="str">
        <f>IF(Z75="","",IF(Z75&gt;=23,"J",IF(Z75&lt;23,"L")))</f>
        <v>J</v>
      </c>
      <c r="AH75" s="69" t="str">
        <f>IF(Z75="","",IF(Z75&gt;=Y75-8,"J",IF(Z75&lt;Y75-8,"L")))</f>
        <v>L</v>
      </c>
      <c r="AI75" s="15" t="str">
        <f>'[35]4th'!$Z$3</f>
        <v>G</v>
      </c>
    </row>
    <row r="76" spans="1:35" ht="12" customHeight="1" x14ac:dyDescent="0.2">
      <c r="A76" s="444" t="s">
        <v>27</v>
      </c>
      <c r="B76" s="445"/>
      <c r="C76" s="220"/>
      <c r="D76" s="228"/>
      <c r="E76" s="62">
        <f>'[36]4th'!A3</f>
        <v>0</v>
      </c>
      <c r="F76" s="63">
        <f>'[36]4th'!B3</f>
        <v>0</v>
      </c>
      <c r="G76" s="64">
        <f>'[36]4th'!C3</f>
        <v>2</v>
      </c>
      <c r="H76" s="157">
        <f>'[36]4th'!D3</f>
        <v>2</v>
      </c>
      <c r="I76" s="55">
        <f>'[36]4th'!E3</f>
        <v>0</v>
      </c>
      <c r="J76" s="56">
        <f>'[36]4th'!F3</f>
        <v>0</v>
      </c>
      <c r="K76" s="57">
        <f>'[36]4th'!G3</f>
        <v>23</v>
      </c>
      <c r="L76" s="161">
        <f>'[36]4th'!H3</f>
        <v>23</v>
      </c>
      <c r="M76" s="148" t="str">
        <f>'[36]4th'!I3</f>
        <v>N/A</v>
      </c>
      <c r="N76" s="40" t="str">
        <f>'[36]4th'!J3</f>
        <v>N/A</v>
      </c>
      <c r="O76" s="40" t="str">
        <f>'[36]4th'!K3</f>
        <v>N/A</v>
      </c>
      <c r="P76" s="149" t="str">
        <f>'[36]4th'!L3</f>
        <v>N/A</v>
      </c>
      <c r="Q76" s="183" t="s">
        <v>120</v>
      </c>
      <c r="R76" s="183" t="s">
        <v>120</v>
      </c>
      <c r="S76" s="75" t="s">
        <v>120</v>
      </c>
      <c r="T76" s="15" t="str">
        <f>'[36]4th'!M3</f>
        <v>G</v>
      </c>
      <c r="U76" s="62">
        <f>'[36]4th'!N3</f>
        <v>0</v>
      </c>
      <c r="V76" s="63">
        <f>'[36]4th'!O3</f>
        <v>0</v>
      </c>
      <c r="W76" s="64">
        <f>'[36]4th'!P3</f>
        <v>2</v>
      </c>
      <c r="X76" s="157">
        <f>'[36]4th'!Q3</f>
        <v>2</v>
      </c>
      <c r="Y76" s="55">
        <f>'[36]4th'!R3</f>
        <v>0</v>
      </c>
      <c r="Z76" s="56">
        <f>'[36]4th'!S3</f>
        <v>0</v>
      </c>
      <c r="AA76" s="17">
        <f>'[36]4th'!T3</f>
        <v>23</v>
      </c>
      <c r="AB76" s="144">
        <f>'[36]4th'!U3</f>
        <v>23</v>
      </c>
      <c r="AC76" s="148" t="str">
        <f>'[36]4th'!V3</f>
        <v>N/A</v>
      </c>
      <c r="AD76" s="40" t="str">
        <f>'[36]4th'!W3</f>
        <v>N/A</v>
      </c>
      <c r="AE76" s="40" t="str">
        <f>'[36]4th'!X3</f>
        <v>N/A</v>
      </c>
      <c r="AF76" s="149" t="str">
        <f>'[36]4th'!Y3</f>
        <v>N/A</v>
      </c>
      <c r="AG76" s="183" t="s">
        <v>120</v>
      </c>
      <c r="AH76" s="75" t="s">
        <v>120</v>
      </c>
      <c r="AI76" s="15" t="str">
        <f>'[36]4th'!$Z$3</f>
        <v>G</v>
      </c>
    </row>
    <row r="77" spans="1:35" ht="12" customHeight="1" x14ac:dyDescent="0.2">
      <c r="A77" s="444" t="s">
        <v>53</v>
      </c>
      <c r="B77" s="445"/>
      <c r="C77" s="220"/>
      <c r="D77" s="228"/>
      <c r="E77" s="62">
        <f>'[37]4th'!B97</f>
        <v>10</v>
      </c>
      <c r="F77" s="63">
        <f>'[37]4th'!C97</f>
        <v>8</v>
      </c>
      <c r="G77" s="64">
        <f>'[37]4th'!D97</f>
        <v>2</v>
      </c>
      <c r="H77" s="157">
        <f>'[37]4th'!E97</f>
        <v>2</v>
      </c>
      <c r="I77" s="153">
        <f>'[37]4th'!F97</f>
        <v>111</v>
      </c>
      <c r="J77" s="19">
        <f>'[37]4th'!G97</f>
        <v>92</v>
      </c>
      <c r="K77" s="17">
        <f>'[37]4th'!H97</f>
        <v>23</v>
      </c>
      <c r="L77" s="145">
        <f>'[37]4th'!I97</f>
        <v>23</v>
      </c>
      <c r="M77" s="148" t="s">
        <v>120</v>
      </c>
      <c r="N77" s="40" t="s">
        <v>120</v>
      </c>
      <c r="O77" s="40" t="s">
        <v>120</v>
      </c>
      <c r="P77" s="149" t="s">
        <v>120</v>
      </c>
      <c r="Q77" s="183" t="s">
        <v>120</v>
      </c>
      <c r="R77" s="166" t="s">
        <v>120</v>
      </c>
      <c r="S77" s="75" t="s">
        <v>120</v>
      </c>
      <c r="T77" s="15" t="str">
        <f>'[37]4th'!J97</f>
        <v>G</v>
      </c>
      <c r="U77" s="62">
        <f>'[37]4th'!K97</f>
        <v>9</v>
      </c>
      <c r="V77" s="63">
        <f>'[37]4th'!L97</f>
        <v>9</v>
      </c>
      <c r="W77" s="64">
        <f>'[37]4th'!M97</f>
        <v>2</v>
      </c>
      <c r="X77" s="157">
        <f>'[37]4th'!N97</f>
        <v>2</v>
      </c>
      <c r="Y77" s="55">
        <f>'[37]4th'!O97</f>
        <v>103.5</v>
      </c>
      <c r="Z77" s="18">
        <f>'[37]4th'!P97</f>
        <v>103.5</v>
      </c>
      <c r="AA77" s="17">
        <f>'[37]4th'!Q97</f>
        <v>23</v>
      </c>
      <c r="AB77" s="145">
        <f>'[37]4th'!R97</f>
        <v>23</v>
      </c>
      <c r="AC77" s="148" t="s">
        <v>120</v>
      </c>
      <c r="AD77" s="40" t="s">
        <v>120</v>
      </c>
      <c r="AE77" s="40" t="s">
        <v>120</v>
      </c>
      <c r="AF77" s="149" t="s">
        <v>120</v>
      </c>
      <c r="AG77" s="166" t="s">
        <v>120</v>
      </c>
      <c r="AH77" s="75" t="s">
        <v>120</v>
      </c>
      <c r="AI77" s="15" t="str">
        <f>'[37]4th'!$S$97</f>
        <v>G</v>
      </c>
    </row>
    <row r="78" spans="1:35" ht="12" customHeight="1" x14ac:dyDescent="0.2">
      <c r="A78" s="444" t="s">
        <v>54</v>
      </c>
      <c r="B78" s="445"/>
      <c r="C78" s="220"/>
      <c r="D78" s="228"/>
      <c r="E78" s="62">
        <f>'[37]4th'!B98</f>
        <v>3</v>
      </c>
      <c r="F78" s="63">
        <f>'[37]4th'!C98</f>
        <v>2</v>
      </c>
      <c r="G78" s="64">
        <f>'[37]4th'!D98</f>
        <v>1</v>
      </c>
      <c r="H78" s="157">
        <f>'[37]4th'!E98</f>
        <v>1</v>
      </c>
      <c r="I78" s="153">
        <f>'[37]4th'!F98</f>
        <v>34.5</v>
      </c>
      <c r="J78" s="19">
        <f>'[37]4th'!G98</f>
        <v>23</v>
      </c>
      <c r="K78" s="17">
        <f>'[37]4th'!H98</f>
        <v>11.5</v>
      </c>
      <c r="L78" s="145">
        <f>'[37]4th'!I98</f>
        <v>11.5</v>
      </c>
      <c r="M78" s="148" t="s">
        <v>120</v>
      </c>
      <c r="N78" s="40" t="s">
        <v>120</v>
      </c>
      <c r="O78" s="40" t="s">
        <v>120</v>
      </c>
      <c r="P78" s="149" t="s">
        <v>120</v>
      </c>
      <c r="Q78" s="183" t="s">
        <v>120</v>
      </c>
      <c r="R78" s="166" t="s">
        <v>120</v>
      </c>
      <c r="S78" s="75" t="s">
        <v>120</v>
      </c>
      <c r="T78" s="15" t="str">
        <f>'[37]4th'!J98</f>
        <v>A</v>
      </c>
      <c r="U78" s="62">
        <f>'[37]4th'!K98</f>
        <v>3</v>
      </c>
      <c r="V78" s="63">
        <f>'[37]4th'!L98</f>
        <v>2</v>
      </c>
      <c r="W78" s="64">
        <f>'[37]4th'!M98</f>
        <v>1</v>
      </c>
      <c r="X78" s="157">
        <f>'[37]4th'!N98</f>
        <v>1</v>
      </c>
      <c r="Y78" s="55">
        <f>'[37]4th'!O98</f>
        <v>34.5</v>
      </c>
      <c r="Z78" s="18">
        <f>'[37]4th'!P98</f>
        <v>23</v>
      </c>
      <c r="AA78" s="17">
        <f>'[37]4th'!Q98</f>
        <v>11.5</v>
      </c>
      <c r="AB78" s="145">
        <f>'[37]4th'!R98</f>
        <v>11.5</v>
      </c>
      <c r="AC78" s="148" t="s">
        <v>120</v>
      </c>
      <c r="AD78" s="40" t="s">
        <v>120</v>
      </c>
      <c r="AE78" s="40" t="s">
        <v>120</v>
      </c>
      <c r="AF78" s="149" t="s">
        <v>120</v>
      </c>
      <c r="AG78" s="166" t="s">
        <v>120</v>
      </c>
      <c r="AH78" s="75" t="s">
        <v>120</v>
      </c>
      <c r="AI78" s="15" t="str">
        <f>'[37]4th'!$S$98</f>
        <v>G</v>
      </c>
    </row>
    <row r="79" spans="1:35" ht="12" customHeight="1" x14ac:dyDescent="0.2">
      <c r="A79" s="444" t="s">
        <v>55</v>
      </c>
      <c r="B79" s="445"/>
      <c r="C79" s="220"/>
      <c r="D79" s="228"/>
      <c r="E79" s="62">
        <f>'[37]4th'!B99</f>
        <v>2</v>
      </c>
      <c r="F79" s="63">
        <f>'[37]4th'!C99</f>
        <v>2</v>
      </c>
      <c r="G79" s="64">
        <f>'[37]4th'!D99</f>
        <v>1</v>
      </c>
      <c r="H79" s="157">
        <f>'[37]4th'!E99</f>
        <v>1</v>
      </c>
      <c r="I79" s="153">
        <f>'[37]4th'!F99</f>
        <v>23</v>
      </c>
      <c r="J79" s="19">
        <f>'[37]4th'!G99</f>
        <v>23</v>
      </c>
      <c r="K79" s="17">
        <f>'[37]4th'!H99</f>
        <v>11.5</v>
      </c>
      <c r="L79" s="145">
        <f>'[37]4th'!I99</f>
        <v>11.5</v>
      </c>
      <c r="M79" s="148" t="s">
        <v>120</v>
      </c>
      <c r="N79" s="40" t="s">
        <v>120</v>
      </c>
      <c r="O79" s="40" t="s">
        <v>120</v>
      </c>
      <c r="P79" s="149" t="s">
        <v>120</v>
      </c>
      <c r="Q79" s="183" t="s">
        <v>120</v>
      </c>
      <c r="R79" s="166" t="s">
        <v>120</v>
      </c>
      <c r="S79" s="75" t="s">
        <v>120</v>
      </c>
      <c r="T79" s="15" t="str">
        <f>'[37]4th'!J99</f>
        <v>G</v>
      </c>
      <c r="U79" s="62">
        <f>'[37]4th'!K99</f>
        <v>2</v>
      </c>
      <c r="V79" s="63">
        <f>'[37]4th'!L99</f>
        <v>2</v>
      </c>
      <c r="W79" s="64">
        <f>'[37]4th'!M99</f>
        <v>1</v>
      </c>
      <c r="X79" s="157">
        <f>'[37]4th'!N99</f>
        <v>1</v>
      </c>
      <c r="Y79" s="55">
        <f>'[37]4th'!O99</f>
        <v>23</v>
      </c>
      <c r="Z79" s="18">
        <f>'[37]4th'!P99</f>
        <v>23</v>
      </c>
      <c r="AA79" s="17">
        <f>'[37]4th'!Q99</f>
        <v>11.5</v>
      </c>
      <c r="AB79" s="145">
        <f>'[37]4th'!R99</f>
        <v>11.5</v>
      </c>
      <c r="AC79" s="148" t="s">
        <v>120</v>
      </c>
      <c r="AD79" s="40" t="s">
        <v>120</v>
      </c>
      <c r="AE79" s="40" t="s">
        <v>120</v>
      </c>
      <c r="AF79" s="149" t="s">
        <v>120</v>
      </c>
      <c r="AG79" s="166" t="s">
        <v>120</v>
      </c>
      <c r="AH79" s="75" t="s">
        <v>120</v>
      </c>
      <c r="AI79" s="15" t="str">
        <f>'[37]4th'!$S$99</f>
        <v>G</v>
      </c>
    </row>
    <row r="80" spans="1:35" ht="12" customHeight="1" x14ac:dyDescent="0.2">
      <c r="A80" s="444" t="s">
        <v>130</v>
      </c>
      <c r="B80" s="445"/>
      <c r="C80" s="220"/>
      <c r="D80" s="228"/>
      <c r="E80" s="62">
        <f>'[37]4th'!B100</f>
        <v>5</v>
      </c>
      <c r="F80" s="63">
        <f>'[37]4th'!C100</f>
        <v>2.65</v>
      </c>
      <c r="G80" s="64">
        <f>'[37]4th'!D100</f>
        <v>4</v>
      </c>
      <c r="H80" s="157">
        <f>'[37]4th'!E100</f>
        <v>3.65</v>
      </c>
      <c r="I80" s="153">
        <f>'[37]4th'!F100</f>
        <v>57.5</v>
      </c>
      <c r="J80" s="19">
        <f>'[37]4th'!G100</f>
        <v>30.5</v>
      </c>
      <c r="K80" s="17">
        <f>'[37]4th'!H100</f>
        <v>46</v>
      </c>
      <c r="L80" s="145">
        <f>'[37]4th'!I100</f>
        <v>42</v>
      </c>
      <c r="M80" s="148" t="s">
        <v>120</v>
      </c>
      <c r="N80" s="40" t="s">
        <v>120</v>
      </c>
      <c r="O80" s="40" t="s">
        <v>120</v>
      </c>
      <c r="P80" s="149" t="s">
        <v>120</v>
      </c>
      <c r="Q80" s="183" t="s">
        <v>120</v>
      </c>
      <c r="R80" s="166" t="s">
        <v>120</v>
      </c>
      <c r="S80" s="75" t="s">
        <v>120</v>
      </c>
      <c r="T80" s="15" t="str">
        <f>'[37]4th'!J100</f>
        <v>A</v>
      </c>
      <c r="U80" s="62">
        <f>'[37]4th'!K100</f>
        <v>4</v>
      </c>
      <c r="V80" s="63">
        <f>'[37]4th'!L100</f>
        <v>4</v>
      </c>
      <c r="W80" s="64">
        <f>'[37]4th'!M100</f>
        <v>4</v>
      </c>
      <c r="X80" s="157">
        <f>'[37]4th'!N100</f>
        <v>4</v>
      </c>
      <c r="Y80" s="55">
        <f>'[37]4th'!O100</f>
        <v>46</v>
      </c>
      <c r="Z80" s="18">
        <f>'[37]4th'!P100</f>
        <v>46</v>
      </c>
      <c r="AA80" s="17">
        <f>'[37]4th'!Q100</f>
        <v>46</v>
      </c>
      <c r="AB80" s="145">
        <f>'[37]4th'!R100</f>
        <v>46</v>
      </c>
      <c r="AC80" s="148" t="s">
        <v>120</v>
      </c>
      <c r="AD80" s="40" t="s">
        <v>120</v>
      </c>
      <c r="AE80" s="40" t="s">
        <v>120</v>
      </c>
      <c r="AF80" s="149" t="s">
        <v>120</v>
      </c>
      <c r="AG80" s="166" t="s">
        <v>120</v>
      </c>
      <c r="AH80" s="75" t="s">
        <v>120</v>
      </c>
      <c r="AI80" s="15" t="str">
        <f>'[37]4th'!$S$100</f>
        <v>G</v>
      </c>
    </row>
    <row r="81" spans="1:35" ht="12" hidden="1" customHeight="1" x14ac:dyDescent="0.2">
      <c r="A81" s="444" t="s">
        <v>56</v>
      </c>
      <c r="B81" s="445"/>
      <c r="C81" s="220"/>
      <c r="D81" s="228"/>
      <c r="E81" s="62">
        <f>'[37]4th'!B101</f>
        <v>0</v>
      </c>
      <c r="F81" s="63">
        <f>'[37]4th'!C101</f>
        <v>0</v>
      </c>
      <c r="G81" s="64">
        <f>'[37]4th'!D101</f>
        <v>0</v>
      </c>
      <c r="H81" s="157">
        <f>'[37]4th'!E101</f>
        <v>0</v>
      </c>
      <c r="I81" s="153">
        <f>'[37]4th'!F101</f>
        <v>0</v>
      </c>
      <c r="J81" s="19">
        <f>'[37]4th'!G101</f>
        <v>0</v>
      </c>
      <c r="K81" s="17">
        <f>'[37]4th'!H101</f>
        <v>0</v>
      </c>
      <c r="L81" s="145">
        <f>'[37]4th'!I101</f>
        <v>0</v>
      </c>
      <c r="M81" s="148" t="s">
        <v>120</v>
      </c>
      <c r="N81" s="40" t="s">
        <v>120</v>
      </c>
      <c r="O81" s="40" t="s">
        <v>120</v>
      </c>
      <c r="P81" s="149" t="s">
        <v>120</v>
      </c>
      <c r="Q81" s="183" t="s">
        <v>120</v>
      </c>
      <c r="R81" s="166" t="s">
        <v>120</v>
      </c>
      <c r="S81" s="75" t="s">
        <v>120</v>
      </c>
      <c r="T81" s="15">
        <f>'[37]4th'!J101</f>
        <v>0</v>
      </c>
      <c r="U81" s="62">
        <f>'[37]4th'!K101</f>
        <v>0</v>
      </c>
      <c r="V81" s="63">
        <f>'[37]4th'!L101</f>
        <v>0</v>
      </c>
      <c r="W81" s="64">
        <f>'[37]4th'!M101</f>
        <v>0</v>
      </c>
      <c r="X81" s="157">
        <f>'[37]4th'!N101</f>
        <v>0</v>
      </c>
      <c r="Y81" s="55">
        <f>'[37]4th'!O101</f>
        <v>0</v>
      </c>
      <c r="Z81" s="18">
        <f>'[37]4th'!P101</f>
        <v>0</v>
      </c>
      <c r="AA81" s="17">
        <f>'[37]4th'!Q101</f>
        <v>0</v>
      </c>
      <c r="AB81" s="145">
        <f>'[37]4th'!R101</f>
        <v>0</v>
      </c>
      <c r="AC81" s="148" t="s">
        <v>120</v>
      </c>
      <c r="AD81" s="40" t="s">
        <v>120</v>
      </c>
      <c r="AE81" s="40" t="s">
        <v>120</v>
      </c>
      <c r="AF81" s="149" t="s">
        <v>120</v>
      </c>
      <c r="AG81" s="166" t="s">
        <v>120</v>
      </c>
      <c r="AH81" s="75" t="s">
        <v>120</v>
      </c>
      <c r="AI81" s="15">
        <f>'[37]4th'!$S$101</f>
        <v>0</v>
      </c>
    </row>
    <row r="82" spans="1:35" hidden="1" x14ac:dyDescent="0.2">
      <c r="A82" s="436" t="s">
        <v>92</v>
      </c>
      <c r="B82" s="437"/>
      <c r="C82" s="81">
        <f>'[38]4th'!B34</f>
        <v>0</v>
      </c>
      <c r="D82" s="55"/>
      <c r="E82" s="55"/>
      <c r="F82" s="82">
        <f>'[38]4th'!C34</f>
        <v>0</v>
      </c>
      <c r="G82" s="17">
        <f>'[38]4th'!D34</f>
        <v>0</v>
      </c>
      <c r="H82" s="158">
        <f>'[38]4th'!E34</f>
        <v>0</v>
      </c>
      <c r="I82" s="153">
        <f>'[38]4th'!F34</f>
        <v>0</v>
      </c>
      <c r="J82" s="19">
        <f>'[38]4th'!G34</f>
        <v>0</v>
      </c>
      <c r="K82" s="17">
        <f>'[38]4th'!H34</f>
        <v>0</v>
      </c>
      <c r="L82" s="162">
        <f>'[38]4th'!I34</f>
        <v>0</v>
      </c>
      <c r="M82" s="169" t="s">
        <v>120</v>
      </c>
      <c r="N82" s="78" t="s">
        <v>120</v>
      </c>
      <c r="O82" s="77" t="s">
        <v>120</v>
      </c>
      <c r="P82" s="170" t="s">
        <v>120</v>
      </c>
      <c r="Q82" s="167" t="s">
        <v>120</v>
      </c>
      <c r="R82" s="167"/>
      <c r="S82" s="77" t="s">
        <v>120</v>
      </c>
      <c r="T82" s="15">
        <f>'[38]4th'!$J$34</f>
        <v>0</v>
      </c>
      <c r="U82" s="62">
        <f>'[38]4th'!K34</f>
        <v>0</v>
      </c>
      <c r="V82" s="63">
        <f>'[38]4th'!L34</f>
        <v>0</v>
      </c>
      <c r="W82" s="64">
        <f>'[38]4th'!M34</f>
        <v>0</v>
      </c>
      <c r="X82" s="157">
        <f>'[38]4th'!N34</f>
        <v>0</v>
      </c>
      <c r="Y82" s="174">
        <f>'[38]4th'!O34</f>
        <v>0</v>
      </c>
      <c r="Z82" s="85">
        <f>'[38]4th'!P34</f>
        <v>0</v>
      </c>
      <c r="AA82" s="85" t="str">
        <f>'[38]4th'!Q34</f>
        <v>N/A</v>
      </c>
      <c r="AB82" s="177" t="str">
        <f>'[38]4th'!R34</f>
        <v>N/A</v>
      </c>
      <c r="AC82" s="142" t="s">
        <v>120</v>
      </c>
      <c r="AD82" s="75" t="s">
        <v>120</v>
      </c>
      <c r="AE82" s="75" t="s">
        <v>120</v>
      </c>
      <c r="AF82" s="180" t="s">
        <v>120</v>
      </c>
      <c r="AG82" s="166" t="s">
        <v>120</v>
      </c>
      <c r="AH82" s="75" t="s">
        <v>120</v>
      </c>
      <c r="AI82" s="15">
        <f>'[38]4th'!S34</f>
        <v>0</v>
      </c>
    </row>
    <row r="83" spans="1:35" hidden="1" x14ac:dyDescent="0.2">
      <c r="A83" s="436" t="s">
        <v>94</v>
      </c>
      <c r="B83" s="437"/>
      <c r="C83" s="81">
        <f>'[38]4th'!B35</f>
        <v>0</v>
      </c>
      <c r="D83" s="55"/>
      <c r="E83" s="55"/>
      <c r="F83" s="82">
        <f>'[38]4th'!C35</f>
        <v>0</v>
      </c>
      <c r="G83" s="17">
        <f>'[38]4th'!D35</f>
        <v>0</v>
      </c>
      <c r="H83" s="158">
        <f>'[38]4th'!E35</f>
        <v>0</v>
      </c>
      <c r="I83" s="153">
        <f>'[38]4th'!F35</f>
        <v>0</v>
      </c>
      <c r="J83" s="19">
        <f>'[38]4th'!G35</f>
        <v>0</v>
      </c>
      <c r="K83" s="17">
        <f>'[38]4th'!H35</f>
        <v>0</v>
      </c>
      <c r="L83" s="162">
        <f>'[38]4th'!I35</f>
        <v>0</v>
      </c>
      <c r="M83" s="169" t="s">
        <v>120</v>
      </c>
      <c r="N83" s="78" t="s">
        <v>120</v>
      </c>
      <c r="O83" s="77" t="s">
        <v>120</v>
      </c>
      <c r="P83" s="170" t="s">
        <v>120</v>
      </c>
      <c r="Q83" s="167" t="s">
        <v>120</v>
      </c>
      <c r="R83" s="167"/>
      <c r="S83" s="77" t="s">
        <v>120</v>
      </c>
      <c r="T83" s="15">
        <f>'[38]4th'!J35</f>
        <v>0</v>
      </c>
      <c r="U83" s="62">
        <f>'[38]4th'!K35</f>
        <v>0</v>
      </c>
      <c r="V83" s="63">
        <f>'[38]4th'!L35</f>
        <v>0</v>
      </c>
      <c r="W83" s="64">
        <f>'[38]4th'!M35</f>
        <v>0</v>
      </c>
      <c r="X83" s="157">
        <f>'[38]4th'!N35</f>
        <v>0</v>
      </c>
      <c r="Y83" s="174">
        <f>'[38]4th'!O35</f>
        <v>0</v>
      </c>
      <c r="Z83" s="85">
        <f>'[38]4th'!P35</f>
        <v>0</v>
      </c>
      <c r="AA83" s="85" t="str">
        <f>'[38]4th'!Q35</f>
        <v>N/A</v>
      </c>
      <c r="AB83" s="177" t="str">
        <f>'[38]4th'!R35</f>
        <v>N/A</v>
      </c>
      <c r="AC83" s="142" t="s">
        <v>120</v>
      </c>
      <c r="AD83" s="75" t="s">
        <v>120</v>
      </c>
      <c r="AE83" s="75" t="s">
        <v>120</v>
      </c>
      <c r="AF83" s="180" t="s">
        <v>120</v>
      </c>
      <c r="AG83" s="166" t="s">
        <v>120</v>
      </c>
      <c r="AH83" s="75" t="s">
        <v>120</v>
      </c>
      <c r="AI83" s="15">
        <f>'[38]4th'!S35</f>
        <v>0</v>
      </c>
    </row>
    <row r="84" spans="1:35" ht="13.5" hidden="1" thickBot="1" x14ac:dyDescent="0.25">
      <c r="A84" s="434" t="s">
        <v>93</v>
      </c>
      <c r="B84" s="435"/>
      <c r="C84" s="83">
        <f>'[38]4th'!B36</f>
        <v>0</v>
      </c>
      <c r="D84" s="215"/>
      <c r="E84" s="215"/>
      <c r="F84" s="84">
        <f>'[38]4th'!C36</f>
        <v>0</v>
      </c>
      <c r="G84" s="20">
        <f>'[38]4th'!D36</f>
        <v>0</v>
      </c>
      <c r="H84" s="159">
        <f>'[38]4th'!E36</f>
        <v>0</v>
      </c>
      <c r="I84" s="154">
        <f>'[38]4th'!F36</f>
        <v>0</v>
      </c>
      <c r="J84" s="41">
        <f>'[38]4th'!G36</f>
        <v>0</v>
      </c>
      <c r="K84" s="20">
        <f>'[38]4th'!H36</f>
        <v>0</v>
      </c>
      <c r="L84" s="163">
        <f>'[38]4th'!I36</f>
        <v>0</v>
      </c>
      <c r="M84" s="171" t="s">
        <v>120</v>
      </c>
      <c r="N84" s="80" t="s">
        <v>120</v>
      </c>
      <c r="O84" s="79" t="s">
        <v>120</v>
      </c>
      <c r="P84" s="172" t="s">
        <v>120</v>
      </c>
      <c r="Q84" s="168" t="s">
        <v>120</v>
      </c>
      <c r="R84" s="168"/>
      <c r="S84" s="79" t="s">
        <v>120</v>
      </c>
      <c r="T84" s="21">
        <f>'[38]4th'!J36</f>
        <v>0</v>
      </c>
      <c r="U84" s="65">
        <f>'[38]4th'!K36</f>
        <v>0</v>
      </c>
      <c r="V84" s="66">
        <f>'[38]4th'!L36</f>
        <v>0</v>
      </c>
      <c r="W84" s="67">
        <f>'[38]4th'!M36</f>
        <v>0</v>
      </c>
      <c r="X84" s="176">
        <f>'[38]4th'!N36</f>
        <v>0</v>
      </c>
      <c r="Y84" s="175">
        <f>'[38]4th'!O36</f>
        <v>0</v>
      </c>
      <c r="Z84" s="86">
        <f>'[38]4th'!P36</f>
        <v>0</v>
      </c>
      <c r="AA84" s="86" t="str">
        <f>'[38]4th'!Q36</f>
        <v>N/A</v>
      </c>
      <c r="AB84" s="178" t="str">
        <f>'[38]4th'!R36</f>
        <v>N/A</v>
      </c>
      <c r="AC84" s="181" t="s">
        <v>120</v>
      </c>
      <c r="AD84" s="76" t="s">
        <v>120</v>
      </c>
      <c r="AE84" s="76" t="s">
        <v>120</v>
      </c>
      <c r="AF84" s="182" t="s">
        <v>120</v>
      </c>
      <c r="AG84" s="179" t="s">
        <v>120</v>
      </c>
      <c r="AH84" s="76" t="s">
        <v>120</v>
      </c>
      <c r="AI84" s="21">
        <f>'[38]4th'!S36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'[39]4th'!$C$12+'[39]4th'!$C$13+'[39]4th'!$C$14</f>
        <v>0</v>
      </c>
      <c r="D90" s="581"/>
      <c r="E90" s="581"/>
      <c r="F90" s="508"/>
      <c r="G90" s="509">
        <f>'[39]4th'!$F$12+'[39]4th'!$F$13+'[39]4th'!$F$14</f>
        <v>0</v>
      </c>
      <c r="H90" s="509"/>
      <c r="I90" s="508">
        <f>'[39]4th'!$C$15+'[39]4th'!$C$16+'[39]4th'!$C$17</f>
        <v>0</v>
      </c>
      <c r="J90" s="508"/>
      <c r="K90" s="507">
        <f>'[39]4th'!$F$15+'[39]4th'!$F$16+'[39]4th'!$F$17</f>
        <v>0</v>
      </c>
      <c r="L90" s="507"/>
      <c r="M90" s="508">
        <f>'[39]4th'!$D$12+'[39]4th'!$D$13+'[39]4th'!$D$14</f>
        <v>0</v>
      </c>
      <c r="N90" s="508"/>
      <c r="O90" s="509">
        <f>'[39]4th'!$G$12+'[39]4th'!$G$13+'[39]4th'!$G$14</f>
        <v>0</v>
      </c>
      <c r="P90" s="509"/>
      <c r="Q90" s="508">
        <f>'[39]4th'!$D$15+'[39]4th'!$D$16+'[39]4th'!$D$17</f>
        <v>0</v>
      </c>
      <c r="R90" s="508"/>
      <c r="S90" s="597">
        <f>'[39]4th'!$G$15+'[39]4th'!$G$16+'[39]4th'!$G$17</f>
        <v>0</v>
      </c>
      <c r="T90" s="598"/>
      <c r="U90" s="594">
        <f>'[39]4th'!$L$12</f>
        <v>0</v>
      </c>
      <c r="V90" s="595"/>
      <c r="W90" s="617" t="str">
        <f>'[39]4th'!$M$12</f>
        <v>On Call</v>
      </c>
      <c r="X90" s="618"/>
      <c r="Y90" s="233"/>
      <c r="Z90" s="12"/>
      <c r="AA90" s="12"/>
      <c r="AB90" s="12"/>
      <c r="AC90" s="12"/>
      <c r="AD90" s="12"/>
      <c r="AE90" s="12"/>
      <c r="AF90" s="12"/>
      <c r="AG90" s="12"/>
      <c r="AH90" s="12"/>
      <c r="AI90" s="12"/>
    </row>
    <row r="91" spans="1:35" ht="12" customHeight="1" x14ac:dyDescent="0.2">
      <c r="A91" s="376" t="s">
        <v>15</v>
      </c>
      <c r="B91" s="377"/>
      <c r="C91" s="582">
        <f>'[39]4th'!$C$18+'[39]4th'!$C$19+'[39]4th'!$C$20</f>
        <v>0</v>
      </c>
      <c r="D91" s="583"/>
      <c r="E91" s="583"/>
      <c r="F91" s="470"/>
      <c r="G91" s="468">
        <f>'[39]4th'!$F$18+'[39]4th'!$F$19+'[39]4th'!$F$20</f>
        <v>0</v>
      </c>
      <c r="H91" s="468"/>
      <c r="I91" s="470">
        <f>'[39]4th'!$C$21+'[39]4th'!$C$22+'[39]4th'!$C$23</f>
        <v>0</v>
      </c>
      <c r="J91" s="470"/>
      <c r="K91" s="468">
        <f>'[39]4th'!$F$21+'[39]4th'!$F$22+'[39]4th'!$F$23</f>
        <v>0</v>
      </c>
      <c r="L91" s="468"/>
      <c r="M91" s="470">
        <f>'[39]4th'!$D$18+'[39]4th'!$D$19+'[39]4th'!$D$20</f>
        <v>0</v>
      </c>
      <c r="N91" s="470"/>
      <c r="O91" s="468">
        <f>'[39]4th'!$G$18+'[39]4th'!$G$19+'[39]4th'!$G$20</f>
        <v>0</v>
      </c>
      <c r="P91" s="468"/>
      <c r="Q91" s="470">
        <f>'[39]4th'!$D$21+'[39]4th'!$D$22+'[39]4th'!$D$23</f>
        <v>0</v>
      </c>
      <c r="R91" s="470"/>
      <c r="S91" s="599">
        <f>'[39]4th'!$G$21+'[39]4th'!$G$22+'[39]4th'!$G$23</f>
        <v>0</v>
      </c>
      <c r="T91" s="600"/>
      <c r="U91" s="586">
        <f>'[39]4th'!$L$18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'[39]4th'!$C$24+'[39]4th'!$C$25+'[39]4th'!$C$26</f>
        <v>0</v>
      </c>
      <c r="D92" s="583"/>
      <c r="E92" s="583"/>
      <c r="F92" s="470"/>
      <c r="G92" s="472">
        <f>'[39]4th'!$F$24+'[39]4th'!$F$25+'[39]4th'!$F$26</f>
        <v>0</v>
      </c>
      <c r="H92" s="472"/>
      <c r="I92" s="470">
        <f>'[39]4th'!$C$27+'[39]4th'!$C$28</f>
        <v>0</v>
      </c>
      <c r="J92" s="470"/>
      <c r="K92" s="468">
        <f>'[39]4th'!$F$27+'[39]4th'!$F$28</f>
        <v>0</v>
      </c>
      <c r="L92" s="468"/>
      <c r="M92" s="470">
        <f>'[39]4th'!$D$24+'[39]4th'!$D$25+'[39]4th'!$D$26</f>
        <v>0</v>
      </c>
      <c r="N92" s="470"/>
      <c r="O92" s="472">
        <f>'[39]4th'!$G$24+'[39]4th'!$G$25+'[39]4th'!$G$26</f>
        <v>0</v>
      </c>
      <c r="P92" s="472"/>
      <c r="Q92" s="470">
        <f>'[39]4th'!$D$27+'[39]4th'!$D$28</f>
        <v>0</v>
      </c>
      <c r="R92" s="470"/>
      <c r="S92" s="599">
        <f>'[39]4th'!$G$27+'[39]4th'!$G$28</f>
        <v>0</v>
      </c>
      <c r="T92" s="600"/>
      <c r="U92" s="586">
        <f>'[39]4th'!$L$24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'[39]4th'!$C$29+'[39]4th'!$C$30+'[39]4th'!$C$31+'[39]4th'!$C$32</f>
        <v>0</v>
      </c>
      <c r="D93" s="583"/>
      <c r="E93" s="583"/>
      <c r="F93" s="470"/>
      <c r="G93" s="472">
        <f>'[39]4th'!$F$29+'[39]4th'!$F$30+'[39]4th'!$F$31+'[39]4th'!$F$32</f>
        <v>0</v>
      </c>
      <c r="H93" s="472"/>
      <c r="I93" s="470">
        <f>'[39]4th'!$C$33+'[39]4th'!$C$34</f>
        <v>0</v>
      </c>
      <c r="J93" s="470"/>
      <c r="K93" s="468">
        <f>'[39]4th'!$F$33+'[39]4th'!$F$34</f>
        <v>0</v>
      </c>
      <c r="L93" s="468"/>
      <c r="M93" s="470">
        <f>'[39]4th'!$D$29+'[39]4th'!$D$30+'[39]4th'!$D$31+'[39]4th'!$D$32</f>
        <v>0</v>
      </c>
      <c r="N93" s="470"/>
      <c r="O93" s="472">
        <f>'[39]4th'!$G$29+'[39]4th'!$G$30+'[39]4th'!$G$31+'[39]4th'!$G$32</f>
        <v>0</v>
      </c>
      <c r="P93" s="472"/>
      <c r="Q93" s="470">
        <f>'[39]4th'!$D$33+'[39]4th'!$D$34</f>
        <v>0</v>
      </c>
      <c r="R93" s="470"/>
      <c r="S93" s="599">
        <f>'[39]4th'!$G$33+'[39]4th'!$G$34</f>
        <v>0</v>
      </c>
      <c r="T93" s="600"/>
      <c r="U93" s="586">
        <f>'[39]4th'!$L$29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'[39]4th'!$C$35+'[39]4th'!$C$36+'[39]4th'!$C$37</f>
        <v>0</v>
      </c>
      <c r="D94" s="583"/>
      <c r="E94" s="583"/>
      <c r="F94" s="470"/>
      <c r="G94" s="472">
        <f>'[39]4th'!$F$35+'[39]4th'!$F$36+'[39]4th'!$F$37</f>
        <v>0</v>
      </c>
      <c r="H94" s="472"/>
      <c r="I94" s="470">
        <f>'[39]4th'!$C$38+'[39]4th'!$C$39</f>
        <v>0</v>
      </c>
      <c r="J94" s="470"/>
      <c r="K94" s="472">
        <f>'[39]4th'!$F$38+'[39]4th'!$F$39</f>
        <v>0</v>
      </c>
      <c r="L94" s="472"/>
      <c r="M94" s="470">
        <f>'[39]4th'!$D$35+'[39]4th'!$D$36+'[39]4th'!$D$37</f>
        <v>0</v>
      </c>
      <c r="N94" s="470"/>
      <c r="O94" s="472">
        <f>'[39]4th'!$G$35+'[39]4th'!$G$36+'[39]4th'!$G$37</f>
        <v>0</v>
      </c>
      <c r="P94" s="472"/>
      <c r="Q94" s="470">
        <f>'[39]4th'!$D$38+'[39]4th'!$D$39</f>
        <v>0</v>
      </c>
      <c r="R94" s="470"/>
      <c r="S94" s="601">
        <f>'[39]4th'!$G$38+'[39]4th'!$G$39</f>
        <v>0</v>
      </c>
      <c r="T94" s="602"/>
      <c r="U94" s="586">
        <f>'[39]4th'!$L$35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'[39]4th'!$C$40+'[39]4th'!$C$41+'[39]4th'!$C$42</f>
        <v>0</v>
      </c>
      <c r="D95" s="583"/>
      <c r="E95" s="583"/>
      <c r="F95" s="470"/>
      <c r="G95" s="472">
        <f>'[39]4th'!$F$40+'[39]4th'!$F$41+'[39]4th'!$F$42</f>
        <v>0</v>
      </c>
      <c r="H95" s="472"/>
      <c r="I95" s="470">
        <f>'[39]4th'!$C$43</f>
        <v>0</v>
      </c>
      <c r="J95" s="470"/>
      <c r="K95" s="468">
        <f>'[39]4th'!$F$43</f>
        <v>0</v>
      </c>
      <c r="L95" s="468"/>
      <c r="M95" s="470">
        <f>'[39]4th'!$D$40+'[39]4th'!$D$41+'[39]4th'!$D$42</f>
        <v>0</v>
      </c>
      <c r="N95" s="470"/>
      <c r="O95" s="472">
        <f>'[39]4th'!$G$40+'[39]4th'!$G$41+'[39]4th'!$G$42</f>
        <v>0</v>
      </c>
      <c r="P95" s="472"/>
      <c r="Q95" s="470">
        <f>'[39]4th'!$D$43</f>
        <v>0</v>
      </c>
      <c r="R95" s="470"/>
      <c r="S95" s="599">
        <f>'[39]4th'!$G$43</f>
        <v>0</v>
      </c>
      <c r="T95" s="600"/>
      <c r="U95" s="586">
        <f>'[39]4th'!$L$40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'[39]4th'!$C$45+'[39]4th'!$C$46+'[39]4th'!$C$47</f>
        <v>0</v>
      </c>
      <c r="D96" s="583"/>
      <c r="E96" s="583"/>
      <c r="F96" s="470"/>
      <c r="G96" s="472">
        <f>'[39]4th'!$F$45+'[39]4th'!$F$46+'[39]4th'!$F$47</f>
        <v>0</v>
      </c>
      <c r="H96" s="472"/>
      <c r="I96" s="470">
        <f>'[39]4th'!$C$48+'[39]4th'!$C$49</f>
        <v>0</v>
      </c>
      <c r="J96" s="470"/>
      <c r="K96" s="468">
        <f>'[39]4th'!$F$48+'[39]4th'!$F$49</f>
        <v>0</v>
      </c>
      <c r="L96" s="468"/>
      <c r="M96" s="470">
        <f>'[39]4th'!$D$45+'[39]4th'!$D$46+'[39]4th'!$D$47</f>
        <v>0</v>
      </c>
      <c r="N96" s="470"/>
      <c r="O96" s="472">
        <f>'[39]4th'!$G$45+'[39]4th'!$G$46+'[39]4th'!$G$47</f>
        <v>0</v>
      </c>
      <c r="P96" s="472"/>
      <c r="Q96" s="470">
        <f>'[39]4th'!$D$48+'[39]4th'!$D$49</f>
        <v>0</v>
      </c>
      <c r="R96" s="470"/>
      <c r="S96" s="599">
        <f>'[39]4th'!$G$48+'[39]4th'!$G$49</f>
        <v>0</v>
      </c>
      <c r="T96" s="600"/>
      <c r="U96" s="586">
        <f>'[39]4th'!$L$45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'[39]4th'!$C$50+'[39]4th'!$C$51</f>
        <v>0</v>
      </c>
      <c r="D97" s="583"/>
      <c r="E97" s="583"/>
      <c r="F97" s="470"/>
      <c r="G97" s="472">
        <f>'[39]4th'!$F$50+'[39]4th'!$F$51</f>
        <v>0</v>
      </c>
      <c r="H97" s="472"/>
      <c r="I97" s="470">
        <f>'[39]4th'!$C$52</f>
        <v>0</v>
      </c>
      <c r="J97" s="470"/>
      <c r="K97" s="472">
        <f>'[39]4th'!$F$52</f>
        <v>0</v>
      </c>
      <c r="L97" s="472"/>
      <c r="M97" s="470">
        <f>'[39]4th'!$D$50+'[39]4th'!$D$51</f>
        <v>0</v>
      </c>
      <c r="N97" s="470"/>
      <c r="O97" s="472">
        <f>'[39]4th'!$G$50+'[39]4th'!$G$51</f>
        <v>0</v>
      </c>
      <c r="P97" s="472"/>
      <c r="Q97" s="470">
        <f>'[39]4th'!$D$52</f>
        <v>0</v>
      </c>
      <c r="R97" s="470"/>
      <c r="S97" s="601">
        <f>'[39]4th'!$G$52</f>
        <v>0</v>
      </c>
      <c r="T97" s="602"/>
      <c r="U97" s="586">
        <f>'[39]4th'!$L$50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'[39]4th'!$C$55+'[39]4th'!$C$56</f>
        <v>0</v>
      </c>
      <c r="D98" s="585"/>
      <c r="E98" s="585"/>
      <c r="F98" s="466"/>
      <c r="G98" s="473">
        <f>'[39]4th'!$F$55+'[39]4th'!$F$56</f>
        <v>0</v>
      </c>
      <c r="H98" s="473"/>
      <c r="I98" s="466">
        <f>'[39]4th'!$C$57</f>
        <v>0</v>
      </c>
      <c r="J98" s="466"/>
      <c r="K98" s="469">
        <f>'[39]4th'!$F$57</f>
        <v>0</v>
      </c>
      <c r="L98" s="469"/>
      <c r="M98" s="466">
        <f>'[39]4th'!$D$55+'[39]4th'!$D$56</f>
        <v>0</v>
      </c>
      <c r="N98" s="466"/>
      <c r="O98" s="473">
        <f>'[39]4th'!$G$55+'[39]4th'!$G$56</f>
        <v>0</v>
      </c>
      <c r="P98" s="473"/>
      <c r="Q98" s="466">
        <f>'[39]4th'!$D$57</f>
        <v>0</v>
      </c>
      <c r="R98" s="466"/>
      <c r="S98" s="629">
        <f>'[39]4th'!$G$57</f>
        <v>0</v>
      </c>
      <c r="T98" s="630"/>
      <c r="U98" s="624">
        <f>'[39]4th'!$L$55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'[40]4th'!$C$12+'[40]4th'!$C$13+'[40]4th'!$C$14</f>
        <v>0</v>
      </c>
      <c r="D103" s="504"/>
      <c r="E103" s="504"/>
      <c r="F103" s="505"/>
      <c r="G103" s="471">
        <f>'[40]4th'!$F$12+'[40]4th'!$F$13+'[40]4th'!$F$14</f>
        <v>0</v>
      </c>
      <c r="H103" s="471"/>
      <c r="I103" s="505">
        <f>'[40]4th'!$C$15+'[40]4th'!$C$16</f>
        <v>0</v>
      </c>
      <c r="J103" s="505"/>
      <c r="K103" s="467">
        <f>'[40]4th'!$F$15+'[40]4th'!$F$16</f>
        <v>0</v>
      </c>
      <c r="L103" s="467"/>
      <c r="M103" s="505">
        <f>'[40]4th'!$D$12+'[40]4th'!$D$13+'[40]4th'!$D$14</f>
        <v>0</v>
      </c>
      <c r="N103" s="505"/>
      <c r="O103" s="471">
        <f>'[40]4th'!$G$12+'[40]4th'!$G$13+'[40]4th'!$G$14</f>
        <v>0</v>
      </c>
      <c r="P103" s="471"/>
      <c r="Q103" s="645">
        <f>'[40]4th'!$D$15+'[40]4th'!$D$16</f>
        <v>0</v>
      </c>
      <c r="R103" s="646"/>
      <c r="S103" s="597">
        <f>'[40]4th'!$G$15+'[40]4th'!$G$16</f>
        <v>0</v>
      </c>
      <c r="T103" s="598"/>
      <c r="U103" s="594">
        <f>'[40]4th'!$L$12</f>
        <v>0</v>
      </c>
      <c r="V103" s="627"/>
      <c r="W103" s="649" t="str">
        <f>'[40]4th'!$M$12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'[40]4th'!$C$17+'[40]4th'!$C$18+'[40]4th'!$C$19</f>
        <v>0</v>
      </c>
      <c r="D104" s="583"/>
      <c r="E104" s="583"/>
      <c r="F104" s="470"/>
      <c r="G104" s="468">
        <f>'[40]4th'!$F$17+'[40]4th'!$F$18+'[40]4th'!$F$19</f>
        <v>0</v>
      </c>
      <c r="H104" s="468"/>
      <c r="I104" s="470">
        <f>'[40]4th'!$C$20+'[40]4th'!$C$21</f>
        <v>0</v>
      </c>
      <c r="J104" s="470"/>
      <c r="K104" s="468">
        <f>'[40]4th'!$F$20+'[40]4th'!$F$21</f>
        <v>0</v>
      </c>
      <c r="L104" s="468"/>
      <c r="M104" s="470">
        <f>'[40]4th'!$D$17+'[40]4th'!$D$18+'[40]4th'!$D$19</f>
        <v>0</v>
      </c>
      <c r="N104" s="470"/>
      <c r="O104" s="468">
        <f>'[40]4th'!$G$17+'[40]4th'!$G$18+'[40]4th'!$G$19</f>
        <v>0</v>
      </c>
      <c r="P104" s="468"/>
      <c r="Q104" s="643">
        <f>'[40]4th'!$D$20+'[40]4th'!$D$21</f>
        <v>0</v>
      </c>
      <c r="R104" s="644"/>
      <c r="S104" s="599">
        <f>'[40]4th'!$G$20+'[40]4th'!$G$21</f>
        <v>0</v>
      </c>
      <c r="T104" s="600"/>
      <c r="U104" s="586">
        <f>'[40]4th'!$L$17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'[40]4th'!$C$22+'[40]4th'!$C$23+'[40]4th'!$C$24</f>
        <v>0</v>
      </c>
      <c r="D105" s="583"/>
      <c r="E105" s="583"/>
      <c r="F105" s="470"/>
      <c r="G105" s="472">
        <f>'[40]4th'!$F$22+'[40]4th'!$F$23+'[40]4th'!$F$24</f>
        <v>0</v>
      </c>
      <c r="H105" s="472"/>
      <c r="I105" s="470">
        <f>'[40]4th'!$C$25</f>
        <v>0</v>
      </c>
      <c r="J105" s="470"/>
      <c r="K105" s="468">
        <f>'[40]4th'!$F$25</f>
        <v>0</v>
      </c>
      <c r="L105" s="468"/>
      <c r="M105" s="470">
        <f>'[40]4th'!$D$22+'[40]4th'!$D$23+'[40]4th'!$D$24</f>
        <v>0</v>
      </c>
      <c r="N105" s="470"/>
      <c r="O105" s="472">
        <f>'[40]4th'!$G$22+'[40]4th'!$G$23+'[40]4th'!$G$24</f>
        <v>0</v>
      </c>
      <c r="P105" s="472"/>
      <c r="Q105" s="643">
        <f>'[40]4th'!$D$25</f>
        <v>0</v>
      </c>
      <c r="R105" s="644"/>
      <c r="S105" s="599">
        <f>'[40]4th'!$G$25</f>
        <v>0</v>
      </c>
      <c r="T105" s="600"/>
      <c r="U105" s="586">
        <f>'[40]4th'!$L$22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'[40]4th'!$C$28+'[40]4th'!$C$29+'[40]4th'!$C$30</f>
        <v>0</v>
      </c>
      <c r="D106" s="585"/>
      <c r="E106" s="585"/>
      <c r="F106" s="466"/>
      <c r="G106" s="473">
        <f>'[40]4th'!$F$28+'[40]4th'!$F$29+'[40]4th'!$F$30</f>
        <v>0</v>
      </c>
      <c r="H106" s="473"/>
      <c r="I106" s="466">
        <f>'[40]4th'!$C$31</f>
        <v>0</v>
      </c>
      <c r="J106" s="466"/>
      <c r="K106" s="469">
        <f>'[40]4th'!$F$31</f>
        <v>0</v>
      </c>
      <c r="L106" s="469"/>
      <c r="M106" s="466">
        <f>'[40]4th'!$D$28+'[40]4th'!$D$29+'[40]4th'!$D$30</f>
        <v>0</v>
      </c>
      <c r="N106" s="466"/>
      <c r="O106" s="473">
        <f>'[40]4th'!$G$28+'[40]4th'!$G$29+'[40]4th'!$G$30</f>
        <v>0</v>
      </c>
      <c r="P106" s="473"/>
      <c r="Q106" s="641">
        <f>'[40]4th'!$D$31</f>
        <v>0</v>
      </c>
      <c r="R106" s="642"/>
      <c r="S106" s="629">
        <f>'[40]4th'!$G$31</f>
        <v>0</v>
      </c>
      <c r="T106" s="630"/>
      <c r="U106" s="624">
        <f>'[40]4th'!$L$28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'[41]4th'!D12</f>
        <v>18</v>
      </c>
      <c r="I112" s="107">
        <f>'[41]4th'!G12</f>
        <v>0</v>
      </c>
      <c r="J112" s="42">
        <f>'[41]4th'!D12+'[41]4th'!$E$12</f>
        <v>23</v>
      </c>
      <c r="K112" s="107">
        <f>'[41]4th'!G12+'[41]4th'!$H$12</f>
        <v>0</v>
      </c>
      <c r="L112" s="464">
        <f>'[41]4th'!M12</f>
        <v>0</v>
      </c>
      <c r="M112" s="465"/>
      <c r="N112" s="111">
        <f>'[41]4th'!E12</f>
        <v>5</v>
      </c>
      <c r="O112" s="108">
        <f>'[41]4th'!H12</f>
        <v>0</v>
      </c>
      <c r="P112" s="256">
        <f>'[41]4th'!F12</f>
        <v>2</v>
      </c>
      <c r="Q112" s="108">
        <f>'[41]4th'!I12</f>
        <v>0</v>
      </c>
      <c r="R112" s="464">
        <f>'[41]4th'!N12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'[41]4th'!D13</f>
        <v>2</v>
      </c>
      <c r="I113" s="27">
        <f>'[41]4th'!G13</f>
        <v>0</v>
      </c>
      <c r="J113" s="28">
        <f>'[41]4th'!D13</f>
        <v>2</v>
      </c>
      <c r="K113" s="27">
        <f>'[41]4th'!G13+'[41]4th'!$H$13</f>
        <v>0</v>
      </c>
      <c r="L113" s="421"/>
      <c r="M113" s="422"/>
      <c r="N113" s="112">
        <f>'[41]4th'!E13</f>
        <v>0</v>
      </c>
      <c r="O113" s="33">
        <f>'[41]4th'!H13</f>
        <v>0</v>
      </c>
      <c r="P113" s="252">
        <f>'[41]4th'!F13</f>
        <v>0</v>
      </c>
      <c r="Q113" s="34">
        <f>'[41]4th'!I13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'[41]4th'!D14</f>
        <v>3</v>
      </c>
      <c r="I114" s="29">
        <f>'[41]4th'!G14</f>
        <v>0</v>
      </c>
      <c r="J114" s="28">
        <f>'[41]4th'!D14+'[41]4th'!$E$14</f>
        <v>4</v>
      </c>
      <c r="K114" s="29">
        <f>'[41]4th'!G14+'[41]4th'!$H$14</f>
        <v>0</v>
      </c>
      <c r="L114" s="421"/>
      <c r="M114" s="422"/>
      <c r="N114" s="112">
        <f>'[41]4th'!E14</f>
        <v>1</v>
      </c>
      <c r="O114" s="34">
        <f>'[41]4th'!H14</f>
        <v>0</v>
      </c>
      <c r="P114" s="252">
        <f>'[41]4th'!F14</f>
        <v>0</v>
      </c>
      <c r="Q114" s="34">
        <f>'[41]4th'!I14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'[41]4th'!D15</f>
        <v>2</v>
      </c>
      <c r="I115" s="29">
        <f>'[41]4th'!G15</f>
        <v>0</v>
      </c>
      <c r="J115" s="28">
        <f>'[41]4th'!D15</f>
        <v>2</v>
      </c>
      <c r="K115" s="29">
        <f>'[41]4th'!G15+'[41]4th'!$H$15</f>
        <v>0</v>
      </c>
      <c r="L115" s="421"/>
      <c r="M115" s="422"/>
      <c r="N115" s="112">
        <f>'[41]4th'!E15</f>
        <v>0</v>
      </c>
      <c r="O115" s="34">
        <f>'[41]4th'!H15</f>
        <v>0</v>
      </c>
      <c r="P115" s="252">
        <f>'[41]4th'!F15</f>
        <v>0</v>
      </c>
      <c r="Q115" s="34">
        <f>'[41]4th'!I15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'[41]4th'!D16</f>
        <v>4</v>
      </c>
      <c r="I116" s="29">
        <f>'[41]4th'!G16</f>
        <v>0</v>
      </c>
      <c r="J116" s="28">
        <f>'[41]4th'!D16</f>
        <v>4</v>
      </c>
      <c r="K116" s="29">
        <f>'[41]4th'!G16+'[41]4th'!$H$16</f>
        <v>0</v>
      </c>
      <c r="L116" s="421">
        <f>'[41]4th'!M16</f>
        <v>0</v>
      </c>
      <c r="M116" s="422"/>
      <c r="N116" s="112">
        <f>'[41]4th'!E16</f>
        <v>0</v>
      </c>
      <c r="O116" s="34">
        <f>'[41]4th'!H16</f>
        <v>0</v>
      </c>
      <c r="P116" s="252">
        <f>'[41]4th'!F16</f>
        <v>0</v>
      </c>
      <c r="Q116" s="34">
        <f>'[41]4th'!I16</f>
        <v>0</v>
      </c>
      <c r="R116" s="421">
        <f>'[41]4th'!N16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'[41]4th'!D17</f>
        <v>0</v>
      </c>
      <c r="I117" s="27">
        <f>'[41]4th'!G17</f>
        <v>0</v>
      </c>
      <c r="J117" s="28">
        <f>'[41]4th'!D17</f>
        <v>0</v>
      </c>
      <c r="K117" s="27">
        <f>'[41]4th'!G17+'[41]4th'!$H$17</f>
        <v>0</v>
      </c>
      <c r="L117" s="421"/>
      <c r="M117" s="422"/>
      <c r="N117" s="112">
        <f>'[41]4th'!E17</f>
        <v>0</v>
      </c>
      <c r="O117" s="33">
        <f>'[41]4th'!H17</f>
        <v>0</v>
      </c>
      <c r="P117" s="252">
        <f>'[41]4th'!F17</f>
        <v>0</v>
      </c>
      <c r="Q117" s="34">
        <f>'[41]4th'!I17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'[41]4th'!D18</f>
        <v>1</v>
      </c>
      <c r="I118" s="29">
        <f>'[41]4th'!G18</f>
        <v>0</v>
      </c>
      <c r="J118" s="28">
        <f>'[41]4th'!D18</f>
        <v>1</v>
      </c>
      <c r="K118" s="29">
        <f>'[41]4th'!G18+'[41]4th'!$H$18</f>
        <v>0</v>
      </c>
      <c r="L118" s="421"/>
      <c r="M118" s="422"/>
      <c r="N118" s="112">
        <f>'[41]4th'!E18</f>
        <v>0</v>
      </c>
      <c r="O118" s="34">
        <f>'[41]4th'!H18</f>
        <v>0</v>
      </c>
      <c r="P118" s="252">
        <f>'[41]4th'!F18</f>
        <v>0</v>
      </c>
      <c r="Q118" s="34">
        <f>'[41]4th'!I18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'[41]4th'!D19</f>
        <v>0</v>
      </c>
      <c r="I119" s="29">
        <f>'[41]4th'!G19</f>
        <v>0</v>
      </c>
      <c r="J119" s="28">
        <f>'[41]4th'!D19</f>
        <v>0</v>
      </c>
      <c r="K119" s="29">
        <f>'[41]4th'!G19+'[41]4th'!$H$19</f>
        <v>0</v>
      </c>
      <c r="L119" s="421"/>
      <c r="M119" s="422"/>
      <c r="N119" s="112">
        <f>'[41]4th'!E19</f>
        <v>0</v>
      </c>
      <c r="O119" s="34">
        <f>'[41]4th'!H19</f>
        <v>0</v>
      </c>
      <c r="P119" s="252">
        <f>'[41]4th'!F19</f>
        <v>0</v>
      </c>
      <c r="Q119" s="34">
        <f>'[41]4th'!I19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'[41]4th'!D20</f>
        <v>10</v>
      </c>
      <c r="I120" s="29">
        <f>'[41]4th'!G20</f>
        <v>0</v>
      </c>
      <c r="J120" s="28">
        <f>'[41]4th'!D20+'[41]4th'!$E$20</f>
        <v>11</v>
      </c>
      <c r="K120" s="29">
        <f>'[41]4th'!G20+'[41]4th'!$H$20</f>
        <v>0</v>
      </c>
      <c r="L120" s="421">
        <f>'[41]4th'!M20</f>
        <v>0</v>
      </c>
      <c r="M120" s="422"/>
      <c r="N120" s="112">
        <f>'[41]4th'!E20</f>
        <v>1</v>
      </c>
      <c r="O120" s="34">
        <f>'[41]4th'!H20</f>
        <v>0</v>
      </c>
      <c r="P120" s="252">
        <f>'[41]4th'!F20</f>
        <v>0</v>
      </c>
      <c r="Q120" s="34">
        <f>'[41]4th'!I20</f>
        <v>0</v>
      </c>
      <c r="R120" s="421">
        <f>'[41]4th'!N20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'[41]4th'!D21</f>
        <v>1</v>
      </c>
      <c r="I121" s="27">
        <f>'[41]4th'!G21</f>
        <v>0</v>
      </c>
      <c r="J121" s="28">
        <f>'[41]4th'!D21</f>
        <v>1</v>
      </c>
      <c r="K121" s="27">
        <f>'[41]4th'!G21+'[41]4th'!$H$21</f>
        <v>0</v>
      </c>
      <c r="L121" s="421"/>
      <c r="M121" s="422"/>
      <c r="N121" s="112">
        <f>'[41]4th'!E21</f>
        <v>0</v>
      </c>
      <c r="O121" s="33">
        <f>'[41]4th'!H21</f>
        <v>0</v>
      </c>
      <c r="P121" s="252">
        <f>'[41]4th'!F21</f>
        <v>0</v>
      </c>
      <c r="Q121" s="34">
        <f>'[41]4th'!I21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'[41]4th'!D22</f>
        <v>2</v>
      </c>
      <c r="I122" s="29">
        <f>'[41]4th'!G22</f>
        <v>0</v>
      </c>
      <c r="J122" s="28">
        <f>'[41]4th'!D22</f>
        <v>2</v>
      </c>
      <c r="K122" s="29">
        <f>'[41]4th'!G22+'[41]4th'!$H$22</f>
        <v>0</v>
      </c>
      <c r="L122" s="421"/>
      <c r="M122" s="422"/>
      <c r="N122" s="112">
        <f>'[41]4th'!E22</f>
        <v>0</v>
      </c>
      <c r="O122" s="34">
        <f>'[41]4th'!H22</f>
        <v>0</v>
      </c>
      <c r="P122" s="252">
        <f>'[41]4th'!F22</f>
        <v>0</v>
      </c>
      <c r="Q122" s="34">
        <f>'[41]4th'!I22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'[41]4th'!D24</f>
        <v>9</v>
      </c>
      <c r="I123" s="29">
        <f>'[41]4th'!G24</f>
        <v>0</v>
      </c>
      <c r="J123" s="28">
        <f>'[41]4th'!D24</f>
        <v>9</v>
      </c>
      <c r="K123" s="29">
        <f>'[41]4th'!G24+'[41]4th'!$H$24</f>
        <v>0</v>
      </c>
      <c r="L123" s="421">
        <f>'[41]4th'!M24</f>
        <v>0</v>
      </c>
      <c r="M123" s="422"/>
      <c r="N123" s="112">
        <f>'[41]4th'!E24</f>
        <v>0</v>
      </c>
      <c r="O123" s="34">
        <f>'[41]4th'!H24</f>
        <v>0</v>
      </c>
      <c r="P123" s="252">
        <f>'[41]4th'!F24</f>
        <v>0</v>
      </c>
      <c r="Q123" s="34">
        <f>'[41]4th'!I24</f>
        <v>0</v>
      </c>
      <c r="R123" s="421">
        <f>'[41]4th'!N24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'[41]4th'!D25</f>
        <v>1</v>
      </c>
      <c r="I124" s="27">
        <f>'[41]4th'!G25</f>
        <v>0</v>
      </c>
      <c r="J124" s="28">
        <f>'[41]4th'!D25</f>
        <v>1</v>
      </c>
      <c r="K124" s="27">
        <f>'[41]4th'!G25+'[41]4th'!$H$25</f>
        <v>0</v>
      </c>
      <c r="L124" s="421"/>
      <c r="M124" s="422"/>
      <c r="N124" s="112">
        <f>'[41]4th'!E25</f>
        <v>0</v>
      </c>
      <c r="O124" s="33">
        <f>'[41]4th'!H25</f>
        <v>0</v>
      </c>
      <c r="P124" s="252">
        <f>'[41]4th'!F25</f>
        <v>0</v>
      </c>
      <c r="Q124" s="34">
        <f>'[41]4th'!I25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'[41]4th'!D26</f>
        <v>1</v>
      </c>
      <c r="I125" s="29">
        <f>'[41]4th'!G26</f>
        <v>0</v>
      </c>
      <c r="J125" s="28">
        <f>'[41]4th'!D26</f>
        <v>1</v>
      </c>
      <c r="K125" s="29">
        <f>'[41]4th'!G26+'[41]4th'!$H$26</f>
        <v>0</v>
      </c>
      <c r="L125" s="421"/>
      <c r="M125" s="422"/>
      <c r="N125" s="112">
        <f>'[41]4th'!E26</f>
        <v>0</v>
      </c>
      <c r="O125" s="34">
        <f>'[41]4th'!H26</f>
        <v>0</v>
      </c>
      <c r="P125" s="252">
        <f>'[41]4th'!F26</f>
        <v>0</v>
      </c>
      <c r="Q125" s="34">
        <f>'[41]4th'!I26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'[41]4th'!D27</f>
        <v>2</v>
      </c>
      <c r="I126" s="31">
        <f>'[41]4th'!G27</f>
        <v>0</v>
      </c>
      <c r="J126" s="32">
        <f>'[41]4th'!D27</f>
        <v>2</v>
      </c>
      <c r="K126" s="31">
        <f>'[41]4th'!G27+'[41]4th'!$H$27</f>
        <v>0</v>
      </c>
      <c r="L126" s="576"/>
      <c r="M126" s="577"/>
      <c r="N126" s="113">
        <f>'[41]4th'!E27</f>
        <v>0</v>
      </c>
      <c r="O126" s="35">
        <f>'[41]4th'!H27</f>
        <v>0</v>
      </c>
      <c r="P126" s="253">
        <f>'[41]4th'!F27</f>
        <v>0</v>
      </c>
      <c r="Q126" s="35">
        <f>'[41]4th'!I27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4" priority="659" stopIfTrue="1" operator="containsText" text="G">
      <formula>NOT(ISERROR(SEARCH("G",L27)))</formula>
    </cfRule>
    <cfRule type="containsText" dxfId="143" priority="660" stopIfTrue="1" operator="containsText" text="A">
      <formula>NOT(ISERROR(SEARCH("A",L27)))</formula>
    </cfRule>
    <cfRule type="containsText" dxfId="142" priority="661" stopIfTrue="1" operator="containsText" text="R">
      <formula>NOT(ISERROR(SEARCH("R",L27)))</formula>
    </cfRule>
  </conditionalFormatting>
  <conditionalFormatting sqref="R112 R116 R120 R123 L112 L116 L120 L123">
    <cfRule type="containsText" dxfId="141" priority="658" stopIfTrue="1" operator="containsText" text="No Service">
      <formula>NOT(ISERROR(SEARCH("No Service",L112)))</formula>
    </cfRule>
  </conditionalFormatting>
  <conditionalFormatting sqref="T58">
    <cfRule type="containsText" dxfId="140"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134"/>
  <sheetViews>
    <sheetView topLeftCell="A4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'[1]5th'!$E$17+'[1]5th'!$F$17+'[1]5th'!$G$17</f>
        <v>1</v>
      </c>
      <c r="D27" s="318">
        <f>'[1]5th'!$H$17+'[1]5th'!$I$17+'[1]5th'!$J$17</f>
        <v>0</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L</v>
      </c>
      <c r="R27" s="69" t="str">
        <f t="shared" ref="R27:R53" si="0">IF(J27="","",IF(J27&gt;=23,"J",IF(J27&lt;23,"L")))</f>
        <v>J</v>
      </c>
      <c r="S27" s="69" t="str">
        <f t="shared" ref="S27:S37" si="1">IF(J27="","",IF(J27&gt;=I27-8,"J",IF(J27&lt;I27-8,"L")))</f>
        <v>J</v>
      </c>
      <c r="T27" s="15" t="str">
        <f>'[1]5th'!N3</f>
        <v>G</v>
      </c>
      <c r="U27" s="14">
        <f>'[1]5th'!O3</f>
        <v>3</v>
      </c>
      <c r="V27" s="71">
        <f>'[1]5th'!P3</f>
        <v>3</v>
      </c>
      <c r="W27" s="16">
        <f>'[1]5th'!Q3</f>
        <v>2</v>
      </c>
      <c r="X27" s="186">
        <f>'[1]5th'!R3</f>
        <v>2</v>
      </c>
      <c r="Y27" s="81">
        <f>'[1]5th'!S3</f>
        <v>34.5</v>
      </c>
      <c r="Z27" s="56">
        <f>'[1]5th'!T3</f>
        <v>34.5</v>
      </c>
      <c r="AA27" s="17">
        <f>'[1]5th'!U3</f>
        <v>23</v>
      </c>
      <c r="AB27" s="129">
        <f>'[1]5th'!V3</f>
        <v>23</v>
      </c>
      <c r="AC27" s="119">
        <f>'[1]5th'!W3</f>
        <v>5</v>
      </c>
      <c r="AD27" s="37">
        <f>'[1]5th'!X3</f>
        <v>5</v>
      </c>
      <c r="AE27" s="36">
        <f>'[1]5th'!Y3</f>
        <v>3</v>
      </c>
      <c r="AF27" s="124">
        <f>'[1]5th'!Z3</f>
        <v>3</v>
      </c>
      <c r="AG27" s="126" t="str">
        <f t="shared" ref="AG27:AG35" si="2">IF(Z27="","",IF(Z27&gt;=23,"J",IF(Z27&lt;23,"L")))</f>
        <v>J</v>
      </c>
      <c r="AH27" s="69" t="str">
        <f t="shared" ref="AH27:AH36" si="3">IF(Z27="","",IF(Z27&gt;=Y27-8,"J",IF(Z27&lt;Y27-8,"L")))</f>
        <v>J</v>
      </c>
      <c r="AI27" s="15" t="str">
        <f>'[1]5th'!$AA$3</f>
        <v>G</v>
      </c>
    </row>
    <row r="28" spans="1:35" ht="12" customHeight="1" x14ac:dyDescent="0.2">
      <c r="A28" s="450" t="s">
        <v>2</v>
      </c>
      <c r="B28" s="451"/>
      <c r="C28" s="217">
        <f>'[2]5th'!$E$17+'[2]5th'!$F$17+'[2]5th'!$G$17</f>
        <v>1</v>
      </c>
      <c r="D28" s="319">
        <f>'[2]5th'!$H$17+'[2]5th'!$I$17+'[2]5th'!$J$17</f>
        <v>1</v>
      </c>
      <c r="E28" s="14">
        <f>'[2]5th'!B3</f>
        <v>3</v>
      </c>
      <c r="F28" s="71">
        <f>'[2]5th'!C3</f>
        <v>3</v>
      </c>
      <c r="G28" s="16">
        <f>'[2]5th'!D3</f>
        <v>2</v>
      </c>
      <c r="H28" s="325">
        <f>'[2]5th'!E3</f>
        <v>2</v>
      </c>
      <c r="I28" s="81">
        <f>'[2]5th'!F3</f>
        <v>34.5</v>
      </c>
      <c r="J28" s="56">
        <f>'[2]5th'!G3</f>
        <v>34.5</v>
      </c>
      <c r="K28" s="57">
        <f>'[2]5th'!H3</f>
        <v>23</v>
      </c>
      <c r="L28" s="121">
        <f>'[2]5th'!I3</f>
        <v>23</v>
      </c>
      <c r="M28" s="150">
        <f>'[2]5th'!J3</f>
        <v>5</v>
      </c>
      <c r="N28" s="37">
        <f>'[2]5th'!K3</f>
        <v>5</v>
      </c>
      <c r="O28" s="36">
        <f>'[2]5th'!L3</f>
        <v>3</v>
      </c>
      <c r="P28" s="151">
        <f>'[2]5th'!M3</f>
        <v>3</v>
      </c>
      <c r="Q28" s="165" t="str">
        <f t="shared" ref="Q28:Q53" si="4">IF(D28="","",IF(D28&gt;=C28,"J",IF(D28&lt;C28,"L")))</f>
        <v>J</v>
      </c>
      <c r="R28" s="69" t="str">
        <f t="shared" si="0"/>
        <v>J</v>
      </c>
      <c r="S28" s="69" t="str">
        <f t="shared" si="1"/>
        <v>J</v>
      </c>
      <c r="T28" s="15" t="str">
        <f>'[2]5th'!N3</f>
        <v>G</v>
      </c>
      <c r="U28" s="14">
        <f>'[2]5th'!O3</f>
        <v>3</v>
      </c>
      <c r="V28" s="71">
        <f>'[2]5th'!P3</f>
        <v>3</v>
      </c>
      <c r="W28" s="16">
        <f>'[2]5th'!Q3</f>
        <v>2</v>
      </c>
      <c r="X28" s="186">
        <f>'[2]5th'!R3</f>
        <v>2</v>
      </c>
      <c r="Y28" s="81">
        <f>'[2]5th'!S3</f>
        <v>34.5</v>
      </c>
      <c r="Z28" s="56">
        <f>'[2]5th'!T3</f>
        <v>34.5</v>
      </c>
      <c r="AA28" s="17">
        <f>'[2]5th'!U3</f>
        <v>23</v>
      </c>
      <c r="AB28" s="129">
        <f>'[2]5th'!V3</f>
        <v>23</v>
      </c>
      <c r="AC28" s="119">
        <f>'[2]5th'!W3</f>
        <v>5</v>
      </c>
      <c r="AD28" s="37">
        <f>'[2]5th'!X3</f>
        <v>5</v>
      </c>
      <c r="AE28" s="36">
        <f>'[2]5th'!Y3</f>
        <v>3</v>
      </c>
      <c r="AF28" s="124">
        <f>'[2]5th'!Z3</f>
        <v>3</v>
      </c>
      <c r="AG28" s="126" t="str">
        <f t="shared" si="2"/>
        <v>J</v>
      </c>
      <c r="AH28" s="69" t="str">
        <f t="shared" si="3"/>
        <v>J</v>
      </c>
      <c r="AI28" s="15" t="str">
        <f>'[2]5th'!$AA$3</f>
        <v>G</v>
      </c>
    </row>
    <row r="29" spans="1:35" ht="12" customHeight="1" x14ac:dyDescent="0.2">
      <c r="A29" s="450" t="s">
        <v>3</v>
      </c>
      <c r="B29" s="451"/>
      <c r="C29" s="217">
        <f>'[3]5th'!$E$17+'[3]5th'!$F$17+'[3]5th'!$G$17</f>
        <v>1</v>
      </c>
      <c r="D29" s="319">
        <f>'[3]5th'!$H$17+'[3]5th'!$I$17+'[3]5th'!$J$17</f>
        <v>1</v>
      </c>
      <c r="E29" s="14">
        <f>'[3]5th'!B3</f>
        <v>3</v>
      </c>
      <c r="F29" s="71">
        <f>'[3]5th'!C3</f>
        <v>3</v>
      </c>
      <c r="G29" s="16">
        <f>'[3]5th'!D3</f>
        <v>2</v>
      </c>
      <c r="H29" s="325">
        <f>'[3]5th'!E3</f>
        <v>2</v>
      </c>
      <c r="I29" s="81">
        <f>'[3]5th'!F3</f>
        <v>34.5</v>
      </c>
      <c r="J29" s="56">
        <f>'[3]5th'!G3</f>
        <v>34.5</v>
      </c>
      <c r="K29" s="57">
        <f>'[3]5th'!H3</f>
        <v>23</v>
      </c>
      <c r="L29" s="121">
        <f>'[3]5th'!I3</f>
        <v>23</v>
      </c>
      <c r="M29" s="150">
        <f>'[3]5th'!J3</f>
        <v>5</v>
      </c>
      <c r="N29" s="37">
        <f>'[3]5th'!K3</f>
        <v>5</v>
      </c>
      <c r="O29" s="36">
        <f>'[3]5th'!L3</f>
        <v>3</v>
      </c>
      <c r="P29" s="151">
        <f>'[3]5th'!M3</f>
        <v>3</v>
      </c>
      <c r="Q29" s="165" t="str">
        <f t="shared" si="4"/>
        <v>J</v>
      </c>
      <c r="R29" s="69" t="str">
        <f t="shared" si="0"/>
        <v>J</v>
      </c>
      <c r="S29" s="69" t="str">
        <f t="shared" si="1"/>
        <v>J</v>
      </c>
      <c r="T29" s="15" t="str">
        <f>'[3]5th'!N3</f>
        <v>G</v>
      </c>
      <c r="U29" s="14">
        <f>'[3]5th'!O3</f>
        <v>3</v>
      </c>
      <c r="V29" s="71">
        <f>'[3]5th'!P3</f>
        <v>3</v>
      </c>
      <c r="W29" s="16">
        <f>'[3]5th'!Q3</f>
        <v>2</v>
      </c>
      <c r="X29" s="186">
        <f>'[3]5th'!R3</f>
        <v>1</v>
      </c>
      <c r="Y29" s="81">
        <f>'[3]5th'!S3</f>
        <v>34.5</v>
      </c>
      <c r="Z29" s="56">
        <f>'[3]5th'!T3</f>
        <v>34.5</v>
      </c>
      <c r="AA29" s="17">
        <f>'[3]5th'!U3</f>
        <v>23</v>
      </c>
      <c r="AB29" s="129">
        <f>'[3]5th'!V3</f>
        <v>11.5</v>
      </c>
      <c r="AC29" s="119">
        <f>'[3]5th'!W3</f>
        <v>5</v>
      </c>
      <c r="AD29" s="37">
        <f>'[3]5th'!X3</f>
        <v>5</v>
      </c>
      <c r="AE29" s="36">
        <f>'[3]5th'!Y3</f>
        <v>3</v>
      </c>
      <c r="AF29" s="124">
        <f>'[3]5th'!Z3</f>
        <v>3.75</v>
      </c>
      <c r="AG29" s="126" t="str">
        <f t="shared" si="2"/>
        <v>J</v>
      </c>
      <c r="AH29" s="69" t="str">
        <f t="shared" si="3"/>
        <v>J</v>
      </c>
      <c r="AI29" s="15" t="str">
        <f>'[3]5th'!$AA$3</f>
        <v>A</v>
      </c>
    </row>
    <row r="30" spans="1:35" ht="12" customHeight="1" x14ac:dyDescent="0.2">
      <c r="A30" s="450" t="s">
        <v>119</v>
      </c>
      <c r="B30" s="451"/>
      <c r="C30" s="217">
        <f>'[4]5th'!$E$17+'[4]5th'!$F$17+'[4]5th'!$G$17</f>
        <v>1</v>
      </c>
      <c r="D30" s="319">
        <f>'[4]5th'!$H$17+'[4]5th'!$I$17+'[4]5th'!$J$17</f>
        <v>1</v>
      </c>
      <c r="E30" s="14">
        <f>'[4]5th'!B3</f>
        <v>7</v>
      </c>
      <c r="F30" s="71">
        <f>'[4]5th'!C3</f>
        <v>7</v>
      </c>
      <c r="G30" s="16">
        <f>'[4]5th'!D3</f>
        <v>7</v>
      </c>
      <c r="H30" s="325">
        <f>'[4]5th'!E3</f>
        <v>5</v>
      </c>
      <c r="I30" s="81">
        <f>'[4]5th'!F3</f>
        <v>80.5</v>
      </c>
      <c r="J30" s="56">
        <f>'[4]5th'!G3</f>
        <v>80.5</v>
      </c>
      <c r="K30" s="57">
        <f>'[4]5th'!H3</f>
        <v>80.5</v>
      </c>
      <c r="L30" s="121">
        <f>'[4]5th'!I3</f>
        <v>57.5</v>
      </c>
      <c r="M30" s="150">
        <f>'[4]5th'!J3</f>
        <v>5.1428571428571432</v>
      </c>
      <c r="N30" s="37">
        <f>'[4]5th'!K3</f>
        <v>5.1428571428571432</v>
      </c>
      <c r="O30" s="36">
        <f>'[4]5th'!L3</f>
        <v>2.5714285714285716</v>
      </c>
      <c r="P30" s="151">
        <f>'[4]5th'!M3</f>
        <v>3</v>
      </c>
      <c r="Q30" s="165" t="str">
        <f t="shared" si="4"/>
        <v>J</v>
      </c>
      <c r="R30" s="69" t="str">
        <f t="shared" si="0"/>
        <v>J</v>
      </c>
      <c r="S30" s="69" t="str">
        <f t="shared" si="1"/>
        <v>J</v>
      </c>
      <c r="T30" s="15" t="str">
        <f>'[4]5th'!N3</f>
        <v>A</v>
      </c>
      <c r="U30" s="14">
        <f>'[4]5th'!O3</f>
        <v>7</v>
      </c>
      <c r="V30" s="71">
        <f>'[4]5th'!P3</f>
        <v>7</v>
      </c>
      <c r="W30" s="16">
        <f>'[4]5th'!Q3</f>
        <v>3</v>
      </c>
      <c r="X30" s="186">
        <f>'[4]5th'!R3</f>
        <v>3</v>
      </c>
      <c r="Y30" s="81">
        <f>'[4]5th'!S3</f>
        <v>80.5</v>
      </c>
      <c r="Z30" s="56">
        <f>'[4]5th'!T3</f>
        <v>80.5</v>
      </c>
      <c r="AA30" s="17">
        <f>'[4]5th'!U3</f>
        <v>34.5</v>
      </c>
      <c r="AB30" s="129">
        <f>'[4]5th'!V3</f>
        <v>34.5</v>
      </c>
      <c r="AC30" s="119">
        <f>'[4]5th'!W3</f>
        <v>5.1428571428571432</v>
      </c>
      <c r="AD30" s="37">
        <f>'[4]5th'!X3</f>
        <v>5.1428571428571432</v>
      </c>
      <c r="AE30" s="36">
        <f>'[4]5th'!Y3</f>
        <v>3.6</v>
      </c>
      <c r="AF30" s="124">
        <f>'[4]5th'!Z3</f>
        <v>3.6</v>
      </c>
      <c r="AG30" s="126" t="str">
        <f t="shared" si="2"/>
        <v>J</v>
      </c>
      <c r="AH30" s="69" t="str">
        <f t="shared" si="3"/>
        <v>J</v>
      </c>
      <c r="AI30" s="15" t="str">
        <f>'[4]5th'!$AA$3</f>
        <v>G</v>
      </c>
    </row>
    <row r="31" spans="1:35" ht="12" customHeight="1" x14ac:dyDescent="0.2">
      <c r="A31" s="450" t="s">
        <v>121</v>
      </c>
      <c r="B31" s="451"/>
      <c r="C31" s="217">
        <f>'[5]5th'!$E$17+'[5]5th'!$F$17+'[5]5th'!$G$17</f>
        <v>1</v>
      </c>
      <c r="D31" s="319">
        <f>'[5]5th'!$H$17+'[5]5th'!$I$17+'[5]5th'!$J$17</f>
        <v>1</v>
      </c>
      <c r="E31" s="14">
        <f>'[5]5th'!B3</f>
        <v>6</v>
      </c>
      <c r="F31" s="71">
        <f>'[5]5th'!C3</f>
        <v>6</v>
      </c>
      <c r="G31" s="16">
        <f>'[5]5th'!D3</f>
        <v>2</v>
      </c>
      <c r="H31" s="325">
        <f>'[5]5th'!E3</f>
        <v>2</v>
      </c>
      <c r="I31" s="81">
        <f>'[5]5th'!F3</f>
        <v>69</v>
      </c>
      <c r="J31" s="56">
        <f>'[5]5th'!G3</f>
        <v>69</v>
      </c>
      <c r="K31" s="57">
        <f>'[5]5th'!H3</f>
        <v>23</v>
      </c>
      <c r="L31" s="121">
        <f>'[5]5th'!I3</f>
        <v>23</v>
      </c>
      <c r="M31" s="150">
        <f>'[5]5th'!J3</f>
        <v>4</v>
      </c>
      <c r="N31" s="37">
        <f>'[5]5th'!K3</f>
        <v>4</v>
      </c>
      <c r="O31" s="36">
        <f>'[5]5th'!L3</f>
        <v>3</v>
      </c>
      <c r="P31" s="151">
        <f>'[5]5th'!M3</f>
        <v>3</v>
      </c>
      <c r="Q31" s="165" t="str">
        <f t="shared" si="4"/>
        <v>J</v>
      </c>
      <c r="R31" s="69" t="str">
        <f t="shared" si="0"/>
        <v>J</v>
      </c>
      <c r="S31" s="69" t="str">
        <f t="shared" si="1"/>
        <v>J</v>
      </c>
      <c r="T31" s="15" t="str">
        <f>'[5]5th'!N3</f>
        <v>G</v>
      </c>
      <c r="U31" s="14">
        <f>'[5]5th'!O3</f>
        <v>5</v>
      </c>
      <c r="V31" s="71">
        <f>'[5]5th'!P3</f>
        <v>5</v>
      </c>
      <c r="W31" s="16">
        <f>'[5]5th'!Q3</f>
        <v>1</v>
      </c>
      <c r="X31" s="186">
        <f>'[5]5th'!R3</f>
        <v>1</v>
      </c>
      <c r="Y31" s="81">
        <f>'[5]5th'!S3</f>
        <v>57.5</v>
      </c>
      <c r="Z31" s="56">
        <f>'[5]5th'!T3</f>
        <v>57.5</v>
      </c>
      <c r="AA31" s="17">
        <f>'[5]5th'!U3</f>
        <v>11.5</v>
      </c>
      <c r="AB31" s="129">
        <f>'[5]5th'!V3</f>
        <v>11.5</v>
      </c>
      <c r="AC31" s="119">
        <f>'[5]5th'!W3</f>
        <v>4.8</v>
      </c>
      <c r="AD31" s="37">
        <f>'[5]5th'!X3</f>
        <v>4.8</v>
      </c>
      <c r="AE31" s="36">
        <f>'[5]5th'!Y3</f>
        <v>4</v>
      </c>
      <c r="AF31" s="124">
        <f>'[5]5th'!Z3</f>
        <v>4</v>
      </c>
      <c r="AG31" s="126" t="str">
        <f t="shared" si="2"/>
        <v>J</v>
      </c>
      <c r="AH31" s="69" t="str">
        <f t="shared" si="3"/>
        <v>J</v>
      </c>
      <c r="AI31" s="15" t="str">
        <f>'[5]5th'!$AA$3</f>
        <v>G</v>
      </c>
    </row>
    <row r="32" spans="1:35" ht="12" customHeight="1" x14ac:dyDescent="0.2">
      <c r="A32" s="563" t="s">
        <v>129</v>
      </c>
      <c r="B32" s="564"/>
      <c r="C32" s="217">
        <v>1</v>
      </c>
      <c r="D32" s="319">
        <v>0</v>
      </c>
      <c r="E32" s="14">
        <f>'[6]5th'!B3</f>
        <v>2</v>
      </c>
      <c r="F32" s="315">
        <f>'[6]5th'!C3</f>
        <v>2</v>
      </c>
      <c r="G32" s="16">
        <f>'[6]5th'!D3</f>
        <v>3</v>
      </c>
      <c r="H32" s="314">
        <f>'[6]5th'!E3</f>
        <v>3</v>
      </c>
      <c r="I32" s="81">
        <f>'[6]5th'!F3</f>
        <v>23</v>
      </c>
      <c r="J32" s="56">
        <f>'[6]5th'!G3</f>
        <v>23</v>
      </c>
      <c r="K32" s="17">
        <f>'[6]5th'!H3</f>
        <v>34.5</v>
      </c>
      <c r="L32" s="129">
        <f>'[6]5th'!I3</f>
        <v>34.5</v>
      </c>
      <c r="M32" s="150">
        <f>'[6]5th'!J3</f>
        <v>0</v>
      </c>
      <c r="N32" s="72">
        <f>'[6]5th'!K3</f>
        <v>0</v>
      </c>
      <c r="O32" s="36">
        <f>'[6]5th'!L3</f>
        <v>0</v>
      </c>
      <c r="P32" s="187">
        <f>'[6]5th'!M3</f>
        <v>0</v>
      </c>
      <c r="Q32" s="165" t="str">
        <f>IF(D32="","",IF(D32&gt;=C32,"J",IF(D32&lt;C32,"L")))</f>
        <v>L</v>
      </c>
      <c r="R32" s="69" t="str">
        <f>IF(J32="","",IF(J32&gt;=23,"J",IF(J32&lt;23,"L")))</f>
        <v>J</v>
      </c>
      <c r="S32" s="69" t="str">
        <f t="shared" si="1"/>
        <v>J</v>
      </c>
      <c r="T32" s="15" t="str">
        <f>'[6]5th'!N3</f>
        <v>G</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 t="shared" si="2"/>
        <v>L</v>
      </c>
      <c r="AH32" s="69" t="str">
        <f t="shared" si="3"/>
        <v>J</v>
      </c>
      <c r="AI32" s="15">
        <f>'[6]5th'!$AA$3</f>
        <v>0</v>
      </c>
    </row>
    <row r="33" spans="1:36" ht="12" customHeight="1" x14ac:dyDescent="0.2">
      <c r="A33" s="450" t="s">
        <v>5</v>
      </c>
      <c r="B33" s="451"/>
      <c r="C33" s="217">
        <f>'[7]5th'!$E$17+'[7]5th'!$F$17+'[7]5th'!$G$17</f>
        <v>1</v>
      </c>
      <c r="D33" s="319">
        <f>'[7]5th'!$H$17+'[7]5th'!$I$17+'[7]5th'!$J$17</f>
        <v>1</v>
      </c>
      <c r="E33" s="14">
        <f>'[7]5th'!B3</f>
        <v>6</v>
      </c>
      <c r="F33" s="71">
        <f>'[7]5th'!C3</f>
        <v>6</v>
      </c>
      <c r="G33" s="16">
        <f>'[7]5th'!D3</f>
        <v>2</v>
      </c>
      <c r="H33" s="325">
        <f>'[7]5th'!E3</f>
        <v>2</v>
      </c>
      <c r="I33" s="81">
        <f>'[7]5th'!F3</f>
        <v>69</v>
      </c>
      <c r="J33" s="56">
        <f>'[7]5th'!G3</f>
        <v>69</v>
      </c>
      <c r="K33" s="57">
        <f>'[7]5th'!H3</f>
        <v>23</v>
      </c>
      <c r="L33" s="121">
        <f>'[7]5th'!I3</f>
        <v>23</v>
      </c>
      <c r="M33" s="263" t="str">
        <f>'[7]5th'!J3</f>
        <v>N/A</v>
      </c>
      <c r="N33" s="264" t="str">
        <f>'[7]5th'!K3</f>
        <v>N/A</v>
      </c>
      <c r="O33" s="264" t="str">
        <f>'[7]5th'!L3</f>
        <v>N/A</v>
      </c>
      <c r="P33" s="266" t="str">
        <f>'[7]5th'!M3</f>
        <v>N/A</v>
      </c>
      <c r="Q33" s="165" t="str">
        <f t="shared" si="4"/>
        <v>J</v>
      </c>
      <c r="R33" s="69" t="str">
        <f t="shared" si="0"/>
        <v>J</v>
      </c>
      <c r="S33" s="69" t="str">
        <f t="shared" si="1"/>
        <v>J</v>
      </c>
      <c r="T33" s="15" t="str">
        <f>'[7]5th'!N3</f>
        <v>A</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2"/>
        <v>J</v>
      </c>
      <c r="AH33" s="69" t="str">
        <f t="shared" si="3"/>
        <v>J</v>
      </c>
      <c r="AI33" s="15" t="str">
        <f>'[7]5th'!$AA$3</f>
        <v>G</v>
      </c>
    </row>
    <row r="34" spans="1:36" ht="12" customHeight="1" x14ac:dyDescent="0.2">
      <c r="A34" s="450" t="s">
        <v>8</v>
      </c>
      <c r="B34" s="451"/>
      <c r="C34" s="217"/>
      <c r="D34" s="319"/>
      <c r="E34" s="14">
        <f>'[8]5th'!B3</f>
        <v>14</v>
      </c>
      <c r="F34" s="71">
        <f>'[8]5th'!C3</f>
        <v>16</v>
      </c>
      <c r="G34" s="16">
        <f>'[8]5th'!D3</f>
        <v>5</v>
      </c>
      <c r="H34" s="325">
        <f>'[8]5th'!E3</f>
        <v>5</v>
      </c>
      <c r="I34" s="81">
        <f>'[8]5th'!F3</f>
        <v>161</v>
      </c>
      <c r="J34" s="56">
        <f>'[8]5th'!G3</f>
        <v>184</v>
      </c>
      <c r="K34" s="57">
        <f>'[8]5th'!H3</f>
        <v>57.5</v>
      </c>
      <c r="L34" s="121">
        <f>'[8]5th'!I3</f>
        <v>57.5</v>
      </c>
      <c r="M34" s="263" t="str">
        <f>'[8]5th'!J3</f>
        <v>N/A</v>
      </c>
      <c r="N34" s="264" t="str">
        <f>'[8]5th'!K3</f>
        <v>N/A</v>
      </c>
      <c r="O34" s="264" t="str">
        <f>'[8]5th'!L3</f>
        <v>N/A</v>
      </c>
      <c r="P34" s="266" t="str">
        <f>'[8]5th'!M3</f>
        <v>N/A</v>
      </c>
      <c r="Q34" s="340" t="s">
        <v>120</v>
      </c>
      <c r="R34" s="69" t="str">
        <f t="shared" si="0"/>
        <v>J</v>
      </c>
      <c r="S34" s="69" t="str">
        <f t="shared" si="1"/>
        <v>J</v>
      </c>
      <c r="T34" s="15" t="str">
        <f>'[8]5th'!N3</f>
        <v>A</v>
      </c>
      <c r="U34" s="14">
        <f>'[8]5th'!O3</f>
        <v>13</v>
      </c>
      <c r="V34" s="71">
        <f>'[8]5th'!P3</f>
        <v>15</v>
      </c>
      <c r="W34" s="16">
        <f>'[8]5th'!Q3</f>
        <v>3</v>
      </c>
      <c r="X34" s="186">
        <f>'[8]5th'!R3</f>
        <v>4</v>
      </c>
      <c r="Y34" s="81">
        <f>'[8]5th'!S3</f>
        <v>149.5</v>
      </c>
      <c r="Z34" s="56">
        <f>'[8]5th'!T3</f>
        <v>172.5</v>
      </c>
      <c r="AA34" s="17">
        <f>'[8]5th'!U3</f>
        <v>34.5</v>
      </c>
      <c r="AB34" s="214">
        <f>'[8]5th'!V3</f>
        <v>46</v>
      </c>
      <c r="AC34" s="321" t="str">
        <f>'[8]5th'!W3</f>
        <v>N/A</v>
      </c>
      <c r="AD34" s="264" t="str">
        <f>'[8]5th'!X3</f>
        <v>N/A</v>
      </c>
      <c r="AE34" s="264" t="str">
        <f>'[8]5th'!Y3</f>
        <v>N/A</v>
      </c>
      <c r="AF34" s="265" t="str">
        <f>'[8]5th'!Z3</f>
        <v>N/A</v>
      </c>
      <c r="AG34" s="126" t="str">
        <f t="shared" si="2"/>
        <v>J</v>
      </c>
      <c r="AH34" s="69" t="str">
        <f t="shared" si="3"/>
        <v>J</v>
      </c>
      <c r="AI34" s="15" t="str">
        <f>'[8]5th'!$AA$3</f>
        <v>G</v>
      </c>
    </row>
    <row r="35" spans="1:36" ht="12" customHeight="1" x14ac:dyDescent="0.2">
      <c r="A35" s="316" t="s">
        <v>131</v>
      </c>
      <c r="B35" s="317"/>
      <c r="C35" s="217"/>
      <c r="D35" s="319"/>
      <c r="E35" s="14">
        <f>'[9]5th'!B3</f>
        <v>6</v>
      </c>
      <c r="F35" s="301">
        <f>'[9]5th'!C3</f>
        <v>6</v>
      </c>
      <c r="G35" s="16">
        <f>'[9]5th'!D3</f>
        <v>2</v>
      </c>
      <c r="H35" s="327">
        <f>'[9]5th'!E3</f>
        <v>2</v>
      </c>
      <c r="I35" s="14">
        <f>'[9]5th'!F3</f>
        <v>69</v>
      </c>
      <c r="J35" s="301">
        <f>'[9]5th'!G3</f>
        <v>69</v>
      </c>
      <c r="K35" s="16">
        <f>'[9]5th'!H3</f>
        <v>23</v>
      </c>
      <c r="L35" s="304">
        <f>'[9]5th'!I3</f>
        <v>23</v>
      </c>
      <c r="M35" s="14" t="str">
        <f>'[9]5th'!J3</f>
        <v>N/A</v>
      </c>
      <c r="N35" s="16" t="str">
        <f>'[9]5th'!K3</f>
        <v>N/A</v>
      </c>
      <c r="O35" s="16" t="str">
        <f>'[9]5th'!L3</f>
        <v>N/A</v>
      </c>
      <c r="P35" s="323" t="str">
        <f>'[9]5th'!M3</f>
        <v>N/A</v>
      </c>
      <c r="Q35" s="340" t="s">
        <v>120</v>
      </c>
      <c r="R35" s="69" t="str">
        <f t="shared" si="0"/>
        <v>J</v>
      </c>
      <c r="S35" s="69" t="str">
        <f t="shared" si="1"/>
        <v>J</v>
      </c>
      <c r="T35" s="323" t="str">
        <f>'[9]5th'!N3</f>
        <v>G</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2"/>
        <v>L</v>
      </c>
      <c r="AH35" s="69" t="str">
        <f t="shared" si="3"/>
        <v>J</v>
      </c>
      <c r="AI35" s="323" t="str">
        <f>'[9]5th'!AA3</f>
        <v>Closed</v>
      </c>
    </row>
    <row r="36" spans="1:36" ht="12" customHeight="1" x14ac:dyDescent="0.2">
      <c r="A36" s="450" t="s">
        <v>67</v>
      </c>
      <c r="B36" s="451"/>
      <c r="C36" s="217"/>
      <c r="D36" s="319"/>
      <c r="E36" s="14">
        <f>'[10]5th'!B3</f>
        <v>5</v>
      </c>
      <c r="F36" s="71">
        <f>'[10]5th'!C3</f>
        <v>5</v>
      </c>
      <c r="G36" s="16">
        <f>'[10]5th'!D3</f>
        <v>1</v>
      </c>
      <c r="H36" s="325">
        <f>'[10]5th'!E3</f>
        <v>0</v>
      </c>
      <c r="I36" s="81">
        <f>'[10]5th'!F3</f>
        <v>53.5</v>
      </c>
      <c r="J36" s="56">
        <f>'[10]5th'!G3</f>
        <v>57.5</v>
      </c>
      <c r="K36" s="57">
        <f>'[10]5th'!H3</f>
        <v>11.5</v>
      </c>
      <c r="L36" s="121">
        <f>'[10]5th'!I3</f>
        <v>0</v>
      </c>
      <c r="M36" s="263" t="str">
        <f>'[10]5th'!J3</f>
        <v>N/A</v>
      </c>
      <c r="N36" s="264" t="str">
        <f>'[10]5th'!K3</f>
        <v>N/A</v>
      </c>
      <c r="O36" s="264" t="str">
        <f>'[10]5th'!L3</f>
        <v>N/A</v>
      </c>
      <c r="P36" s="266" t="str">
        <f>'[10]5th'!M3</f>
        <v>N/A</v>
      </c>
      <c r="Q36" s="340" t="s">
        <v>120</v>
      </c>
      <c r="R36" s="69" t="str">
        <f t="shared" si="0"/>
        <v>J</v>
      </c>
      <c r="S36" s="69" t="str">
        <f t="shared" si="1"/>
        <v>J</v>
      </c>
      <c r="T36" s="15" t="str">
        <f>'[10]5th'!N3</f>
        <v>G</v>
      </c>
      <c r="U36" s="14">
        <f>'[10]5th'!O3</f>
        <v>0</v>
      </c>
      <c r="V36" s="71">
        <f>'[10]5th'!P3</f>
        <v>0</v>
      </c>
      <c r="W36" s="16">
        <f>'[10]5th'!Q3</f>
        <v>0</v>
      </c>
      <c r="X36" s="186">
        <f>'[10]5th'!R3</f>
        <v>0</v>
      </c>
      <c r="Y36" s="81">
        <f>'[10]5th'!S3</f>
        <v>0</v>
      </c>
      <c r="Z36" s="56">
        <f>'[10]5th'!T3</f>
        <v>0</v>
      </c>
      <c r="AA36" s="17">
        <f>'[10]5th'!U3</f>
        <v>0</v>
      </c>
      <c r="AB36" s="214">
        <f>'[10]5th'!V3</f>
        <v>0</v>
      </c>
      <c r="AC36" s="321" t="str">
        <f>'[10]5th'!W3</f>
        <v>N/A</v>
      </c>
      <c r="AD36" s="264" t="str">
        <f>'[10]5th'!X3</f>
        <v>N/A</v>
      </c>
      <c r="AE36" s="264" t="str">
        <f>'[10]5th'!Y3</f>
        <v>N/A</v>
      </c>
      <c r="AF36" s="265" t="str">
        <f>'[10]5th'!Z3</f>
        <v>N/A</v>
      </c>
      <c r="AG36" s="263" t="s">
        <v>120</v>
      </c>
      <c r="AH36" s="69" t="str">
        <f t="shared" si="3"/>
        <v>J</v>
      </c>
      <c r="AI36" s="15">
        <f>'[10]5th'!$AA$3</f>
        <v>0</v>
      </c>
    </row>
    <row r="37" spans="1:36" ht="12" customHeight="1" thickBot="1" x14ac:dyDescent="0.25">
      <c r="A37" s="448" t="s">
        <v>9</v>
      </c>
      <c r="B37" s="449"/>
      <c r="C37" s="218"/>
      <c r="D37" s="320"/>
      <c r="E37" s="22">
        <f>'[11]5th'!B3</f>
        <v>2</v>
      </c>
      <c r="F37" s="277">
        <f>'[11]5th'!C3</f>
        <v>2</v>
      </c>
      <c r="G37" s="24">
        <f>'[11]5th'!D3</f>
        <v>0</v>
      </c>
      <c r="H37" s="326">
        <f>'[11]5th'!E3</f>
        <v>0</v>
      </c>
      <c r="I37" s="83">
        <f>'[11]5th'!F3</f>
        <v>23</v>
      </c>
      <c r="J37" s="58">
        <f>'[11]5th'!G3</f>
        <v>23</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1"/>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t="str">
        <f>'[11]5th'!$AA$3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'[12]5th'!$E$17+'[12]5th'!$F$17+'[12]5th'!$G$17</f>
        <v>1</v>
      </c>
      <c r="D42" s="291">
        <f>'[12]5th'!$H$17+'[12]5th'!$I$17+'[12]5th'!$J$17</f>
        <v>1</v>
      </c>
      <c r="E42" s="14">
        <f>'[12]5th'!B3</f>
        <v>3</v>
      </c>
      <c r="F42" s="71">
        <f>'[12]5th'!C3</f>
        <v>3</v>
      </c>
      <c r="G42" s="16">
        <f>'[12]5th'!D3</f>
        <v>2</v>
      </c>
      <c r="H42" s="186">
        <f>'[12]5th'!E3</f>
        <v>3</v>
      </c>
      <c r="I42" s="81">
        <f>'[12]5th'!F3</f>
        <v>34.5</v>
      </c>
      <c r="J42" s="56">
        <f>'[12]5th'!G3</f>
        <v>34.5</v>
      </c>
      <c r="K42" s="57">
        <f>'[12]5th'!H3</f>
        <v>23</v>
      </c>
      <c r="L42" s="161">
        <f>'[12]5th'!I3</f>
        <v>34.5</v>
      </c>
      <c r="M42" s="150">
        <f>'[12]5th'!J3</f>
        <v>6</v>
      </c>
      <c r="N42" s="37">
        <f>'[12]5th'!K3</f>
        <v>6</v>
      </c>
      <c r="O42" s="36">
        <f>'[12]5th'!L3</f>
        <v>3.6</v>
      </c>
      <c r="P42" s="124">
        <f>'[12]5th'!M3</f>
        <v>3</v>
      </c>
      <c r="Q42" s="289" t="str">
        <f>IF(D42="","",IF(D42&gt;=C42,"J",IF(D42&lt;C42,"L")))</f>
        <v>J</v>
      </c>
      <c r="R42" s="184" t="str">
        <f>IF(J42="","",IF(J42&gt;=23,"J",IF(J42&lt;23,"L")))</f>
        <v>J</v>
      </c>
      <c r="S42" s="184" t="str">
        <f t="shared" ref="S42:S53" si="5">IF(J42="","",IF(J42&gt;=I42-8,"J",IF(J42&lt;I42-8,"L")))</f>
        <v>J</v>
      </c>
      <c r="T42" s="185" t="str">
        <f>'[12]5th'!N3</f>
        <v>G</v>
      </c>
      <c r="U42" s="14">
        <f>'[12]5th'!O3</f>
        <v>3</v>
      </c>
      <c r="V42" s="71">
        <f>'[12]5th'!P3</f>
        <v>3</v>
      </c>
      <c r="W42" s="16">
        <f>'[12]5th'!Q3</f>
        <v>1</v>
      </c>
      <c r="X42" s="186">
        <f>'[12]5th'!R3</f>
        <v>1</v>
      </c>
      <c r="Y42" s="55">
        <f>'[12]5th'!S3</f>
        <v>34.5</v>
      </c>
      <c r="Z42" s="56">
        <f>'[12]5th'!T3</f>
        <v>34.5</v>
      </c>
      <c r="AA42" s="17">
        <f>'[12]5th'!U3</f>
        <v>11.5</v>
      </c>
      <c r="AB42" s="129">
        <f>'[12]5th'!V3</f>
        <v>11.5</v>
      </c>
      <c r="AC42" s="150">
        <f>'[12]5th'!W3</f>
        <v>6</v>
      </c>
      <c r="AD42" s="37">
        <f>'[12]5th'!X3</f>
        <v>6</v>
      </c>
      <c r="AE42" s="36">
        <f>'[12]5th'!Y3</f>
        <v>4.5</v>
      </c>
      <c r="AF42" s="151">
        <f>'[12]5th'!Z3</f>
        <v>4.5</v>
      </c>
      <c r="AG42" s="165" t="str">
        <f t="shared" ref="AG42:AG53" si="6">IF(Z42="","",IF(Z42&gt;=23,"J",IF(Z42&lt;23,"L")))</f>
        <v>J</v>
      </c>
      <c r="AH42" s="69" t="str">
        <f t="shared" ref="AH42:AH53" si="7">IF(Z42="","",IF(Z42&gt;=Y42-8,"J",IF(Z42&lt;Y42-8,"L")))</f>
        <v>J</v>
      </c>
      <c r="AI42" s="15" t="str">
        <f>'[12]5th'!$AA$3</f>
        <v>G</v>
      </c>
    </row>
    <row r="43" spans="1:36" ht="12" customHeight="1" x14ac:dyDescent="0.2">
      <c r="A43" s="450" t="s">
        <v>6</v>
      </c>
      <c r="B43" s="451"/>
      <c r="C43" s="217">
        <f>'[13]5th'!$E$17+'[13]5th'!$F$17+'[13]5th'!$G$17</f>
        <v>1</v>
      </c>
      <c r="D43" s="254">
        <f>'[13]5th'!$H$17+'[13]5th'!$I$17+'[13]5th'!$J$17</f>
        <v>1</v>
      </c>
      <c r="E43" s="14">
        <f>'[13]5th'!B3</f>
        <v>4</v>
      </c>
      <c r="F43" s="71">
        <f>'[13]5th'!C3</f>
        <v>3</v>
      </c>
      <c r="G43" s="16">
        <f>'[13]5th'!D3</f>
        <v>4</v>
      </c>
      <c r="H43" s="186">
        <f>'[13]5th'!E3</f>
        <v>5</v>
      </c>
      <c r="I43" s="81">
        <f>'[13]5th'!F3</f>
        <v>46</v>
      </c>
      <c r="J43" s="56">
        <f>'[13]5th'!G3</f>
        <v>34.5</v>
      </c>
      <c r="K43" s="57">
        <f>'[13]5th'!H3</f>
        <v>46</v>
      </c>
      <c r="L43" s="161">
        <f>'[13]5th'!I3</f>
        <v>57.5</v>
      </c>
      <c r="M43" s="150">
        <f>'[13]5th'!J3</f>
        <v>4</v>
      </c>
      <c r="N43" s="37">
        <f>'[13]5th'!K3</f>
        <v>5.333333333333333</v>
      </c>
      <c r="O43" s="36">
        <f>'[13]5th'!L3</f>
        <v>2</v>
      </c>
      <c r="P43" s="124">
        <f>'[13]5th'!M3</f>
        <v>2</v>
      </c>
      <c r="Q43" s="126" t="str">
        <f>IF(D43="","",IF(D43&gt;=C43,"J",IF(D43&lt;C43,"L")))</f>
        <v>J</v>
      </c>
      <c r="R43" s="90" t="str">
        <f>IF(J43="","",IF(J43&gt;=23,"J",IF(J43&lt;23,"L")))</f>
        <v>J</v>
      </c>
      <c r="S43" s="69" t="str">
        <f t="shared" si="5"/>
        <v>L</v>
      </c>
      <c r="T43" s="15" t="str">
        <f>'[13]5th'!N3</f>
        <v>G</v>
      </c>
      <c r="U43" s="14">
        <f>'[13]5th'!O3</f>
        <v>4</v>
      </c>
      <c r="V43" s="71">
        <f>'[13]5th'!P3</f>
        <v>3</v>
      </c>
      <c r="W43" s="16">
        <f>'[13]5th'!Q3</f>
        <v>4</v>
      </c>
      <c r="X43" s="186">
        <f>'[13]5th'!R3</f>
        <v>5</v>
      </c>
      <c r="Y43" s="55">
        <f>'[13]5th'!S3</f>
        <v>46</v>
      </c>
      <c r="Z43" s="56">
        <f>'[13]5th'!T3</f>
        <v>34.5</v>
      </c>
      <c r="AA43" s="17">
        <f>'[13]5th'!U3</f>
        <v>46</v>
      </c>
      <c r="AB43" s="129">
        <f>'[13]5th'!V3</f>
        <v>57.5</v>
      </c>
      <c r="AC43" s="150">
        <f>'[13]5th'!W3</f>
        <v>4</v>
      </c>
      <c r="AD43" s="37">
        <f>'[13]5th'!X3</f>
        <v>5.333333333333333</v>
      </c>
      <c r="AE43" s="36">
        <f>'[13]5th'!Y3</f>
        <v>2</v>
      </c>
      <c r="AF43" s="151">
        <f>'[13]5th'!Z3</f>
        <v>2</v>
      </c>
      <c r="AG43" s="165" t="str">
        <f t="shared" si="6"/>
        <v>J</v>
      </c>
      <c r="AH43" s="69" t="str">
        <f t="shared" si="7"/>
        <v>L</v>
      </c>
      <c r="AI43" s="15" t="str">
        <f>'[13]5th'!$AA$3</f>
        <v>G</v>
      </c>
    </row>
    <row r="44" spans="1:36" ht="12" customHeight="1" x14ac:dyDescent="0.2">
      <c r="A44" s="450" t="s">
        <v>7</v>
      </c>
      <c r="B44" s="451"/>
      <c r="C44" s="217">
        <f>'[14]5th'!$E$17+'[14]5th'!$F$17+'[14]5th'!$G$17</f>
        <v>1</v>
      </c>
      <c r="D44" s="254">
        <f>'[14]5th'!$H$17+'[14]5th'!$I$17+'[14]5th'!$J$17</f>
        <v>1</v>
      </c>
      <c r="E44" s="14">
        <f>'[14]5th'!B3</f>
        <v>3</v>
      </c>
      <c r="F44" s="71">
        <f>'[14]5th'!C3</f>
        <v>3</v>
      </c>
      <c r="G44" s="16">
        <f>'[14]5th'!D3</f>
        <v>2</v>
      </c>
      <c r="H44" s="186">
        <f>'[14]5th'!E3</f>
        <v>2</v>
      </c>
      <c r="I44" s="81">
        <f>'[14]5th'!F3</f>
        <v>34.5</v>
      </c>
      <c r="J44" s="56">
        <f>'[14]5th'!G3</f>
        <v>34.5</v>
      </c>
      <c r="K44" s="57">
        <f>'[14]5th'!H3</f>
        <v>23</v>
      </c>
      <c r="L44" s="161">
        <f>'[14]5th'!I3</f>
        <v>23</v>
      </c>
      <c r="M44" s="150">
        <f>'[14]5th'!J3</f>
        <v>6</v>
      </c>
      <c r="N44" s="37">
        <f>'[14]5th'!K3</f>
        <v>6</v>
      </c>
      <c r="O44" s="36">
        <f>'[14]5th'!L3</f>
        <v>3.6</v>
      </c>
      <c r="P44" s="124">
        <f>'[14]5th'!M3</f>
        <v>3.6</v>
      </c>
      <c r="Q44" s="126" t="str">
        <f>IF(D44="","",IF(D44&gt;=C44,"J",IF(D44&lt;C44,"L")))</f>
        <v>J</v>
      </c>
      <c r="R44" s="90" t="str">
        <f>IF(J44="","",IF(J44&gt;=23,"J",IF(J44&lt;23,"L")))</f>
        <v>J</v>
      </c>
      <c r="S44" s="69" t="str">
        <f t="shared" si="5"/>
        <v>J</v>
      </c>
      <c r="T44" s="15" t="str">
        <f>'[14]5th'!N3</f>
        <v>A</v>
      </c>
      <c r="U44" s="14">
        <f>'[14]5th'!O3</f>
        <v>3</v>
      </c>
      <c r="V44" s="71">
        <f>'[14]5th'!P3</f>
        <v>3</v>
      </c>
      <c r="W44" s="16">
        <f>'[14]5th'!Q3</f>
        <v>1</v>
      </c>
      <c r="X44" s="186">
        <f>'[14]5th'!R3</f>
        <v>1</v>
      </c>
      <c r="Y44" s="55">
        <f>'[14]5th'!S3</f>
        <v>34.5</v>
      </c>
      <c r="Z44" s="56">
        <f>'[14]5th'!T3</f>
        <v>34.5</v>
      </c>
      <c r="AA44" s="17">
        <f>'[14]5th'!U3</f>
        <v>11.5</v>
      </c>
      <c r="AB44" s="129">
        <f>'[14]5th'!V3</f>
        <v>11.5</v>
      </c>
      <c r="AC44" s="150">
        <f>'[14]5th'!W3</f>
        <v>6</v>
      </c>
      <c r="AD44" s="37">
        <f>'[14]5th'!X3</f>
        <v>6</v>
      </c>
      <c r="AE44" s="36">
        <f>'[14]5th'!Y3</f>
        <v>4.5</v>
      </c>
      <c r="AF44" s="151">
        <f>'[14]5th'!Z3</f>
        <v>4.5</v>
      </c>
      <c r="AG44" s="165" t="str">
        <f t="shared" si="6"/>
        <v>J</v>
      </c>
      <c r="AH44" s="69" t="str">
        <f t="shared" si="7"/>
        <v>J</v>
      </c>
      <c r="AI44" s="15" t="str">
        <f>'[14]5th'!$AA$3</f>
        <v>A</v>
      </c>
    </row>
    <row r="45" spans="1:36" ht="12" customHeight="1" x14ac:dyDescent="0.2">
      <c r="A45" s="450" t="s">
        <v>11</v>
      </c>
      <c r="B45" s="451"/>
      <c r="C45" s="217">
        <f>'[15]5th'!$E$17+'[15]5th'!$F$17+'[15]5th'!$G$17</f>
        <v>1</v>
      </c>
      <c r="D45" s="254">
        <f>'[15]5th'!$H$17+'[15]5th'!$I$17+'[15]5th'!$J$17</f>
        <v>1</v>
      </c>
      <c r="E45" s="14">
        <f>'[15]5th'!B3</f>
        <v>4</v>
      </c>
      <c r="F45" s="71">
        <f>'[15]5th'!C3</f>
        <v>4</v>
      </c>
      <c r="G45" s="16">
        <f>'[15]5th'!D3</f>
        <v>4</v>
      </c>
      <c r="H45" s="186">
        <f>'[15]5th'!E3</f>
        <v>4</v>
      </c>
      <c r="I45" s="81">
        <f>'[15]5th'!F3</f>
        <v>46</v>
      </c>
      <c r="J45" s="56">
        <f>'[15]5th'!G3</f>
        <v>46</v>
      </c>
      <c r="K45" s="57">
        <f>'[15]5th'!H3</f>
        <v>46</v>
      </c>
      <c r="L45" s="161">
        <f>'[15]5th'!I3</f>
        <v>46</v>
      </c>
      <c r="M45" s="150">
        <f>'[15]5th'!J3</f>
        <v>7</v>
      </c>
      <c r="N45" s="37">
        <f>'[15]5th'!K3</f>
        <v>7</v>
      </c>
      <c r="O45" s="36">
        <f>'[15]5th'!L3</f>
        <v>3.5</v>
      </c>
      <c r="P45" s="124">
        <f>'[15]5th'!M3</f>
        <v>3.5</v>
      </c>
      <c r="Q45" s="126" t="str">
        <f t="shared" si="4"/>
        <v>J</v>
      </c>
      <c r="R45" s="90" t="str">
        <f t="shared" si="0"/>
        <v>J</v>
      </c>
      <c r="S45" s="69" t="str">
        <f t="shared" si="5"/>
        <v>J</v>
      </c>
      <c r="T45" s="15" t="str">
        <f>'[15]5th'!N3</f>
        <v>G</v>
      </c>
      <c r="U45" s="14">
        <f>'[15]5th'!O3</f>
        <v>4</v>
      </c>
      <c r="V45" s="71">
        <f>'[15]5th'!P3</f>
        <v>4</v>
      </c>
      <c r="W45" s="16">
        <f>'[15]5th'!Q3</f>
        <v>3</v>
      </c>
      <c r="X45" s="186">
        <f>'[15]5th'!R3</f>
        <v>3</v>
      </c>
      <c r="Y45" s="55">
        <f>'[15]5th'!S3</f>
        <v>46</v>
      </c>
      <c r="Z45" s="56">
        <f>'[15]5th'!T3</f>
        <v>46</v>
      </c>
      <c r="AA45" s="17">
        <f>'[15]5th'!U3</f>
        <v>34.5</v>
      </c>
      <c r="AB45" s="129">
        <f>'[15]5th'!V3</f>
        <v>34.5</v>
      </c>
      <c r="AC45" s="150">
        <f>'[15]5th'!W3</f>
        <v>7</v>
      </c>
      <c r="AD45" s="37">
        <f>'[15]5th'!X3</f>
        <v>7</v>
      </c>
      <c r="AE45" s="36">
        <f>'[15]5th'!Y3</f>
        <v>4</v>
      </c>
      <c r="AF45" s="151">
        <f>'[15]5th'!Z3</f>
        <v>4</v>
      </c>
      <c r="AG45" s="165" t="str">
        <f t="shared" si="6"/>
        <v>J</v>
      </c>
      <c r="AH45" s="69" t="str">
        <f t="shared" si="7"/>
        <v>J</v>
      </c>
      <c r="AI45" s="15" t="str">
        <f>'[15]5th'!$AA$3</f>
        <v>G</v>
      </c>
    </row>
    <row r="46" spans="1:36" ht="12" customHeight="1" x14ac:dyDescent="0.2">
      <c r="A46" s="450" t="s">
        <v>10</v>
      </c>
      <c r="B46" s="451"/>
      <c r="C46" s="217">
        <f>'[16]5th'!$E$17+'[16]5th'!$F$17+'[16]5th'!$G$17</f>
        <v>1</v>
      </c>
      <c r="D46" s="254">
        <f>'[16]5th'!$H$17+'[16]5th'!$I$17+'[16]5th'!$J$17</f>
        <v>1</v>
      </c>
      <c r="E46" s="14">
        <f>'[16]5th'!B3</f>
        <v>5</v>
      </c>
      <c r="F46" s="71">
        <f>'[16]5th'!C3</f>
        <v>5</v>
      </c>
      <c r="G46" s="16">
        <f>'[16]5th'!D3</f>
        <v>6</v>
      </c>
      <c r="H46" s="186">
        <f>'[16]5th'!E3</f>
        <v>6</v>
      </c>
      <c r="I46" s="81">
        <f>'[16]5th'!F3</f>
        <v>57.5</v>
      </c>
      <c r="J46" s="56">
        <f>'[16]5th'!G3</f>
        <v>57.5</v>
      </c>
      <c r="K46" s="57">
        <f>'[16]5th'!H3</f>
        <v>69</v>
      </c>
      <c r="L46" s="161">
        <f>'[16]5th'!I3</f>
        <v>69</v>
      </c>
      <c r="M46" s="150">
        <f>'[16]5th'!J3</f>
        <v>6</v>
      </c>
      <c r="N46" s="37">
        <f>'[16]5th'!K3</f>
        <v>6</v>
      </c>
      <c r="O46" s="36">
        <f>'[16]5th'!L3</f>
        <v>2.7272727272727271</v>
      </c>
      <c r="P46" s="124">
        <f>'[16]5th'!M3</f>
        <v>2.7272727272727271</v>
      </c>
      <c r="Q46" s="126" t="str">
        <f t="shared" si="4"/>
        <v>J</v>
      </c>
      <c r="R46" s="90" t="str">
        <f t="shared" si="0"/>
        <v>J</v>
      </c>
      <c r="S46" s="69" t="str">
        <f t="shared" si="5"/>
        <v>J</v>
      </c>
      <c r="T46" s="15" t="str">
        <f>'[16]5th'!N3</f>
        <v>A</v>
      </c>
      <c r="U46" s="14">
        <f>'[16]5th'!O3</f>
        <v>5</v>
      </c>
      <c r="V46" s="71">
        <f>'[16]5th'!P3</f>
        <v>5</v>
      </c>
      <c r="W46" s="16">
        <f>'[16]5th'!Q3</f>
        <v>4</v>
      </c>
      <c r="X46" s="186">
        <f>'[16]5th'!R3</f>
        <v>4</v>
      </c>
      <c r="Y46" s="55">
        <f>'[16]5th'!S3</f>
        <v>57.5</v>
      </c>
      <c r="Z46" s="56">
        <f>'[16]5th'!T3</f>
        <v>57.5</v>
      </c>
      <c r="AA46" s="17">
        <f>'[16]5th'!U3</f>
        <v>46</v>
      </c>
      <c r="AB46" s="129">
        <f>'[16]5th'!V3</f>
        <v>46</v>
      </c>
      <c r="AC46" s="150">
        <f>'[16]5th'!W3</f>
        <v>6</v>
      </c>
      <c r="AD46" s="37">
        <f>'[16]5th'!X3</f>
        <v>6</v>
      </c>
      <c r="AE46" s="36">
        <f>'[16]5th'!Y3</f>
        <v>3.3333333333333335</v>
      </c>
      <c r="AF46" s="151">
        <f>'[16]5th'!Z3</f>
        <v>3.3333333333333335</v>
      </c>
      <c r="AG46" s="165" t="str">
        <f t="shared" si="6"/>
        <v>J</v>
      </c>
      <c r="AH46" s="69" t="str">
        <f t="shared" si="7"/>
        <v>J</v>
      </c>
      <c r="AI46" s="15" t="str">
        <f>'[16]5th'!$AA$3</f>
        <v>G</v>
      </c>
    </row>
    <row r="47" spans="1:36" ht="12" customHeight="1" x14ac:dyDescent="0.2">
      <c r="A47" s="450" t="s">
        <v>13</v>
      </c>
      <c r="B47" s="451"/>
      <c r="C47" s="217">
        <f>'[17]5th'!$E$17+'[17]5th'!$F$17+'[17]5th'!$G$17</f>
        <v>1</v>
      </c>
      <c r="D47" s="254">
        <f>'[17]5th'!$H$17+'[17]5th'!$I$17+'[17]5th'!$J$17</f>
        <v>0</v>
      </c>
      <c r="E47" s="14">
        <f>'[17]5th'!B3</f>
        <v>6</v>
      </c>
      <c r="F47" s="71">
        <f>'[17]5th'!C3</f>
        <v>5.65</v>
      </c>
      <c r="G47" s="16">
        <f>'[17]5th'!D3</f>
        <v>3</v>
      </c>
      <c r="H47" s="186">
        <f>'[17]5th'!E3</f>
        <v>3</v>
      </c>
      <c r="I47" s="81">
        <f>'[17]5th'!F3</f>
        <v>69</v>
      </c>
      <c r="J47" s="56">
        <f>'[17]5th'!G3</f>
        <v>65</v>
      </c>
      <c r="K47" s="57">
        <f>'[17]5th'!H3</f>
        <v>34.5</v>
      </c>
      <c r="L47" s="161">
        <f>'[17]5th'!I3</f>
        <v>34.5</v>
      </c>
      <c r="M47" s="150">
        <f>'[17]5th'!J3</f>
        <v>4.5</v>
      </c>
      <c r="N47" s="72">
        <f>'[17]5th'!K3</f>
        <v>4.7787610619469021</v>
      </c>
      <c r="O47" s="36">
        <f>'[17]5th'!L3</f>
        <v>3</v>
      </c>
      <c r="P47" s="244">
        <f>'[17]5th'!M3</f>
        <v>3.1213872832369942</v>
      </c>
      <c r="Q47" s="126" t="str">
        <f t="shared" si="4"/>
        <v>L</v>
      </c>
      <c r="R47" s="90" t="str">
        <f t="shared" si="0"/>
        <v>J</v>
      </c>
      <c r="S47" s="69" t="str">
        <f t="shared" si="5"/>
        <v>J</v>
      </c>
      <c r="T47" s="15" t="str">
        <f>'[17]5th'!N3</f>
        <v>A</v>
      </c>
      <c r="U47" s="14">
        <f>'[17]5th'!O3</f>
        <v>5</v>
      </c>
      <c r="V47" s="71">
        <f>'[17]5th'!P3</f>
        <v>4</v>
      </c>
      <c r="W47" s="16">
        <f>'[17]5th'!Q3</f>
        <v>1</v>
      </c>
      <c r="X47" s="186">
        <f>'[17]5th'!R3</f>
        <v>2</v>
      </c>
      <c r="Y47" s="55">
        <f>'[17]5th'!S3</f>
        <v>57.5</v>
      </c>
      <c r="Z47" s="56">
        <f>'[17]5th'!T3</f>
        <v>46</v>
      </c>
      <c r="AA47" s="17">
        <f>'[17]5th'!U3</f>
        <v>11.5</v>
      </c>
      <c r="AB47" s="129">
        <f>'[17]5th'!V3</f>
        <v>23</v>
      </c>
      <c r="AC47" s="150">
        <f>'[17]5th'!W3</f>
        <v>5.4</v>
      </c>
      <c r="AD47" s="72">
        <f>'[17]5th'!X3</f>
        <v>6.75</v>
      </c>
      <c r="AE47" s="36">
        <f>'[17]5th'!Y3</f>
        <v>4.5</v>
      </c>
      <c r="AF47" s="187">
        <f>'[17]5th'!Z3</f>
        <v>4.5</v>
      </c>
      <c r="AG47" s="165" t="str">
        <f t="shared" si="6"/>
        <v>J</v>
      </c>
      <c r="AH47" s="69" t="str">
        <f t="shared" si="7"/>
        <v>L</v>
      </c>
      <c r="AI47" s="15" t="str">
        <f>'[17]5th'!$AA$3</f>
        <v>A</v>
      </c>
    </row>
    <row r="48" spans="1:36" ht="12" customHeight="1" x14ac:dyDescent="0.2">
      <c r="A48" s="450" t="s">
        <v>123</v>
      </c>
      <c r="B48" s="451"/>
      <c r="C48" s="217">
        <f>'[18]5th'!$E$17+'[18]5th'!$F$17+'[18]5th'!$G$17</f>
        <v>1</v>
      </c>
      <c r="D48" s="254">
        <f>'[18]5th'!$H$17+'[18]5th'!$I$17+'[18]5th'!$J$17</f>
        <v>1</v>
      </c>
      <c r="E48" s="14">
        <f>'[18]5th'!B3</f>
        <v>6</v>
      </c>
      <c r="F48" s="71">
        <f>'[18]5th'!C3</f>
        <v>5</v>
      </c>
      <c r="G48" s="16">
        <f>'[18]5th'!D3</f>
        <v>4</v>
      </c>
      <c r="H48" s="186">
        <f>'[18]5th'!E3</f>
        <v>3</v>
      </c>
      <c r="I48" s="81">
        <f>'[18]5th'!F3</f>
        <v>69</v>
      </c>
      <c r="J48" s="56">
        <f>'[18]5th'!G3</f>
        <v>57.5</v>
      </c>
      <c r="K48" s="57">
        <f>'[18]5th'!H3</f>
        <v>46</v>
      </c>
      <c r="L48" s="161">
        <f>'[18]5th'!I3</f>
        <v>34.5</v>
      </c>
      <c r="M48" s="150">
        <f>'[18]5th'!J3</f>
        <v>6.166666666666667</v>
      </c>
      <c r="N48" s="37">
        <f>'[18]5th'!K3</f>
        <v>7.4</v>
      </c>
      <c r="O48" s="36">
        <f>'[18]5th'!L3</f>
        <v>3.7</v>
      </c>
      <c r="P48" s="124">
        <f>'[18]5th'!M3</f>
        <v>4.625</v>
      </c>
      <c r="Q48" s="126" t="str">
        <f t="shared" si="4"/>
        <v>J</v>
      </c>
      <c r="R48" s="90" t="str">
        <f t="shared" si="0"/>
        <v>J</v>
      </c>
      <c r="S48" s="69" t="str">
        <f t="shared" si="5"/>
        <v>L</v>
      </c>
      <c r="T48" s="15" t="str">
        <f>'[18]5th'!N3</f>
        <v>A</v>
      </c>
      <c r="U48" s="14">
        <f>'[18]5th'!O3</f>
        <v>6</v>
      </c>
      <c r="V48" s="71">
        <f>'[18]5th'!P3</f>
        <v>6</v>
      </c>
      <c r="W48" s="16">
        <f>'[18]5th'!Q3</f>
        <v>2</v>
      </c>
      <c r="X48" s="186">
        <f>'[18]5th'!R3</f>
        <v>2</v>
      </c>
      <c r="Y48" s="55">
        <f>'[18]5th'!S3</f>
        <v>69</v>
      </c>
      <c r="Z48" s="56">
        <f>'[18]5th'!T3</f>
        <v>69</v>
      </c>
      <c r="AA48" s="17">
        <f>'[18]5th'!U3</f>
        <v>23</v>
      </c>
      <c r="AB48" s="129">
        <f>'[18]5th'!V3</f>
        <v>23</v>
      </c>
      <c r="AC48" s="150">
        <f>'[18]5th'!W3</f>
        <v>6.166666666666667</v>
      </c>
      <c r="AD48" s="37">
        <f>'[18]5th'!X3</f>
        <v>6.166666666666667</v>
      </c>
      <c r="AE48" s="36">
        <f>'[18]5th'!Y3</f>
        <v>4.625</v>
      </c>
      <c r="AF48" s="151">
        <f>'[18]5th'!Z3</f>
        <v>4.625</v>
      </c>
      <c r="AG48" s="165" t="str">
        <f t="shared" si="6"/>
        <v>J</v>
      </c>
      <c r="AH48" s="69" t="str">
        <f t="shared" si="7"/>
        <v>J</v>
      </c>
      <c r="AI48" s="15" t="str">
        <f>'[18]5th'!$AA$3</f>
        <v>G</v>
      </c>
    </row>
    <row r="49" spans="1:35" ht="12" customHeight="1" x14ac:dyDescent="0.2">
      <c r="A49" s="450" t="s">
        <v>12</v>
      </c>
      <c r="B49" s="451"/>
      <c r="C49" s="217">
        <f>'[19]5th'!$E$17+'[19]5th'!$F$17+'[19]5th'!$G$17</f>
        <v>1</v>
      </c>
      <c r="D49" s="254">
        <f>'[19]5th'!$H$17+'[19]5th'!$I$17+'[19]5th'!$J$17</f>
        <v>1</v>
      </c>
      <c r="E49" s="14">
        <f>'[19]5th'!B3</f>
        <v>3</v>
      </c>
      <c r="F49" s="71">
        <f>'[19]5th'!C3</f>
        <v>2</v>
      </c>
      <c r="G49" s="16">
        <f>'[19]5th'!D3</f>
        <v>2</v>
      </c>
      <c r="H49" s="186">
        <f>'[19]5th'!E3</f>
        <v>2</v>
      </c>
      <c r="I49" s="81">
        <f>'[19]5th'!F3</f>
        <v>34.5</v>
      </c>
      <c r="J49" s="56">
        <f>'[19]5th'!G3</f>
        <v>23</v>
      </c>
      <c r="K49" s="57">
        <f>'[19]5th'!H3</f>
        <v>23</v>
      </c>
      <c r="L49" s="161">
        <f>'[19]5th'!I3</f>
        <v>23</v>
      </c>
      <c r="M49" s="150">
        <f>'[19]5th'!J3</f>
        <v>6.666666666666667</v>
      </c>
      <c r="N49" s="72">
        <f>'[19]5th'!K3</f>
        <v>10</v>
      </c>
      <c r="O49" s="36">
        <f>'[19]5th'!L3</f>
        <v>4</v>
      </c>
      <c r="P49" s="244">
        <f>'[19]5th'!M3</f>
        <v>5</v>
      </c>
      <c r="Q49" s="126" t="str">
        <f t="shared" si="4"/>
        <v>J</v>
      </c>
      <c r="R49" s="90" t="str">
        <f t="shared" si="0"/>
        <v>J</v>
      </c>
      <c r="S49" s="69" t="str">
        <f t="shared" si="5"/>
        <v>L</v>
      </c>
      <c r="T49" s="15" t="str">
        <f>'[19]5th'!N3</f>
        <v>A</v>
      </c>
      <c r="U49" s="14">
        <f>'[19]5th'!O3</f>
        <v>3</v>
      </c>
      <c r="V49" s="71">
        <f>'[19]5th'!P3</f>
        <v>2</v>
      </c>
      <c r="W49" s="16">
        <f>'[19]5th'!Q3</f>
        <v>1</v>
      </c>
      <c r="X49" s="186">
        <f>'[19]5th'!R3</f>
        <v>2</v>
      </c>
      <c r="Y49" s="55">
        <f>'[19]5th'!S3</f>
        <v>34.5</v>
      </c>
      <c r="Z49" s="56">
        <f>'[19]5th'!T3</f>
        <v>23</v>
      </c>
      <c r="AA49" s="17">
        <f>'[19]5th'!U3</f>
        <v>11.5</v>
      </c>
      <c r="AB49" s="129">
        <f>'[19]5th'!V3</f>
        <v>23</v>
      </c>
      <c r="AC49" s="150">
        <f>'[19]5th'!W3</f>
        <v>6.666666666666667</v>
      </c>
      <c r="AD49" s="72">
        <f>'[19]5th'!X3</f>
        <v>10</v>
      </c>
      <c r="AE49" s="36">
        <f>'[19]5th'!Y3</f>
        <v>5</v>
      </c>
      <c r="AF49" s="187">
        <f>'[19]5th'!Z3</f>
        <v>5</v>
      </c>
      <c r="AG49" s="165" t="str">
        <f t="shared" si="6"/>
        <v>J</v>
      </c>
      <c r="AH49" s="69" t="str">
        <f t="shared" si="7"/>
        <v>L</v>
      </c>
      <c r="AI49" s="15" t="str">
        <f>'[19]5th'!$AA$3</f>
        <v>A</v>
      </c>
    </row>
    <row r="50" spans="1:35" ht="12" customHeight="1" x14ac:dyDescent="0.2">
      <c r="A50" s="488" t="s">
        <v>118</v>
      </c>
      <c r="B50" s="489"/>
      <c r="C50" s="217">
        <f>'[20]5th'!$E$17+'[20]5th'!$F$17+'[20]5th'!$G$17</f>
        <v>1</v>
      </c>
      <c r="D50" s="254">
        <f>'[20]5th'!$H$17+'[20]5th'!$I$17+'[20]5th'!$J$17</f>
        <v>1</v>
      </c>
      <c r="E50" s="14">
        <f>'[20]5th'!B3</f>
        <v>2</v>
      </c>
      <c r="F50" s="71">
        <f>'[20]5th'!C3</f>
        <v>2</v>
      </c>
      <c r="G50" s="16">
        <f>'[20]5th'!D3</f>
        <v>2</v>
      </c>
      <c r="H50" s="186">
        <f>'[20]5th'!E3</f>
        <v>2</v>
      </c>
      <c r="I50" s="81">
        <f>'[20]5th'!F3</f>
        <v>23</v>
      </c>
      <c r="J50" s="56">
        <f>'[20]5th'!G3</f>
        <v>23</v>
      </c>
      <c r="K50" s="57">
        <f>'[20]5th'!H3</f>
        <v>23</v>
      </c>
      <c r="L50" s="161">
        <f>'[20]5th'!I3</f>
        <v>23</v>
      </c>
      <c r="M50" s="150">
        <f>'[20]5th'!J3</f>
        <v>5.5</v>
      </c>
      <c r="N50" s="37">
        <f>'[20]5th'!K3</f>
        <v>5.5</v>
      </c>
      <c r="O50" s="36">
        <f>'[20]5th'!L3</f>
        <v>2.75</v>
      </c>
      <c r="P50" s="124">
        <f>'[20]5th'!M3</f>
        <v>2.75</v>
      </c>
      <c r="Q50" s="126" t="str">
        <f t="shared" si="4"/>
        <v>J</v>
      </c>
      <c r="R50" s="90" t="str">
        <f t="shared" si="0"/>
        <v>J</v>
      </c>
      <c r="S50" s="69" t="str">
        <f t="shared" si="5"/>
        <v>J</v>
      </c>
      <c r="T50" s="15" t="str">
        <f>'[20]5th'!N3</f>
        <v>G</v>
      </c>
      <c r="U50" s="14">
        <f>'[20]5th'!O3</f>
        <v>2</v>
      </c>
      <c r="V50" s="71">
        <f>'[20]5th'!P3</f>
        <v>2</v>
      </c>
      <c r="W50" s="16">
        <f>'[20]5th'!Q3</f>
        <v>1</v>
      </c>
      <c r="X50" s="186">
        <f>'[20]5th'!R3</f>
        <v>2</v>
      </c>
      <c r="Y50" s="55">
        <f>'[20]5th'!S3</f>
        <v>23</v>
      </c>
      <c r="Z50" s="56">
        <f>'[20]5th'!T3</f>
        <v>23</v>
      </c>
      <c r="AA50" s="17">
        <f>'[20]5th'!U3</f>
        <v>11.5</v>
      </c>
      <c r="AB50" s="129">
        <f>'[20]5th'!V3</f>
        <v>23</v>
      </c>
      <c r="AC50" s="150">
        <f>'[20]5th'!W3</f>
        <v>5.5</v>
      </c>
      <c r="AD50" s="37">
        <f>'[20]5th'!X3</f>
        <v>5.5</v>
      </c>
      <c r="AE50" s="36">
        <f>'[20]5th'!Y3</f>
        <v>3.6666666666666665</v>
      </c>
      <c r="AF50" s="151">
        <f>'[20]5th'!Z3</f>
        <v>2.75</v>
      </c>
      <c r="AG50" s="165" t="str">
        <f t="shared" si="6"/>
        <v>J</v>
      </c>
      <c r="AH50" s="69" t="str">
        <f t="shared" si="7"/>
        <v>J</v>
      </c>
      <c r="AI50" s="15" t="str">
        <f>'[20]5th'!$AA$3</f>
        <v>G</v>
      </c>
    </row>
    <row r="51" spans="1:35" ht="12" customHeight="1" x14ac:dyDescent="0.2">
      <c r="A51" s="450" t="s">
        <v>127</v>
      </c>
      <c r="B51" s="451"/>
      <c r="C51" s="217">
        <f>'[21]5th'!$E$17+'[21]5th'!$F$17+'[21]5th'!$G$17</f>
        <v>2</v>
      </c>
      <c r="D51" s="254">
        <f>'[21]5th'!$H$17+'[21]5th'!$I$17+'[21]5th'!$J$17</f>
        <v>1</v>
      </c>
      <c r="E51" s="14">
        <f>'[21]5th'!B3</f>
        <v>5</v>
      </c>
      <c r="F51" s="71">
        <f>'[21]5th'!C3</f>
        <v>3.65</v>
      </c>
      <c r="G51" s="16">
        <f>'[21]5th'!D3</f>
        <v>6</v>
      </c>
      <c r="H51" s="186">
        <f>'[21]5th'!E3</f>
        <v>6</v>
      </c>
      <c r="I51" s="81">
        <f>'[21]5th'!F3</f>
        <v>57.5</v>
      </c>
      <c r="J51" s="56">
        <f>'[21]5th'!G3</f>
        <v>42</v>
      </c>
      <c r="K51" s="57">
        <f>'[21]5th'!H3</f>
        <v>69</v>
      </c>
      <c r="L51" s="161">
        <f>'[21]5th'!I3</f>
        <v>69</v>
      </c>
      <c r="M51" s="150">
        <f>'[21]5th'!J3</f>
        <v>4.8</v>
      </c>
      <c r="N51" s="37">
        <f>'[21]5th'!K3</f>
        <v>6.5753424657534252</v>
      </c>
      <c r="O51" s="36">
        <f>'[21]5th'!L3</f>
        <v>2.1818181818181817</v>
      </c>
      <c r="P51" s="124">
        <f>'[21]5th'!M3</f>
        <v>2.4870466321243523</v>
      </c>
      <c r="Q51" s="126" t="str">
        <f t="shared" si="4"/>
        <v>L</v>
      </c>
      <c r="R51" s="90" t="str">
        <f t="shared" si="0"/>
        <v>J</v>
      </c>
      <c r="S51" s="69" t="str">
        <f t="shared" si="5"/>
        <v>L</v>
      </c>
      <c r="T51" s="15" t="str">
        <f>'[21]5th'!N3</f>
        <v>G</v>
      </c>
      <c r="U51" s="14">
        <f>'[21]5th'!O3</f>
        <v>5</v>
      </c>
      <c r="V51" s="71">
        <f>'[21]5th'!P3</f>
        <v>3</v>
      </c>
      <c r="W51" s="16">
        <f>'[21]5th'!Q3</f>
        <v>6</v>
      </c>
      <c r="X51" s="186">
        <f>'[21]5th'!R3</f>
        <v>4</v>
      </c>
      <c r="Y51" s="55">
        <f>'[21]5th'!S3</f>
        <v>57.5</v>
      </c>
      <c r="Z51" s="56">
        <f>'[21]5th'!T3</f>
        <v>34.5</v>
      </c>
      <c r="AA51" s="17">
        <f>'[21]5th'!U3</f>
        <v>69</v>
      </c>
      <c r="AB51" s="129">
        <f>'[21]5th'!V3</f>
        <v>46</v>
      </c>
      <c r="AC51" s="150">
        <f>'[21]5th'!W3</f>
        <v>4.8</v>
      </c>
      <c r="AD51" s="37">
        <f>'[21]5th'!X3</f>
        <v>8</v>
      </c>
      <c r="AE51" s="36">
        <f>'[21]5th'!Y3</f>
        <v>2.1818181818181817</v>
      </c>
      <c r="AF51" s="151">
        <f>'[21]5th'!Z3</f>
        <v>3.4285714285714284</v>
      </c>
      <c r="AG51" s="165" t="str">
        <f t="shared" si="6"/>
        <v>J</v>
      </c>
      <c r="AH51" s="69" t="str">
        <f t="shared" si="7"/>
        <v>L</v>
      </c>
      <c r="AI51" s="15" t="str">
        <f>'[21]5th'!$AA$3</f>
        <v>G</v>
      </c>
    </row>
    <row r="52" spans="1:35" ht="12" customHeight="1" x14ac:dyDescent="0.2">
      <c r="A52" s="486" t="s">
        <v>14</v>
      </c>
      <c r="B52" s="487"/>
      <c r="C52" s="217">
        <f>'[22]5th'!$E$17+'[22]5th'!$F$17+'[22]5th'!$G$17</f>
        <v>1</v>
      </c>
      <c r="D52" s="254">
        <f>'[22]5th'!$H$17+'[22]5th'!$I$17+'[22]5th'!$J$17</f>
        <v>0</v>
      </c>
      <c r="E52" s="14">
        <f>'[22]5th'!B3</f>
        <v>7</v>
      </c>
      <c r="F52" s="71">
        <f>'[22]5th'!C3</f>
        <v>6.65</v>
      </c>
      <c r="G52" s="16">
        <f>'[22]5th'!D3</f>
        <v>4</v>
      </c>
      <c r="H52" s="186">
        <f>'[22]5th'!E3</f>
        <v>4</v>
      </c>
      <c r="I52" s="81">
        <f>'[22]5th'!F3</f>
        <v>76.5</v>
      </c>
      <c r="J52" s="56">
        <f>'[22]5th'!G3</f>
        <v>76.5</v>
      </c>
      <c r="K52" s="57">
        <f>'[22]5th'!H3</f>
        <v>46</v>
      </c>
      <c r="L52" s="161">
        <f>'[22]5th'!I3</f>
        <v>46</v>
      </c>
      <c r="M52" s="150">
        <f>'[22]5th'!J3</f>
        <v>4.9624060150375939</v>
      </c>
      <c r="N52" s="72">
        <f>'[22]5th'!K3</f>
        <v>4.9624060150375939</v>
      </c>
      <c r="O52" s="36">
        <f>'[22]5th'!L3</f>
        <v>3.0985915492957745</v>
      </c>
      <c r="P52" s="244">
        <f>'[22]5th'!M3</f>
        <v>3.0985915492957745</v>
      </c>
      <c r="Q52" s="126" t="str">
        <f t="shared" si="4"/>
        <v>L</v>
      </c>
      <c r="R52" s="90" t="str">
        <f t="shared" si="0"/>
        <v>J</v>
      </c>
      <c r="S52" s="69" t="str">
        <f t="shared" si="5"/>
        <v>J</v>
      </c>
      <c r="T52" s="15" t="str">
        <f>'[22]5th'!N3</f>
        <v>A</v>
      </c>
      <c r="U52" s="14">
        <f>'[22]5th'!O3</f>
        <v>6</v>
      </c>
      <c r="V52" s="71">
        <f>'[22]5th'!P3</f>
        <v>5</v>
      </c>
      <c r="W52" s="16">
        <f>'[22]5th'!Q3</f>
        <v>4</v>
      </c>
      <c r="X52" s="186">
        <f>'[22]5th'!R3</f>
        <v>4</v>
      </c>
      <c r="Y52" s="55">
        <f>'[22]5th'!S3</f>
        <v>69</v>
      </c>
      <c r="Z52" s="56">
        <f>'[22]5th'!T3</f>
        <v>57.5</v>
      </c>
      <c r="AA52" s="17">
        <f>'[22]5th'!U3</f>
        <v>46</v>
      </c>
      <c r="AB52" s="129">
        <f>'[22]5th'!V3</f>
        <v>46</v>
      </c>
      <c r="AC52" s="150">
        <f>'[22]5th'!W3</f>
        <v>5.5</v>
      </c>
      <c r="AD52" s="72">
        <f>'[22]5th'!X3</f>
        <v>6.6</v>
      </c>
      <c r="AE52" s="36">
        <f>'[22]5th'!Y3</f>
        <v>3.3</v>
      </c>
      <c r="AF52" s="187">
        <f>'[22]5th'!Z3</f>
        <v>3.6666666666666665</v>
      </c>
      <c r="AG52" s="165" t="str">
        <f t="shared" si="6"/>
        <v>J</v>
      </c>
      <c r="AH52" s="69" t="str">
        <f t="shared" si="7"/>
        <v>L</v>
      </c>
      <c r="AI52" s="15" t="str">
        <f>'[22]5th'!$AA$3</f>
        <v>A</v>
      </c>
    </row>
    <row r="53" spans="1:35" ht="12" customHeight="1" thickBot="1" x14ac:dyDescent="0.25">
      <c r="A53" s="565" t="s">
        <v>122</v>
      </c>
      <c r="B53" s="566"/>
      <c r="C53" s="218">
        <f>'[23]5th'!$E$17+'[23]5th'!$F$17+'[23]5th'!$G$17</f>
        <v>1</v>
      </c>
      <c r="D53" s="226">
        <f>'[23]5th'!$H$17+'[23]5th'!$I$17+'[23]5th'!$J$17</f>
        <v>0</v>
      </c>
      <c r="E53" s="22">
        <f>'[23]5th'!B3</f>
        <v>3</v>
      </c>
      <c r="F53" s="255">
        <f>'[23]5th'!C3</f>
        <v>3</v>
      </c>
      <c r="G53" s="24">
        <f>'[23]5th'!D3</f>
        <v>2</v>
      </c>
      <c r="H53" s="43">
        <f>'[23]5th'!E3</f>
        <v>4</v>
      </c>
      <c r="I53" s="83">
        <f>'[23]5th'!F3</f>
        <v>34.5</v>
      </c>
      <c r="J53" s="58">
        <f>'[23]5th'!G3</f>
        <v>34.5</v>
      </c>
      <c r="K53" s="20">
        <f>'[23]5th'!H3</f>
        <v>23</v>
      </c>
      <c r="L53" s="58">
        <f>'[23]5th'!I3</f>
        <v>46</v>
      </c>
      <c r="M53" s="189">
        <f>'[23]5th'!J3</f>
        <v>5.333333333333333</v>
      </c>
      <c r="N53" s="74">
        <f>'[23]5th'!K3</f>
        <v>5.333333333333333</v>
      </c>
      <c r="O53" s="73">
        <f>'[23]5th'!L3</f>
        <v>3.2</v>
      </c>
      <c r="P53" s="245">
        <f>'[23]5th'!M3</f>
        <v>2.2857142857142856</v>
      </c>
      <c r="Q53" s="246" t="str">
        <f t="shared" si="4"/>
        <v>L</v>
      </c>
      <c r="R53" s="288" t="str">
        <f t="shared" si="0"/>
        <v>J</v>
      </c>
      <c r="S53" s="70" t="str">
        <f t="shared" si="5"/>
        <v>J</v>
      </c>
      <c r="T53" s="21" t="str">
        <f>'[23]5th'!N3</f>
        <v>G</v>
      </c>
      <c r="U53" s="22">
        <f>'[23]5th'!O3</f>
        <v>3</v>
      </c>
      <c r="V53" s="255">
        <f>'[23]5th'!P3</f>
        <v>3</v>
      </c>
      <c r="W53" s="24">
        <f>'[23]5th'!Q3</f>
        <v>2</v>
      </c>
      <c r="X53" s="43">
        <f>'[23]5th'!R3</f>
        <v>2</v>
      </c>
      <c r="Y53" s="215">
        <f>'[23]5th'!S3</f>
        <v>34.5</v>
      </c>
      <c r="Z53" s="58">
        <f>'[23]5th'!T3</f>
        <v>34.5</v>
      </c>
      <c r="AA53" s="20">
        <f>'[23]5th'!U3</f>
        <v>23</v>
      </c>
      <c r="AB53" s="130">
        <f>'[23]5th'!V3</f>
        <v>23</v>
      </c>
      <c r="AC53" s="189">
        <f>'[23]5th'!W3</f>
        <v>5.333333333333333</v>
      </c>
      <c r="AD53" s="74">
        <f>'[23]5th'!X3</f>
        <v>5.333333333333333</v>
      </c>
      <c r="AE53" s="73">
        <f>'[23]5th'!Y3</f>
        <v>3.2</v>
      </c>
      <c r="AF53" s="190">
        <f>'[23]5th'!Z3</f>
        <v>3.2</v>
      </c>
      <c r="AG53" s="188" t="str">
        <f t="shared" si="6"/>
        <v>J</v>
      </c>
      <c r="AH53" s="70" t="str">
        <f t="shared" si="7"/>
        <v>J</v>
      </c>
      <c r="AI53" s="21" t="str">
        <f>'[23]5th'!$AA$3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'[24]5th'!B32</f>
        <v>2</v>
      </c>
      <c r="F58" s="88">
        <f>'[24]5th'!C32</f>
        <v>1</v>
      </c>
      <c r="G58" s="89">
        <f>'[24]5th'!D32</f>
        <v>1.65</v>
      </c>
      <c r="H58" s="132">
        <f>'[24]5th'!E32</f>
        <v>0.65</v>
      </c>
      <c r="I58" s="120">
        <f>'[24]5th'!F32</f>
        <v>23</v>
      </c>
      <c r="J58" s="53">
        <f>'[24]5th'!G32</f>
        <v>11.5</v>
      </c>
      <c r="K58" s="54">
        <f>'[24]5th'!H32</f>
        <v>19</v>
      </c>
      <c r="L58" s="290">
        <f>'[24]5th'!I32</f>
        <v>7.5</v>
      </c>
      <c r="M58" s="118">
        <f>'[24]5th'!J32</f>
        <v>7</v>
      </c>
      <c r="N58" s="39">
        <f>'[24]5th'!K32</f>
        <v>14</v>
      </c>
      <c r="O58" s="38">
        <f>'[24]5th'!L32</f>
        <v>3.8356164383561646</v>
      </c>
      <c r="P58" s="123">
        <f>'[24]5th'!M32</f>
        <v>8.4848484848484844</v>
      </c>
      <c r="Q58" s="251" t="s">
        <v>120</v>
      </c>
      <c r="R58" s="90" t="str">
        <f>IF(J58="","",IF(E58=0,"J",IF(J58&gt;=23,"J",IF(J58&lt;23,"L"))))</f>
        <v>L</v>
      </c>
      <c r="S58" s="90" t="str">
        <f>IF(J58="","",IF(J58&gt;=I58-8,"J",IF(J58&lt;I58-8,"L")))</f>
        <v>L</v>
      </c>
      <c r="T58" s="262" t="str">
        <f>'[24]5th'!N32</f>
        <v>G</v>
      </c>
      <c r="U58" s="87">
        <f>'[24]5th'!O32</f>
        <v>2</v>
      </c>
      <c r="V58" s="88">
        <f>'[24]5th'!P32</f>
        <v>0</v>
      </c>
      <c r="W58" s="89">
        <f>'[24]5th'!Q32</f>
        <v>1</v>
      </c>
      <c r="X58" s="132">
        <f>'[24]5th'!R32</f>
        <v>0</v>
      </c>
      <c r="Y58" s="247">
        <f>'[24]5th'!S32</f>
        <v>23</v>
      </c>
      <c r="Z58" s="260">
        <f>'[24]5th'!T32</f>
        <v>0</v>
      </c>
      <c r="AA58" s="248">
        <f>'[24]5th'!U32</f>
        <v>11.5</v>
      </c>
      <c r="AB58" s="261">
        <f>'[24]5th'!V32</f>
        <v>0</v>
      </c>
      <c r="AC58" s="118">
        <f>'[24]5th'!W32</f>
        <v>7</v>
      </c>
      <c r="AD58" s="39" t="e">
        <f>'[24]5th'!X32</f>
        <v>#DIV/0!</v>
      </c>
      <c r="AE58" s="38">
        <f>'[24]5th'!Y32</f>
        <v>4.666666666666667</v>
      </c>
      <c r="AF58" s="123" t="e">
        <f>'[24]5th'!Z32</f>
        <v>#DIV/0!</v>
      </c>
      <c r="AG58" s="125" t="str">
        <f>IF(Z58="","",IF(U58=0,"J",IF(Z58&gt;=23,"J",IF(Z58&lt;23,"L"))))</f>
        <v>L</v>
      </c>
      <c r="AH58" s="90" t="str">
        <f>IF(Z58="","",IF(Z58&gt;=Y58-8,"J",IF(Z58&lt;Y58-8,"L")))</f>
        <v>L</v>
      </c>
      <c r="AI58" s="68" t="str">
        <f>'[24]5th'!$AA$32</f>
        <v>Closed</v>
      </c>
    </row>
    <row r="59" spans="1:35" ht="12" customHeight="1" x14ac:dyDescent="0.2">
      <c r="A59" s="450" t="s">
        <v>17</v>
      </c>
      <c r="B59" s="451"/>
      <c r="C59" s="220">
        <f>'[24]5th'!$E$17+'[24]5th'!$F$17+'[24]5th'!$G$17</f>
        <v>1</v>
      </c>
      <c r="D59" s="228">
        <f>'[24]5th'!$H$17+'[24]5th'!$I$17+'[24]5th'!$J$17</f>
        <v>1</v>
      </c>
      <c r="E59" s="62">
        <f>'[24]5th'!B3</f>
        <v>4</v>
      </c>
      <c r="F59" s="63">
        <f>'[24]5th'!C3</f>
        <v>3.65</v>
      </c>
      <c r="G59" s="64">
        <f>'[24]5th'!D3</f>
        <v>2</v>
      </c>
      <c r="H59" s="133">
        <f>'[24]5th'!E3</f>
        <v>3</v>
      </c>
      <c r="I59" s="81">
        <f>'[24]5th'!F3</f>
        <v>46</v>
      </c>
      <c r="J59" s="56">
        <f>'[24]5th'!G3</f>
        <v>42</v>
      </c>
      <c r="K59" s="57">
        <f>'[24]5th'!H3</f>
        <v>23</v>
      </c>
      <c r="L59" s="121">
        <f>'[24]5th'!I3</f>
        <v>34.5</v>
      </c>
      <c r="M59" s="119">
        <f>'[24]5th'!J3</f>
        <v>7</v>
      </c>
      <c r="N59" s="37">
        <f>'[24]5th'!K3</f>
        <v>7.6712328767123292</v>
      </c>
      <c r="O59" s="36">
        <f>'[24]5th'!L3</f>
        <v>4.666666666666667</v>
      </c>
      <c r="P59" s="124">
        <f>'[24]5th'!M3</f>
        <v>4.2105263157894735</v>
      </c>
      <c r="Q59" s="126" t="str">
        <f t="shared" ref="Q59:Q66" si="8">IF(D59="","",IF(D59&gt;=C59,"J",IF(D59&lt;C59,"L")))</f>
        <v>J</v>
      </c>
      <c r="R59" s="90" t="str">
        <f t="shared" ref="R59:R66" si="9">IF(J59="","",IF(J59&gt;=23,"J",IF(J59&lt;23,"L")))</f>
        <v>J</v>
      </c>
      <c r="S59" s="69" t="str">
        <f t="shared" ref="S59:S65" si="10">IF(J59="","",IF(J59&gt;=I59-8,"J",IF(J59&lt;I59-8,"L")))</f>
        <v>J</v>
      </c>
      <c r="T59" s="15" t="str">
        <f>'[24]5th'!N3</f>
        <v>G</v>
      </c>
      <c r="U59" s="62">
        <f>'[24]5th'!O3</f>
        <v>3</v>
      </c>
      <c r="V59" s="63">
        <f>'[24]5th'!P3</f>
        <v>2</v>
      </c>
      <c r="W59" s="64">
        <f>'[24]5th'!Q3</f>
        <v>1</v>
      </c>
      <c r="X59" s="133">
        <f>'[24]5th'!R3</f>
        <v>2</v>
      </c>
      <c r="Y59" s="81">
        <f>'[24]5th'!S3</f>
        <v>34.5</v>
      </c>
      <c r="Z59" s="56">
        <f>'[24]5th'!T3</f>
        <v>23</v>
      </c>
      <c r="AA59" s="17">
        <f>'[24]5th'!U3</f>
        <v>11.5</v>
      </c>
      <c r="AB59" s="129">
        <f>'[24]5th'!V3</f>
        <v>23</v>
      </c>
      <c r="AC59" s="119">
        <f>'[24]5th'!W3</f>
        <v>9.3333333333333339</v>
      </c>
      <c r="AD59" s="37">
        <f>'[24]5th'!X3</f>
        <v>14</v>
      </c>
      <c r="AE59" s="36">
        <f>'[24]5th'!Y3</f>
        <v>7</v>
      </c>
      <c r="AF59" s="124">
        <f>'[24]5th'!Z3</f>
        <v>7</v>
      </c>
      <c r="AG59" s="126" t="str">
        <f t="shared" ref="AG59:AG65" si="11">IF(Z59="","",IF(Z59&gt;=23,"J",IF(Z59&lt;23,"L")))</f>
        <v>J</v>
      </c>
      <c r="AH59" s="69" t="str">
        <f t="shared" ref="AH59:AH65" si="12">IF(Z59="","",IF(Z59&gt;=Y59-8,"J",IF(Z59&lt;Y59-8,"L")))</f>
        <v>L</v>
      </c>
      <c r="AI59" s="15" t="str">
        <f>'[24]5th'!$AA$3</f>
        <v>G</v>
      </c>
    </row>
    <row r="60" spans="1:35" ht="12" customHeight="1" thickBot="1" x14ac:dyDescent="0.25">
      <c r="A60" s="450" t="s">
        <v>21</v>
      </c>
      <c r="B60" s="451"/>
      <c r="C60" s="220">
        <f>'[25]5th'!$E$17+'[25]5th'!$F$17+'[25]5th'!$G$17</f>
        <v>1</v>
      </c>
      <c r="D60" s="228">
        <f>'[25]5th'!$H$17+'[25]5th'!$I$17+'[25]5th'!$J$17</f>
        <v>1</v>
      </c>
      <c r="E60" s="62">
        <f>'[25]5th'!B3</f>
        <v>3</v>
      </c>
      <c r="F60" s="63">
        <f>'[25]5th'!C3</f>
        <v>3</v>
      </c>
      <c r="G60" s="64">
        <f>'[25]5th'!D3</f>
        <v>3</v>
      </c>
      <c r="H60" s="133">
        <f>'[25]5th'!E3</f>
        <v>3</v>
      </c>
      <c r="I60" s="81">
        <f>'[25]5th'!F3</f>
        <v>34.5</v>
      </c>
      <c r="J60" s="56">
        <f>'[25]5th'!G3</f>
        <v>34.5</v>
      </c>
      <c r="K60" s="57">
        <f>'[25]5th'!H3</f>
        <v>34.5</v>
      </c>
      <c r="L60" s="121">
        <f>'[25]5th'!I3</f>
        <v>34.5</v>
      </c>
      <c r="M60" s="119">
        <f>'[25]5th'!J3</f>
        <v>7.333333333333333</v>
      </c>
      <c r="N60" s="37">
        <f>'[25]5th'!K3</f>
        <v>7.333333333333333</v>
      </c>
      <c r="O60" s="36">
        <f>'[25]5th'!L3</f>
        <v>3.6666666666666665</v>
      </c>
      <c r="P60" s="124">
        <f>'[25]5th'!M3</f>
        <v>3.6666666666666665</v>
      </c>
      <c r="Q60" s="126" t="str">
        <f t="shared" si="8"/>
        <v>J</v>
      </c>
      <c r="R60" s="90" t="str">
        <f t="shared" si="9"/>
        <v>J</v>
      </c>
      <c r="S60" s="69" t="str">
        <f>IF(J60="","",IF(J60&gt;=I60-8,"J",IF(J60&lt;I60-8,"L")))</f>
        <v>J</v>
      </c>
      <c r="T60" s="15" t="str">
        <f>'[25]5th'!N3</f>
        <v>G</v>
      </c>
      <c r="U60" s="62">
        <f>'[25]5th'!O3</f>
        <v>3</v>
      </c>
      <c r="V60" s="63">
        <f>'[25]5th'!P3</f>
        <v>3</v>
      </c>
      <c r="W60" s="64">
        <f>'[25]5th'!Q3</f>
        <v>2</v>
      </c>
      <c r="X60" s="133">
        <f>'[25]5th'!R3</f>
        <v>2</v>
      </c>
      <c r="Y60" s="81">
        <f>'[25]5th'!S3</f>
        <v>34.5</v>
      </c>
      <c r="Z60" s="56">
        <f>'[25]5th'!T3</f>
        <v>34.5</v>
      </c>
      <c r="AA60" s="17">
        <f>'[25]5th'!U3</f>
        <v>23</v>
      </c>
      <c r="AB60" s="129">
        <f>'[25]5th'!V3</f>
        <v>23</v>
      </c>
      <c r="AC60" s="119">
        <f>'[25]5th'!W3</f>
        <v>7.333333333333333</v>
      </c>
      <c r="AD60" s="37">
        <f>'[25]5th'!X3</f>
        <v>7.333333333333333</v>
      </c>
      <c r="AE60" s="36">
        <f>'[25]5th'!Y3</f>
        <v>4.4000000000000004</v>
      </c>
      <c r="AF60" s="124">
        <f>'[25]5th'!Z3</f>
        <v>4.4000000000000004</v>
      </c>
      <c r="AG60" s="126" t="str">
        <f>IF(Z60="","",IF(Z60&gt;=23,"J",IF(Z60&lt;23,"L")))</f>
        <v>J</v>
      </c>
      <c r="AH60" s="69" t="str">
        <f>IF(Z60="","",IF(Z60&gt;=Y60-8,"J",IF(Z60&lt;Y60-8,"L")))</f>
        <v>J</v>
      </c>
      <c r="AI60" s="15" t="str">
        <f>'[25]5th'!$AA$3</f>
        <v>G</v>
      </c>
    </row>
    <row r="61" spans="1:35" ht="12" customHeight="1" x14ac:dyDescent="0.2">
      <c r="A61" s="444" t="s">
        <v>52</v>
      </c>
      <c r="B61" s="445"/>
      <c r="C61" s="220">
        <f>'[26]5th'!$E$17+'[26]5th'!$F$17+'[26]5th'!$G$17</f>
        <v>1</v>
      </c>
      <c r="D61" s="228">
        <f>'[26]5th'!$H$17+'[26]5th'!$I$17+'[26]5th'!$J$17</f>
        <v>0</v>
      </c>
      <c r="E61" s="62">
        <f>'[26]5th'!B3</f>
        <v>4</v>
      </c>
      <c r="F61" s="63">
        <f>'[26]5th'!C3</f>
        <v>4</v>
      </c>
      <c r="G61" s="64">
        <f>'[26]5th'!D3</f>
        <v>4</v>
      </c>
      <c r="H61" s="157">
        <f>'[26]5th'!E3</f>
        <v>2</v>
      </c>
      <c r="I61" s="55">
        <f>'[26]5th'!F3</f>
        <v>46</v>
      </c>
      <c r="J61" s="56">
        <f>'[26]5th'!G3</f>
        <v>46</v>
      </c>
      <c r="K61" s="57">
        <f>'[26]5th'!H3</f>
        <v>46</v>
      </c>
      <c r="L61" s="161">
        <f>'[26]5th'!I3</f>
        <v>23</v>
      </c>
      <c r="M61" s="150">
        <f>'[26]5th'!J3</f>
        <v>8.25</v>
      </c>
      <c r="N61" s="37">
        <f>'[26]5th'!K3</f>
        <v>8.25</v>
      </c>
      <c r="O61" s="36">
        <f>'[26]5th'!L3</f>
        <v>4.125</v>
      </c>
      <c r="P61" s="151">
        <f>'[26]5th'!M3</f>
        <v>5.5</v>
      </c>
      <c r="Q61" s="249" t="str">
        <f>IF(D61="","",IF(D61&gt;=C61,"J",IF(D61&lt;C61,"L")))</f>
        <v>L</v>
      </c>
      <c r="R61" s="90" t="str">
        <f>IF(J61="","",IF(J61&gt;=23,"J",IF(J61&lt;23,"L")))</f>
        <v>J</v>
      </c>
      <c r="S61" s="69" t="str">
        <f>IF(J61="","",IF(J61&gt;=I61-8,"J",IF(J61&lt;I61-8,"L")))</f>
        <v>J</v>
      </c>
      <c r="T61" s="15" t="str">
        <f>'[26]5th'!N3</f>
        <v>G</v>
      </c>
      <c r="U61" s="62">
        <f>'[26]5th'!O3</f>
        <v>4</v>
      </c>
      <c r="V61" s="63">
        <f>'[26]5th'!P3</f>
        <v>3</v>
      </c>
      <c r="W61" s="64">
        <f>'[26]5th'!Q3</f>
        <v>3</v>
      </c>
      <c r="X61" s="157">
        <f>'[26]5th'!R3</f>
        <v>2</v>
      </c>
      <c r="Y61" s="55">
        <f>'[26]5th'!S3</f>
        <v>46</v>
      </c>
      <c r="Z61" s="56">
        <f>'[26]5th'!T3</f>
        <v>34.5</v>
      </c>
      <c r="AA61" s="17">
        <f>'[26]5th'!U3</f>
        <v>34.5</v>
      </c>
      <c r="AB61" s="144">
        <f>'[26]5th'!V3</f>
        <v>23</v>
      </c>
      <c r="AC61" s="150">
        <f>'[26]5th'!W3</f>
        <v>8.25</v>
      </c>
      <c r="AD61" s="37">
        <f>'[26]5th'!X3</f>
        <v>11</v>
      </c>
      <c r="AE61" s="36">
        <f>'[26]5th'!Y3</f>
        <v>4.7142857142857144</v>
      </c>
      <c r="AF61" s="151">
        <f>'[26]5th'!Z3</f>
        <v>6.6</v>
      </c>
      <c r="AG61" s="165" t="str">
        <f>IF(Z61="","",IF(Z61&gt;=23,"J",IF(Z61&lt;23,"L")))</f>
        <v>J</v>
      </c>
      <c r="AH61" s="69" t="str">
        <f>IF(Z61="","",IF(Z61&gt;=Y61-8,"J",IF(Z61&lt;Y61-8,"L")))</f>
        <v>L</v>
      </c>
      <c r="AI61" s="15" t="str">
        <f>'[26]5th'!$AA$3</f>
        <v>G</v>
      </c>
    </row>
    <row r="62" spans="1:35" ht="12" customHeight="1" x14ac:dyDescent="0.2">
      <c r="A62" s="450" t="s">
        <v>19</v>
      </c>
      <c r="B62" s="451"/>
      <c r="C62" s="220">
        <f>'[27]5th'!$E$17+'[27]5th'!$F$17+'[27]5th'!$G$17</f>
        <v>1</v>
      </c>
      <c r="D62" s="228">
        <f>'[27]5th'!$H$17+'[27]5th'!$I$17+'[27]5th'!$J$17</f>
        <v>0</v>
      </c>
      <c r="E62" s="62">
        <f>'[27]5th'!B3</f>
        <v>4</v>
      </c>
      <c r="F62" s="63">
        <f>'[27]5th'!C3</f>
        <v>3.65</v>
      </c>
      <c r="G62" s="64">
        <f>'[27]5th'!D3</f>
        <v>3</v>
      </c>
      <c r="H62" s="133">
        <f>'[27]5th'!E3</f>
        <v>2</v>
      </c>
      <c r="I62" s="81">
        <f>'[27]5th'!F3</f>
        <v>46</v>
      </c>
      <c r="J62" s="56">
        <f>'[27]5th'!G3</f>
        <v>42</v>
      </c>
      <c r="K62" s="57">
        <f>'[27]5th'!H3</f>
        <v>34.5</v>
      </c>
      <c r="L62" s="121">
        <f>'[27]5th'!I3</f>
        <v>23</v>
      </c>
      <c r="M62" s="119">
        <f>'[27]5th'!J3</f>
        <v>7</v>
      </c>
      <c r="N62" s="37">
        <f>'[27]5th'!K3</f>
        <v>7.6712328767123292</v>
      </c>
      <c r="O62" s="36">
        <f>'[27]5th'!L3</f>
        <v>4</v>
      </c>
      <c r="P62" s="124">
        <f>'[27]5th'!M3</f>
        <v>4.9557522123893802</v>
      </c>
      <c r="Q62" s="126" t="str">
        <f t="shared" si="8"/>
        <v>L</v>
      </c>
      <c r="R62" s="90" t="str">
        <f t="shared" si="9"/>
        <v>J</v>
      </c>
      <c r="S62" s="69" t="str">
        <f>IF(J62="","",IF(J62&gt;=I62-8,"J",IF(J62&lt;I62-8,"L")))</f>
        <v>J</v>
      </c>
      <c r="T62" s="15" t="str">
        <f>'[27]5th'!N3</f>
        <v>A</v>
      </c>
      <c r="U62" s="62">
        <f>'[27]5th'!O3</f>
        <v>4</v>
      </c>
      <c r="V62" s="63">
        <f>'[27]5th'!P3</f>
        <v>4</v>
      </c>
      <c r="W62" s="64">
        <f>'[27]5th'!Q3</f>
        <v>1</v>
      </c>
      <c r="X62" s="133">
        <f>'[27]5th'!R3</f>
        <v>1</v>
      </c>
      <c r="Y62" s="81">
        <f>'[27]5th'!S3</f>
        <v>46</v>
      </c>
      <c r="Z62" s="56">
        <f>'[27]5th'!T3</f>
        <v>46</v>
      </c>
      <c r="AA62" s="17">
        <f>'[27]5th'!U3</f>
        <v>11.5</v>
      </c>
      <c r="AB62" s="129">
        <f>'[27]5th'!V3</f>
        <v>11.5</v>
      </c>
      <c r="AC62" s="119">
        <f>'[27]5th'!W3</f>
        <v>7</v>
      </c>
      <c r="AD62" s="37">
        <f>'[27]5th'!X3</f>
        <v>7</v>
      </c>
      <c r="AE62" s="36">
        <f>'[27]5th'!Y3</f>
        <v>5.6</v>
      </c>
      <c r="AF62" s="124">
        <f>'[27]5th'!Z3</f>
        <v>5.6</v>
      </c>
      <c r="AG62" s="126" t="str">
        <f>IF(Z62="","",IF(Z62&gt;=23,"J",IF(Z62&lt;23,"L")))</f>
        <v>J</v>
      </c>
      <c r="AH62" s="69" t="str">
        <f>IF(Z62="","",IF(Z62&gt;=Y62-8,"J",IF(Z62&lt;Y62-8,"L")))</f>
        <v>J</v>
      </c>
      <c r="AI62" s="15" t="str">
        <f>'[27]5th'!$AA$3</f>
        <v>G</v>
      </c>
    </row>
    <row r="63" spans="1:35" ht="12" customHeight="1" x14ac:dyDescent="0.2">
      <c r="A63" s="450" t="s">
        <v>22</v>
      </c>
      <c r="B63" s="451"/>
      <c r="C63" s="220">
        <f>'[28]5th'!$E$17+'[28]5th'!$F$17+'[28]5th'!$G$17</f>
        <v>1</v>
      </c>
      <c r="D63" s="228">
        <f>'[28]5th'!$H$17+'[28]5th'!$I$17+'[28]5th'!$J$17</f>
        <v>1</v>
      </c>
      <c r="E63" s="62">
        <f>'[28]5th'!B3</f>
        <v>3</v>
      </c>
      <c r="F63" s="63">
        <f>'[28]5th'!C3</f>
        <v>2</v>
      </c>
      <c r="G63" s="64">
        <f>'[28]5th'!D3</f>
        <v>1</v>
      </c>
      <c r="H63" s="133">
        <f>'[28]5th'!E3</f>
        <v>2</v>
      </c>
      <c r="I63" s="81">
        <f>'[28]5th'!F3</f>
        <v>34.5</v>
      </c>
      <c r="J63" s="56">
        <f>'[28]5th'!G3</f>
        <v>23</v>
      </c>
      <c r="K63" s="57">
        <f>'[28]5th'!H3</f>
        <v>11.5</v>
      </c>
      <c r="L63" s="121">
        <f>'[28]5th'!I3</f>
        <v>23</v>
      </c>
      <c r="M63" s="119">
        <f>'[28]5th'!J3</f>
        <v>5.333333333333333</v>
      </c>
      <c r="N63" s="37">
        <f>'[28]5th'!K3</f>
        <v>8</v>
      </c>
      <c r="O63" s="36">
        <f>'[28]5th'!L3</f>
        <v>4</v>
      </c>
      <c r="P63" s="124">
        <f>'[28]5th'!M3</f>
        <v>4</v>
      </c>
      <c r="Q63" s="126" t="str">
        <f t="shared" si="8"/>
        <v>J</v>
      </c>
      <c r="R63" s="90" t="str">
        <f t="shared" si="9"/>
        <v>J</v>
      </c>
      <c r="S63" s="69" t="str">
        <f>IF(J63="","",IF(J63&gt;=I63-8,"J",IF(J63&lt;I63-8,"L")))</f>
        <v>L</v>
      </c>
      <c r="T63" s="15" t="str">
        <f>'[28]5th'!N3</f>
        <v>G</v>
      </c>
      <c r="U63" s="62">
        <f>'[28]5th'!O3</f>
        <v>2</v>
      </c>
      <c r="V63" s="63">
        <f>'[28]5th'!P3</f>
        <v>2</v>
      </c>
      <c r="W63" s="64">
        <f>'[28]5th'!Q3</f>
        <v>1</v>
      </c>
      <c r="X63" s="133">
        <f>'[28]5th'!R3</f>
        <v>1</v>
      </c>
      <c r="Y63" s="81">
        <f>'[28]5th'!S3</f>
        <v>23</v>
      </c>
      <c r="Z63" s="56">
        <f>'[28]5th'!T3</f>
        <v>23</v>
      </c>
      <c r="AA63" s="17">
        <f>'[28]5th'!U3</f>
        <v>11.5</v>
      </c>
      <c r="AB63" s="129">
        <f>'[28]5th'!V3</f>
        <v>11.5</v>
      </c>
      <c r="AC63" s="119">
        <f>'[28]5th'!W3</f>
        <v>8</v>
      </c>
      <c r="AD63" s="37">
        <f>'[28]5th'!X3</f>
        <v>8</v>
      </c>
      <c r="AE63" s="36">
        <f>'[28]5th'!Y3</f>
        <v>5.333333333333333</v>
      </c>
      <c r="AF63" s="124">
        <f>'[28]5th'!Z3</f>
        <v>5.333333333333333</v>
      </c>
      <c r="AG63" s="126" t="str">
        <f>IF(Z63="","",IF(Z63&gt;=23,"J",IF(Z63&lt;23,"L")))</f>
        <v>J</v>
      </c>
      <c r="AH63" s="69" t="str">
        <f>IF(Z63="","",IF(Z63&gt;=Y63-8,"J",IF(Z63&lt;Y63-8,"L")))</f>
        <v>J</v>
      </c>
      <c r="AI63" s="15" t="str">
        <f>'[28]5th'!$AA$3</f>
        <v>G</v>
      </c>
    </row>
    <row r="64" spans="1:35" ht="12" customHeight="1" x14ac:dyDescent="0.2">
      <c r="A64" s="450" t="s">
        <v>18</v>
      </c>
      <c r="B64" s="451"/>
      <c r="C64" s="220">
        <f>'[29]5th'!$E$17+'[29]5th'!$F$17+'[29]5th'!$G$17</f>
        <v>1</v>
      </c>
      <c r="D64" s="228">
        <f>'[29]5th'!$H$17+'[29]5th'!$I$17+'[29]5th'!$J$17</f>
        <v>1</v>
      </c>
      <c r="E64" s="62">
        <f>'[29]5th'!B3</f>
        <v>3</v>
      </c>
      <c r="F64" s="63">
        <f>'[29]5th'!C3</f>
        <v>2</v>
      </c>
      <c r="G64" s="64">
        <f>'[29]5th'!D3</f>
        <v>2</v>
      </c>
      <c r="H64" s="133">
        <f>'[29]5th'!E3</f>
        <v>3</v>
      </c>
      <c r="I64" s="81">
        <f>'[29]5th'!F3</f>
        <v>34.5</v>
      </c>
      <c r="J64" s="56">
        <f>'[29]5th'!G3</f>
        <v>23</v>
      </c>
      <c r="K64" s="57">
        <f>'[29]5th'!H3</f>
        <v>23</v>
      </c>
      <c r="L64" s="121">
        <f>'[29]5th'!I3</f>
        <v>34.5</v>
      </c>
      <c r="M64" s="119">
        <f>'[29]5th'!J3</f>
        <v>7.333333333333333</v>
      </c>
      <c r="N64" s="37">
        <f>'[29]5th'!K3</f>
        <v>11</v>
      </c>
      <c r="O64" s="36">
        <f>'[29]5th'!L3</f>
        <v>4.4000000000000004</v>
      </c>
      <c r="P64" s="124">
        <f>'[29]5th'!M3</f>
        <v>4.4000000000000004</v>
      </c>
      <c r="Q64" s="126" t="str">
        <f t="shared" si="8"/>
        <v>J</v>
      </c>
      <c r="R64" s="90" t="str">
        <f t="shared" si="9"/>
        <v>J</v>
      </c>
      <c r="S64" s="69" t="str">
        <f t="shared" si="10"/>
        <v>L</v>
      </c>
      <c r="T64" s="15" t="str">
        <f>'[29]5th'!N3</f>
        <v>G</v>
      </c>
      <c r="U64" s="62">
        <f>'[29]5th'!O3</f>
        <v>3</v>
      </c>
      <c r="V64" s="63">
        <f>'[29]5th'!P3</f>
        <v>3</v>
      </c>
      <c r="W64" s="64">
        <f>'[29]5th'!Q3</f>
        <v>1</v>
      </c>
      <c r="X64" s="133">
        <f>'[29]5th'!R3</f>
        <v>1</v>
      </c>
      <c r="Y64" s="81">
        <f>'[29]5th'!S3</f>
        <v>34.5</v>
      </c>
      <c r="Z64" s="56">
        <f>'[29]5th'!T3</f>
        <v>34.5</v>
      </c>
      <c r="AA64" s="17">
        <f>'[29]5th'!U3</f>
        <v>11.5</v>
      </c>
      <c r="AB64" s="129">
        <f>'[29]5th'!V3</f>
        <v>11.5</v>
      </c>
      <c r="AC64" s="119">
        <f>'[29]5th'!W3</f>
        <v>7.333333333333333</v>
      </c>
      <c r="AD64" s="37">
        <f>'[29]5th'!X3</f>
        <v>7.333333333333333</v>
      </c>
      <c r="AE64" s="36">
        <f>'[29]5th'!Y3</f>
        <v>5.5</v>
      </c>
      <c r="AF64" s="124">
        <f>'[29]5th'!Z3</f>
        <v>5.5</v>
      </c>
      <c r="AG64" s="126" t="str">
        <f t="shared" si="11"/>
        <v>J</v>
      </c>
      <c r="AH64" s="69" t="str">
        <f t="shared" si="12"/>
        <v>J</v>
      </c>
      <c r="AI64" s="15" t="str">
        <f>'[29]5th'!$AA$3</f>
        <v>G</v>
      </c>
    </row>
    <row r="65" spans="1:35" ht="12" customHeight="1" x14ac:dyDescent="0.2">
      <c r="A65" s="450" t="s">
        <v>20</v>
      </c>
      <c r="B65" s="451"/>
      <c r="C65" s="220">
        <f>'[30]5th'!$E$17+'[30]5th'!$F$17+'[30]5th'!$G$17</f>
        <v>1</v>
      </c>
      <c r="D65" s="228">
        <f>'[30]5th'!$H$17+'[30]5th'!$I$17+'[30]5th'!$J$17</f>
        <v>1</v>
      </c>
      <c r="E65" s="62">
        <f>'[30]5th'!B3</f>
        <v>4</v>
      </c>
      <c r="F65" s="63">
        <f>'[30]5th'!C3</f>
        <v>4</v>
      </c>
      <c r="G65" s="64">
        <f>'[30]5th'!D3</f>
        <v>3</v>
      </c>
      <c r="H65" s="133">
        <f>'[30]5th'!E3</f>
        <v>3</v>
      </c>
      <c r="I65" s="81">
        <f>'[30]5th'!F3</f>
        <v>46</v>
      </c>
      <c r="J65" s="56">
        <f>'[30]5th'!G3</f>
        <v>46</v>
      </c>
      <c r="K65" s="57">
        <f>'[30]5th'!H3</f>
        <v>34.5</v>
      </c>
      <c r="L65" s="121">
        <f>'[30]5th'!I3</f>
        <v>34.5</v>
      </c>
      <c r="M65" s="119">
        <f>'[30]5th'!J3</f>
        <v>7.25</v>
      </c>
      <c r="N65" s="37">
        <f>'[30]5th'!K3</f>
        <v>7.25</v>
      </c>
      <c r="O65" s="36">
        <f>'[30]5th'!L3</f>
        <v>4.1428571428571432</v>
      </c>
      <c r="P65" s="124">
        <f>'[30]5th'!M3</f>
        <v>4.1428571428571432</v>
      </c>
      <c r="Q65" s="126" t="str">
        <f t="shared" si="8"/>
        <v>J</v>
      </c>
      <c r="R65" s="90" t="str">
        <f t="shared" si="9"/>
        <v>J</v>
      </c>
      <c r="S65" s="69" t="str">
        <f t="shared" si="10"/>
        <v>J</v>
      </c>
      <c r="T65" s="15" t="str">
        <f>'[30]5th'!N3</f>
        <v>G</v>
      </c>
      <c r="U65" s="62">
        <f>'[30]5th'!O3</f>
        <v>3</v>
      </c>
      <c r="V65" s="63">
        <f>'[30]5th'!P3</f>
        <v>3</v>
      </c>
      <c r="W65" s="64">
        <f>'[30]5th'!Q3</f>
        <v>2</v>
      </c>
      <c r="X65" s="133">
        <f>'[30]5th'!R3</f>
        <v>2</v>
      </c>
      <c r="Y65" s="81">
        <f>'[30]5th'!S3</f>
        <v>34.5</v>
      </c>
      <c r="Z65" s="56">
        <f>'[30]5th'!T3</f>
        <v>34.5</v>
      </c>
      <c r="AA65" s="17">
        <f>'[30]5th'!U3</f>
        <v>23</v>
      </c>
      <c r="AB65" s="129">
        <f>'[30]5th'!V3</f>
        <v>23</v>
      </c>
      <c r="AC65" s="119">
        <f>'[30]5th'!W3</f>
        <v>9.6666666666666661</v>
      </c>
      <c r="AD65" s="37">
        <f>'[30]5th'!X3</f>
        <v>9.6666666666666661</v>
      </c>
      <c r="AE65" s="36">
        <f>'[30]5th'!Y3</f>
        <v>5.8</v>
      </c>
      <c r="AF65" s="124">
        <f>'[30]5th'!Z3</f>
        <v>5.8</v>
      </c>
      <c r="AG65" s="126" t="str">
        <f t="shared" si="11"/>
        <v>J</v>
      </c>
      <c r="AH65" s="69" t="str">
        <f t="shared" si="12"/>
        <v>J</v>
      </c>
      <c r="AI65" s="15" t="str">
        <f>'[30]5th'!$AA$3</f>
        <v>G</v>
      </c>
    </row>
    <row r="66" spans="1:35" ht="12" customHeight="1" x14ac:dyDescent="0.2">
      <c r="A66" s="446" t="s">
        <v>68</v>
      </c>
      <c r="B66" s="447"/>
      <c r="C66" s="221">
        <f>'[31]5th'!$E$17+'[31]5th'!$F$17</f>
        <v>1</v>
      </c>
      <c r="D66" s="229">
        <f>'[31]5th'!$H$17+'[31]5th'!$I$17</f>
        <v>1</v>
      </c>
      <c r="E66" s="191">
        <f>'[31]5th'!B3</f>
        <v>12</v>
      </c>
      <c r="F66" s="192">
        <f>'[31]5th'!C3</f>
        <v>12</v>
      </c>
      <c r="G66" s="193">
        <f>'[31]5th'!D3</f>
        <v>1</v>
      </c>
      <c r="H66" s="194">
        <f>'[31]5th'!E3</f>
        <v>1</v>
      </c>
      <c r="I66" s="195">
        <f>'[31]5th'!F3</f>
        <v>138</v>
      </c>
      <c r="J66" s="196">
        <f>'[31]5th'!G3</f>
        <v>138</v>
      </c>
      <c r="K66" s="197">
        <f>'[31]5th'!H3</f>
        <v>11.5</v>
      </c>
      <c r="L66" s="198">
        <f>'[31]5th'!I3</f>
        <v>11.5</v>
      </c>
      <c r="M66" s="199" t="str">
        <f>'[31]5th'!J3</f>
        <v>N/A</v>
      </c>
      <c r="N66" s="200" t="str">
        <f>'[31]5th'!K3</f>
        <v>N/A</v>
      </c>
      <c r="O66" s="200" t="str">
        <f>'[31]5th'!L3</f>
        <v>N/A</v>
      </c>
      <c r="P66" s="201" t="str">
        <f>'[31]5th'!M3</f>
        <v>N/A</v>
      </c>
      <c r="Q66" s="126" t="str">
        <f t="shared" si="8"/>
        <v>J</v>
      </c>
      <c r="R66" s="90" t="str">
        <f t="shared" si="9"/>
        <v>J</v>
      </c>
      <c r="S66" s="206" t="str">
        <f>IF(J66="","",IF(J66&gt;=I66-8,"J",IF(J66&lt;I66-8,"L")))</f>
        <v>J</v>
      </c>
      <c r="T66" s="202" t="str">
        <f>'[31]5th'!N3</f>
        <v>G</v>
      </c>
      <c r="U66" s="191">
        <f>'[31]5th'!O3</f>
        <v>11</v>
      </c>
      <c r="V66" s="192">
        <f>'[31]5th'!P3</f>
        <v>10</v>
      </c>
      <c r="W66" s="193">
        <f>'[31]5th'!Q3</f>
        <v>1</v>
      </c>
      <c r="X66" s="194">
        <f>'[31]5th'!R3</f>
        <v>1</v>
      </c>
      <c r="Y66" s="195">
        <f>'[31]5th'!S3</f>
        <v>126.5</v>
      </c>
      <c r="Z66" s="196">
        <f>'[31]5th'!T3</f>
        <v>115</v>
      </c>
      <c r="AA66" s="203">
        <f>'[31]5th'!U3</f>
        <v>11.5</v>
      </c>
      <c r="AB66" s="204">
        <f>'[31]5th'!V3</f>
        <v>11.5</v>
      </c>
      <c r="AC66" s="199" t="str">
        <f>'[31]5th'!W3</f>
        <v>N/A</v>
      </c>
      <c r="AD66" s="200" t="str">
        <f>'[31]5th'!X3</f>
        <v>N/A</v>
      </c>
      <c r="AE66" s="200" t="str">
        <f>'[31]5th'!Y3</f>
        <v>N/A</v>
      </c>
      <c r="AF66" s="201" t="str">
        <f>'[31]5th'!Z3</f>
        <v>N/A</v>
      </c>
      <c r="AG66" s="205" t="str">
        <f>IF(Z66="","",IF(Z66&gt;=23,"J",IF(Z66&lt;23,"L")))</f>
        <v>J</v>
      </c>
      <c r="AH66" s="206" t="str">
        <f>IF(Z66="","",IF(Z66&gt;=Y66-8,"J",IF(Z66&lt;Y66-8,"L")))</f>
        <v>L</v>
      </c>
      <c r="AI66" s="202" t="str">
        <f>'[31]5th'!$AA$3</f>
        <v>G</v>
      </c>
    </row>
    <row r="67" spans="1:35" ht="12" customHeight="1" thickBot="1" x14ac:dyDescent="0.25">
      <c r="A67" s="448" t="s">
        <v>97</v>
      </c>
      <c r="B67" s="449"/>
      <c r="C67" s="222"/>
      <c r="D67" s="230"/>
      <c r="E67" s="65">
        <f>'[29]5th'!B37</f>
        <v>1</v>
      </c>
      <c r="F67" s="66">
        <f>'[29]5th'!C37</f>
        <v>1</v>
      </c>
      <c r="G67" s="67">
        <f>'[29]5th'!D37</f>
        <v>1</v>
      </c>
      <c r="H67" s="134">
        <f>'[29]5th'!E37</f>
        <v>1</v>
      </c>
      <c r="I67" s="83">
        <f>'[29]5th'!F37</f>
        <v>11.5</v>
      </c>
      <c r="J67" s="58">
        <f>'[29]5th'!G37</f>
        <v>11.5</v>
      </c>
      <c r="K67" s="59">
        <f>'[29]5th'!H37</f>
        <v>11.5</v>
      </c>
      <c r="L67" s="122">
        <f>'[29]5th'!I37</f>
        <v>11.5</v>
      </c>
      <c r="M67" s="136" t="str">
        <f>'[29]5th'!J37</f>
        <v>N/A</v>
      </c>
      <c r="N67" s="23" t="str">
        <f>'[29]5th'!K37</f>
        <v>N/A</v>
      </c>
      <c r="O67" s="23" t="str">
        <f>'[29]5th'!L37</f>
        <v>N/A</v>
      </c>
      <c r="P67" s="138" t="str">
        <f>'[29]5th'!M37</f>
        <v>N/A</v>
      </c>
      <c r="Q67" s="207" t="s">
        <v>120</v>
      </c>
      <c r="R67" s="23" t="s">
        <v>120</v>
      </c>
      <c r="S67" s="138" t="s">
        <v>120</v>
      </c>
      <c r="T67" s="21" t="str">
        <f>'[29]5th'!N37</f>
        <v>G</v>
      </c>
      <c r="U67" s="65">
        <f>'[29]5th'!O37</f>
        <v>1</v>
      </c>
      <c r="V67" s="66">
        <f>'[29]5th'!P37</f>
        <v>1</v>
      </c>
      <c r="W67" s="67">
        <f>'[29]5th'!Q37</f>
        <v>1</v>
      </c>
      <c r="X67" s="134">
        <f>'[29]5th'!R37</f>
        <v>1</v>
      </c>
      <c r="Y67" s="83">
        <f>'[29]5th'!S37</f>
        <v>11.5</v>
      </c>
      <c r="Z67" s="58">
        <f>'[29]5th'!T37</f>
        <v>11.5</v>
      </c>
      <c r="AA67" s="20">
        <f>'[29]5th'!U37</f>
        <v>11.5</v>
      </c>
      <c r="AB67" s="130">
        <f>'[29]5th'!V37</f>
        <v>11.5</v>
      </c>
      <c r="AC67" s="136" t="str">
        <f>'[29]5th'!W37</f>
        <v>N/A</v>
      </c>
      <c r="AD67" s="23" t="str">
        <f>'[29]5th'!X37</f>
        <v>N/A</v>
      </c>
      <c r="AE67" s="23" t="str">
        <f>'[29]5th'!Y37</f>
        <v>N/A</v>
      </c>
      <c r="AF67" s="138" t="str">
        <f>'[29]5th'!Z37</f>
        <v>N/A</v>
      </c>
      <c r="AG67" s="207" t="s">
        <v>120</v>
      </c>
      <c r="AH67" s="138" t="s">
        <v>120</v>
      </c>
      <c r="AI67" s="21" t="str">
        <f>'[29]5th'!$AA$37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'[32]5th'!$E$17+'[32]5th'!$F$17</f>
        <v>1</v>
      </c>
      <c r="D72" s="227">
        <f>'[32]5th'!$H$17+'[32]5th'!$I$17</f>
        <v>1</v>
      </c>
      <c r="E72" s="87">
        <f>'[32]5th'!A3</f>
        <v>4</v>
      </c>
      <c r="F72" s="88">
        <f>'[32]5th'!B3</f>
        <v>4</v>
      </c>
      <c r="G72" s="89">
        <f>'[32]5th'!C3</f>
        <v>1</v>
      </c>
      <c r="H72" s="156">
        <f>'[32]5th'!D3</f>
        <v>0</v>
      </c>
      <c r="I72" s="52">
        <f>'[32]5th'!E3</f>
        <v>46</v>
      </c>
      <c r="J72" s="53">
        <f>'[32]5th'!F3</f>
        <v>46</v>
      </c>
      <c r="K72" s="54">
        <f>'[32]5th'!G3</f>
        <v>11.5</v>
      </c>
      <c r="L72" s="160">
        <f>'[32]5th'!H3</f>
        <v>0</v>
      </c>
      <c r="M72" s="146">
        <f>'[32]5th'!I3</f>
        <v>5</v>
      </c>
      <c r="N72" s="39">
        <f>'[32]5th'!$J$3</f>
        <v>5</v>
      </c>
      <c r="O72" s="38">
        <f>'[32]5th'!L3</f>
        <v>4</v>
      </c>
      <c r="P72" s="147">
        <f>'[32]5th'!M3</f>
        <v>5</v>
      </c>
      <c r="Q72" s="205" t="str">
        <f>IF(D72="","",IF(D72&gt;=C72,"J",IF(D72&lt;C72,"L")))</f>
        <v>J</v>
      </c>
      <c r="R72" s="90" t="str">
        <f>IF(J72="","",IF(J72&gt;=23,"J",IF(J72&lt;23,"L")))</f>
        <v>J</v>
      </c>
      <c r="S72" s="90" t="str">
        <f>IF(J72="","",IF(J72&gt;=I72-8,"J",IF(J72&lt;I72-8,"L")))</f>
        <v>J</v>
      </c>
      <c r="T72" s="68" t="str">
        <f>'[32]5th'!N3</f>
        <v>G</v>
      </c>
      <c r="U72" s="87">
        <f>'[32]5th'!O3</f>
        <v>3</v>
      </c>
      <c r="V72" s="88">
        <f>'[32]5th'!P3</f>
        <v>2</v>
      </c>
      <c r="W72" s="89">
        <f>'[32]5th'!Q3</f>
        <v>1</v>
      </c>
      <c r="X72" s="156">
        <f>'[32]5th'!R3</f>
        <v>1</v>
      </c>
      <c r="Y72" s="52">
        <f>'[32]5th'!S3</f>
        <v>34.5</v>
      </c>
      <c r="Z72" s="53">
        <f>'[32]5th'!T3</f>
        <v>23</v>
      </c>
      <c r="AA72" s="60">
        <f>'[32]5th'!U3</f>
        <v>11.5</v>
      </c>
      <c r="AB72" s="143">
        <f>'[32]5th'!V3</f>
        <v>11.5</v>
      </c>
      <c r="AC72" s="146">
        <f>'[32]5th'!W3</f>
        <v>6.666666666666667</v>
      </c>
      <c r="AD72" s="39">
        <f>'[32]5th'!X3</f>
        <v>10</v>
      </c>
      <c r="AE72" s="38">
        <f>'[32]5th'!Z3</f>
        <v>7.666666666666667</v>
      </c>
      <c r="AF72" s="147">
        <f>'[32]5th'!AA3</f>
        <v>6.666666666666667</v>
      </c>
      <c r="AG72" s="164" t="str">
        <f>IF(Z72="","",IF(Z72&gt;=23,"J",IF(Z72&lt;23,"L")))</f>
        <v>J</v>
      </c>
      <c r="AH72" s="90" t="str">
        <f>IF(Z72="","",IF(Z72&gt;=Y72-8,"J",IF(Z72&lt;Y72-8,"L")))</f>
        <v>L</v>
      </c>
      <c r="AI72" s="68" t="str">
        <f>'[32]5th'!$AB$3</f>
        <v>G</v>
      </c>
    </row>
    <row r="73" spans="1:35" ht="12" customHeight="1" x14ac:dyDescent="0.2">
      <c r="A73" s="444" t="s">
        <v>25</v>
      </c>
      <c r="B73" s="445"/>
      <c r="C73" s="220">
        <f>'[33]5th'!$E$17+'[33]5th'!$F$17</f>
        <v>1</v>
      </c>
      <c r="D73" s="228">
        <f>'[33]5th'!$H$17+'[33]5th'!$I$17</f>
        <v>1</v>
      </c>
      <c r="E73" s="62">
        <f>'[33]5th'!A3</f>
        <v>3</v>
      </c>
      <c r="F73" s="63">
        <f>'[33]5th'!B3</f>
        <v>3</v>
      </c>
      <c r="G73" s="64">
        <f>'[33]5th'!C3</f>
        <v>1</v>
      </c>
      <c r="H73" s="157">
        <f>'[33]5th'!D3</f>
        <v>1</v>
      </c>
      <c r="I73" s="55">
        <f>'[33]5th'!E3</f>
        <v>34.5</v>
      </c>
      <c r="J73" s="56">
        <f>'[33]5th'!F3</f>
        <v>34.5</v>
      </c>
      <c r="K73" s="57">
        <f>'[33]5th'!G3</f>
        <v>11.5</v>
      </c>
      <c r="L73" s="161">
        <f>'[33]5th'!H3</f>
        <v>11.5</v>
      </c>
      <c r="M73" s="148" t="str">
        <f>'[33]5th'!I3</f>
        <v>N/A</v>
      </c>
      <c r="N73" s="40" t="str">
        <f>'[33]5th'!J3</f>
        <v>N/A</v>
      </c>
      <c r="O73" s="40" t="str">
        <f>'[33]5th'!K3</f>
        <v>N/A</v>
      </c>
      <c r="P73" s="149" t="str">
        <f>'[33]5th'!L3</f>
        <v>N/A</v>
      </c>
      <c r="Q73" s="205" t="str">
        <f>IF(D73="","",IF(D73&gt;=C73,"J",IF(D73&lt;C73,"L")))</f>
        <v>J</v>
      </c>
      <c r="R73" s="90" t="str">
        <f>IF(J73="","",IF(E73=0,"J",IF(J73&gt;=23,"J",IF(J73&lt;23,"L"))))</f>
        <v>J</v>
      </c>
      <c r="S73" s="69" t="str">
        <f>IF(J73="","",IF(J73&gt;=I73-8,"J",IF(J73&lt;I73-8,"L")))</f>
        <v>J</v>
      </c>
      <c r="T73" s="15" t="str">
        <f>'[33]5th'!M3</f>
        <v>G</v>
      </c>
      <c r="U73" s="62">
        <f>'[33]5th'!N3</f>
        <v>0</v>
      </c>
      <c r="V73" s="63">
        <f>'[33]5th'!O3</f>
        <v>0</v>
      </c>
      <c r="W73" s="64">
        <f>'[33]5th'!P3</f>
        <v>0</v>
      </c>
      <c r="X73" s="157">
        <f>'[33]5th'!Q3</f>
        <v>0</v>
      </c>
      <c r="Y73" s="55">
        <f>'[33]5th'!R3</f>
        <v>0</v>
      </c>
      <c r="Z73" s="56">
        <f>'[33]5th'!S3</f>
        <v>0</v>
      </c>
      <c r="AA73" s="17">
        <f>'[33]5th'!T3</f>
        <v>0</v>
      </c>
      <c r="AB73" s="144">
        <f>'[33]5th'!U3</f>
        <v>0</v>
      </c>
      <c r="AC73" s="148" t="str">
        <f>'[33]5th'!V3</f>
        <v>N/A</v>
      </c>
      <c r="AD73" s="40" t="str">
        <f>'[33]5th'!W3</f>
        <v>N/A</v>
      </c>
      <c r="AE73" s="40" t="str">
        <f>'[33]5th'!X3</f>
        <v>N/A</v>
      </c>
      <c r="AF73" s="149" t="str">
        <f>'[33]5th'!Y3</f>
        <v>N/A</v>
      </c>
      <c r="AG73" s="166" t="s">
        <v>120</v>
      </c>
      <c r="AH73" s="75" t="s">
        <v>120</v>
      </c>
      <c r="AI73" s="15" t="str">
        <f>'[33]5th'!$Z$3</f>
        <v>Closed</v>
      </c>
    </row>
    <row r="74" spans="1:35" ht="12" customHeight="1" x14ac:dyDescent="0.2">
      <c r="A74" s="444" t="s">
        <v>45</v>
      </c>
      <c r="B74" s="445"/>
      <c r="C74" s="220"/>
      <c r="D74" s="228"/>
      <c r="E74" s="62">
        <f>'[34]5th'!A3</f>
        <v>6</v>
      </c>
      <c r="F74" s="63">
        <f>'[34]5th'!B3</f>
        <v>5</v>
      </c>
      <c r="G74" s="64">
        <f>'[34]5th'!C3</f>
        <v>0</v>
      </c>
      <c r="H74" s="157">
        <f>'[34]5th'!D3</f>
        <v>1</v>
      </c>
      <c r="I74" s="55">
        <f>'[34]5th'!E3</f>
        <v>69</v>
      </c>
      <c r="J74" s="56">
        <f>'[34]5th'!F3</f>
        <v>57.5</v>
      </c>
      <c r="K74" s="57">
        <f>'[34]5th'!G3</f>
        <v>0</v>
      </c>
      <c r="L74" s="161">
        <f>'[34]5th'!H3</f>
        <v>11.5</v>
      </c>
      <c r="M74" s="148" t="str">
        <f>'[34]5th'!I3</f>
        <v>N/A</v>
      </c>
      <c r="N74" s="40" t="str">
        <f>'[34]5th'!J3</f>
        <v>N/A</v>
      </c>
      <c r="O74" s="40" t="str">
        <f>'[34]5th'!K3</f>
        <v>N/A</v>
      </c>
      <c r="P74" s="149" t="str">
        <f>'[34]5th'!L3</f>
        <v>N/A</v>
      </c>
      <c r="Q74" s="166" t="s">
        <v>120</v>
      </c>
      <c r="R74" s="90" t="str">
        <f>IF(J74="","",IF(J74&gt;=23,"J",IF(J74&lt;23,"L")))</f>
        <v>J</v>
      </c>
      <c r="S74" s="69" t="str">
        <f>IF(J74="","",IF(J74&gt;=I74-8,"J",IF(J74&lt;I74-8,"L")))</f>
        <v>L</v>
      </c>
      <c r="T74" s="15" t="str">
        <f>'[34]5th'!M3</f>
        <v>G</v>
      </c>
      <c r="U74" s="62">
        <f>'[34]5th'!N3</f>
        <v>5</v>
      </c>
      <c r="V74" s="63">
        <f>'[34]5th'!O3</f>
        <v>4</v>
      </c>
      <c r="W74" s="64">
        <f>'[34]5th'!P3</f>
        <v>0</v>
      </c>
      <c r="X74" s="157">
        <f>'[34]5th'!Q3</f>
        <v>1</v>
      </c>
      <c r="Y74" s="55">
        <f>'[34]5th'!R3</f>
        <v>57.5</v>
      </c>
      <c r="Z74" s="56">
        <f>'[34]5th'!S3</f>
        <v>46</v>
      </c>
      <c r="AA74" s="17">
        <f>'[34]5th'!T3</f>
        <v>0</v>
      </c>
      <c r="AB74" s="144">
        <f>'[34]5th'!U3</f>
        <v>11.5</v>
      </c>
      <c r="AC74" s="148" t="str">
        <f>'[34]5th'!V3</f>
        <v>N/A</v>
      </c>
      <c r="AD74" s="40" t="str">
        <f>'[34]5th'!W3</f>
        <v>N/A</v>
      </c>
      <c r="AE74" s="40" t="str">
        <f>'[34]5th'!X3</f>
        <v>N/A</v>
      </c>
      <c r="AF74" s="149" t="str">
        <f>'[34]5th'!Y3</f>
        <v>N/A</v>
      </c>
      <c r="AG74" s="165" t="str">
        <f>IF(Z74="","",IF(Z74&gt;=23,"J",IF(Z74&lt;23,"L")))</f>
        <v>J</v>
      </c>
      <c r="AH74" s="69" t="str">
        <f>IF(Z74="","",IF(Z74&gt;=Y74-8,"J",IF(Z74&lt;Y74-8,"L")))</f>
        <v>L</v>
      </c>
      <c r="AI74" s="15" t="str">
        <f>'[34]5th'!$Z$3</f>
        <v>A</v>
      </c>
    </row>
    <row r="75" spans="1:35" ht="12" customHeight="1" x14ac:dyDescent="0.2">
      <c r="A75" s="444" t="s">
        <v>26</v>
      </c>
      <c r="B75" s="445"/>
      <c r="C75" s="220"/>
      <c r="D75" s="228"/>
      <c r="E75" s="62">
        <f>'[35]5th'!A3</f>
        <v>6</v>
      </c>
      <c r="F75" s="63">
        <f>'[35]5th'!B3</f>
        <v>6</v>
      </c>
      <c r="G75" s="64">
        <f>'[35]5th'!C3</f>
        <v>1</v>
      </c>
      <c r="H75" s="157">
        <f>'[35]5th'!D3</f>
        <v>1</v>
      </c>
      <c r="I75" s="55">
        <f>'[35]5th'!E3</f>
        <v>69</v>
      </c>
      <c r="J75" s="56">
        <f>'[35]5th'!F3</f>
        <v>69</v>
      </c>
      <c r="K75" s="57">
        <f>'[35]5th'!G3</f>
        <v>11.5</v>
      </c>
      <c r="L75" s="161">
        <f>'[35]5th'!H3</f>
        <v>11.5</v>
      </c>
      <c r="M75" s="148" t="str">
        <f>'[35]5th'!I3</f>
        <v>N/A</v>
      </c>
      <c r="N75" s="40" t="str">
        <f>'[35]5th'!J3</f>
        <v>N/A</v>
      </c>
      <c r="O75" s="40" t="str">
        <f>'[35]5th'!K3</f>
        <v>N/A</v>
      </c>
      <c r="P75" s="149" t="str">
        <f>'[35]5th'!L3</f>
        <v>N/A</v>
      </c>
      <c r="Q75" s="166" t="s">
        <v>120</v>
      </c>
      <c r="R75" s="90" t="str">
        <f>IF(J75="","",IF(J75&gt;=23,"J",IF(J75&lt;23,"L")))</f>
        <v>J</v>
      </c>
      <c r="S75" s="69" t="str">
        <f>IF(J75="","",IF(J75&gt;=I75-8,"J",IF(J75&lt;I75-8,"L")))</f>
        <v>J</v>
      </c>
      <c r="T75" s="15" t="str">
        <f>'[35]5th'!M3</f>
        <v>G</v>
      </c>
      <c r="U75" s="62">
        <f>'[35]5th'!N3</f>
        <v>6</v>
      </c>
      <c r="V75" s="63">
        <f>'[35]5th'!O3</f>
        <v>4</v>
      </c>
      <c r="W75" s="64">
        <f>'[35]5th'!P3</f>
        <v>1</v>
      </c>
      <c r="X75" s="157">
        <f>'[35]5th'!Q3</f>
        <v>2</v>
      </c>
      <c r="Y75" s="55">
        <f>'[35]5th'!R3</f>
        <v>69</v>
      </c>
      <c r="Z75" s="56">
        <f>'[35]5th'!S3</f>
        <v>46</v>
      </c>
      <c r="AA75" s="17">
        <f>'[35]5th'!T3</f>
        <v>11.5</v>
      </c>
      <c r="AB75" s="144">
        <f>'[35]5th'!U3</f>
        <v>23</v>
      </c>
      <c r="AC75" s="148" t="str">
        <f>'[35]5th'!V3</f>
        <v>N/A</v>
      </c>
      <c r="AD75" s="40" t="str">
        <f>'[35]5th'!W3</f>
        <v>N/A</v>
      </c>
      <c r="AE75" s="40" t="str">
        <f>'[35]5th'!X3</f>
        <v>N/A</v>
      </c>
      <c r="AF75" s="149" t="str">
        <f>'[35]5th'!Y3</f>
        <v>N/A</v>
      </c>
      <c r="AG75" s="165" t="str">
        <f>IF(Z75="","",IF(Z75&gt;=23,"J",IF(Z75&lt;23,"L")))</f>
        <v>J</v>
      </c>
      <c r="AH75" s="69" t="str">
        <f>IF(Z75="","",IF(Z75&gt;=Y75-8,"J",IF(Z75&lt;Y75-8,"L")))</f>
        <v>L</v>
      </c>
      <c r="AI75" s="15" t="str">
        <f>'[35]5th'!$Z$3</f>
        <v>G</v>
      </c>
    </row>
    <row r="76" spans="1:35" ht="12" customHeight="1" x14ac:dyDescent="0.2">
      <c r="A76" s="444" t="s">
        <v>27</v>
      </c>
      <c r="B76" s="445"/>
      <c r="C76" s="220"/>
      <c r="D76" s="228"/>
      <c r="E76" s="62">
        <f>'[36]5th'!A3</f>
        <v>0</v>
      </c>
      <c r="F76" s="63">
        <f>'[36]5th'!B3</f>
        <v>0</v>
      </c>
      <c r="G76" s="64">
        <f>'[36]5th'!C3</f>
        <v>2</v>
      </c>
      <c r="H76" s="157">
        <f>'[36]5th'!D3</f>
        <v>2</v>
      </c>
      <c r="I76" s="55">
        <f>'[36]5th'!E3</f>
        <v>0</v>
      </c>
      <c r="J76" s="56">
        <f>'[36]5th'!F3</f>
        <v>0</v>
      </c>
      <c r="K76" s="57">
        <f>'[36]5th'!G3</f>
        <v>23</v>
      </c>
      <c r="L76" s="161">
        <f>'[36]5th'!H3</f>
        <v>23</v>
      </c>
      <c r="M76" s="148" t="str">
        <f>'[36]5th'!I3</f>
        <v>N/A</v>
      </c>
      <c r="N76" s="40" t="str">
        <f>'[36]5th'!J3</f>
        <v>N/A</v>
      </c>
      <c r="O76" s="40" t="str">
        <f>'[36]5th'!K3</f>
        <v>N/A</v>
      </c>
      <c r="P76" s="149" t="str">
        <f>'[36]5th'!L3</f>
        <v>N/A</v>
      </c>
      <c r="Q76" s="183" t="s">
        <v>120</v>
      </c>
      <c r="R76" s="183" t="s">
        <v>120</v>
      </c>
      <c r="S76" s="75" t="s">
        <v>120</v>
      </c>
      <c r="T76" s="15" t="str">
        <f>'[36]5th'!M3</f>
        <v>G</v>
      </c>
      <c r="U76" s="62">
        <f>'[36]5th'!N3</f>
        <v>0</v>
      </c>
      <c r="V76" s="63">
        <f>'[36]5th'!O3</f>
        <v>0</v>
      </c>
      <c r="W76" s="64">
        <f>'[36]5th'!P3</f>
        <v>2</v>
      </c>
      <c r="X76" s="157">
        <f>'[36]5th'!Q3</f>
        <v>1</v>
      </c>
      <c r="Y76" s="55">
        <f>'[36]5th'!R3</f>
        <v>0</v>
      </c>
      <c r="Z76" s="56">
        <f>'[36]5th'!S3</f>
        <v>0</v>
      </c>
      <c r="AA76" s="17">
        <f>'[36]5th'!T3</f>
        <v>23</v>
      </c>
      <c r="AB76" s="144">
        <f>'[36]5th'!U3</f>
        <v>11.5</v>
      </c>
      <c r="AC76" s="148" t="str">
        <f>'[36]5th'!V3</f>
        <v>N/A</v>
      </c>
      <c r="AD76" s="40" t="str">
        <f>'[36]5th'!W3</f>
        <v>N/A</v>
      </c>
      <c r="AE76" s="40" t="str">
        <f>'[36]5th'!X3</f>
        <v>N/A</v>
      </c>
      <c r="AF76" s="149" t="str">
        <f>'[36]5th'!Y3</f>
        <v>N/A</v>
      </c>
      <c r="AG76" s="183" t="s">
        <v>120</v>
      </c>
      <c r="AH76" s="75" t="s">
        <v>120</v>
      </c>
      <c r="AI76" s="15" t="str">
        <f>'[36]5th'!$Z$3</f>
        <v>G</v>
      </c>
    </row>
    <row r="77" spans="1:35" ht="12" customHeight="1" x14ac:dyDescent="0.2">
      <c r="A77" s="444" t="s">
        <v>53</v>
      </c>
      <c r="B77" s="445"/>
      <c r="C77" s="220"/>
      <c r="D77" s="228"/>
      <c r="E77" s="62">
        <f>'[37]5th'!B97</f>
        <v>10</v>
      </c>
      <c r="F77" s="63">
        <f>'[37]5th'!C97</f>
        <v>9.3000000000000007</v>
      </c>
      <c r="G77" s="64">
        <f>'[37]5th'!D97</f>
        <v>2</v>
      </c>
      <c r="H77" s="157">
        <f>'[37]5th'!E97</f>
        <v>2</v>
      </c>
      <c r="I77" s="153">
        <f>'[37]5th'!F97</f>
        <v>111</v>
      </c>
      <c r="J77" s="19">
        <f>'[37]5th'!G97</f>
        <v>107</v>
      </c>
      <c r="K77" s="17">
        <f>'[37]5th'!H97</f>
        <v>23</v>
      </c>
      <c r="L77" s="145">
        <f>'[37]5th'!I97</f>
        <v>23</v>
      </c>
      <c r="M77" s="148" t="s">
        <v>120</v>
      </c>
      <c r="N77" s="40" t="s">
        <v>120</v>
      </c>
      <c r="O77" s="40" t="s">
        <v>120</v>
      </c>
      <c r="P77" s="149" t="s">
        <v>120</v>
      </c>
      <c r="Q77" s="183" t="s">
        <v>120</v>
      </c>
      <c r="R77" s="166" t="s">
        <v>120</v>
      </c>
      <c r="S77" s="75" t="s">
        <v>120</v>
      </c>
      <c r="T77" s="15" t="str">
        <f>'[37]5th'!J97</f>
        <v>G</v>
      </c>
      <c r="U77" s="62">
        <f>'[37]5th'!K97</f>
        <v>9</v>
      </c>
      <c r="V77" s="63">
        <f>'[37]5th'!L97</f>
        <v>9</v>
      </c>
      <c r="W77" s="64">
        <f>'[37]5th'!M97</f>
        <v>2</v>
      </c>
      <c r="X77" s="157">
        <f>'[37]5th'!N97</f>
        <v>2</v>
      </c>
      <c r="Y77" s="55">
        <f>'[37]5th'!O97</f>
        <v>103.5</v>
      </c>
      <c r="Z77" s="18">
        <f>'[37]5th'!P97</f>
        <v>103.5</v>
      </c>
      <c r="AA77" s="17">
        <f>'[37]5th'!Q97</f>
        <v>23</v>
      </c>
      <c r="AB77" s="145">
        <f>'[37]5th'!R97</f>
        <v>23</v>
      </c>
      <c r="AC77" s="148" t="s">
        <v>120</v>
      </c>
      <c r="AD77" s="40" t="s">
        <v>120</v>
      </c>
      <c r="AE77" s="40" t="s">
        <v>120</v>
      </c>
      <c r="AF77" s="149" t="s">
        <v>120</v>
      </c>
      <c r="AG77" s="166" t="s">
        <v>120</v>
      </c>
      <c r="AH77" s="75" t="s">
        <v>120</v>
      </c>
      <c r="AI77" s="15" t="str">
        <f>'[37]5th'!$S$97</f>
        <v>G</v>
      </c>
    </row>
    <row r="78" spans="1:35" ht="12" customHeight="1" x14ac:dyDescent="0.2">
      <c r="A78" s="444" t="s">
        <v>54</v>
      </c>
      <c r="B78" s="445"/>
      <c r="C78" s="220"/>
      <c r="D78" s="228"/>
      <c r="E78" s="62">
        <f>'[37]5th'!B98</f>
        <v>3</v>
      </c>
      <c r="F78" s="63">
        <f>'[37]5th'!C98</f>
        <v>2</v>
      </c>
      <c r="G78" s="64">
        <f>'[37]5th'!D98</f>
        <v>1</v>
      </c>
      <c r="H78" s="157">
        <f>'[37]5th'!E98</f>
        <v>1</v>
      </c>
      <c r="I78" s="153">
        <f>'[37]5th'!F98</f>
        <v>34.5</v>
      </c>
      <c r="J78" s="19">
        <f>'[37]5th'!G98</f>
        <v>23</v>
      </c>
      <c r="K78" s="17">
        <f>'[37]5th'!H98</f>
        <v>11.5</v>
      </c>
      <c r="L78" s="145">
        <f>'[37]5th'!I98</f>
        <v>11.5</v>
      </c>
      <c r="M78" s="148" t="s">
        <v>120</v>
      </c>
      <c r="N78" s="40" t="s">
        <v>120</v>
      </c>
      <c r="O78" s="40" t="s">
        <v>120</v>
      </c>
      <c r="P78" s="149" t="s">
        <v>120</v>
      </c>
      <c r="Q78" s="183" t="s">
        <v>120</v>
      </c>
      <c r="R78" s="166" t="s">
        <v>120</v>
      </c>
      <c r="S78" s="75" t="s">
        <v>120</v>
      </c>
      <c r="T78" s="15" t="str">
        <f>'[37]5th'!J98</f>
        <v>G</v>
      </c>
      <c r="U78" s="62">
        <f>'[37]5th'!K98</f>
        <v>3</v>
      </c>
      <c r="V78" s="63">
        <f>'[37]5th'!L98</f>
        <v>2</v>
      </c>
      <c r="W78" s="64">
        <f>'[37]5th'!M98</f>
        <v>1</v>
      </c>
      <c r="X78" s="157">
        <f>'[37]5th'!N98</f>
        <v>1</v>
      </c>
      <c r="Y78" s="55">
        <f>'[37]5th'!O98</f>
        <v>34.5</v>
      </c>
      <c r="Z78" s="18">
        <f>'[37]5th'!P98</f>
        <v>23</v>
      </c>
      <c r="AA78" s="17">
        <f>'[37]5th'!Q98</f>
        <v>11.5</v>
      </c>
      <c r="AB78" s="145">
        <f>'[37]5th'!R98</f>
        <v>11.5</v>
      </c>
      <c r="AC78" s="148" t="s">
        <v>120</v>
      </c>
      <c r="AD78" s="40" t="s">
        <v>120</v>
      </c>
      <c r="AE78" s="40" t="s">
        <v>120</v>
      </c>
      <c r="AF78" s="149" t="s">
        <v>120</v>
      </c>
      <c r="AG78" s="166" t="s">
        <v>120</v>
      </c>
      <c r="AH78" s="75" t="s">
        <v>120</v>
      </c>
      <c r="AI78" s="15" t="str">
        <f>'[37]5th'!$S$98</f>
        <v>G</v>
      </c>
    </row>
    <row r="79" spans="1:35" ht="12" customHeight="1" x14ac:dyDescent="0.2">
      <c r="A79" s="444" t="s">
        <v>55</v>
      </c>
      <c r="B79" s="445"/>
      <c r="C79" s="220"/>
      <c r="D79" s="228"/>
      <c r="E79" s="62">
        <f>'[37]5th'!B99</f>
        <v>2</v>
      </c>
      <c r="F79" s="63">
        <f>'[37]5th'!C99</f>
        <v>2</v>
      </c>
      <c r="G79" s="64">
        <f>'[37]5th'!D99</f>
        <v>1</v>
      </c>
      <c r="H79" s="157">
        <f>'[37]5th'!E99</f>
        <v>1.3</v>
      </c>
      <c r="I79" s="153">
        <f>'[37]5th'!F99</f>
        <v>23</v>
      </c>
      <c r="J79" s="19">
        <f>'[37]5th'!G99</f>
        <v>23</v>
      </c>
      <c r="K79" s="17">
        <f>'[37]5th'!H99</f>
        <v>11.5</v>
      </c>
      <c r="L79" s="145">
        <f>'[37]5th'!I99</f>
        <v>15</v>
      </c>
      <c r="M79" s="148" t="s">
        <v>120</v>
      </c>
      <c r="N79" s="40" t="s">
        <v>120</v>
      </c>
      <c r="O79" s="40" t="s">
        <v>120</v>
      </c>
      <c r="P79" s="149" t="s">
        <v>120</v>
      </c>
      <c r="Q79" s="183" t="s">
        <v>120</v>
      </c>
      <c r="R79" s="166" t="s">
        <v>120</v>
      </c>
      <c r="S79" s="75" t="s">
        <v>120</v>
      </c>
      <c r="T79" s="15" t="str">
        <f>'[37]5th'!J99</f>
        <v>G</v>
      </c>
      <c r="U79" s="62">
        <f>'[37]5th'!K99</f>
        <v>2</v>
      </c>
      <c r="V79" s="63">
        <f>'[37]5th'!L99</f>
        <v>2</v>
      </c>
      <c r="W79" s="64">
        <f>'[37]5th'!M99</f>
        <v>1</v>
      </c>
      <c r="X79" s="157">
        <f>'[37]5th'!N99</f>
        <v>1</v>
      </c>
      <c r="Y79" s="55">
        <f>'[37]5th'!O99</f>
        <v>23</v>
      </c>
      <c r="Z79" s="18">
        <f>'[37]5th'!P99</f>
        <v>23</v>
      </c>
      <c r="AA79" s="17">
        <f>'[37]5th'!Q99</f>
        <v>11.5</v>
      </c>
      <c r="AB79" s="145">
        <f>'[37]5th'!R99</f>
        <v>11.5</v>
      </c>
      <c r="AC79" s="148" t="s">
        <v>120</v>
      </c>
      <c r="AD79" s="40" t="s">
        <v>120</v>
      </c>
      <c r="AE79" s="40" t="s">
        <v>120</v>
      </c>
      <c r="AF79" s="149" t="s">
        <v>120</v>
      </c>
      <c r="AG79" s="166" t="s">
        <v>120</v>
      </c>
      <c r="AH79" s="75" t="s">
        <v>120</v>
      </c>
      <c r="AI79" s="15" t="str">
        <f>'[37]5th'!$S$99</f>
        <v>G</v>
      </c>
    </row>
    <row r="80" spans="1:35" ht="12" customHeight="1" x14ac:dyDescent="0.2">
      <c r="A80" s="444" t="s">
        <v>130</v>
      </c>
      <c r="B80" s="445"/>
      <c r="C80" s="220"/>
      <c r="D80" s="228"/>
      <c r="E80" s="62">
        <f>'[37]5th'!B100</f>
        <v>5</v>
      </c>
      <c r="F80" s="63">
        <f>'[37]5th'!C100</f>
        <v>5</v>
      </c>
      <c r="G80" s="64">
        <f>'[37]5th'!D100</f>
        <v>4</v>
      </c>
      <c r="H80" s="157">
        <f>'[37]5th'!E100</f>
        <v>4.3</v>
      </c>
      <c r="I80" s="153">
        <f>'[37]5th'!F100</f>
        <v>57.5</v>
      </c>
      <c r="J80" s="19">
        <f>'[37]5th'!G100</f>
        <v>57.5</v>
      </c>
      <c r="K80" s="17">
        <f>'[37]5th'!H100</f>
        <v>46</v>
      </c>
      <c r="L80" s="145">
        <f>'[37]5th'!I100</f>
        <v>49.5</v>
      </c>
      <c r="M80" s="148" t="s">
        <v>120</v>
      </c>
      <c r="N80" s="40" t="s">
        <v>120</v>
      </c>
      <c r="O80" s="40" t="s">
        <v>120</v>
      </c>
      <c r="P80" s="149" t="s">
        <v>120</v>
      </c>
      <c r="Q80" s="183" t="s">
        <v>120</v>
      </c>
      <c r="R80" s="166" t="s">
        <v>120</v>
      </c>
      <c r="S80" s="75" t="s">
        <v>120</v>
      </c>
      <c r="T80" s="15" t="str">
        <f>'[37]5th'!J100</f>
        <v>G</v>
      </c>
      <c r="U80" s="62">
        <f>'[37]5th'!K100</f>
        <v>4</v>
      </c>
      <c r="V80" s="63">
        <f>'[37]5th'!L100</f>
        <v>4</v>
      </c>
      <c r="W80" s="64">
        <f>'[37]5th'!M100</f>
        <v>4</v>
      </c>
      <c r="X80" s="157">
        <f>'[37]5th'!N100</f>
        <v>3</v>
      </c>
      <c r="Y80" s="55">
        <f>'[37]5th'!O100</f>
        <v>46</v>
      </c>
      <c r="Z80" s="18">
        <f>'[37]5th'!P100</f>
        <v>46</v>
      </c>
      <c r="AA80" s="17">
        <f>'[37]5th'!Q100</f>
        <v>46</v>
      </c>
      <c r="AB80" s="145">
        <f>'[37]5th'!R100</f>
        <v>34.5</v>
      </c>
      <c r="AC80" s="148" t="s">
        <v>120</v>
      </c>
      <c r="AD80" s="40" t="s">
        <v>120</v>
      </c>
      <c r="AE80" s="40" t="s">
        <v>120</v>
      </c>
      <c r="AF80" s="149" t="s">
        <v>120</v>
      </c>
      <c r="AG80" s="166" t="s">
        <v>120</v>
      </c>
      <c r="AH80" s="75" t="s">
        <v>120</v>
      </c>
      <c r="AI80" s="15" t="str">
        <f>'[37]5th'!$S$100</f>
        <v>A</v>
      </c>
    </row>
    <row r="81" spans="1:35" ht="12" hidden="1" customHeight="1" x14ac:dyDescent="0.2">
      <c r="A81" s="444" t="s">
        <v>56</v>
      </c>
      <c r="B81" s="445"/>
      <c r="C81" s="220"/>
      <c r="D81" s="228"/>
      <c r="E81" s="62">
        <f>'[37]5th'!B101</f>
        <v>0</v>
      </c>
      <c r="F81" s="63">
        <f>'[37]5th'!C101</f>
        <v>0</v>
      </c>
      <c r="G81" s="64">
        <f>'[37]5th'!D101</f>
        <v>0</v>
      </c>
      <c r="H81" s="157">
        <f>'[37]5th'!E101</f>
        <v>0</v>
      </c>
      <c r="I81" s="153">
        <f>'[37]5th'!F101</f>
        <v>0</v>
      </c>
      <c r="J81" s="19">
        <f>'[37]5th'!G101</f>
        <v>0</v>
      </c>
      <c r="K81" s="17">
        <f>'[37]5th'!H101</f>
        <v>0</v>
      </c>
      <c r="L81" s="145">
        <f>'[37]5th'!I101</f>
        <v>0</v>
      </c>
      <c r="M81" s="148" t="s">
        <v>120</v>
      </c>
      <c r="N81" s="40" t="s">
        <v>120</v>
      </c>
      <c r="O81" s="40" t="s">
        <v>120</v>
      </c>
      <c r="P81" s="149" t="s">
        <v>120</v>
      </c>
      <c r="Q81" s="183" t="s">
        <v>120</v>
      </c>
      <c r="R81" s="166" t="s">
        <v>120</v>
      </c>
      <c r="S81" s="75" t="s">
        <v>120</v>
      </c>
      <c r="T81" s="15">
        <f>'[37]5th'!J101</f>
        <v>0</v>
      </c>
      <c r="U81" s="62">
        <f>'[37]5th'!K101</f>
        <v>0</v>
      </c>
      <c r="V81" s="63">
        <f>'[37]5th'!L101</f>
        <v>0</v>
      </c>
      <c r="W81" s="64">
        <f>'[37]5th'!M101</f>
        <v>0</v>
      </c>
      <c r="X81" s="157">
        <f>'[37]5th'!N101</f>
        <v>0</v>
      </c>
      <c r="Y81" s="55">
        <f>'[37]5th'!O101</f>
        <v>0</v>
      </c>
      <c r="Z81" s="18">
        <f>'[37]5th'!P101</f>
        <v>0</v>
      </c>
      <c r="AA81" s="17">
        <f>'[37]5th'!Q101</f>
        <v>0</v>
      </c>
      <c r="AB81" s="145">
        <f>'[37]5th'!R101</f>
        <v>0</v>
      </c>
      <c r="AC81" s="148" t="s">
        <v>120</v>
      </c>
      <c r="AD81" s="40" t="s">
        <v>120</v>
      </c>
      <c r="AE81" s="40" t="s">
        <v>120</v>
      </c>
      <c r="AF81" s="149" t="s">
        <v>120</v>
      </c>
      <c r="AG81" s="166" t="s">
        <v>120</v>
      </c>
      <c r="AH81" s="75" t="s">
        <v>120</v>
      </c>
      <c r="AI81" s="15">
        <f>'[37]5th'!$S$101</f>
        <v>0</v>
      </c>
    </row>
    <row r="82" spans="1:35" hidden="1" x14ac:dyDescent="0.2">
      <c r="A82" s="436" t="s">
        <v>92</v>
      </c>
      <c r="B82" s="437"/>
      <c r="C82" s="81">
        <f>'[38]5th'!B34</f>
        <v>0</v>
      </c>
      <c r="D82" s="55"/>
      <c r="E82" s="55"/>
      <c r="F82" s="82">
        <f>'[38]5th'!C34</f>
        <v>0</v>
      </c>
      <c r="G82" s="17">
        <f>'[38]5th'!D34</f>
        <v>0</v>
      </c>
      <c r="H82" s="158">
        <f>'[38]5th'!E34</f>
        <v>0</v>
      </c>
      <c r="I82" s="153">
        <f>'[38]5th'!F34</f>
        <v>0</v>
      </c>
      <c r="J82" s="19">
        <f>'[38]5th'!G34</f>
        <v>0</v>
      </c>
      <c r="K82" s="17">
        <f>'[38]5th'!H34</f>
        <v>0</v>
      </c>
      <c r="L82" s="162">
        <f>'[38]5th'!I34</f>
        <v>0</v>
      </c>
      <c r="M82" s="169" t="s">
        <v>120</v>
      </c>
      <c r="N82" s="78" t="s">
        <v>120</v>
      </c>
      <c r="O82" s="77" t="s">
        <v>120</v>
      </c>
      <c r="P82" s="170" t="s">
        <v>120</v>
      </c>
      <c r="Q82" s="167" t="s">
        <v>120</v>
      </c>
      <c r="R82" s="167"/>
      <c r="S82" s="77" t="s">
        <v>120</v>
      </c>
      <c r="T82" s="15">
        <f>'[38]5th'!$J$34</f>
        <v>0</v>
      </c>
      <c r="U82" s="62">
        <f>'[38]5th'!K34</f>
        <v>0</v>
      </c>
      <c r="V82" s="63">
        <f>'[38]5th'!L34</f>
        <v>0</v>
      </c>
      <c r="W82" s="64">
        <f>'[38]5th'!M34</f>
        <v>0</v>
      </c>
      <c r="X82" s="157">
        <f>'[38]5th'!N34</f>
        <v>0</v>
      </c>
      <c r="Y82" s="174">
        <f>'[38]5th'!O34</f>
        <v>0</v>
      </c>
      <c r="Z82" s="85">
        <f>'[38]5th'!P34</f>
        <v>0</v>
      </c>
      <c r="AA82" s="85" t="str">
        <f>'[38]5th'!Q34</f>
        <v>N/A</v>
      </c>
      <c r="AB82" s="177" t="str">
        <f>'[38]5th'!R34</f>
        <v>N/A</v>
      </c>
      <c r="AC82" s="142" t="s">
        <v>120</v>
      </c>
      <c r="AD82" s="75" t="s">
        <v>120</v>
      </c>
      <c r="AE82" s="75" t="s">
        <v>120</v>
      </c>
      <c r="AF82" s="180" t="s">
        <v>120</v>
      </c>
      <c r="AG82" s="166" t="s">
        <v>120</v>
      </c>
      <c r="AH82" s="75" t="s">
        <v>120</v>
      </c>
      <c r="AI82" s="15">
        <f>'[38]5th'!S34</f>
        <v>0</v>
      </c>
    </row>
    <row r="83" spans="1:35" hidden="1" x14ac:dyDescent="0.2">
      <c r="A83" s="436" t="s">
        <v>94</v>
      </c>
      <c r="B83" s="437"/>
      <c r="C83" s="81">
        <f>'[38]5th'!B35</f>
        <v>0</v>
      </c>
      <c r="D83" s="55"/>
      <c r="E83" s="55"/>
      <c r="F83" s="82">
        <f>'[38]5th'!C35</f>
        <v>0</v>
      </c>
      <c r="G83" s="17">
        <f>'[38]5th'!D35</f>
        <v>0</v>
      </c>
      <c r="H83" s="158">
        <f>'[38]5th'!E35</f>
        <v>0</v>
      </c>
      <c r="I83" s="153">
        <f>'[38]5th'!F35</f>
        <v>0</v>
      </c>
      <c r="J83" s="19">
        <f>'[38]5th'!G35</f>
        <v>0</v>
      </c>
      <c r="K83" s="17">
        <f>'[38]5th'!H35</f>
        <v>0</v>
      </c>
      <c r="L83" s="162">
        <f>'[38]5th'!I35</f>
        <v>0</v>
      </c>
      <c r="M83" s="169" t="s">
        <v>120</v>
      </c>
      <c r="N83" s="78" t="s">
        <v>120</v>
      </c>
      <c r="O83" s="77" t="s">
        <v>120</v>
      </c>
      <c r="P83" s="170" t="s">
        <v>120</v>
      </c>
      <c r="Q83" s="167" t="s">
        <v>120</v>
      </c>
      <c r="R83" s="167"/>
      <c r="S83" s="77" t="s">
        <v>120</v>
      </c>
      <c r="T83" s="15">
        <f>'[38]5th'!J35</f>
        <v>0</v>
      </c>
      <c r="U83" s="62">
        <f>'[38]5th'!K35</f>
        <v>0</v>
      </c>
      <c r="V83" s="63">
        <f>'[38]5th'!L35</f>
        <v>0</v>
      </c>
      <c r="W83" s="64">
        <f>'[38]5th'!M35</f>
        <v>0</v>
      </c>
      <c r="X83" s="157">
        <f>'[38]5th'!N35</f>
        <v>0</v>
      </c>
      <c r="Y83" s="174">
        <f>'[38]5th'!O35</f>
        <v>0</v>
      </c>
      <c r="Z83" s="85">
        <f>'[38]5th'!P35</f>
        <v>0</v>
      </c>
      <c r="AA83" s="85" t="str">
        <f>'[38]5th'!Q35</f>
        <v>N/A</v>
      </c>
      <c r="AB83" s="177" t="str">
        <f>'[38]5th'!R35</f>
        <v>N/A</v>
      </c>
      <c r="AC83" s="142" t="s">
        <v>120</v>
      </c>
      <c r="AD83" s="75" t="s">
        <v>120</v>
      </c>
      <c r="AE83" s="75" t="s">
        <v>120</v>
      </c>
      <c r="AF83" s="180" t="s">
        <v>120</v>
      </c>
      <c r="AG83" s="166" t="s">
        <v>120</v>
      </c>
      <c r="AH83" s="75" t="s">
        <v>120</v>
      </c>
      <c r="AI83" s="15">
        <f>'[38]5th'!S35</f>
        <v>0</v>
      </c>
    </row>
    <row r="84" spans="1:35" ht="13.5" hidden="1" thickBot="1" x14ac:dyDescent="0.25">
      <c r="A84" s="434" t="s">
        <v>93</v>
      </c>
      <c r="B84" s="435"/>
      <c r="C84" s="83">
        <f>'[38]5th'!B36</f>
        <v>0</v>
      </c>
      <c r="D84" s="215"/>
      <c r="E84" s="215"/>
      <c r="F84" s="84">
        <f>'[38]5th'!C36</f>
        <v>0</v>
      </c>
      <c r="G84" s="20">
        <f>'[38]5th'!D36</f>
        <v>0</v>
      </c>
      <c r="H84" s="159">
        <f>'[38]5th'!E36</f>
        <v>0</v>
      </c>
      <c r="I84" s="154">
        <f>'[38]5th'!F36</f>
        <v>0</v>
      </c>
      <c r="J84" s="41">
        <f>'[38]5th'!G36</f>
        <v>0</v>
      </c>
      <c r="K84" s="20">
        <f>'[38]5th'!H36</f>
        <v>0</v>
      </c>
      <c r="L84" s="163">
        <f>'[38]5th'!I36</f>
        <v>0</v>
      </c>
      <c r="M84" s="171" t="s">
        <v>120</v>
      </c>
      <c r="N84" s="80" t="s">
        <v>120</v>
      </c>
      <c r="O84" s="79" t="s">
        <v>120</v>
      </c>
      <c r="P84" s="172" t="s">
        <v>120</v>
      </c>
      <c r="Q84" s="168" t="s">
        <v>120</v>
      </c>
      <c r="R84" s="168"/>
      <c r="S84" s="79" t="s">
        <v>120</v>
      </c>
      <c r="T84" s="21">
        <f>'[38]5th'!J36</f>
        <v>0</v>
      </c>
      <c r="U84" s="65">
        <f>'[38]5th'!K36</f>
        <v>0</v>
      </c>
      <c r="V84" s="66">
        <f>'[38]5th'!L36</f>
        <v>0</v>
      </c>
      <c r="W84" s="67">
        <f>'[38]5th'!M36</f>
        <v>0</v>
      </c>
      <c r="X84" s="176">
        <f>'[38]5th'!N36</f>
        <v>0</v>
      </c>
      <c r="Y84" s="175">
        <f>'[38]5th'!O36</f>
        <v>0</v>
      </c>
      <c r="Z84" s="86">
        <f>'[38]5th'!P36</f>
        <v>0</v>
      </c>
      <c r="AA84" s="86" t="str">
        <f>'[38]5th'!Q36</f>
        <v>N/A</v>
      </c>
      <c r="AB84" s="178" t="str">
        <f>'[38]5th'!R36</f>
        <v>N/A</v>
      </c>
      <c r="AC84" s="181" t="s">
        <v>120</v>
      </c>
      <c r="AD84" s="76" t="s">
        <v>120</v>
      </c>
      <c r="AE84" s="76" t="s">
        <v>120</v>
      </c>
      <c r="AF84" s="182" t="s">
        <v>120</v>
      </c>
      <c r="AG84" s="179" t="s">
        <v>120</v>
      </c>
      <c r="AH84" s="76" t="s">
        <v>120</v>
      </c>
      <c r="AI84" s="21">
        <f>'[38]5th'!S36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'[39]5th'!$C$12+'[39]5th'!$C$13+'[39]5th'!$C$14</f>
        <v>0</v>
      </c>
      <c r="D90" s="581"/>
      <c r="E90" s="581"/>
      <c r="F90" s="508"/>
      <c r="G90" s="509">
        <f>'[39]5th'!$F$12+'[39]5th'!$F$13+'[39]5th'!$F$14</f>
        <v>0</v>
      </c>
      <c r="H90" s="509"/>
      <c r="I90" s="508">
        <f>'[39]5th'!$C$15+'[39]5th'!$C$16+'[39]5th'!$C$17</f>
        <v>0</v>
      </c>
      <c r="J90" s="508"/>
      <c r="K90" s="507">
        <f>'[39]5th'!$F$15+'[39]5th'!$F$16+'[39]5th'!$F$17</f>
        <v>0</v>
      </c>
      <c r="L90" s="507"/>
      <c r="M90" s="508">
        <f>'[39]5th'!$D$12+'[39]5th'!$D$13+'[39]5th'!$D$14</f>
        <v>0</v>
      </c>
      <c r="N90" s="508"/>
      <c r="O90" s="509">
        <f>'[39]5th'!$G$12+'[39]5th'!$G$13+'[39]5th'!$G$14</f>
        <v>0</v>
      </c>
      <c r="P90" s="509"/>
      <c r="Q90" s="508">
        <f>'[39]5th'!$D$15+'[39]5th'!$D$16+'[39]5th'!$D$17</f>
        <v>0</v>
      </c>
      <c r="R90" s="508"/>
      <c r="S90" s="597">
        <f>'[39]5th'!$G$15+'[39]5th'!$G$16+'[39]5th'!$G$17</f>
        <v>0</v>
      </c>
      <c r="T90" s="598"/>
      <c r="U90" s="594">
        <f>'[39]5th'!$L$12</f>
        <v>0</v>
      </c>
      <c r="V90" s="595"/>
      <c r="W90" s="617" t="str">
        <f>'[39]5th'!$M$12</f>
        <v>On Call</v>
      </c>
      <c r="X90" s="618"/>
      <c r="Y90" s="233"/>
      <c r="Z90" s="12"/>
      <c r="AA90" s="12"/>
      <c r="AB90" s="12"/>
      <c r="AC90" s="12"/>
      <c r="AD90" s="12"/>
      <c r="AE90" s="12"/>
      <c r="AF90" s="12"/>
      <c r="AG90" s="12"/>
      <c r="AH90" s="12"/>
      <c r="AI90" s="12"/>
    </row>
    <row r="91" spans="1:35" ht="12" customHeight="1" x14ac:dyDescent="0.2">
      <c r="A91" s="376" t="s">
        <v>15</v>
      </c>
      <c r="B91" s="377"/>
      <c r="C91" s="582">
        <f>'[39]5th'!$C$18+'[39]5th'!$C$19+'[39]5th'!$C$20</f>
        <v>0</v>
      </c>
      <c r="D91" s="583"/>
      <c r="E91" s="583"/>
      <c r="F91" s="470"/>
      <c r="G91" s="468">
        <f>'[39]5th'!$F$18+'[39]5th'!$F$19+'[39]5th'!$F$20</f>
        <v>0</v>
      </c>
      <c r="H91" s="468"/>
      <c r="I91" s="470">
        <f>'[39]5th'!$C$21+'[39]5th'!$C$22+'[39]5th'!$C$23</f>
        <v>0</v>
      </c>
      <c r="J91" s="470"/>
      <c r="K91" s="468">
        <f>'[39]5th'!$F$21+'[39]5th'!$F$22+'[39]5th'!$F$23</f>
        <v>0</v>
      </c>
      <c r="L91" s="468"/>
      <c r="M91" s="470">
        <f>'[39]5th'!$D$18+'[39]5th'!$D$19+'[39]5th'!$D$20</f>
        <v>0</v>
      </c>
      <c r="N91" s="470"/>
      <c r="O91" s="468">
        <f>'[39]5th'!$G$18+'[39]5th'!$G$19+'[39]5th'!$G$20</f>
        <v>0</v>
      </c>
      <c r="P91" s="468"/>
      <c r="Q91" s="470">
        <f>'[39]5th'!$D$21+'[39]5th'!$D$22+'[39]5th'!$D$23</f>
        <v>0</v>
      </c>
      <c r="R91" s="470"/>
      <c r="S91" s="599">
        <f>'[39]5th'!$G$21+'[39]5th'!$G$22+'[39]5th'!$G$23</f>
        <v>0</v>
      </c>
      <c r="T91" s="600"/>
      <c r="U91" s="586">
        <f>'[39]5th'!$L$18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'[39]5th'!$C$24+'[39]5th'!$C$25+'[39]5th'!$C$26</f>
        <v>0</v>
      </c>
      <c r="D92" s="583"/>
      <c r="E92" s="583"/>
      <c r="F92" s="470"/>
      <c r="G92" s="472">
        <f>'[39]5th'!$F$24+'[39]5th'!$F$25+'[39]5th'!$F$26</f>
        <v>0</v>
      </c>
      <c r="H92" s="472"/>
      <c r="I92" s="470">
        <f>'[39]5th'!$C$27+'[39]5th'!$C$28</f>
        <v>0</v>
      </c>
      <c r="J92" s="470"/>
      <c r="K92" s="468">
        <f>'[39]5th'!$F$27+'[39]5th'!$F$28</f>
        <v>0</v>
      </c>
      <c r="L92" s="468"/>
      <c r="M92" s="470">
        <f>'[39]5th'!$D$24+'[39]5th'!$D$25+'[39]5th'!$D$26</f>
        <v>0</v>
      </c>
      <c r="N92" s="470"/>
      <c r="O92" s="472">
        <f>'[39]5th'!$G$24+'[39]5th'!$G$25+'[39]5th'!$G$26</f>
        <v>0</v>
      </c>
      <c r="P92" s="472"/>
      <c r="Q92" s="470">
        <f>'[39]5th'!$D$27+'[39]5th'!$D$28</f>
        <v>0</v>
      </c>
      <c r="R92" s="470"/>
      <c r="S92" s="599">
        <f>'[39]5th'!$G$27+'[39]5th'!$G$28</f>
        <v>0</v>
      </c>
      <c r="T92" s="600"/>
      <c r="U92" s="586">
        <f>'[39]5th'!$L$24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'[39]5th'!$C$29+'[39]5th'!$C$30+'[39]5th'!$C$31+'[39]5th'!$C$32</f>
        <v>0</v>
      </c>
      <c r="D93" s="583"/>
      <c r="E93" s="583"/>
      <c r="F93" s="470"/>
      <c r="G93" s="472">
        <f>'[39]5th'!$F$29+'[39]5th'!$F$30+'[39]5th'!$F$31+'[39]5th'!$F$32</f>
        <v>0</v>
      </c>
      <c r="H93" s="472"/>
      <c r="I93" s="470">
        <f>'[39]5th'!$C$33+'[39]5th'!$C$34</f>
        <v>0</v>
      </c>
      <c r="J93" s="470"/>
      <c r="K93" s="468">
        <f>'[39]5th'!$F$33+'[39]5th'!$F$34</f>
        <v>0</v>
      </c>
      <c r="L93" s="468"/>
      <c r="M93" s="470">
        <f>'[39]5th'!$D$29+'[39]5th'!$D$30+'[39]5th'!$D$31+'[39]5th'!$D$32</f>
        <v>0</v>
      </c>
      <c r="N93" s="470"/>
      <c r="O93" s="472">
        <f>'[39]5th'!$G$29+'[39]5th'!$G$30+'[39]5th'!$G$31+'[39]5th'!$G$32</f>
        <v>0</v>
      </c>
      <c r="P93" s="472"/>
      <c r="Q93" s="470">
        <f>'[39]5th'!$D$33+'[39]5th'!$D$34</f>
        <v>0</v>
      </c>
      <c r="R93" s="470"/>
      <c r="S93" s="599">
        <f>'[39]5th'!$G$33+'[39]5th'!$G$34</f>
        <v>0</v>
      </c>
      <c r="T93" s="600"/>
      <c r="U93" s="586">
        <f>'[39]5th'!$L$29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'[39]5th'!$C$35+'[39]5th'!$C$36+'[39]5th'!$C$37</f>
        <v>0</v>
      </c>
      <c r="D94" s="583"/>
      <c r="E94" s="583"/>
      <c r="F94" s="470"/>
      <c r="G94" s="472">
        <f>'[39]5th'!$F$35+'[39]5th'!$F$36+'[39]5th'!$F$37</f>
        <v>0</v>
      </c>
      <c r="H94" s="472"/>
      <c r="I94" s="470">
        <f>'[39]5th'!$C$38+'[39]5th'!$C$39</f>
        <v>0</v>
      </c>
      <c r="J94" s="470"/>
      <c r="K94" s="472">
        <f>'[39]5th'!$F$38+'[39]5th'!$F$39</f>
        <v>0</v>
      </c>
      <c r="L94" s="472"/>
      <c r="M94" s="470">
        <f>'[39]5th'!$D$35+'[39]5th'!$D$36+'[39]5th'!$D$37</f>
        <v>0</v>
      </c>
      <c r="N94" s="470"/>
      <c r="O94" s="472">
        <f>'[39]5th'!$G$35+'[39]5th'!$G$36+'[39]5th'!$G$37</f>
        <v>0</v>
      </c>
      <c r="P94" s="472"/>
      <c r="Q94" s="470">
        <f>'[39]5th'!$D$38+'[39]5th'!$D$39</f>
        <v>0</v>
      </c>
      <c r="R94" s="470"/>
      <c r="S94" s="601">
        <f>'[39]5th'!$G$38+'[39]5th'!$G$39</f>
        <v>0</v>
      </c>
      <c r="T94" s="602"/>
      <c r="U94" s="586">
        <f>'[39]5th'!$L$35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'[39]5th'!$C$40+'[39]5th'!$C$41+'[39]5th'!$C$42</f>
        <v>0</v>
      </c>
      <c r="D95" s="583"/>
      <c r="E95" s="583"/>
      <c r="F95" s="470"/>
      <c r="G95" s="472">
        <f>'[39]5th'!$F$40+'[39]5th'!$F$41+'[39]5th'!$F$42</f>
        <v>0</v>
      </c>
      <c r="H95" s="472"/>
      <c r="I95" s="470">
        <f>'[39]5th'!$C$43</f>
        <v>0</v>
      </c>
      <c r="J95" s="470"/>
      <c r="K95" s="468">
        <f>'[39]5th'!$F$43</f>
        <v>0</v>
      </c>
      <c r="L95" s="468"/>
      <c r="M95" s="470">
        <f>'[39]5th'!$D$40+'[39]5th'!$D$41+'[39]5th'!$D$42</f>
        <v>0</v>
      </c>
      <c r="N95" s="470"/>
      <c r="O95" s="472">
        <f>'[39]5th'!$G$40+'[39]5th'!$G$41+'[39]5th'!$G$42</f>
        <v>0</v>
      </c>
      <c r="P95" s="472"/>
      <c r="Q95" s="470">
        <f>'[39]5th'!$D$43</f>
        <v>0</v>
      </c>
      <c r="R95" s="470"/>
      <c r="S95" s="599">
        <f>'[39]5th'!$G$43</f>
        <v>0</v>
      </c>
      <c r="T95" s="600"/>
      <c r="U95" s="586">
        <f>'[39]5th'!$L$40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'[39]5th'!$C$45+'[39]5th'!$C$46+'[39]5th'!$C$47</f>
        <v>0</v>
      </c>
      <c r="D96" s="583"/>
      <c r="E96" s="583"/>
      <c r="F96" s="470"/>
      <c r="G96" s="472">
        <f>'[39]5th'!$F$45+'[39]5th'!$F$46+'[39]5th'!$F$47</f>
        <v>0</v>
      </c>
      <c r="H96" s="472"/>
      <c r="I96" s="470">
        <f>'[39]5th'!$C$48+'[39]5th'!$C$49</f>
        <v>0</v>
      </c>
      <c r="J96" s="470"/>
      <c r="K96" s="468">
        <f>'[39]5th'!$F$48+'[39]5th'!$F$49</f>
        <v>0</v>
      </c>
      <c r="L96" s="468"/>
      <c r="M96" s="470">
        <f>'[39]5th'!$D$45+'[39]5th'!$D$46+'[39]5th'!$D$47</f>
        <v>0</v>
      </c>
      <c r="N96" s="470"/>
      <c r="O96" s="472">
        <f>'[39]5th'!$G$45+'[39]5th'!$G$46+'[39]5th'!$G$47</f>
        <v>0</v>
      </c>
      <c r="P96" s="472"/>
      <c r="Q96" s="470">
        <f>'[39]5th'!$D$48+'[39]5th'!$D$49</f>
        <v>0</v>
      </c>
      <c r="R96" s="470"/>
      <c r="S96" s="599">
        <f>'[39]5th'!$G$48+'[39]5th'!$G$49</f>
        <v>0</v>
      </c>
      <c r="T96" s="600"/>
      <c r="U96" s="586">
        <f>'[39]5th'!$L$45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'[39]5th'!$C$50+'[39]5th'!$C$51</f>
        <v>0</v>
      </c>
      <c r="D97" s="583"/>
      <c r="E97" s="583"/>
      <c r="F97" s="470"/>
      <c r="G97" s="472">
        <f>'[39]5th'!$F$50+'[39]5th'!$F$51</f>
        <v>0</v>
      </c>
      <c r="H97" s="472"/>
      <c r="I97" s="470">
        <f>'[39]5th'!$C$52</f>
        <v>0</v>
      </c>
      <c r="J97" s="470"/>
      <c r="K97" s="472">
        <f>'[39]5th'!$F$52</f>
        <v>0</v>
      </c>
      <c r="L97" s="472"/>
      <c r="M97" s="470">
        <f>'[39]5th'!$D$50+'[39]5th'!$D$51</f>
        <v>0</v>
      </c>
      <c r="N97" s="470"/>
      <c r="O97" s="472">
        <f>'[39]5th'!$G$50+'[39]5th'!$G$51</f>
        <v>0</v>
      </c>
      <c r="P97" s="472"/>
      <c r="Q97" s="470">
        <f>'[39]5th'!$D$52</f>
        <v>0</v>
      </c>
      <c r="R97" s="470"/>
      <c r="S97" s="601">
        <f>'[39]5th'!$G$52</f>
        <v>0</v>
      </c>
      <c r="T97" s="602"/>
      <c r="U97" s="586">
        <f>'[39]5th'!$L$50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'[39]5th'!$C$55+'[39]5th'!$C$56</f>
        <v>0</v>
      </c>
      <c r="D98" s="585"/>
      <c r="E98" s="585"/>
      <c r="F98" s="466"/>
      <c r="G98" s="473">
        <f>'[39]5th'!$F$55+'[39]5th'!$F$56</f>
        <v>0</v>
      </c>
      <c r="H98" s="473"/>
      <c r="I98" s="466">
        <f>'[39]5th'!$C$57</f>
        <v>0</v>
      </c>
      <c r="J98" s="466"/>
      <c r="K98" s="469">
        <f>'[39]5th'!$F$57</f>
        <v>0</v>
      </c>
      <c r="L98" s="469"/>
      <c r="M98" s="466">
        <f>'[39]5th'!$D$55+'[39]5th'!$D$56</f>
        <v>0</v>
      </c>
      <c r="N98" s="466"/>
      <c r="O98" s="473">
        <f>'[39]5th'!$G$55+'[39]5th'!$G$56</f>
        <v>0</v>
      </c>
      <c r="P98" s="473"/>
      <c r="Q98" s="466">
        <f>'[39]5th'!$D$57</f>
        <v>0</v>
      </c>
      <c r="R98" s="466"/>
      <c r="S98" s="629">
        <f>'[39]5th'!$G$57</f>
        <v>0</v>
      </c>
      <c r="T98" s="630"/>
      <c r="U98" s="624">
        <f>'[39]5th'!$L$55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'[40]5th'!$C$12+'[40]5th'!$C$13+'[40]5th'!$C$14</f>
        <v>0</v>
      </c>
      <c r="D103" s="504"/>
      <c r="E103" s="504"/>
      <c r="F103" s="505"/>
      <c r="G103" s="471">
        <f>'[40]5th'!$F$12+'[40]5th'!$F$13+'[40]5th'!$F$14</f>
        <v>0</v>
      </c>
      <c r="H103" s="471"/>
      <c r="I103" s="505">
        <f>'[40]5th'!$C$15+'[40]5th'!$C$16</f>
        <v>0</v>
      </c>
      <c r="J103" s="505"/>
      <c r="K103" s="467">
        <f>'[40]5th'!$F$15+'[40]5th'!$F$16</f>
        <v>0</v>
      </c>
      <c r="L103" s="467"/>
      <c r="M103" s="505">
        <f>'[40]5th'!$D$12+'[40]5th'!$D$13+'[40]5th'!$D$14</f>
        <v>0</v>
      </c>
      <c r="N103" s="505"/>
      <c r="O103" s="471">
        <f>'[40]5th'!$G$12+'[40]5th'!$G$13+'[40]5th'!$G$14</f>
        <v>0</v>
      </c>
      <c r="P103" s="471"/>
      <c r="Q103" s="645">
        <f>'[40]5th'!$D$15+'[40]5th'!$D$16</f>
        <v>0</v>
      </c>
      <c r="R103" s="646"/>
      <c r="S103" s="597">
        <f>'[40]5th'!$G$15+'[40]5th'!$G$16</f>
        <v>0</v>
      </c>
      <c r="T103" s="598"/>
      <c r="U103" s="594">
        <f>'[40]5th'!$L$12</f>
        <v>0</v>
      </c>
      <c r="V103" s="627"/>
      <c r="W103" s="649" t="str">
        <f>'[40]5th'!$M$12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'[40]5th'!$C$17+'[40]5th'!$C$18+'[40]5th'!$C$19</f>
        <v>0</v>
      </c>
      <c r="D104" s="583"/>
      <c r="E104" s="583"/>
      <c r="F104" s="470"/>
      <c r="G104" s="468">
        <f>'[40]5th'!$F$17+'[40]5th'!$F$18+'[40]5th'!$F$19</f>
        <v>0</v>
      </c>
      <c r="H104" s="468"/>
      <c r="I104" s="470">
        <f>'[40]5th'!$C$20+'[40]5th'!$C$21</f>
        <v>0</v>
      </c>
      <c r="J104" s="470"/>
      <c r="K104" s="468">
        <f>'[40]5th'!$F$20+'[40]5th'!$F$21</f>
        <v>0</v>
      </c>
      <c r="L104" s="468"/>
      <c r="M104" s="470">
        <f>'[40]5th'!$D$17+'[40]5th'!$D$18+'[40]5th'!$D$19</f>
        <v>0</v>
      </c>
      <c r="N104" s="470"/>
      <c r="O104" s="468">
        <f>'[40]5th'!$G$17+'[40]5th'!$G$18+'[40]5th'!$G$19</f>
        <v>0</v>
      </c>
      <c r="P104" s="468"/>
      <c r="Q104" s="643">
        <f>'[40]5th'!$D$20+'[40]5th'!$D$21</f>
        <v>0</v>
      </c>
      <c r="R104" s="644"/>
      <c r="S104" s="599">
        <f>'[40]5th'!$G$20+'[40]5th'!$G$21</f>
        <v>0</v>
      </c>
      <c r="T104" s="600"/>
      <c r="U104" s="586">
        <f>'[40]5th'!$L$17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'[40]5th'!$C$22+'[40]5th'!$C$23+'[40]5th'!$C$24</f>
        <v>0</v>
      </c>
      <c r="D105" s="583"/>
      <c r="E105" s="583"/>
      <c r="F105" s="470"/>
      <c r="G105" s="472">
        <f>'[40]5th'!$F$22+'[40]5th'!$F$23+'[40]5th'!$F$24</f>
        <v>0</v>
      </c>
      <c r="H105" s="472"/>
      <c r="I105" s="470">
        <f>'[40]5th'!$C$25</f>
        <v>0</v>
      </c>
      <c r="J105" s="470"/>
      <c r="K105" s="468">
        <f>'[40]5th'!$F$25</f>
        <v>0</v>
      </c>
      <c r="L105" s="468"/>
      <c r="M105" s="470">
        <f>'[40]5th'!$D$22+'[40]5th'!$D$23+'[40]5th'!$D$24</f>
        <v>0</v>
      </c>
      <c r="N105" s="470"/>
      <c r="O105" s="472">
        <f>'[40]5th'!$G$22+'[40]5th'!$G$23+'[40]5th'!$G$24</f>
        <v>0</v>
      </c>
      <c r="P105" s="472"/>
      <c r="Q105" s="643">
        <f>'[40]5th'!$D$25</f>
        <v>0</v>
      </c>
      <c r="R105" s="644"/>
      <c r="S105" s="599">
        <f>'[40]5th'!$G$25</f>
        <v>0</v>
      </c>
      <c r="T105" s="600"/>
      <c r="U105" s="586">
        <f>'[40]5th'!$L$22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'[40]5th'!$C$28+'[40]5th'!$C$29+'[40]5th'!$C$30</f>
        <v>0</v>
      </c>
      <c r="D106" s="585"/>
      <c r="E106" s="585"/>
      <c r="F106" s="466"/>
      <c r="G106" s="473">
        <f>'[40]5th'!$F$28+'[40]5th'!$F$29+'[40]5th'!$F$30</f>
        <v>0</v>
      </c>
      <c r="H106" s="473"/>
      <c r="I106" s="466">
        <f>'[40]5th'!$C$31</f>
        <v>0</v>
      </c>
      <c r="J106" s="466"/>
      <c r="K106" s="469">
        <f>'[40]5th'!$F$31</f>
        <v>0</v>
      </c>
      <c r="L106" s="469"/>
      <c r="M106" s="466">
        <f>'[40]5th'!$D$28+'[40]5th'!$D$29+'[40]5th'!$D$30</f>
        <v>0</v>
      </c>
      <c r="N106" s="466"/>
      <c r="O106" s="473">
        <f>'[40]5th'!$G$28+'[40]5th'!$G$29+'[40]5th'!$G$30</f>
        <v>0</v>
      </c>
      <c r="P106" s="473"/>
      <c r="Q106" s="641">
        <f>'[40]5th'!$D$31</f>
        <v>0</v>
      </c>
      <c r="R106" s="642"/>
      <c r="S106" s="629">
        <f>'[40]5th'!$G$31</f>
        <v>0</v>
      </c>
      <c r="T106" s="630"/>
      <c r="U106" s="624">
        <f>'[40]5th'!$L$28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'[41]5th'!D12</f>
        <v>18</v>
      </c>
      <c r="I112" s="107">
        <f>'[41]5th'!G12</f>
        <v>0</v>
      </c>
      <c r="J112" s="42">
        <f>'[41]5th'!D12+'[41]5th'!$E$12</f>
        <v>23</v>
      </c>
      <c r="K112" s="107">
        <f>'[41]5th'!G12+'[41]5th'!$H$12</f>
        <v>0</v>
      </c>
      <c r="L112" s="464">
        <f>'[41]5th'!M12</f>
        <v>0</v>
      </c>
      <c r="M112" s="465"/>
      <c r="N112" s="111">
        <f>'[41]5th'!E12</f>
        <v>5</v>
      </c>
      <c r="O112" s="108">
        <f>'[41]5th'!H12</f>
        <v>0</v>
      </c>
      <c r="P112" s="256">
        <f>'[41]5th'!F12</f>
        <v>2</v>
      </c>
      <c r="Q112" s="108">
        <f>'[41]5th'!I12</f>
        <v>0</v>
      </c>
      <c r="R112" s="464">
        <f>'[41]5th'!N12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'[41]5th'!D13</f>
        <v>2</v>
      </c>
      <c r="I113" s="27">
        <f>'[41]5th'!G13</f>
        <v>0</v>
      </c>
      <c r="J113" s="28">
        <f>'[41]5th'!D13</f>
        <v>2</v>
      </c>
      <c r="K113" s="27">
        <f>'[41]5th'!G13+'[41]5th'!$H$13</f>
        <v>0</v>
      </c>
      <c r="L113" s="421"/>
      <c r="M113" s="422"/>
      <c r="N113" s="112">
        <f>'[41]5th'!E13</f>
        <v>0</v>
      </c>
      <c r="O113" s="33">
        <f>'[41]5th'!H13</f>
        <v>0</v>
      </c>
      <c r="P113" s="252">
        <f>'[41]5th'!F13</f>
        <v>0</v>
      </c>
      <c r="Q113" s="34">
        <f>'[41]5th'!I13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'[41]5th'!D14</f>
        <v>3</v>
      </c>
      <c r="I114" s="29">
        <f>'[41]5th'!G14</f>
        <v>0</v>
      </c>
      <c r="J114" s="28">
        <f>'[41]5th'!D14+'[41]5th'!$E$14</f>
        <v>4</v>
      </c>
      <c r="K114" s="29">
        <f>'[41]5th'!G14+'[41]5th'!$H$14</f>
        <v>0</v>
      </c>
      <c r="L114" s="421"/>
      <c r="M114" s="422"/>
      <c r="N114" s="112">
        <f>'[41]5th'!E14</f>
        <v>1</v>
      </c>
      <c r="O114" s="34">
        <f>'[41]5th'!H14</f>
        <v>0</v>
      </c>
      <c r="P114" s="252">
        <f>'[41]5th'!F14</f>
        <v>0</v>
      </c>
      <c r="Q114" s="34">
        <f>'[41]5th'!I14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'[41]5th'!D15</f>
        <v>2</v>
      </c>
      <c r="I115" s="29">
        <f>'[41]5th'!G15</f>
        <v>0</v>
      </c>
      <c r="J115" s="28">
        <f>'[41]5th'!D15</f>
        <v>2</v>
      </c>
      <c r="K115" s="29">
        <f>'[41]5th'!G15+'[41]5th'!$H$15</f>
        <v>0</v>
      </c>
      <c r="L115" s="421"/>
      <c r="M115" s="422"/>
      <c r="N115" s="112">
        <f>'[41]5th'!E15</f>
        <v>0</v>
      </c>
      <c r="O115" s="34">
        <f>'[41]5th'!H15</f>
        <v>0</v>
      </c>
      <c r="P115" s="252">
        <f>'[41]5th'!F15</f>
        <v>0</v>
      </c>
      <c r="Q115" s="34">
        <f>'[41]5th'!I15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'[41]5th'!D16</f>
        <v>4</v>
      </c>
      <c r="I116" s="29">
        <f>'[41]5th'!G16</f>
        <v>0</v>
      </c>
      <c r="J116" s="28">
        <f>'[41]5th'!D16</f>
        <v>4</v>
      </c>
      <c r="K116" s="29">
        <f>'[41]5th'!G16+'[41]5th'!$H$16</f>
        <v>0</v>
      </c>
      <c r="L116" s="421">
        <f>'[41]5th'!M16</f>
        <v>0</v>
      </c>
      <c r="M116" s="422"/>
      <c r="N116" s="112">
        <f>'[41]5th'!E16</f>
        <v>0</v>
      </c>
      <c r="O116" s="34">
        <f>'[41]5th'!H16</f>
        <v>0</v>
      </c>
      <c r="P116" s="252">
        <f>'[41]5th'!F16</f>
        <v>0</v>
      </c>
      <c r="Q116" s="34">
        <f>'[41]5th'!I16</f>
        <v>0</v>
      </c>
      <c r="R116" s="421">
        <f>'[41]5th'!N16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'[41]5th'!D17</f>
        <v>0</v>
      </c>
      <c r="I117" s="27">
        <f>'[41]5th'!G17</f>
        <v>0</v>
      </c>
      <c r="J117" s="28">
        <f>'[41]5th'!D17</f>
        <v>0</v>
      </c>
      <c r="K117" s="27">
        <f>'[41]5th'!G17+'[41]5th'!$H$17</f>
        <v>0</v>
      </c>
      <c r="L117" s="421"/>
      <c r="M117" s="422"/>
      <c r="N117" s="112">
        <f>'[41]5th'!E17</f>
        <v>0</v>
      </c>
      <c r="O117" s="33">
        <f>'[41]5th'!H17</f>
        <v>0</v>
      </c>
      <c r="P117" s="252">
        <f>'[41]5th'!F17</f>
        <v>0</v>
      </c>
      <c r="Q117" s="34">
        <f>'[41]5th'!I17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'[41]5th'!D18</f>
        <v>1</v>
      </c>
      <c r="I118" s="29">
        <f>'[41]5th'!G18</f>
        <v>0</v>
      </c>
      <c r="J118" s="28">
        <f>'[41]5th'!D18</f>
        <v>1</v>
      </c>
      <c r="K118" s="29">
        <f>'[41]5th'!G18+'[41]5th'!$H$18</f>
        <v>0</v>
      </c>
      <c r="L118" s="421"/>
      <c r="M118" s="422"/>
      <c r="N118" s="112">
        <f>'[41]5th'!E18</f>
        <v>0</v>
      </c>
      <c r="O118" s="34">
        <f>'[41]5th'!H18</f>
        <v>0</v>
      </c>
      <c r="P118" s="252">
        <f>'[41]5th'!F18</f>
        <v>0</v>
      </c>
      <c r="Q118" s="34">
        <f>'[41]5th'!I18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'[41]5th'!D19</f>
        <v>0</v>
      </c>
      <c r="I119" s="29">
        <f>'[41]5th'!G19</f>
        <v>0</v>
      </c>
      <c r="J119" s="28">
        <f>'[41]5th'!D19</f>
        <v>0</v>
      </c>
      <c r="K119" s="29">
        <f>'[41]5th'!G19+'[41]5th'!$H$19</f>
        <v>0</v>
      </c>
      <c r="L119" s="421"/>
      <c r="M119" s="422"/>
      <c r="N119" s="112">
        <f>'[41]5th'!E19</f>
        <v>0</v>
      </c>
      <c r="O119" s="34">
        <f>'[41]5th'!H19</f>
        <v>0</v>
      </c>
      <c r="P119" s="252">
        <f>'[41]5th'!F19</f>
        <v>0</v>
      </c>
      <c r="Q119" s="34">
        <f>'[41]5th'!I19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'[41]5th'!D20</f>
        <v>10</v>
      </c>
      <c r="I120" s="29">
        <f>'[41]5th'!G20</f>
        <v>0</v>
      </c>
      <c r="J120" s="28">
        <f>'[41]5th'!D20+'[41]5th'!$E$20</f>
        <v>11</v>
      </c>
      <c r="K120" s="29">
        <f>'[41]5th'!G20+'[41]5th'!$H$20</f>
        <v>0</v>
      </c>
      <c r="L120" s="421">
        <f>'[41]5th'!M20</f>
        <v>0</v>
      </c>
      <c r="M120" s="422"/>
      <c r="N120" s="112">
        <f>'[41]5th'!E20</f>
        <v>1</v>
      </c>
      <c r="O120" s="34">
        <f>'[41]5th'!H20</f>
        <v>0</v>
      </c>
      <c r="P120" s="252">
        <f>'[41]5th'!F20</f>
        <v>0</v>
      </c>
      <c r="Q120" s="34">
        <f>'[41]5th'!I20</f>
        <v>0</v>
      </c>
      <c r="R120" s="421">
        <f>'[41]5th'!N20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'[41]5th'!D21</f>
        <v>1</v>
      </c>
      <c r="I121" s="27">
        <f>'[41]5th'!G21</f>
        <v>0</v>
      </c>
      <c r="J121" s="28">
        <f>'[41]5th'!D21</f>
        <v>1</v>
      </c>
      <c r="K121" s="27">
        <f>'[41]5th'!G21+'[41]5th'!$H$21</f>
        <v>0</v>
      </c>
      <c r="L121" s="421"/>
      <c r="M121" s="422"/>
      <c r="N121" s="112">
        <f>'[41]5th'!E21</f>
        <v>0</v>
      </c>
      <c r="O121" s="33">
        <f>'[41]5th'!H21</f>
        <v>0</v>
      </c>
      <c r="P121" s="252">
        <f>'[41]5th'!F21</f>
        <v>0</v>
      </c>
      <c r="Q121" s="34">
        <f>'[41]5th'!I21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'[41]5th'!D22</f>
        <v>2</v>
      </c>
      <c r="I122" s="29">
        <f>'[41]5th'!G22</f>
        <v>0</v>
      </c>
      <c r="J122" s="28">
        <f>'[41]5th'!D22</f>
        <v>2</v>
      </c>
      <c r="K122" s="29">
        <f>'[41]5th'!G22+'[41]5th'!$H$22</f>
        <v>0</v>
      </c>
      <c r="L122" s="421"/>
      <c r="M122" s="422"/>
      <c r="N122" s="112">
        <f>'[41]5th'!E22</f>
        <v>0</v>
      </c>
      <c r="O122" s="34">
        <f>'[41]5th'!H22</f>
        <v>0</v>
      </c>
      <c r="P122" s="252">
        <f>'[41]5th'!F22</f>
        <v>0</v>
      </c>
      <c r="Q122" s="34">
        <f>'[41]5th'!I22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'[41]5th'!D24</f>
        <v>9</v>
      </c>
      <c r="I123" s="29">
        <f>'[41]5th'!G24</f>
        <v>0</v>
      </c>
      <c r="J123" s="28">
        <f>'[41]5th'!D24</f>
        <v>9</v>
      </c>
      <c r="K123" s="29">
        <f>'[41]5th'!G24+'[41]5th'!$H$24</f>
        <v>0</v>
      </c>
      <c r="L123" s="421">
        <f>'[41]5th'!M24</f>
        <v>0</v>
      </c>
      <c r="M123" s="422"/>
      <c r="N123" s="112">
        <f>'[41]5th'!E24</f>
        <v>0</v>
      </c>
      <c r="O123" s="34">
        <f>'[41]5th'!H24</f>
        <v>0</v>
      </c>
      <c r="P123" s="252">
        <f>'[41]5th'!F24</f>
        <v>0</v>
      </c>
      <c r="Q123" s="34">
        <f>'[41]5th'!I24</f>
        <v>0</v>
      </c>
      <c r="R123" s="421">
        <f>'[41]5th'!N24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'[41]5th'!D25</f>
        <v>1</v>
      </c>
      <c r="I124" s="27">
        <f>'[41]5th'!G25</f>
        <v>0</v>
      </c>
      <c r="J124" s="28">
        <f>'[41]5th'!D25</f>
        <v>1</v>
      </c>
      <c r="K124" s="27">
        <f>'[41]5th'!G25+'[41]5th'!$H$25</f>
        <v>0</v>
      </c>
      <c r="L124" s="421"/>
      <c r="M124" s="422"/>
      <c r="N124" s="112">
        <f>'[41]5th'!E25</f>
        <v>0</v>
      </c>
      <c r="O124" s="33">
        <f>'[41]5th'!H25</f>
        <v>0</v>
      </c>
      <c r="P124" s="252">
        <f>'[41]5th'!F25</f>
        <v>0</v>
      </c>
      <c r="Q124" s="34">
        <f>'[41]5th'!I25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'[41]5th'!D26</f>
        <v>1</v>
      </c>
      <c r="I125" s="29">
        <f>'[41]5th'!G26</f>
        <v>0</v>
      </c>
      <c r="J125" s="28">
        <f>'[41]5th'!D26</f>
        <v>1</v>
      </c>
      <c r="K125" s="29">
        <f>'[41]5th'!G26+'[41]5th'!$H$26</f>
        <v>0</v>
      </c>
      <c r="L125" s="421"/>
      <c r="M125" s="422"/>
      <c r="N125" s="112">
        <f>'[41]5th'!E26</f>
        <v>0</v>
      </c>
      <c r="O125" s="34">
        <f>'[41]5th'!H26</f>
        <v>0</v>
      </c>
      <c r="P125" s="252">
        <f>'[41]5th'!F26</f>
        <v>0</v>
      </c>
      <c r="Q125" s="34">
        <f>'[41]5th'!I26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'[41]5th'!D27</f>
        <v>2</v>
      </c>
      <c r="I126" s="31">
        <f>'[41]5th'!G27</f>
        <v>0</v>
      </c>
      <c r="J126" s="32">
        <f>'[41]5th'!D27</f>
        <v>2</v>
      </c>
      <c r="K126" s="31">
        <f>'[41]5th'!G27+'[41]5th'!$H$27</f>
        <v>0</v>
      </c>
      <c r="L126" s="576"/>
      <c r="M126" s="577"/>
      <c r="N126" s="113">
        <f>'[41]5th'!E27</f>
        <v>0</v>
      </c>
      <c r="O126" s="35">
        <f>'[41]5th'!H27</f>
        <v>0</v>
      </c>
      <c r="P126" s="253">
        <f>'[41]5th'!F27</f>
        <v>0</v>
      </c>
      <c r="Q126" s="35">
        <f>'[41]5th'!I27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9" priority="642" stopIfTrue="1" operator="containsText" text="G">
      <formula>NOT(ISERROR(SEARCH("G",L27)))</formula>
    </cfRule>
    <cfRule type="containsText" dxfId="138" priority="643" stopIfTrue="1" operator="containsText" text="A">
      <formula>NOT(ISERROR(SEARCH("A",L27)))</formula>
    </cfRule>
    <cfRule type="containsText" dxfId="137" priority="644" stopIfTrue="1" operator="containsText" text="R">
      <formula>NOT(ISERROR(SEARCH("R",L27)))</formula>
    </cfRule>
  </conditionalFormatting>
  <conditionalFormatting sqref="R112 R116 R120 R123 L112 L116 L120 L123">
    <cfRule type="containsText" dxfId="136" priority="641" stopIfTrue="1" operator="containsText" text="No Service">
      <formula>NOT(ISERROR(SEARCH("No Service",L112)))</formula>
    </cfRule>
  </conditionalFormatting>
  <conditionalFormatting sqref="T58">
    <cfRule type="containsText" dxfId="1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134"/>
  <sheetViews>
    <sheetView topLeftCell="A3"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'[1]6th'!$E$17+'[1]6th'!$F$17+'[1]6th'!$G$17</f>
        <v>1</v>
      </c>
      <c r="D27" s="318">
        <f>'[1]6th'!$H$17+'[1]6th'!$I$17+'[1]6th'!$J$17</f>
        <v>0</v>
      </c>
      <c r="E27" s="14">
        <f>'[1]6th'!B3</f>
        <v>3</v>
      </c>
      <c r="F27" s="71">
        <f>'[1]6th'!C3</f>
        <v>3</v>
      </c>
      <c r="G27" s="16">
        <f>'[1]6th'!D3</f>
        <v>2</v>
      </c>
      <c r="H27" s="325">
        <f>'[1]6th'!E3</f>
        <v>2</v>
      </c>
      <c r="I27" s="81">
        <f>'[1]6th'!F3</f>
        <v>34.5</v>
      </c>
      <c r="J27" s="56">
        <f>'[1]6th'!G3</f>
        <v>34.5</v>
      </c>
      <c r="K27" s="57">
        <f>'[1]6th'!H3</f>
        <v>23</v>
      </c>
      <c r="L27" s="121">
        <f>'[1]6th'!I3</f>
        <v>23</v>
      </c>
      <c r="M27" s="150">
        <f>'[1]6th'!J3</f>
        <v>5</v>
      </c>
      <c r="N27" s="37">
        <f>'[1]6th'!K3</f>
        <v>5</v>
      </c>
      <c r="O27" s="36">
        <f>'[1]6th'!L3</f>
        <v>3</v>
      </c>
      <c r="P27" s="151">
        <f>'[1]6th'!M3</f>
        <v>3</v>
      </c>
      <c r="Q27" s="165" t="str">
        <f>IF(D27="","",IF(D27&gt;=C27,"J",IF(D27&lt;C27,"L")))</f>
        <v>L</v>
      </c>
      <c r="R27" s="69" t="str">
        <f t="shared" ref="R27:R53" si="0">IF(J27="","",IF(J27&gt;=23,"J",IF(J27&lt;23,"L")))</f>
        <v>J</v>
      </c>
      <c r="S27" s="69" t="str">
        <f t="shared" ref="S27:S37" si="1">IF(J27="","",IF(J27&gt;=I27-8,"J",IF(J27&lt;I27-8,"L")))</f>
        <v>J</v>
      </c>
      <c r="T27" s="15" t="str">
        <f>'[1]6th'!N3</f>
        <v>G</v>
      </c>
      <c r="U27" s="14">
        <f>'[1]6th'!O3</f>
        <v>3</v>
      </c>
      <c r="V27" s="71">
        <f>'[1]6th'!P3</f>
        <v>3</v>
      </c>
      <c r="W27" s="16">
        <f>'[1]6th'!Q3</f>
        <v>2</v>
      </c>
      <c r="X27" s="186">
        <f>'[1]6th'!R3</f>
        <v>2</v>
      </c>
      <c r="Y27" s="81">
        <f>'[1]6th'!S3</f>
        <v>34.5</v>
      </c>
      <c r="Z27" s="56">
        <f>'[1]6th'!T3</f>
        <v>34.5</v>
      </c>
      <c r="AA27" s="17">
        <f>'[1]6th'!U3</f>
        <v>23</v>
      </c>
      <c r="AB27" s="129">
        <f>'[1]6th'!V3</f>
        <v>23</v>
      </c>
      <c r="AC27" s="119">
        <f>'[1]6th'!W3</f>
        <v>5</v>
      </c>
      <c r="AD27" s="37">
        <f>'[1]6th'!X3</f>
        <v>5</v>
      </c>
      <c r="AE27" s="36">
        <f>'[1]6th'!Y3</f>
        <v>3</v>
      </c>
      <c r="AF27" s="124">
        <f>'[1]6th'!Z3</f>
        <v>3</v>
      </c>
      <c r="AG27" s="126" t="str">
        <f t="shared" ref="AG27:AG35" si="2">IF(Z27="","",IF(Z27&gt;=23,"J",IF(Z27&lt;23,"L")))</f>
        <v>J</v>
      </c>
      <c r="AH27" s="69" t="str">
        <f t="shared" ref="AH27:AH36" si="3">IF(Z27="","",IF(Z27&gt;=Y27-8,"J",IF(Z27&lt;Y27-8,"L")))</f>
        <v>J</v>
      </c>
      <c r="AI27" s="15" t="str">
        <f>'[1]6th'!$AA$3</f>
        <v>G</v>
      </c>
    </row>
    <row r="28" spans="1:35" ht="12" customHeight="1" x14ac:dyDescent="0.2">
      <c r="A28" s="450" t="s">
        <v>2</v>
      </c>
      <c r="B28" s="451"/>
      <c r="C28" s="217">
        <f>'[2]6th'!$E$17+'[2]6th'!$F$17+'[2]6th'!$G$17</f>
        <v>1</v>
      </c>
      <c r="D28" s="319">
        <f>'[2]6th'!$H$17+'[2]6th'!$I$17+'[2]6th'!$J$17</f>
        <v>1</v>
      </c>
      <c r="E28" s="14">
        <f>'[2]6th'!B3</f>
        <v>3</v>
      </c>
      <c r="F28" s="71">
        <f>'[2]6th'!C3</f>
        <v>2</v>
      </c>
      <c r="G28" s="16">
        <f>'[2]6th'!D3</f>
        <v>2</v>
      </c>
      <c r="H28" s="325">
        <f>'[2]6th'!E3</f>
        <v>2</v>
      </c>
      <c r="I28" s="81">
        <f>'[2]6th'!F3</f>
        <v>34.5</v>
      </c>
      <c r="J28" s="56">
        <f>'[2]6th'!G3</f>
        <v>23</v>
      </c>
      <c r="K28" s="57">
        <f>'[2]6th'!H3</f>
        <v>23</v>
      </c>
      <c r="L28" s="121">
        <f>'[2]6th'!I3</f>
        <v>23</v>
      </c>
      <c r="M28" s="150">
        <f>'[2]6th'!J3</f>
        <v>5</v>
      </c>
      <c r="N28" s="37">
        <f>'[2]6th'!K3</f>
        <v>7.5</v>
      </c>
      <c r="O28" s="36">
        <f>'[2]6th'!L3</f>
        <v>3</v>
      </c>
      <c r="P28" s="151">
        <f>'[2]6th'!M3</f>
        <v>3.75</v>
      </c>
      <c r="Q28" s="165" t="str">
        <f t="shared" ref="Q28:Q53" si="4">IF(D28="","",IF(D28&gt;=C28,"J",IF(D28&lt;C28,"L")))</f>
        <v>J</v>
      </c>
      <c r="R28" s="69" t="str">
        <f t="shared" si="0"/>
        <v>J</v>
      </c>
      <c r="S28" s="69" t="str">
        <f t="shared" si="1"/>
        <v>L</v>
      </c>
      <c r="T28" s="15" t="str">
        <f>'[2]6th'!N3</f>
        <v>A</v>
      </c>
      <c r="U28" s="14">
        <f>'[2]6th'!O3</f>
        <v>3</v>
      </c>
      <c r="V28" s="71">
        <f>'[2]6th'!P3</f>
        <v>3</v>
      </c>
      <c r="W28" s="16">
        <f>'[2]6th'!Q3</f>
        <v>2</v>
      </c>
      <c r="X28" s="186">
        <f>'[2]6th'!R3</f>
        <v>3</v>
      </c>
      <c r="Y28" s="81">
        <f>'[2]6th'!S3</f>
        <v>34.5</v>
      </c>
      <c r="Z28" s="56">
        <f>'[2]6th'!T3</f>
        <v>34.5</v>
      </c>
      <c r="AA28" s="17">
        <f>'[2]6th'!U3</f>
        <v>23</v>
      </c>
      <c r="AB28" s="129">
        <f>'[2]6th'!V3</f>
        <v>34.5</v>
      </c>
      <c r="AC28" s="119">
        <f>'[2]6th'!W3</f>
        <v>5</v>
      </c>
      <c r="AD28" s="37">
        <f>'[2]6th'!X3</f>
        <v>5</v>
      </c>
      <c r="AE28" s="36">
        <f>'[2]6th'!Y3</f>
        <v>3</v>
      </c>
      <c r="AF28" s="124">
        <f>'[2]6th'!Z3</f>
        <v>2.5</v>
      </c>
      <c r="AG28" s="126" t="str">
        <f t="shared" si="2"/>
        <v>J</v>
      </c>
      <c r="AH28" s="69" t="str">
        <f t="shared" si="3"/>
        <v>J</v>
      </c>
      <c r="AI28" s="15" t="str">
        <f>'[2]6th'!$AA$3</f>
        <v>G</v>
      </c>
    </row>
    <row r="29" spans="1:35" ht="12" customHeight="1" x14ac:dyDescent="0.2">
      <c r="A29" s="450" t="s">
        <v>3</v>
      </c>
      <c r="B29" s="451"/>
      <c r="C29" s="217">
        <f>'[3]6th'!$E$17+'[3]6th'!$F$17+'[3]6th'!$G$17</f>
        <v>1</v>
      </c>
      <c r="D29" s="319">
        <f>'[3]6th'!$H$17+'[3]6th'!$I$17+'[3]6th'!$J$17</f>
        <v>1</v>
      </c>
      <c r="E29" s="14">
        <f>'[3]6th'!B3</f>
        <v>3</v>
      </c>
      <c r="F29" s="71">
        <f>'[3]6th'!C3</f>
        <v>3</v>
      </c>
      <c r="G29" s="16">
        <f>'[3]6th'!D3</f>
        <v>2</v>
      </c>
      <c r="H29" s="325">
        <f>'[3]6th'!E3</f>
        <v>2</v>
      </c>
      <c r="I29" s="81">
        <f>'[3]6th'!F3</f>
        <v>34.5</v>
      </c>
      <c r="J29" s="56">
        <f>'[3]6th'!G3</f>
        <v>34.5</v>
      </c>
      <c r="K29" s="57">
        <f>'[3]6th'!H3</f>
        <v>23</v>
      </c>
      <c r="L29" s="121">
        <f>'[3]6th'!I3</f>
        <v>23</v>
      </c>
      <c r="M29" s="150">
        <f>'[3]6th'!J3</f>
        <v>5</v>
      </c>
      <c r="N29" s="37">
        <f>'[3]6th'!K3</f>
        <v>5</v>
      </c>
      <c r="O29" s="36">
        <f>'[3]6th'!L3</f>
        <v>3</v>
      </c>
      <c r="P29" s="151">
        <f>'[3]6th'!M3</f>
        <v>3</v>
      </c>
      <c r="Q29" s="165" t="str">
        <f t="shared" si="4"/>
        <v>J</v>
      </c>
      <c r="R29" s="69" t="str">
        <f t="shared" si="0"/>
        <v>J</v>
      </c>
      <c r="S29" s="69" t="str">
        <f t="shared" si="1"/>
        <v>J</v>
      </c>
      <c r="T29" s="15" t="str">
        <f>'[3]6th'!N3</f>
        <v>G</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2"/>
        <v>J</v>
      </c>
      <c r="AH29" s="69" t="str">
        <f t="shared" si="3"/>
        <v>J</v>
      </c>
      <c r="AI29" s="15" t="str">
        <f>'[3]6th'!$AA$3</f>
        <v>G</v>
      </c>
    </row>
    <row r="30" spans="1:35" ht="12" customHeight="1" x14ac:dyDescent="0.2">
      <c r="A30" s="450" t="s">
        <v>119</v>
      </c>
      <c r="B30" s="451"/>
      <c r="C30" s="217">
        <f>'[4]6th'!$E$17+'[4]6th'!$F$17+'[4]6th'!$G$17</f>
        <v>1</v>
      </c>
      <c r="D30" s="319">
        <f>'[4]6th'!$H$17+'[4]6th'!$I$17+'[4]6th'!$J$17</f>
        <v>1</v>
      </c>
      <c r="E30" s="14">
        <f>'[4]6th'!B3</f>
        <v>7</v>
      </c>
      <c r="F30" s="71">
        <f>'[4]6th'!C3</f>
        <v>7</v>
      </c>
      <c r="G30" s="16">
        <f>'[4]6th'!D3</f>
        <v>7</v>
      </c>
      <c r="H30" s="325">
        <f>'[4]6th'!E3</f>
        <v>6</v>
      </c>
      <c r="I30" s="81">
        <f>'[4]6th'!F3</f>
        <v>80.5</v>
      </c>
      <c r="J30" s="56">
        <f>'[4]6th'!G3</f>
        <v>80.5</v>
      </c>
      <c r="K30" s="57">
        <f>'[4]6th'!H3</f>
        <v>80.5</v>
      </c>
      <c r="L30" s="121">
        <f>'[4]6th'!I3</f>
        <v>69</v>
      </c>
      <c r="M30" s="150">
        <f>'[4]6th'!J3</f>
        <v>5.1428571428571432</v>
      </c>
      <c r="N30" s="37">
        <f>'[4]6th'!K3</f>
        <v>5.1428571428571432</v>
      </c>
      <c r="O30" s="36">
        <f>'[4]6th'!L3</f>
        <v>2.5714285714285716</v>
      </c>
      <c r="P30" s="151">
        <f>'[4]6th'!M3</f>
        <v>2.7692307692307692</v>
      </c>
      <c r="Q30" s="165" t="str">
        <f t="shared" si="4"/>
        <v>J</v>
      </c>
      <c r="R30" s="69" t="str">
        <f t="shared" si="0"/>
        <v>J</v>
      </c>
      <c r="S30" s="69" t="str">
        <f t="shared" si="1"/>
        <v>J</v>
      </c>
      <c r="T30" s="15" t="str">
        <f>'[4]6th'!N3</f>
        <v>G</v>
      </c>
      <c r="U30" s="14">
        <f>'[4]6th'!O3</f>
        <v>7</v>
      </c>
      <c r="V30" s="71">
        <f>'[4]6th'!P3</f>
        <v>7</v>
      </c>
      <c r="W30" s="16">
        <f>'[4]6th'!Q3</f>
        <v>3</v>
      </c>
      <c r="X30" s="186">
        <f>'[4]6th'!R3</f>
        <v>3</v>
      </c>
      <c r="Y30" s="81">
        <f>'[4]6th'!S3</f>
        <v>80.5</v>
      </c>
      <c r="Z30" s="56">
        <f>'[4]6th'!T3</f>
        <v>80.5</v>
      </c>
      <c r="AA30" s="17">
        <f>'[4]6th'!U3</f>
        <v>34.5</v>
      </c>
      <c r="AB30" s="129">
        <f>'[4]6th'!V3</f>
        <v>34.5</v>
      </c>
      <c r="AC30" s="119">
        <f>'[4]6th'!W3</f>
        <v>5.1428571428571432</v>
      </c>
      <c r="AD30" s="37">
        <f>'[4]6th'!X3</f>
        <v>5.1428571428571432</v>
      </c>
      <c r="AE30" s="36">
        <f>'[4]6th'!Y3</f>
        <v>3.6</v>
      </c>
      <c r="AF30" s="124">
        <f>'[4]6th'!Z3</f>
        <v>3.6</v>
      </c>
      <c r="AG30" s="126" t="str">
        <f t="shared" si="2"/>
        <v>J</v>
      </c>
      <c r="AH30" s="69" t="str">
        <f t="shared" si="3"/>
        <v>J</v>
      </c>
      <c r="AI30" s="15" t="str">
        <f>'[4]6th'!$AA$3</f>
        <v>G</v>
      </c>
    </row>
    <row r="31" spans="1:35" ht="12" customHeight="1" x14ac:dyDescent="0.2">
      <c r="A31" s="450" t="s">
        <v>121</v>
      </c>
      <c r="B31" s="451"/>
      <c r="C31" s="217">
        <f>'[5]6th'!$E$17+'[5]6th'!$F$17+'[5]6th'!$G$17</f>
        <v>1</v>
      </c>
      <c r="D31" s="319">
        <f>'[5]6th'!$H$17+'[5]6th'!$I$17+'[5]6th'!$J$17</f>
        <v>1</v>
      </c>
      <c r="E31" s="14">
        <f>'[5]6th'!B3</f>
        <v>6</v>
      </c>
      <c r="F31" s="71">
        <f>'[5]6th'!C3</f>
        <v>6</v>
      </c>
      <c r="G31" s="16">
        <f>'[5]6th'!D3</f>
        <v>2</v>
      </c>
      <c r="H31" s="325">
        <f>'[5]6th'!E3</f>
        <v>2</v>
      </c>
      <c r="I31" s="81">
        <f>'[5]6th'!F3</f>
        <v>69</v>
      </c>
      <c r="J31" s="56">
        <f>'[5]6th'!G3</f>
        <v>69</v>
      </c>
      <c r="K31" s="57">
        <f>'[5]6th'!H3</f>
        <v>23</v>
      </c>
      <c r="L31" s="121">
        <f>'[5]6th'!I3</f>
        <v>23</v>
      </c>
      <c r="M31" s="150">
        <f>'[5]6th'!J3</f>
        <v>4</v>
      </c>
      <c r="N31" s="37">
        <f>'[5]6th'!K3</f>
        <v>4</v>
      </c>
      <c r="O31" s="36">
        <f>'[5]6th'!L3</f>
        <v>3</v>
      </c>
      <c r="P31" s="151">
        <f>'[5]6th'!M3</f>
        <v>3</v>
      </c>
      <c r="Q31" s="165" t="str">
        <f t="shared" si="4"/>
        <v>J</v>
      </c>
      <c r="R31" s="69" t="str">
        <f t="shared" si="0"/>
        <v>J</v>
      </c>
      <c r="S31" s="69" t="str">
        <f t="shared" si="1"/>
        <v>J</v>
      </c>
      <c r="T31" s="15" t="str">
        <f>'[5]6th'!N3</f>
        <v>G</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 t="shared" si="2"/>
        <v>J</v>
      </c>
      <c r="AH31" s="69" t="str">
        <f t="shared" si="3"/>
        <v>J</v>
      </c>
      <c r="AI31" s="15" t="str">
        <f>'[5]6th'!$AA$3</f>
        <v>G</v>
      </c>
    </row>
    <row r="32" spans="1:35" ht="12" customHeight="1" x14ac:dyDescent="0.2">
      <c r="A32" s="563" t="s">
        <v>129</v>
      </c>
      <c r="B32" s="564"/>
      <c r="C32" s="217">
        <v>1</v>
      </c>
      <c r="D32" s="319">
        <v>0</v>
      </c>
      <c r="E32" s="14">
        <f>'[6]6th'!B3</f>
        <v>2</v>
      </c>
      <c r="F32" s="315">
        <f>'[6]6th'!C3</f>
        <v>2</v>
      </c>
      <c r="G32" s="16">
        <f>'[6]6th'!D3</f>
        <v>3</v>
      </c>
      <c r="H32" s="314">
        <f>'[6]6th'!E3</f>
        <v>3</v>
      </c>
      <c r="I32" s="81">
        <f>'[6]6th'!F3</f>
        <v>23</v>
      </c>
      <c r="J32" s="56">
        <f>'[6]6th'!G3</f>
        <v>23</v>
      </c>
      <c r="K32" s="17">
        <f>'[6]6th'!H3</f>
        <v>34.5</v>
      </c>
      <c r="L32" s="129">
        <f>'[6]6th'!I3</f>
        <v>34.5</v>
      </c>
      <c r="M32" s="150">
        <f>'[6]6th'!J3</f>
        <v>0</v>
      </c>
      <c r="N32" s="72">
        <f>'[6]6th'!K3</f>
        <v>0</v>
      </c>
      <c r="O32" s="36">
        <f>'[6]6th'!L3</f>
        <v>0</v>
      </c>
      <c r="P32" s="187">
        <f>'[6]6th'!M3</f>
        <v>0</v>
      </c>
      <c r="Q32" s="165" t="str">
        <f>IF(D32="","",IF(D32&gt;=C32,"J",IF(D32&lt;C32,"L")))</f>
        <v>L</v>
      </c>
      <c r="R32" s="69" t="str">
        <f>IF(J32="","",IF(J32&gt;=23,"J",IF(J32&lt;23,"L")))</f>
        <v>J</v>
      </c>
      <c r="S32" s="69" t="str">
        <f t="shared" si="1"/>
        <v>J</v>
      </c>
      <c r="T32" s="15" t="str">
        <f>'[6]6th'!N3</f>
        <v>G</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 t="shared" si="2"/>
        <v>L</v>
      </c>
      <c r="AH32" s="69" t="str">
        <f t="shared" si="3"/>
        <v>J</v>
      </c>
      <c r="AI32" s="15">
        <f>'[6]6th'!$AA$3</f>
        <v>0</v>
      </c>
    </row>
    <row r="33" spans="1:36" ht="12" customHeight="1" x14ac:dyDescent="0.2">
      <c r="A33" s="450" t="s">
        <v>5</v>
      </c>
      <c r="B33" s="451"/>
      <c r="C33" s="217">
        <f>'[7]6th'!$E$17+'[7]6th'!$F$17+'[7]6th'!$G$17</f>
        <v>1</v>
      </c>
      <c r="D33" s="319">
        <f>'[7]6th'!$H$17+'[7]6th'!$I$17+'[7]6th'!$J$17</f>
        <v>1</v>
      </c>
      <c r="E33" s="14">
        <f>'[7]6th'!B3</f>
        <v>6</v>
      </c>
      <c r="F33" s="71">
        <f>'[7]6th'!C3</f>
        <v>6</v>
      </c>
      <c r="G33" s="16">
        <f>'[7]6th'!D3</f>
        <v>2</v>
      </c>
      <c r="H33" s="325">
        <f>'[7]6th'!E3</f>
        <v>2</v>
      </c>
      <c r="I33" s="81">
        <f>'[7]6th'!F3</f>
        <v>69</v>
      </c>
      <c r="J33" s="56">
        <f>'[7]6th'!G3</f>
        <v>69</v>
      </c>
      <c r="K33" s="57">
        <f>'[7]6th'!H3</f>
        <v>23</v>
      </c>
      <c r="L33" s="121">
        <f>'[7]6th'!I3</f>
        <v>23</v>
      </c>
      <c r="M33" s="263" t="str">
        <f>'[7]6th'!J3</f>
        <v>N/A</v>
      </c>
      <c r="N33" s="264" t="str">
        <f>'[7]6th'!K3</f>
        <v>N/A</v>
      </c>
      <c r="O33" s="264" t="str">
        <f>'[7]6th'!L3</f>
        <v>N/A</v>
      </c>
      <c r="P33" s="266" t="str">
        <f>'[7]6th'!M3</f>
        <v>N/A</v>
      </c>
      <c r="Q33" s="165" t="str">
        <f t="shared" si="4"/>
        <v>J</v>
      </c>
      <c r="R33" s="69" t="str">
        <f t="shared" si="0"/>
        <v>J</v>
      </c>
      <c r="S33" s="69" t="str">
        <f t="shared" si="1"/>
        <v>J</v>
      </c>
      <c r="T33" s="15" t="str">
        <f>'[7]6th'!N3</f>
        <v>A</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2"/>
        <v>J</v>
      </c>
      <c r="AH33" s="69" t="str">
        <f t="shared" si="3"/>
        <v>J</v>
      </c>
      <c r="AI33" s="15" t="str">
        <f>'[7]6th'!$AA$3</f>
        <v>G</v>
      </c>
    </row>
    <row r="34" spans="1:36" ht="12" customHeight="1" x14ac:dyDescent="0.2">
      <c r="A34" s="450" t="s">
        <v>8</v>
      </c>
      <c r="B34" s="451"/>
      <c r="C34" s="217"/>
      <c r="D34" s="319"/>
      <c r="E34" s="14">
        <f>'[8]6th'!B3</f>
        <v>14</v>
      </c>
      <c r="F34" s="71">
        <f>'[8]6th'!C3</f>
        <v>15</v>
      </c>
      <c r="G34" s="16">
        <f>'[8]6th'!D3</f>
        <v>5</v>
      </c>
      <c r="H34" s="325">
        <f>'[8]6th'!E3</f>
        <v>5</v>
      </c>
      <c r="I34" s="81">
        <f>'[8]6th'!F3</f>
        <v>161</v>
      </c>
      <c r="J34" s="56">
        <f>'[8]6th'!G3</f>
        <v>172.5</v>
      </c>
      <c r="K34" s="57">
        <f>'[8]6th'!H3</f>
        <v>57.5</v>
      </c>
      <c r="L34" s="121">
        <f>'[8]6th'!I3</f>
        <v>57.5</v>
      </c>
      <c r="M34" s="263" t="str">
        <f>'[8]6th'!J3</f>
        <v>N/A</v>
      </c>
      <c r="N34" s="264" t="str">
        <f>'[8]6th'!K3</f>
        <v>N/A</v>
      </c>
      <c r="O34" s="264" t="str">
        <f>'[8]6th'!L3</f>
        <v>N/A</v>
      </c>
      <c r="P34" s="266" t="str">
        <f>'[8]6th'!M3</f>
        <v>N/A</v>
      </c>
      <c r="Q34" s="340" t="s">
        <v>120</v>
      </c>
      <c r="R34" s="69" t="str">
        <f t="shared" si="0"/>
        <v>J</v>
      </c>
      <c r="S34" s="69" t="str">
        <f t="shared" si="1"/>
        <v>J</v>
      </c>
      <c r="T34" s="15" t="str">
        <f>'[8]6th'!N3</f>
        <v>G</v>
      </c>
      <c r="U34" s="14">
        <f>'[8]6th'!O3</f>
        <v>13</v>
      </c>
      <c r="V34" s="71">
        <f>'[8]6th'!P3</f>
        <v>15</v>
      </c>
      <c r="W34" s="16">
        <f>'[8]6th'!Q3</f>
        <v>3</v>
      </c>
      <c r="X34" s="186">
        <f>'[8]6th'!R3</f>
        <v>4</v>
      </c>
      <c r="Y34" s="81">
        <f>'[8]6th'!S3</f>
        <v>149.5</v>
      </c>
      <c r="Z34" s="56">
        <f>'[8]6th'!T3</f>
        <v>172.5</v>
      </c>
      <c r="AA34" s="17">
        <f>'[8]6th'!U3</f>
        <v>34.5</v>
      </c>
      <c r="AB34" s="214">
        <f>'[8]6th'!V3</f>
        <v>46</v>
      </c>
      <c r="AC34" s="321" t="str">
        <f>'[8]6th'!W3</f>
        <v>N/A</v>
      </c>
      <c r="AD34" s="264" t="str">
        <f>'[8]6th'!X3</f>
        <v>N/A</v>
      </c>
      <c r="AE34" s="264" t="str">
        <f>'[8]6th'!Y3</f>
        <v>N/A</v>
      </c>
      <c r="AF34" s="265" t="str">
        <f>'[8]6th'!Z3</f>
        <v>N/A</v>
      </c>
      <c r="AG34" s="126" t="str">
        <f t="shared" si="2"/>
        <v>J</v>
      </c>
      <c r="AH34" s="69" t="str">
        <f t="shared" si="3"/>
        <v>J</v>
      </c>
      <c r="AI34" s="15" t="str">
        <f>'[8]6th'!$AA$3</f>
        <v>G</v>
      </c>
    </row>
    <row r="35" spans="1:36" ht="12" customHeight="1" x14ac:dyDescent="0.2">
      <c r="A35" s="316" t="s">
        <v>131</v>
      </c>
      <c r="B35" s="317"/>
      <c r="C35" s="217"/>
      <c r="D35" s="319"/>
      <c r="E35" s="14">
        <f>'[9]6th'!B3</f>
        <v>6</v>
      </c>
      <c r="F35" s="301">
        <f>'[9]6th'!C3</f>
        <v>7</v>
      </c>
      <c r="G35" s="16">
        <f>'[9]6th'!D3</f>
        <v>2</v>
      </c>
      <c r="H35" s="327">
        <f>'[9]6th'!E3</f>
        <v>2</v>
      </c>
      <c r="I35" s="14">
        <f>'[9]6th'!F3</f>
        <v>69</v>
      </c>
      <c r="J35" s="301">
        <f>'[9]6th'!G3</f>
        <v>80.5</v>
      </c>
      <c r="K35" s="16">
        <f>'[9]6th'!H3</f>
        <v>23</v>
      </c>
      <c r="L35" s="304">
        <f>'[9]6th'!I3</f>
        <v>23</v>
      </c>
      <c r="M35" s="14" t="str">
        <f>'[9]6th'!J3</f>
        <v>N/A</v>
      </c>
      <c r="N35" s="16" t="str">
        <f>'[9]6th'!K3</f>
        <v>N/A</v>
      </c>
      <c r="O35" s="16" t="str">
        <f>'[9]6th'!L3</f>
        <v>N/A</v>
      </c>
      <c r="P35" s="323" t="str">
        <f>'[9]6th'!M3</f>
        <v>N/A</v>
      </c>
      <c r="Q35" s="340" t="s">
        <v>120</v>
      </c>
      <c r="R35" s="69" t="str">
        <f t="shared" si="0"/>
        <v>J</v>
      </c>
      <c r="S35" s="69" t="str">
        <f t="shared" si="1"/>
        <v>J</v>
      </c>
      <c r="T35" s="323" t="str">
        <f>'[9]6th'!N3</f>
        <v>G</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2"/>
        <v>L</v>
      </c>
      <c r="AH35" s="69" t="str">
        <f t="shared" si="3"/>
        <v>J</v>
      </c>
      <c r="AI35" s="323" t="str">
        <f>'[9]6th'!AA3</f>
        <v>Closed</v>
      </c>
    </row>
    <row r="36" spans="1:36" ht="12" customHeight="1" x14ac:dyDescent="0.2">
      <c r="A36" s="450" t="s">
        <v>67</v>
      </c>
      <c r="B36" s="451"/>
      <c r="C36" s="217"/>
      <c r="D36" s="319"/>
      <c r="E36" s="14">
        <f>'[10]6th'!B3</f>
        <v>5</v>
      </c>
      <c r="F36" s="71">
        <f>'[10]6th'!C3</f>
        <v>5</v>
      </c>
      <c r="G36" s="16">
        <f>'[10]6th'!D3</f>
        <v>1</v>
      </c>
      <c r="H36" s="325">
        <f>'[10]6th'!E3</f>
        <v>1</v>
      </c>
      <c r="I36" s="81">
        <f>'[10]6th'!F3</f>
        <v>53.5</v>
      </c>
      <c r="J36" s="56">
        <f>'[10]6th'!G3</f>
        <v>57.5</v>
      </c>
      <c r="K36" s="57">
        <f>'[10]6th'!H3</f>
        <v>11.5</v>
      </c>
      <c r="L36" s="121">
        <f>'[10]6th'!I3</f>
        <v>11.5</v>
      </c>
      <c r="M36" s="263" t="str">
        <f>'[10]6th'!J3</f>
        <v>N/A</v>
      </c>
      <c r="N36" s="264" t="str">
        <f>'[10]6th'!K3</f>
        <v>N/A</v>
      </c>
      <c r="O36" s="264" t="str">
        <f>'[10]6th'!L3</f>
        <v>N/A</v>
      </c>
      <c r="P36" s="266" t="str">
        <f>'[10]6th'!M3</f>
        <v>N/A</v>
      </c>
      <c r="Q36" s="340" t="s">
        <v>120</v>
      </c>
      <c r="R36" s="69" t="str">
        <f t="shared" si="0"/>
        <v>J</v>
      </c>
      <c r="S36" s="69" t="str">
        <f t="shared" si="1"/>
        <v>J</v>
      </c>
      <c r="T36" s="15" t="str">
        <f>'[10]6th'!N3</f>
        <v>G</v>
      </c>
      <c r="U36" s="14">
        <f>'[10]6th'!O3</f>
        <v>0</v>
      </c>
      <c r="V36" s="71">
        <f>'[10]6th'!P3</f>
        <v>0</v>
      </c>
      <c r="W36" s="16">
        <f>'[10]6th'!Q3</f>
        <v>0</v>
      </c>
      <c r="X36" s="186">
        <f>'[10]6th'!R3</f>
        <v>0</v>
      </c>
      <c r="Y36" s="81">
        <f>'[10]6th'!S3</f>
        <v>0</v>
      </c>
      <c r="Z36" s="56">
        <f>'[10]6th'!T3</f>
        <v>0</v>
      </c>
      <c r="AA36" s="17">
        <f>'[10]6th'!U3</f>
        <v>0</v>
      </c>
      <c r="AB36" s="214">
        <f>'[10]6th'!V3</f>
        <v>0</v>
      </c>
      <c r="AC36" s="321" t="str">
        <f>'[10]6th'!W3</f>
        <v>N/A</v>
      </c>
      <c r="AD36" s="264" t="str">
        <f>'[10]6th'!X3</f>
        <v>N/A</v>
      </c>
      <c r="AE36" s="264" t="str">
        <f>'[10]6th'!Y3</f>
        <v>N/A</v>
      </c>
      <c r="AF36" s="265" t="str">
        <f>'[10]6th'!Z3</f>
        <v>N/A</v>
      </c>
      <c r="AG36" s="263" t="s">
        <v>120</v>
      </c>
      <c r="AH36" s="69" t="str">
        <f t="shared" si="3"/>
        <v>J</v>
      </c>
      <c r="AI36" s="15">
        <f>'[10]6th'!$AA$3</f>
        <v>0</v>
      </c>
    </row>
    <row r="37" spans="1:36" ht="12" customHeight="1" thickBot="1" x14ac:dyDescent="0.25">
      <c r="A37" s="448" t="s">
        <v>9</v>
      </c>
      <c r="B37" s="449"/>
      <c r="C37" s="218"/>
      <c r="D37" s="320"/>
      <c r="E37" s="22">
        <f>'[11]6th'!B3</f>
        <v>2</v>
      </c>
      <c r="F37" s="277">
        <f>'[11]6th'!C3</f>
        <v>2</v>
      </c>
      <c r="G37" s="24">
        <f>'[11]6th'!D3</f>
        <v>0</v>
      </c>
      <c r="H37" s="326">
        <f>'[11]6th'!E3</f>
        <v>0</v>
      </c>
      <c r="I37" s="83">
        <f>'[11]6th'!F3</f>
        <v>23</v>
      </c>
      <c r="J37" s="58">
        <f>'[11]6th'!G3</f>
        <v>23</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1"/>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t="str">
        <f>'[11]6th'!$AA$3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'[12]6th'!$E$17+'[12]6th'!$F$17+'[12]6th'!$G$17</f>
        <v>1</v>
      </c>
      <c r="D42" s="291">
        <f>'[12]6th'!$H$17+'[12]6th'!$I$17+'[12]6th'!$J$17</f>
        <v>1</v>
      </c>
      <c r="E42" s="14">
        <f>'[12]6th'!B3</f>
        <v>3</v>
      </c>
      <c r="F42" s="71">
        <f>'[12]6th'!C3</f>
        <v>3</v>
      </c>
      <c r="G42" s="16">
        <f>'[12]6th'!D3</f>
        <v>2</v>
      </c>
      <c r="H42" s="186">
        <f>'[12]6th'!E3</f>
        <v>2</v>
      </c>
      <c r="I42" s="81">
        <f>'[12]6th'!F3</f>
        <v>34.5</v>
      </c>
      <c r="J42" s="56">
        <f>'[12]6th'!G3</f>
        <v>34.5</v>
      </c>
      <c r="K42" s="57">
        <f>'[12]6th'!H3</f>
        <v>23</v>
      </c>
      <c r="L42" s="161">
        <f>'[12]6th'!I3</f>
        <v>23</v>
      </c>
      <c r="M42" s="150">
        <f>'[12]6th'!J3</f>
        <v>6</v>
      </c>
      <c r="N42" s="37">
        <f>'[12]6th'!K3</f>
        <v>6</v>
      </c>
      <c r="O42" s="36">
        <f>'[12]6th'!L3</f>
        <v>3.6</v>
      </c>
      <c r="P42" s="124">
        <f>'[12]6th'!M3</f>
        <v>3.6</v>
      </c>
      <c r="Q42" s="289" t="str">
        <f>IF(D42="","",IF(D42&gt;=C42,"J",IF(D42&lt;C42,"L")))</f>
        <v>J</v>
      </c>
      <c r="R42" s="184" t="str">
        <f>IF(J42="","",IF(J42&gt;=23,"J",IF(J42&lt;23,"L")))</f>
        <v>J</v>
      </c>
      <c r="S42" s="184" t="str">
        <f t="shared" ref="S42:S53" si="5">IF(J42="","",IF(J42&gt;=I42-8,"J",IF(J42&lt;I42-8,"L")))</f>
        <v>J</v>
      </c>
      <c r="T42" s="185" t="str">
        <f>'[12]6th'!N3</f>
        <v>A</v>
      </c>
      <c r="U42" s="14">
        <f>'[12]6th'!O3</f>
        <v>3</v>
      </c>
      <c r="V42" s="71">
        <f>'[12]6th'!P3</f>
        <v>3</v>
      </c>
      <c r="W42" s="16">
        <f>'[12]6th'!Q3</f>
        <v>1</v>
      </c>
      <c r="X42" s="186">
        <f>'[12]6th'!R3</f>
        <v>1</v>
      </c>
      <c r="Y42" s="55">
        <f>'[12]6th'!S3</f>
        <v>34.5</v>
      </c>
      <c r="Z42" s="56">
        <f>'[12]6th'!T3</f>
        <v>34.5</v>
      </c>
      <c r="AA42" s="17">
        <f>'[12]6th'!U3</f>
        <v>11.5</v>
      </c>
      <c r="AB42" s="129">
        <f>'[12]6th'!V3</f>
        <v>11.5</v>
      </c>
      <c r="AC42" s="150">
        <f>'[12]6th'!W3</f>
        <v>6</v>
      </c>
      <c r="AD42" s="37">
        <f>'[12]6th'!X3</f>
        <v>6</v>
      </c>
      <c r="AE42" s="36">
        <f>'[12]6th'!Y3</f>
        <v>4.5</v>
      </c>
      <c r="AF42" s="151">
        <f>'[12]6th'!Z3</f>
        <v>4.5</v>
      </c>
      <c r="AG42" s="165" t="str">
        <f t="shared" ref="AG42:AG53" si="6">IF(Z42="","",IF(Z42&gt;=23,"J",IF(Z42&lt;23,"L")))</f>
        <v>J</v>
      </c>
      <c r="AH42" s="69" t="str">
        <f t="shared" ref="AH42:AH53" si="7">IF(Z42="","",IF(Z42&gt;=Y42-8,"J",IF(Z42&lt;Y42-8,"L")))</f>
        <v>J</v>
      </c>
      <c r="AI42" s="15" t="str">
        <f>'[12]6th'!$AA$3</f>
        <v>A</v>
      </c>
    </row>
    <row r="43" spans="1:36" ht="12" customHeight="1" x14ac:dyDescent="0.2">
      <c r="A43" s="450" t="s">
        <v>6</v>
      </c>
      <c r="B43" s="451"/>
      <c r="C43" s="217">
        <f>'[13]6th'!$E$17+'[13]6th'!$F$17+'[13]6th'!$G$17</f>
        <v>1</v>
      </c>
      <c r="D43" s="254">
        <f>'[13]6th'!$H$17+'[13]6th'!$I$17+'[13]6th'!$J$17</f>
        <v>1</v>
      </c>
      <c r="E43" s="14">
        <f>'[13]6th'!B3</f>
        <v>4</v>
      </c>
      <c r="F43" s="71">
        <f>'[13]6th'!C3</f>
        <v>3</v>
      </c>
      <c r="G43" s="16">
        <f>'[13]6th'!D3</f>
        <v>4</v>
      </c>
      <c r="H43" s="186">
        <f>'[13]6th'!E3</f>
        <v>5</v>
      </c>
      <c r="I43" s="81">
        <f>'[13]6th'!F3</f>
        <v>46</v>
      </c>
      <c r="J43" s="56">
        <f>'[13]6th'!G3</f>
        <v>34.5</v>
      </c>
      <c r="K43" s="57">
        <f>'[13]6th'!H3</f>
        <v>46</v>
      </c>
      <c r="L43" s="161">
        <f>'[13]6th'!I3</f>
        <v>57.5</v>
      </c>
      <c r="M43" s="150">
        <f>'[13]6th'!J3</f>
        <v>4</v>
      </c>
      <c r="N43" s="37">
        <f>'[13]6th'!K3</f>
        <v>5.333333333333333</v>
      </c>
      <c r="O43" s="36">
        <f>'[13]6th'!L3</f>
        <v>2</v>
      </c>
      <c r="P43" s="124">
        <f>'[13]6th'!M3</f>
        <v>2</v>
      </c>
      <c r="Q43" s="126" t="str">
        <f>IF(D43="","",IF(D43&gt;=C43,"J",IF(D43&lt;C43,"L")))</f>
        <v>J</v>
      </c>
      <c r="R43" s="90" t="str">
        <f>IF(J43="","",IF(J43&gt;=23,"J",IF(J43&lt;23,"L")))</f>
        <v>J</v>
      </c>
      <c r="S43" s="69" t="str">
        <f t="shared" si="5"/>
        <v>L</v>
      </c>
      <c r="T43" s="15" t="str">
        <f>'[13]6th'!N3</f>
        <v>G</v>
      </c>
      <c r="U43" s="14">
        <f>'[13]6th'!O3</f>
        <v>4</v>
      </c>
      <c r="V43" s="71">
        <f>'[13]6th'!P3</f>
        <v>3</v>
      </c>
      <c r="W43" s="16">
        <f>'[13]6th'!Q3</f>
        <v>4</v>
      </c>
      <c r="X43" s="186">
        <f>'[13]6th'!R3</f>
        <v>5</v>
      </c>
      <c r="Y43" s="55">
        <f>'[13]6th'!S3</f>
        <v>46</v>
      </c>
      <c r="Z43" s="56">
        <f>'[13]6th'!T3</f>
        <v>34.5</v>
      </c>
      <c r="AA43" s="17">
        <f>'[13]6th'!U3</f>
        <v>46</v>
      </c>
      <c r="AB43" s="129">
        <f>'[13]6th'!V3</f>
        <v>57.5</v>
      </c>
      <c r="AC43" s="150">
        <f>'[13]6th'!W3</f>
        <v>4</v>
      </c>
      <c r="AD43" s="37">
        <f>'[13]6th'!X3</f>
        <v>5.333333333333333</v>
      </c>
      <c r="AE43" s="36">
        <f>'[13]6th'!Y3</f>
        <v>2</v>
      </c>
      <c r="AF43" s="151">
        <f>'[13]6th'!Z3</f>
        <v>2</v>
      </c>
      <c r="AG43" s="165" t="str">
        <f t="shared" si="6"/>
        <v>J</v>
      </c>
      <c r="AH43" s="69" t="str">
        <f t="shared" si="7"/>
        <v>L</v>
      </c>
      <c r="AI43" s="15" t="str">
        <f>'[13]6th'!$AA$3</f>
        <v>G</v>
      </c>
    </row>
    <row r="44" spans="1:36" ht="12" customHeight="1" x14ac:dyDescent="0.2">
      <c r="A44" s="450" t="s">
        <v>7</v>
      </c>
      <c r="B44" s="451"/>
      <c r="C44" s="217">
        <f>'[14]6th'!$E$17+'[14]6th'!$F$17+'[14]6th'!$G$17</f>
        <v>1</v>
      </c>
      <c r="D44" s="254">
        <f>'[14]6th'!$H$17+'[14]6th'!$I$17+'[14]6th'!$J$17</f>
        <v>1</v>
      </c>
      <c r="E44" s="14">
        <f>'[14]6th'!B3</f>
        <v>3</v>
      </c>
      <c r="F44" s="71">
        <f>'[14]6th'!C3</f>
        <v>3</v>
      </c>
      <c r="G44" s="16">
        <f>'[14]6th'!D3</f>
        <v>2</v>
      </c>
      <c r="H44" s="186">
        <f>'[14]6th'!E3</f>
        <v>2</v>
      </c>
      <c r="I44" s="81">
        <f>'[14]6th'!F3</f>
        <v>34.5</v>
      </c>
      <c r="J44" s="56">
        <f>'[14]6th'!G3</f>
        <v>34.5</v>
      </c>
      <c r="K44" s="57">
        <f>'[14]6th'!H3</f>
        <v>23</v>
      </c>
      <c r="L44" s="161">
        <f>'[14]6th'!I3</f>
        <v>23</v>
      </c>
      <c r="M44" s="150">
        <f>'[14]6th'!J3</f>
        <v>6</v>
      </c>
      <c r="N44" s="37">
        <f>'[14]6th'!K3</f>
        <v>6</v>
      </c>
      <c r="O44" s="36">
        <f>'[14]6th'!L3</f>
        <v>3.6</v>
      </c>
      <c r="P44" s="124">
        <f>'[14]6th'!M3</f>
        <v>3.6</v>
      </c>
      <c r="Q44" s="126" t="str">
        <f>IF(D44="","",IF(D44&gt;=C44,"J",IF(D44&lt;C44,"L")))</f>
        <v>J</v>
      </c>
      <c r="R44" s="90" t="str">
        <f>IF(J44="","",IF(J44&gt;=23,"J",IF(J44&lt;23,"L")))</f>
        <v>J</v>
      </c>
      <c r="S44" s="69" t="str">
        <f t="shared" si="5"/>
        <v>J</v>
      </c>
      <c r="T44" s="15" t="str">
        <f>'[14]6th'!N3</f>
        <v>A</v>
      </c>
      <c r="U44" s="14">
        <f>'[14]6th'!O3</f>
        <v>3</v>
      </c>
      <c r="V44" s="71">
        <f>'[14]6th'!P3</f>
        <v>3</v>
      </c>
      <c r="W44" s="16">
        <f>'[14]6th'!Q3</f>
        <v>1</v>
      </c>
      <c r="X44" s="186">
        <f>'[14]6th'!R3</f>
        <v>1</v>
      </c>
      <c r="Y44" s="55">
        <f>'[14]6th'!S3</f>
        <v>34.5</v>
      </c>
      <c r="Z44" s="56">
        <f>'[14]6th'!T3</f>
        <v>34.5</v>
      </c>
      <c r="AA44" s="17">
        <f>'[14]6th'!U3</f>
        <v>11.5</v>
      </c>
      <c r="AB44" s="129">
        <f>'[14]6th'!V3</f>
        <v>11.5</v>
      </c>
      <c r="AC44" s="150">
        <f>'[14]6th'!W3</f>
        <v>6</v>
      </c>
      <c r="AD44" s="37">
        <f>'[14]6th'!X3</f>
        <v>6</v>
      </c>
      <c r="AE44" s="36">
        <f>'[14]6th'!Y3</f>
        <v>4.5</v>
      </c>
      <c r="AF44" s="151">
        <f>'[14]6th'!Z3</f>
        <v>4.5</v>
      </c>
      <c r="AG44" s="165" t="str">
        <f t="shared" si="6"/>
        <v>J</v>
      </c>
      <c r="AH44" s="69" t="str">
        <f t="shared" si="7"/>
        <v>J</v>
      </c>
      <c r="AI44" s="15" t="str">
        <f>'[14]6th'!$AA$3</f>
        <v>A</v>
      </c>
    </row>
    <row r="45" spans="1:36" ht="12" customHeight="1" x14ac:dyDescent="0.2">
      <c r="A45" s="450" t="s">
        <v>11</v>
      </c>
      <c r="B45" s="451"/>
      <c r="C45" s="217">
        <f>'[15]6th'!$E$17+'[15]6th'!$F$17+'[15]6th'!$G$17</f>
        <v>1</v>
      </c>
      <c r="D45" s="254">
        <f>'[15]6th'!$H$17+'[15]6th'!$I$17+'[15]6th'!$J$17</f>
        <v>1</v>
      </c>
      <c r="E45" s="14">
        <f>'[15]6th'!B3</f>
        <v>4</v>
      </c>
      <c r="F45" s="71">
        <f>'[15]6th'!C3</f>
        <v>4</v>
      </c>
      <c r="G45" s="16">
        <f>'[15]6th'!D3</f>
        <v>4</v>
      </c>
      <c r="H45" s="186">
        <f>'[15]6th'!E3</f>
        <v>4</v>
      </c>
      <c r="I45" s="81">
        <f>'[15]6th'!F3</f>
        <v>46</v>
      </c>
      <c r="J45" s="56">
        <f>'[15]6th'!G3</f>
        <v>46</v>
      </c>
      <c r="K45" s="57">
        <f>'[15]6th'!H3</f>
        <v>46</v>
      </c>
      <c r="L45" s="161">
        <f>'[15]6th'!I3</f>
        <v>46</v>
      </c>
      <c r="M45" s="150">
        <f>'[15]6th'!J3</f>
        <v>7</v>
      </c>
      <c r="N45" s="37">
        <f>'[15]6th'!K3</f>
        <v>7</v>
      </c>
      <c r="O45" s="36">
        <f>'[15]6th'!L3</f>
        <v>3.5</v>
      </c>
      <c r="P45" s="124">
        <f>'[15]6th'!M3</f>
        <v>3.5</v>
      </c>
      <c r="Q45" s="126" t="str">
        <f t="shared" si="4"/>
        <v>J</v>
      </c>
      <c r="R45" s="90" t="str">
        <f t="shared" si="0"/>
        <v>J</v>
      </c>
      <c r="S45" s="69" t="str">
        <f t="shared" si="5"/>
        <v>J</v>
      </c>
      <c r="T45" s="15" t="str">
        <f>'[15]6th'!N3</f>
        <v>G</v>
      </c>
      <c r="U45" s="14">
        <f>'[15]6th'!O3</f>
        <v>4</v>
      </c>
      <c r="V45" s="71">
        <f>'[15]6th'!P3</f>
        <v>4</v>
      </c>
      <c r="W45" s="16">
        <f>'[15]6th'!Q3</f>
        <v>3</v>
      </c>
      <c r="X45" s="186">
        <f>'[15]6th'!R3</f>
        <v>4</v>
      </c>
      <c r="Y45" s="55">
        <f>'[15]6th'!S3</f>
        <v>46</v>
      </c>
      <c r="Z45" s="56">
        <f>'[15]6th'!T3</f>
        <v>46</v>
      </c>
      <c r="AA45" s="17">
        <f>'[15]6th'!U3</f>
        <v>34.5</v>
      </c>
      <c r="AB45" s="129">
        <f>'[15]6th'!V3</f>
        <v>46</v>
      </c>
      <c r="AC45" s="150">
        <f>'[15]6th'!W3</f>
        <v>7</v>
      </c>
      <c r="AD45" s="37">
        <f>'[15]6th'!X3</f>
        <v>7</v>
      </c>
      <c r="AE45" s="36">
        <f>'[15]6th'!Y3</f>
        <v>4</v>
      </c>
      <c r="AF45" s="151">
        <f>'[15]6th'!Z3</f>
        <v>3.5</v>
      </c>
      <c r="AG45" s="165" t="str">
        <f t="shared" si="6"/>
        <v>J</v>
      </c>
      <c r="AH45" s="69" t="str">
        <f t="shared" si="7"/>
        <v>J</v>
      </c>
      <c r="AI45" s="15" t="str">
        <f>'[15]6th'!$AA$3</f>
        <v>G</v>
      </c>
    </row>
    <row r="46" spans="1:36" ht="12" customHeight="1" x14ac:dyDescent="0.2">
      <c r="A46" s="450" t="s">
        <v>10</v>
      </c>
      <c r="B46" s="451"/>
      <c r="C46" s="217">
        <f>'[16]6th'!$E$17+'[16]6th'!$F$17+'[16]6th'!$G$17</f>
        <v>1</v>
      </c>
      <c r="D46" s="254">
        <f>'[16]6th'!$H$17+'[16]6th'!$I$17+'[16]6th'!$J$17</f>
        <v>0</v>
      </c>
      <c r="E46" s="14">
        <f>'[16]6th'!B3</f>
        <v>5</v>
      </c>
      <c r="F46" s="71">
        <f>'[16]6th'!C3</f>
        <v>6</v>
      </c>
      <c r="G46" s="16">
        <f>'[16]6th'!D3</f>
        <v>6</v>
      </c>
      <c r="H46" s="186">
        <f>'[16]6th'!E3</f>
        <v>7</v>
      </c>
      <c r="I46" s="81">
        <f>'[16]6th'!F3</f>
        <v>57.5</v>
      </c>
      <c r="J46" s="56">
        <f>'[16]6th'!G3</f>
        <v>69</v>
      </c>
      <c r="K46" s="57">
        <f>'[16]6th'!H3</f>
        <v>69</v>
      </c>
      <c r="L46" s="161">
        <f>'[16]6th'!I3</f>
        <v>80.5</v>
      </c>
      <c r="M46" s="150">
        <f>'[16]6th'!J3</f>
        <v>6</v>
      </c>
      <c r="N46" s="37">
        <f>'[16]6th'!K3</f>
        <v>5</v>
      </c>
      <c r="O46" s="36">
        <f>'[16]6th'!L3</f>
        <v>2.7272727272727271</v>
      </c>
      <c r="P46" s="124">
        <f>'[16]6th'!M3</f>
        <v>2.3076923076923075</v>
      </c>
      <c r="Q46" s="126" t="str">
        <f t="shared" si="4"/>
        <v>L</v>
      </c>
      <c r="R46" s="90" t="str">
        <f t="shared" si="0"/>
        <v>J</v>
      </c>
      <c r="S46" s="69" t="str">
        <f t="shared" si="5"/>
        <v>J</v>
      </c>
      <c r="T46" s="15" t="str">
        <f>'[16]6th'!N3</f>
        <v>G</v>
      </c>
      <c r="U46" s="14">
        <f>'[16]6th'!O3</f>
        <v>5</v>
      </c>
      <c r="V46" s="71">
        <f>'[16]6th'!P3</f>
        <v>4</v>
      </c>
      <c r="W46" s="16">
        <f>'[16]6th'!Q3</f>
        <v>4</v>
      </c>
      <c r="X46" s="186">
        <f>'[16]6th'!R3</f>
        <v>6</v>
      </c>
      <c r="Y46" s="55">
        <f>'[16]6th'!S3</f>
        <v>57.5</v>
      </c>
      <c r="Z46" s="56">
        <f>'[16]6th'!T3</f>
        <v>46</v>
      </c>
      <c r="AA46" s="17">
        <f>'[16]6th'!U3</f>
        <v>46</v>
      </c>
      <c r="AB46" s="129">
        <f>'[16]6th'!V3</f>
        <v>69</v>
      </c>
      <c r="AC46" s="150">
        <f>'[16]6th'!W3</f>
        <v>6</v>
      </c>
      <c r="AD46" s="37">
        <f>'[16]6th'!X3</f>
        <v>7.5</v>
      </c>
      <c r="AE46" s="36">
        <f>'[16]6th'!Y3</f>
        <v>3.3333333333333335</v>
      </c>
      <c r="AF46" s="151">
        <f>'[16]6th'!Z3</f>
        <v>3</v>
      </c>
      <c r="AG46" s="165" t="str">
        <f t="shared" si="6"/>
        <v>J</v>
      </c>
      <c r="AH46" s="69" t="str">
        <f t="shared" si="7"/>
        <v>L</v>
      </c>
      <c r="AI46" s="15" t="str">
        <f>'[16]6th'!$AA$3</f>
        <v>G</v>
      </c>
    </row>
    <row r="47" spans="1:36" ht="12" customHeight="1" x14ac:dyDescent="0.2">
      <c r="A47" s="450" t="s">
        <v>13</v>
      </c>
      <c r="B47" s="451"/>
      <c r="C47" s="217">
        <f>'[17]6th'!$E$17+'[17]6th'!$F$17+'[17]6th'!$G$17</f>
        <v>1</v>
      </c>
      <c r="D47" s="254">
        <f>'[17]6th'!$H$17+'[17]6th'!$I$17+'[17]6th'!$J$17</f>
        <v>0</v>
      </c>
      <c r="E47" s="14">
        <f>'[17]6th'!B3</f>
        <v>6</v>
      </c>
      <c r="F47" s="71">
        <f>'[17]6th'!C3</f>
        <v>6</v>
      </c>
      <c r="G47" s="16">
        <f>'[17]6th'!D3</f>
        <v>3</v>
      </c>
      <c r="H47" s="186">
        <f>'[17]6th'!E3</f>
        <v>3</v>
      </c>
      <c r="I47" s="81">
        <f>'[17]6th'!F3</f>
        <v>69</v>
      </c>
      <c r="J47" s="56">
        <f>'[17]6th'!G3</f>
        <v>69</v>
      </c>
      <c r="K47" s="57">
        <f>'[17]6th'!H3</f>
        <v>34.5</v>
      </c>
      <c r="L47" s="161">
        <f>'[17]6th'!I3</f>
        <v>34.5</v>
      </c>
      <c r="M47" s="150">
        <f>'[17]6th'!J3</f>
        <v>4.5</v>
      </c>
      <c r="N47" s="72">
        <f>'[17]6th'!K3</f>
        <v>4.5</v>
      </c>
      <c r="O47" s="36">
        <f>'[17]6th'!L3</f>
        <v>3</v>
      </c>
      <c r="P47" s="244">
        <f>'[17]6th'!M3</f>
        <v>3</v>
      </c>
      <c r="Q47" s="126" t="str">
        <f t="shared" si="4"/>
        <v>L</v>
      </c>
      <c r="R47" s="90" t="str">
        <f t="shared" si="0"/>
        <v>J</v>
      </c>
      <c r="S47" s="69" t="str">
        <f t="shared" si="5"/>
        <v>J</v>
      </c>
      <c r="T47" s="15" t="str">
        <f>'[17]6th'!N3</f>
        <v>G</v>
      </c>
      <c r="U47" s="14">
        <f>'[17]6th'!O3</f>
        <v>5</v>
      </c>
      <c r="V47" s="71">
        <f>'[17]6th'!P3</f>
        <v>4</v>
      </c>
      <c r="W47" s="16">
        <f>'[17]6th'!Q3</f>
        <v>1</v>
      </c>
      <c r="X47" s="186">
        <f>'[17]6th'!R3</f>
        <v>2</v>
      </c>
      <c r="Y47" s="55">
        <f>'[17]6th'!S3</f>
        <v>57.5</v>
      </c>
      <c r="Z47" s="56">
        <f>'[17]6th'!T3</f>
        <v>46</v>
      </c>
      <c r="AA47" s="17">
        <f>'[17]6th'!U3</f>
        <v>11.5</v>
      </c>
      <c r="AB47" s="129">
        <f>'[17]6th'!V3</f>
        <v>23</v>
      </c>
      <c r="AC47" s="150">
        <f>'[17]6th'!W3</f>
        <v>5.4</v>
      </c>
      <c r="AD47" s="72">
        <f>'[17]6th'!X3</f>
        <v>6.75</v>
      </c>
      <c r="AE47" s="36">
        <f>'[17]6th'!Y3</f>
        <v>4.5</v>
      </c>
      <c r="AF47" s="187">
        <f>'[17]6th'!Z3</f>
        <v>4.5</v>
      </c>
      <c r="AG47" s="165" t="str">
        <f t="shared" si="6"/>
        <v>J</v>
      </c>
      <c r="AH47" s="69" t="str">
        <f t="shared" si="7"/>
        <v>L</v>
      </c>
      <c r="AI47" s="15" t="str">
        <f>'[17]6th'!$AA$3</f>
        <v>A</v>
      </c>
    </row>
    <row r="48" spans="1:36" ht="12" customHeight="1" x14ac:dyDescent="0.2">
      <c r="A48" s="450" t="s">
        <v>123</v>
      </c>
      <c r="B48" s="451"/>
      <c r="C48" s="217">
        <f>'[18]6th'!$E$17+'[18]6th'!$F$17+'[18]6th'!$G$17</f>
        <v>1</v>
      </c>
      <c r="D48" s="254">
        <f>'[18]6th'!$H$17+'[18]6th'!$I$17+'[18]6th'!$J$17</f>
        <v>1</v>
      </c>
      <c r="E48" s="14">
        <f>'[18]6th'!B3</f>
        <v>6</v>
      </c>
      <c r="F48" s="71">
        <f>'[18]6th'!C3</f>
        <v>6</v>
      </c>
      <c r="G48" s="16">
        <f>'[18]6th'!D3</f>
        <v>4</v>
      </c>
      <c r="H48" s="186">
        <f>'[18]6th'!E3</f>
        <v>4</v>
      </c>
      <c r="I48" s="81">
        <f>'[18]6th'!F3</f>
        <v>69</v>
      </c>
      <c r="J48" s="56">
        <f>'[18]6th'!G3</f>
        <v>69</v>
      </c>
      <c r="K48" s="57">
        <f>'[18]6th'!H3</f>
        <v>46</v>
      </c>
      <c r="L48" s="161">
        <f>'[18]6th'!I3</f>
        <v>46</v>
      </c>
      <c r="M48" s="150">
        <f>'[18]6th'!J3</f>
        <v>6.166666666666667</v>
      </c>
      <c r="N48" s="37">
        <f>'[18]6th'!K3</f>
        <v>6.166666666666667</v>
      </c>
      <c r="O48" s="36">
        <f>'[18]6th'!L3</f>
        <v>3.7</v>
      </c>
      <c r="P48" s="124">
        <f>'[18]6th'!M3</f>
        <v>3.7</v>
      </c>
      <c r="Q48" s="126" t="str">
        <f t="shared" si="4"/>
        <v>J</v>
      </c>
      <c r="R48" s="90" t="str">
        <f t="shared" si="0"/>
        <v>J</v>
      </c>
      <c r="S48" s="69" t="str">
        <f t="shared" si="5"/>
        <v>J</v>
      </c>
      <c r="T48" s="15" t="str">
        <f>'[18]6th'!N3</f>
        <v>G</v>
      </c>
      <c r="U48" s="14">
        <f>'[18]6th'!O3</f>
        <v>6</v>
      </c>
      <c r="V48" s="71">
        <f>'[18]6th'!P3</f>
        <v>6</v>
      </c>
      <c r="W48" s="16">
        <f>'[18]6th'!Q3</f>
        <v>2</v>
      </c>
      <c r="X48" s="186">
        <f>'[18]6th'!R3</f>
        <v>2</v>
      </c>
      <c r="Y48" s="55">
        <f>'[18]6th'!S3</f>
        <v>69</v>
      </c>
      <c r="Z48" s="56">
        <f>'[18]6th'!T3</f>
        <v>69</v>
      </c>
      <c r="AA48" s="17">
        <f>'[18]6th'!U3</f>
        <v>23</v>
      </c>
      <c r="AB48" s="129">
        <f>'[18]6th'!V3</f>
        <v>23</v>
      </c>
      <c r="AC48" s="150">
        <f>'[18]6th'!W3</f>
        <v>6.166666666666667</v>
      </c>
      <c r="AD48" s="37">
        <f>'[18]6th'!X3</f>
        <v>6.166666666666667</v>
      </c>
      <c r="AE48" s="36">
        <f>'[18]6th'!Y3</f>
        <v>4.625</v>
      </c>
      <c r="AF48" s="151">
        <f>'[18]6th'!Z3</f>
        <v>4.625</v>
      </c>
      <c r="AG48" s="165" t="str">
        <f t="shared" si="6"/>
        <v>J</v>
      </c>
      <c r="AH48" s="69" t="str">
        <f t="shared" si="7"/>
        <v>J</v>
      </c>
      <c r="AI48" s="15" t="str">
        <f>'[18]6th'!$AA$3</f>
        <v>G</v>
      </c>
    </row>
    <row r="49" spans="1:35" ht="12" customHeight="1" x14ac:dyDescent="0.2">
      <c r="A49" s="450" t="s">
        <v>12</v>
      </c>
      <c r="B49" s="451"/>
      <c r="C49" s="217">
        <f>'[19]6th'!$E$17+'[19]6th'!$F$17+'[19]6th'!$G$17</f>
        <v>1</v>
      </c>
      <c r="D49" s="254">
        <f>'[19]6th'!$H$17+'[19]6th'!$I$17+'[19]6th'!$J$17</f>
        <v>0</v>
      </c>
      <c r="E49" s="14">
        <f>'[19]6th'!B3</f>
        <v>3</v>
      </c>
      <c r="F49" s="71">
        <f>'[19]6th'!C3</f>
        <v>3</v>
      </c>
      <c r="G49" s="16">
        <f>'[19]6th'!D3</f>
        <v>2</v>
      </c>
      <c r="H49" s="186">
        <f>'[19]6th'!E3</f>
        <v>2</v>
      </c>
      <c r="I49" s="81">
        <f>'[19]6th'!F3</f>
        <v>34.5</v>
      </c>
      <c r="J49" s="56">
        <f>'[19]6th'!G3</f>
        <v>34.5</v>
      </c>
      <c r="K49" s="57">
        <f>'[19]6th'!H3</f>
        <v>23</v>
      </c>
      <c r="L49" s="161">
        <f>'[19]6th'!I3</f>
        <v>23</v>
      </c>
      <c r="M49" s="150">
        <f>'[19]6th'!J3</f>
        <v>6.666666666666667</v>
      </c>
      <c r="N49" s="72">
        <f>'[19]6th'!K3</f>
        <v>6.666666666666667</v>
      </c>
      <c r="O49" s="36">
        <f>'[19]6th'!L3</f>
        <v>4</v>
      </c>
      <c r="P49" s="244">
        <f>'[19]6th'!M3</f>
        <v>4</v>
      </c>
      <c r="Q49" s="126" t="str">
        <f t="shared" si="4"/>
        <v>L</v>
      </c>
      <c r="R49" s="90" t="str">
        <f t="shared" si="0"/>
        <v>J</v>
      </c>
      <c r="S49" s="69" t="str">
        <f t="shared" si="5"/>
        <v>J</v>
      </c>
      <c r="T49" s="15" t="str">
        <f>'[19]6th'!N3</f>
        <v>A</v>
      </c>
      <c r="U49" s="14">
        <f>'[19]6th'!O3</f>
        <v>3</v>
      </c>
      <c r="V49" s="71">
        <f>'[19]6th'!P3</f>
        <v>3</v>
      </c>
      <c r="W49" s="16">
        <f>'[19]6th'!Q3</f>
        <v>1</v>
      </c>
      <c r="X49" s="186">
        <f>'[19]6th'!R3</f>
        <v>1</v>
      </c>
      <c r="Y49" s="55">
        <f>'[19]6th'!S3</f>
        <v>34.5</v>
      </c>
      <c r="Z49" s="56">
        <f>'[19]6th'!T3</f>
        <v>34.5</v>
      </c>
      <c r="AA49" s="17">
        <f>'[19]6th'!U3</f>
        <v>11.5</v>
      </c>
      <c r="AB49" s="129">
        <f>'[19]6th'!V3</f>
        <v>11.5</v>
      </c>
      <c r="AC49" s="150">
        <f>'[19]6th'!W3</f>
        <v>6.666666666666667</v>
      </c>
      <c r="AD49" s="72">
        <f>'[19]6th'!X3</f>
        <v>6.666666666666667</v>
      </c>
      <c r="AE49" s="36">
        <f>'[19]6th'!Y3</f>
        <v>5</v>
      </c>
      <c r="AF49" s="187">
        <f>'[19]6th'!Z3</f>
        <v>5</v>
      </c>
      <c r="AG49" s="165" t="str">
        <f t="shared" si="6"/>
        <v>J</v>
      </c>
      <c r="AH49" s="69" t="str">
        <f t="shared" si="7"/>
        <v>J</v>
      </c>
      <c r="AI49" s="15" t="str">
        <f>'[19]6th'!$AA$3</f>
        <v>G</v>
      </c>
    </row>
    <row r="50" spans="1:35" ht="12" customHeight="1" x14ac:dyDescent="0.2">
      <c r="A50" s="488" t="s">
        <v>118</v>
      </c>
      <c r="B50" s="489"/>
      <c r="C50" s="217">
        <f>'[20]6th'!$E$17+'[20]6th'!$F$17+'[20]6th'!$G$17</f>
        <v>1</v>
      </c>
      <c r="D50" s="254">
        <f>'[20]6th'!$H$17+'[20]6th'!$I$17+'[20]6th'!$J$17</f>
        <v>0</v>
      </c>
      <c r="E50" s="14">
        <f>'[20]6th'!B3</f>
        <v>2</v>
      </c>
      <c r="F50" s="71">
        <f>'[20]6th'!C3</f>
        <v>2</v>
      </c>
      <c r="G50" s="16">
        <f>'[20]6th'!D3</f>
        <v>2</v>
      </c>
      <c r="H50" s="186">
        <f>'[20]6th'!E3</f>
        <v>1</v>
      </c>
      <c r="I50" s="81">
        <f>'[20]6th'!F3</f>
        <v>23</v>
      </c>
      <c r="J50" s="56">
        <f>'[20]6th'!G3</f>
        <v>23</v>
      </c>
      <c r="K50" s="57">
        <f>'[20]6th'!H3</f>
        <v>23</v>
      </c>
      <c r="L50" s="161">
        <f>'[20]6th'!I3</f>
        <v>11.5</v>
      </c>
      <c r="M50" s="150">
        <f>'[20]6th'!J3</f>
        <v>5.5</v>
      </c>
      <c r="N50" s="37">
        <f>'[20]6th'!K3</f>
        <v>5.5</v>
      </c>
      <c r="O50" s="36">
        <f>'[20]6th'!L3</f>
        <v>2.75</v>
      </c>
      <c r="P50" s="124">
        <f>'[20]6th'!M3</f>
        <v>3.6666666666666665</v>
      </c>
      <c r="Q50" s="126" t="str">
        <f t="shared" si="4"/>
        <v>L</v>
      </c>
      <c r="R50" s="90" t="str">
        <f t="shared" si="0"/>
        <v>J</v>
      </c>
      <c r="S50" s="69" t="str">
        <f t="shared" si="5"/>
        <v>J</v>
      </c>
      <c r="T50" s="15" t="str">
        <f>'[20]6th'!N3</f>
        <v>G</v>
      </c>
      <c r="U50" s="14">
        <f>'[20]6th'!O3</f>
        <v>2</v>
      </c>
      <c r="V50" s="71">
        <f>'[20]6th'!P3</f>
        <v>2</v>
      </c>
      <c r="W50" s="16">
        <f>'[20]6th'!Q3</f>
        <v>1</v>
      </c>
      <c r="X50" s="186">
        <f>'[20]6th'!R3</f>
        <v>1</v>
      </c>
      <c r="Y50" s="55">
        <f>'[20]6th'!S3</f>
        <v>23</v>
      </c>
      <c r="Z50" s="56">
        <f>'[20]6th'!T3</f>
        <v>23</v>
      </c>
      <c r="AA50" s="17">
        <f>'[20]6th'!U3</f>
        <v>11.5</v>
      </c>
      <c r="AB50" s="129">
        <f>'[20]6th'!V3</f>
        <v>11.5</v>
      </c>
      <c r="AC50" s="150">
        <f>'[20]6th'!W3</f>
        <v>5.5</v>
      </c>
      <c r="AD50" s="37">
        <f>'[20]6th'!X3</f>
        <v>5.5</v>
      </c>
      <c r="AE50" s="36">
        <f>'[20]6th'!Y3</f>
        <v>3.6666666666666665</v>
      </c>
      <c r="AF50" s="151">
        <f>'[20]6th'!Z3</f>
        <v>3.6666666666666665</v>
      </c>
      <c r="AG50" s="165" t="str">
        <f t="shared" si="6"/>
        <v>J</v>
      </c>
      <c r="AH50" s="69" t="str">
        <f t="shared" si="7"/>
        <v>J</v>
      </c>
      <c r="AI50" s="15" t="str">
        <f>'[20]6th'!$AA$3</f>
        <v>G</v>
      </c>
    </row>
    <row r="51" spans="1:35" ht="12" customHeight="1" x14ac:dyDescent="0.2">
      <c r="A51" s="450" t="s">
        <v>127</v>
      </c>
      <c r="B51" s="451"/>
      <c r="C51" s="217">
        <f>'[21]6th'!$E$17+'[21]6th'!$F$17+'[21]6th'!$G$17</f>
        <v>2</v>
      </c>
      <c r="D51" s="254">
        <f>'[21]6th'!$H$17+'[21]6th'!$I$17+'[21]6th'!$J$17</f>
        <v>1</v>
      </c>
      <c r="E51" s="14">
        <f>'[21]6th'!B3</f>
        <v>5</v>
      </c>
      <c r="F51" s="71">
        <f>'[21]6th'!C3</f>
        <v>3</v>
      </c>
      <c r="G51" s="16">
        <f>'[21]6th'!D3</f>
        <v>6</v>
      </c>
      <c r="H51" s="186">
        <f>'[21]6th'!E3</f>
        <v>4</v>
      </c>
      <c r="I51" s="81">
        <f>'[21]6th'!F3</f>
        <v>57.5</v>
      </c>
      <c r="J51" s="56">
        <f>'[21]6th'!G3</f>
        <v>34.5</v>
      </c>
      <c r="K51" s="57">
        <f>'[21]6th'!H3</f>
        <v>69</v>
      </c>
      <c r="L51" s="161">
        <f>'[21]6th'!I3</f>
        <v>46</v>
      </c>
      <c r="M51" s="150">
        <f>'[21]6th'!J3</f>
        <v>4.8</v>
      </c>
      <c r="N51" s="37">
        <f>'[21]6th'!K3</f>
        <v>8</v>
      </c>
      <c r="O51" s="36">
        <f>'[21]6th'!L3</f>
        <v>2.1818181818181817</v>
      </c>
      <c r="P51" s="124">
        <f>'[21]6th'!M3</f>
        <v>3.4285714285714284</v>
      </c>
      <c r="Q51" s="126" t="str">
        <f t="shared" si="4"/>
        <v>L</v>
      </c>
      <c r="R51" s="90" t="str">
        <f t="shared" si="0"/>
        <v>J</v>
      </c>
      <c r="S51" s="69" t="str">
        <f t="shared" si="5"/>
        <v>L</v>
      </c>
      <c r="T51" s="15" t="str">
        <f>'[21]6th'!N3</f>
        <v>A</v>
      </c>
      <c r="U51" s="14">
        <f>'[21]6th'!O3</f>
        <v>5</v>
      </c>
      <c r="V51" s="71">
        <f>'[21]6th'!P3</f>
        <v>3</v>
      </c>
      <c r="W51" s="16">
        <f>'[21]6th'!Q3</f>
        <v>6</v>
      </c>
      <c r="X51" s="186">
        <f>'[21]6th'!R3</f>
        <v>4</v>
      </c>
      <c r="Y51" s="55">
        <f>'[21]6th'!S3</f>
        <v>57.5</v>
      </c>
      <c r="Z51" s="56">
        <f>'[21]6th'!T3</f>
        <v>34.5</v>
      </c>
      <c r="AA51" s="17">
        <f>'[21]6th'!U3</f>
        <v>69</v>
      </c>
      <c r="AB51" s="129">
        <f>'[21]6th'!V3</f>
        <v>46</v>
      </c>
      <c r="AC51" s="150">
        <f>'[21]6th'!W3</f>
        <v>4.8</v>
      </c>
      <c r="AD51" s="37">
        <f>'[21]6th'!X3</f>
        <v>8</v>
      </c>
      <c r="AE51" s="36">
        <f>'[21]6th'!Y3</f>
        <v>2.1818181818181817</v>
      </c>
      <c r="AF51" s="151">
        <f>'[21]6th'!Z3</f>
        <v>3.4285714285714284</v>
      </c>
      <c r="AG51" s="165" t="str">
        <f t="shared" si="6"/>
        <v>J</v>
      </c>
      <c r="AH51" s="69" t="str">
        <f t="shared" si="7"/>
        <v>L</v>
      </c>
      <c r="AI51" s="15" t="str">
        <f>'[21]6th'!$AA$3</f>
        <v>G</v>
      </c>
    </row>
    <row r="52" spans="1:35" ht="12" customHeight="1" x14ac:dyDescent="0.2">
      <c r="A52" s="486" t="s">
        <v>14</v>
      </c>
      <c r="B52" s="487"/>
      <c r="C52" s="217">
        <f>'[22]6th'!$E$17+'[22]6th'!$F$17+'[22]6th'!$G$17</f>
        <v>1</v>
      </c>
      <c r="D52" s="254">
        <f>'[22]6th'!$H$17+'[22]6th'!$I$17+'[22]6th'!$J$17</f>
        <v>1</v>
      </c>
      <c r="E52" s="14">
        <f>'[22]6th'!B3</f>
        <v>7</v>
      </c>
      <c r="F52" s="71">
        <f>'[22]6th'!C3</f>
        <v>5.65</v>
      </c>
      <c r="G52" s="16">
        <f>'[22]6th'!D3</f>
        <v>4</v>
      </c>
      <c r="H52" s="186">
        <f>'[22]6th'!E3</f>
        <v>4</v>
      </c>
      <c r="I52" s="81">
        <f>'[22]6th'!F3</f>
        <v>76.5</v>
      </c>
      <c r="J52" s="56">
        <f>'[22]6th'!G3</f>
        <v>65</v>
      </c>
      <c r="K52" s="57">
        <f>'[22]6th'!H3</f>
        <v>46</v>
      </c>
      <c r="L52" s="161">
        <f>'[22]6th'!I3</f>
        <v>46</v>
      </c>
      <c r="M52" s="150">
        <f>'[22]6th'!J3</f>
        <v>4.9624060150375939</v>
      </c>
      <c r="N52" s="72">
        <f>'[22]6th'!K3</f>
        <v>5.8407079646017692</v>
      </c>
      <c r="O52" s="36">
        <f>'[22]6th'!L3</f>
        <v>3.0985915492957745</v>
      </c>
      <c r="P52" s="244">
        <f>'[22]6th'!M3</f>
        <v>3.4196891191709842</v>
      </c>
      <c r="Q52" s="126" t="str">
        <f t="shared" si="4"/>
        <v>J</v>
      </c>
      <c r="R52" s="90" t="str">
        <f t="shared" si="0"/>
        <v>J</v>
      </c>
      <c r="S52" s="69" t="str">
        <f t="shared" si="5"/>
        <v>L</v>
      </c>
      <c r="T52" s="15" t="str">
        <f>'[22]6th'!N3</f>
        <v>A</v>
      </c>
      <c r="U52" s="14">
        <f>'[22]6th'!O3</f>
        <v>6</v>
      </c>
      <c r="V52" s="71">
        <f>'[22]6th'!P3</f>
        <v>6</v>
      </c>
      <c r="W52" s="16">
        <f>'[22]6th'!Q3</f>
        <v>4</v>
      </c>
      <c r="X52" s="186">
        <f>'[22]6th'!R3</f>
        <v>4</v>
      </c>
      <c r="Y52" s="55">
        <f>'[22]6th'!S3</f>
        <v>69</v>
      </c>
      <c r="Z52" s="56">
        <f>'[22]6th'!T3</f>
        <v>69</v>
      </c>
      <c r="AA52" s="17">
        <f>'[22]6th'!U3</f>
        <v>46</v>
      </c>
      <c r="AB52" s="129">
        <f>'[22]6th'!V3</f>
        <v>46</v>
      </c>
      <c r="AC52" s="150">
        <f>'[22]6th'!W3</f>
        <v>5.5</v>
      </c>
      <c r="AD52" s="72">
        <f>'[22]6th'!X3</f>
        <v>5.5</v>
      </c>
      <c r="AE52" s="36">
        <f>'[22]6th'!Y3</f>
        <v>3.3</v>
      </c>
      <c r="AF52" s="187">
        <f>'[22]6th'!Z3</f>
        <v>3.3</v>
      </c>
      <c r="AG52" s="165" t="str">
        <f t="shared" si="6"/>
        <v>J</v>
      </c>
      <c r="AH52" s="69" t="str">
        <f t="shared" si="7"/>
        <v>J</v>
      </c>
      <c r="AI52" s="15" t="str">
        <f>'[22]6th'!$AA$3</f>
        <v>G</v>
      </c>
    </row>
    <row r="53" spans="1:35" ht="12" customHeight="1" thickBot="1" x14ac:dyDescent="0.25">
      <c r="A53" s="565" t="s">
        <v>122</v>
      </c>
      <c r="B53" s="566"/>
      <c r="C53" s="218">
        <f>'[23]6th'!$E$17+'[23]6th'!$F$17+'[23]6th'!$G$17</f>
        <v>1</v>
      </c>
      <c r="D53" s="226">
        <f>'[23]6th'!$H$17+'[23]6th'!$I$17+'[23]6th'!$J$17</f>
        <v>1</v>
      </c>
      <c r="E53" s="22">
        <f>'[23]6th'!B3</f>
        <v>3</v>
      </c>
      <c r="F53" s="255">
        <f>'[23]6th'!C3</f>
        <v>2</v>
      </c>
      <c r="G53" s="24">
        <f>'[23]6th'!D3</f>
        <v>2</v>
      </c>
      <c r="H53" s="43">
        <f>'[23]6th'!E3</f>
        <v>3</v>
      </c>
      <c r="I53" s="83">
        <f>'[23]6th'!F3</f>
        <v>34.5</v>
      </c>
      <c r="J53" s="58">
        <f>'[23]6th'!G3</f>
        <v>23</v>
      </c>
      <c r="K53" s="20">
        <f>'[23]6th'!H3</f>
        <v>23</v>
      </c>
      <c r="L53" s="58">
        <f>'[23]6th'!I3</f>
        <v>34.5</v>
      </c>
      <c r="M53" s="189">
        <f>'[23]6th'!J3</f>
        <v>5.333333333333333</v>
      </c>
      <c r="N53" s="74">
        <f>'[23]6th'!K3</f>
        <v>8</v>
      </c>
      <c r="O53" s="73">
        <f>'[23]6th'!L3</f>
        <v>3.2</v>
      </c>
      <c r="P53" s="245">
        <f>'[23]6th'!M3</f>
        <v>3.2</v>
      </c>
      <c r="Q53" s="246" t="str">
        <f t="shared" si="4"/>
        <v>J</v>
      </c>
      <c r="R53" s="288" t="str">
        <f t="shared" si="0"/>
        <v>J</v>
      </c>
      <c r="S53" s="70" t="str">
        <f t="shared" si="5"/>
        <v>L</v>
      </c>
      <c r="T53" s="21" t="str">
        <f>'[23]6th'!N3</f>
        <v>G</v>
      </c>
      <c r="U53" s="22">
        <f>'[23]6th'!O3</f>
        <v>3</v>
      </c>
      <c r="V53" s="255">
        <f>'[23]6th'!P3</f>
        <v>3</v>
      </c>
      <c r="W53" s="24">
        <f>'[23]6th'!Q3</f>
        <v>2</v>
      </c>
      <c r="X53" s="43">
        <f>'[23]6th'!R3</f>
        <v>2</v>
      </c>
      <c r="Y53" s="215">
        <f>'[23]6th'!S3</f>
        <v>34.5</v>
      </c>
      <c r="Z53" s="58">
        <f>'[23]6th'!T3</f>
        <v>34.5</v>
      </c>
      <c r="AA53" s="20">
        <f>'[23]6th'!U3</f>
        <v>23</v>
      </c>
      <c r="AB53" s="130">
        <f>'[23]6th'!V3</f>
        <v>23</v>
      </c>
      <c r="AC53" s="189">
        <f>'[23]6th'!W3</f>
        <v>5.333333333333333</v>
      </c>
      <c r="AD53" s="74">
        <f>'[23]6th'!X3</f>
        <v>5.333333333333333</v>
      </c>
      <c r="AE53" s="73">
        <f>'[23]6th'!Y3</f>
        <v>3.2</v>
      </c>
      <c r="AF53" s="190">
        <f>'[23]6th'!Z3</f>
        <v>3.2</v>
      </c>
      <c r="AG53" s="188" t="str">
        <f t="shared" si="6"/>
        <v>J</v>
      </c>
      <c r="AH53" s="70" t="str">
        <f t="shared" si="7"/>
        <v>J</v>
      </c>
      <c r="AI53" s="21" t="str">
        <f>'[23]6th'!$AA$3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'[24]6th'!B32</f>
        <v>2</v>
      </c>
      <c r="F58" s="88">
        <f>'[24]6th'!C32</f>
        <v>1</v>
      </c>
      <c r="G58" s="89">
        <f>'[24]6th'!D32</f>
        <v>1.65</v>
      </c>
      <c r="H58" s="132">
        <f>'[24]6th'!E32</f>
        <v>1.65</v>
      </c>
      <c r="I58" s="120">
        <f>'[24]6th'!F32</f>
        <v>23</v>
      </c>
      <c r="J58" s="53">
        <f>'[24]6th'!G32</f>
        <v>11.5</v>
      </c>
      <c r="K58" s="54">
        <f>'[24]6th'!H32</f>
        <v>19</v>
      </c>
      <c r="L58" s="290">
        <f>'[24]6th'!I32</f>
        <v>19</v>
      </c>
      <c r="M58" s="118">
        <f>'[24]6th'!J32</f>
        <v>7</v>
      </c>
      <c r="N58" s="39">
        <f>'[24]6th'!K32</f>
        <v>14</v>
      </c>
      <c r="O58" s="38">
        <f>'[24]6th'!L32</f>
        <v>3.8356164383561646</v>
      </c>
      <c r="P58" s="123">
        <f>'[24]6th'!M32</f>
        <v>5.2830188679245289</v>
      </c>
      <c r="Q58" s="251" t="s">
        <v>120</v>
      </c>
      <c r="R58" s="90" t="str">
        <f>IF(J58="","",IF(E58=0,"J",IF(J58&gt;=23,"J",IF(J58&lt;23,"L"))))</f>
        <v>L</v>
      </c>
      <c r="S58" s="90" t="str">
        <f>IF(J58="","",IF(J58&gt;=I58-8,"J",IF(J58&lt;I58-8,"L")))</f>
        <v>L</v>
      </c>
      <c r="T58" s="262" t="str">
        <f>'[24]6th'!N32</f>
        <v>Assessment Only</v>
      </c>
      <c r="U58" s="87">
        <f>'[24]6th'!O32</f>
        <v>2</v>
      </c>
      <c r="V58" s="88">
        <f>'[24]6th'!P32</f>
        <v>0</v>
      </c>
      <c r="W58" s="89">
        <f>'[24]6th'!Q32</f>
        <v>1</v>
      </c>
      <c r="X58" s="132">
        <f>'[24]6th'!R32</f>
        <v>0</v>
      </c>
      <c r="Y58" s="247">
        <f>'[24]6th'!S32</f>
        <v>23</v>
      </c>
      <c r="Z58" s="260">
        <f>'[24]6th'!T32</f>
        <v>0</v>
      </c>
      <c r="AA58" s="248">
        <f>'[24]6th'!U32</f>
        <v>11.5</v>
      </c>
      <c r="AB58" s="261">
        <f>'[24]6th'!V32</f>
        <v>0</v>
      </c>
      <c r="AC58" s="118">
        <f>'[24]6th'!W32</f>
        <v>7</v>
      </c>
      <c r="AD58" s="39" t="e">
        <f>'[24]6th'!X32</f>
        <v>#DIV/0!</v>
      </c>
      <c r="AE58" s="38">
        <f>'[24]6th'!Y32</f>
        <v>4.666666666666667</v>
      </c>
      <c r="AF58" s="123" t="e">
        <f>'[24]6th'!Z32</f>
        <v>#DIV/0!</v>
      </c>
      <c r="AG58" s="125" t="str">
        <f>IF(Z58="","",IF(U58=0,"J",IF(Z58&gt;=23,"J",IF(Z58&lt;23,"L"))))</f>
        <v>L</v>
      </c>
      <c r="AH58" s="90" t="str">
        <f>IF(Z58="","",IF(Z58&gt;=Y58-8,"J",IF(Z58&lt;Y58-8,"L")))</f>
        <v>L</v>
      </c>
      <c r="AI58" s="68" t="str">
        <f>'[24]6th'!$AA$32</f>
        <v>Closed</v>
      </c>
    </row>
    <row r="59" spans="1:35" ht="12" customHeight="1" x14ac:dyDescent="0.2">
      <c r="A59" s="450" t="s">
        <v>17</v>
      </c>
      <c r="B59" s="451"/>
      <c r="C59" s="220">
        <f>'[24]6th'!$E$17+'[24]6th'!$F$17+'[24]6th'!$G$17</f>
        <v>1</v>
      </c>
      <c r="D59" s="228">
        <f>'[24]6th'!$H$17+'[24]6th'!$I$17+'[24]6th'!$J$17</f>
        <v>1</v>
      </c>
      <c r="E59" s="62">
        <f>'[24]6th'!B3</f>
        <v>4</v>
      </c>
      <c r="F59" s="63">
        <f>'[24]6th'!C3</f>
        <v>4.5999999999999996</v>
      </c>
      <c r="G59" s="64">
        <f>'[24]6th'!D3</f>
        <v>2</v>
      </c>
      <c r="H59" s="133">
        <f>'[24]6th'!E3</f>
        <v>5</v>
      </c>
      <c r="I59" s="81">
        <f>'[24]6th'!F3</f>
        <v>46</v>
      </c>
      <c r="J59" s="56">
        <f>'[24]6th'!G3</f>
        <v>53</v>
      </c>
      <c r="K59" s="57">
        <f>'[24]6th'!H3</f>
        <v>23</v>
      </c>
      <c r="L59" s="121">
        <f>'[24]6th'!I3</f>
        <v>57.5</v>
      </c>
      <c r="M59" s="119">
        <f>'[24]6th'!J3</f>
        <v>7</v>
      </c>
      <c r="N59" s="37">
        <f>'[24]6th'!K3</f>
        <v>6.0869565217391308</v>
      </c>
      <c r="O59" s="36">
        <f>'[24]6th'!L3</f>
        <v>4.666666666666667</v>
      </c>
      <c r="P59" s="124">
        <f>'[24]6th'!M3</f>
        <v>2.916666666666667</v>
      </c>
      <c r="Q59" s="126" t="str">
        <f t="shared" ref="Q59:Q66" si="8">IF(D59="","",IF(D59&gt;=C59,"J",IF(D59&lt;C59,"L")))</f>
        <v>J</v>
      </c>
      <c r="R59" s="90" t="str">
        <f t="shared" ref="R59:R66" si="9">IF(J59="","",IF(J59&gt;=23,"J",IF(J59&lt;23,"L")))</f>
        <v>J</v>
      </c>
      <c r="S59" s="69" t="str">
        <f t="shared" ref="S59:S65" si="10">IF(J59="","",IF(J59&gt;=I59-8,"J",IF(J59&lt;I59-8,"L")))</f>
        <v>J</v>
      </c>
      <c r="T59" s="15" t="str">
        <f>'[24]6th'!N3</f>
        <v>G</v>
      </c>
      <c r="U59" s="62">
        <f>'[24]6th'!O3</f>
        <v>3</v>
      </c>
      <c r="V59" s="63">
        <f>'[24]6th'!P3</f>
        <v>2</v>
      </c>
      <c r="W59" s="64">
        <f>'[24]6th'!Q3</f>
        <v>1</v>
      </c>
      <c r="X59" s="133">
        <f>'[24]6th'!R3</f>
        <v>1</v>
      </c>
      <c r="Y59" s="81">
        <f>'[24]6th'!S3</f>
        <v>34.5</v>
      </c>
      <c r="Z59" s="56">
        <f>'[24]6th'!T3</f>
        <v>23</v>
      </c>
      <c r="AA59" s="17">
        <f>'[24]6th'!U3</f>
        <v>11.5</v>
      </c>
      <c r="AB59" s="129">
        <f>'[24]6th'!V3</f>
        <v>11.5</v>
      </c>
      <c r="AC59" s="119">
        <f>'[24]6th'!W3</f>
        <v>9.3333333333333339</v>
      </c>
      <c r="AD59" s="37">
        <f>'[24]6th'!X3</f>
        <v>14</v>
      </c>
      <c r="AE59" s="36">
        <f>'[24]6th'!Y3</f>
        <v>7</v>
      </c>
      <c r="AF59" s="124">
        <f>'[24]6th'!Z3</f>
        <v>9.3333333333333339</v>
      </c>
      <c r="AG59" s="126" t="str">
        <f t="shared" ref="AG59:AG65" si="11">IF(Z59="","",IF(Z59&gt;=23,"J",IF(Z59&lt;23,"L")))</f>
        <v>J</v>
      </c>
      <c r="AH59" s="69" t="str">
        <f t="shared" ref="AH59:AH65" si="12">IF(Z59="","",IF(Z59&gt;=Y59-8,"J",IF(Z59&lt;Y59-8,"L")))</f>
        <v>L</v>
      </c>
      <c r="AI59" s="15" t="str">
        <f>'[24]6th'!$AA$3</f>
        <v>G</v>
      </c>
    </row>
    <row r="60" spans="1:35" ht="12" customHeight="1" thickBot="1" x14ac:dyDescent="0.25">
      <c r="A60" s="450" t="s">
        <v>21</v>
      </c>
      <c r="B60" s="451"/>
      <c r="C60" s="220">
        <f>'[25]6th'!$E$17+'[25]6th'!$F$17+'[25]6th'!$G$17</f>
        <v>1</v>
      </c>
      <c r="D60" s="228">
        <f>'[25]6th'!$H$17+'[25]6th'!$I$17+'[25]6th'!$J$17</f>
        <v>1</v>
      </c>
      <c r="E60" s="62">
        <f>'[25]6th'!B3</f>
        <v>3</v>
      </c>
      <c r="F60" s="63">
        <f>'[25]6th'!C3</f>
        <v>3</v>
      </c>
      <c r="G60" s="64">
        <f>'[25]6th'!D3</f>
        <v>3</v>
      </c>
      <c r="H60" s="133">
        <f>'[25]6th'!E3</f>
        <v>3</v>
      </c>
      <c r="I60" s="81">
        <f>'[25]6th'!F3</f>
        <v>34.5</v>
      </c>
      <c r="J60" s="56">
        <f>'[25]6th'!G3</f>
        <v>34.5</v>
      </c>
      <c r="K60" s="57">
        <f>'[25]6th'!H3</f>
        <v>34.5</v>
      </c>
      <c r="L60" s="121">
        <f>'[25]6th'!I3</f>
        <v>34.5</v>
      </c>
      <c r="M60" s="119">
        <f>'[25]6th'!J3</f>
        <v>7.333333333333333</v>
      </c>
      <c r="N60" s="37">
        <f>'[25]6th'!K3</f>
        <v>7.333333333333333</v>
      </c>
      <c r="O60" s="36">
        <f>'[25]6th'!L3</f>
        <v>3.6666666666666665</v>
      </c>
      <c r="P60" s="124">
        <f>'[25]6th'!M3</f>
        <v>3.6666666666666665</v>
      </c>
      <c r="Q60" s="126" t="str">
        <f t="shared" si="8"/>
        <v>J</v>
      </c>
      <c r="R60" s="90" t="str">
        <f t="shared" si="9"/>
        <v>J</v>
      </c>
      <c r="S60" s="69" t="str">
        <f>IF(J60="","",IF(J60&gt;=I60-8,"J",IF(J60&lt;I60-8,"L")))</f>
        <v>J</v>
      </c>
      <c r="T60" s="15" t="str">
        <f>'[25]6th'!N3</f>
        <v>G</v>
      </c>
      <c r="U60" s="62">
        <f>'[25]6th'!O3</f>
        <v>3</v>
      </c>
      <c r="V60" s="63">
        <f>'[25]6th'!P3</f>
        <v>3</v>
      </c>
      <c r="W60" s="64">
        <f>'[25]6th'!Q3</f>
        <v>2</v>
      </c>
      <c r="X60" s="133">
        <f>'[25]6th'!R3</f>
        <v>2</v>
      </c>
      <c r="Y60" s="81">
        <f>'[25]6th'!S3</f>
        <v>34.5</v>
      </c>
      <c r="Z60" s="56">
        <f>'[25]6th'!T3</f>
        <v>34.5</v>
      </c>
      <c r="AA60" s="17">
        <f>'[25]6th'!U3</f>
        <v>23</v>
      </c>
      <c r="AB60" s="129">
        <f>'[25]6th'!V3</f>
        <v>23</v>
      </c>
      <c r="AC60" s="119">
        <f>'[25]6th'!W3</f>
        <v>7.333333333333333</v>
      </c>
      <c r="AD60" s="37">
        <f>'[25]6th'!X3</f>
        <v>7.333333333333333</v>
      </c>
      <c r="AE60" s="36">
        <f>'[25]6th'!Y3</f>
        <v>4.4000000000000004</v>
      </c>
      <c r="AF60" s="124">
        <f>'[25]6th'!Z3</f>
        <v>4.4000000000000004</v>
      </c>
      <c r="AG60" s="126" t="str">
        <f>IF(Z60="","",IF(Z60&gt;=23,"J",IF(Z60&lt;23,"L")))</f>
        <v>J</v>
      </c>
      <c r="AH60" s="69" t="str">
        <f>IF(Z60="","",IF(Z60&gt;=Y60-8,"J",IF(Z60&lt;Y60-8,"L")))</f>
        <v>J</v>
      </c>
      <c r="AI60" s="15" t="str">
        <f>'[25]6th'!$AA$3</f>
        <v>G</v>
      </c>
    </row>
    <row r="61" spans="1:35" ht="12" customHeight="1" x14ac:dyDescent="0.2">
      <c r="A61" s="444" t="s">
        <v>52</v>
      </c>
      <c r="B61" s="445"/>
      <c r="C61" s="220">
        <f>'[26]6th'!$E$17+'[26]6th'!$F$17+'[26]6th'!$G$17</f>
        <v>1</v>
      </c>
      <c r="D61" s="228">
        <f>'[26]6th'!$H$17+'[26]6th'!$I$17+'[26]6th'!$J$17</f>
        <v>1</v>
      </c>
      <c r="E61" s="62">
        <f>'[26]6th'!B3</f>
        <v>4</v>
      </c>
      <c r="F61" s="63">
        <f>'[26]6th'!C3</f>
        <v>4</v>
      </c>
      <c r="G61" s="64">
        <f>'[26]6th'!D3</f>
        <v>4</v>
      </c>
      <c r="H61" s="157">
        <f>'[26]6th'!E3</f>
        <v>3</v>
      </c>
      <c r="I61" s="55">
        <f>'[26]6th'!F3</f>
        <v>46</v>
      </c>
      <c r="J61" s="56">
        <f>'[26]6th'!G3</f>
        <v>46</v>
      </c>
      <c r="K61" s="57">
        <f>'[26]6th'!H3</f>
        <v>46</v>
      </c>
      <c r="L61" s="161">
        <f>'[26]6th'!I3</f>
        <v>34.5</v>
      </c>
      <c r="M61" s="150">
        <f>'[26]6th'!J3</f>
        <v>8.25</v>
      </c>
      <c r="N61" s="37">
        <f>'[26]6th'!K3</f>
        <v>8.25</v>
      </c>
      <c r="O61" s="36">
        <f>'[26]6th'!L3</f>
        <v>4.125</v>
      </c>
      <c r="P61" s="151">
        <f>'[26]6th'!M3</f>
        <v>4.7142857142857144</v>
      </c>
      <c r="Q61" s="249" t="str">
        <f>IF(D61="","",IF(D61&gt;=C61,"J",IF(D61&lt;C61,"L")))</f>
        <v>J</v>
      </c>
      <c r="R61" s="90" t="str">
        <f>IF(J61="","",IF(J61&gt;=23,"J",IF(J61&lt;23,"L")))</f>
        <v>J</v>
      </c>
      <c r="S61" s="69" t="str">
        <f>IF(J61="","",IF(J61&gt;=I61-8,"J",IF(J61&lt;I61-8,"L")))</f>
        <v>J</v>
      </c>
      <c r="T61" s="15" t="str">
        <f>'[26]6th'!N3</f>
        <v>G</v>
      </c>
      <c r="U61" s="62">
        <f>'[26]6th'!O3</f>
        <v>4</v>
      </c>
      <c r="V61" s="63">
        <f>'[26]6th'!P3</f>
        <v>3</v>
      </c>
      <c r="W61" s="64">
        <f>'[26]6th'!Q3</f>
        <v>3</v>
      </c>
      <c r="X61" s="157">
        <f>'[26]6th'!R3</f>
        <v>2</v>
      </c>
      <c r="Y61" s="55">
        <f>'[26]6th'!S3</f>
        <v>46</v>
      </c>
      <c r="Z61" s="56">
        <f>'[26]6th'!T3</f>
        <v>34.5</v>
      </c>
      <c r="AA61" s="17">
        <f>'[26]6th'!U3</f>
        <v>34.5</v>
      </c>
      <c r="AB61" s="144">
        <f>'[26]6th'!V3</f>
        <v>23</v>
      </c>
      <c r="AC61" s="150">
        <f>'[26]6th'!W3</f>
        <v>8.25</v>
      </c>
      <c r="AD61" s="37">
        <f>'[26]6th'!X3</f>
        <v>11</v>
      </c>
      <c r="AE61" s="36">
        <f>'[26]6th'!Y3</f>
        <v>4.7142857142857144</v>
      </c>
      <c r="AF61" s="151">
        <f>'[26]6th'!Z3</f>
        <v>6.6</v>
      </c>
      <c r="AG61" s="165" t="str">
        <f>IF(Z61="","",IF(Z61&gt;=23,"J",IF(Z61&lt;23,"L")))</f>
        <v>J</v>
      </c>
      <c r="AH61" s="69" t="str">
        <f>IF(Z61="","",IF(Z61&gt;=Y61-8,"J",IF(Z61&lt;Y61-8,"L")))</f>
        <v>L</v>
      </c>
      <c r="AI61" s="15" t="str">
        <f>'[26]6th'!$AA$3</f>
        <v>G</v>
      </c>
    </row>
    <row r="62" spans="1:35" ht="12" customHeight="1" x14ac:dyDescent="0.2">
      <c r="A62" s="450" t="s">
        <v>19</v>
      </c>
      <c r="B62" s="451"/>
      <c r="C62" s="220">
        <f>'[27]6th'!$E$17+'[27]6th'!$F$17+'[27]6th'!$G$17</f>
        <v>1</v>
      </c>
      <c r="D62" s="228">
        <f>'[27]6th'!$H$17+'[27]6th'!$I$17+'[27]6th'!$J$17</f>
        <v>1</v>
      </c>
      <c r="E62" s="62">
        <f>'[27]6th'!B3</f>
        <v>4</v>
      </c>
      <c r="F62" s="63">
        <f>'[27]6th'!C3</f>
        <v>4</v>
      </c>
      <c r="G62" s="64">
        <f>'[27]6th'!D3</f>
        <v>3</v>
      </c>
      <c r="H62" s="133">
        <f>'[27]6th'!E3</f>
        <v>3</v>
      </c>
      <c r="I62" s="81">
        <f>'[27]6th'!F3</f>
        <v>46</v>
      </c>
      <c r="J62" s="56">
        <f>'[27]6th'!G3</f>
        <v>46</v>
      </c>
      <c r="K62" s="57">
        <f>'[27]6th'!H3</f>
        <v>34.5</v>
      </c>
      <c r="L62" s="121">
        <f>'[27]6th'!I3</f>
        <v>34.5</v>
      </c>
      <c r="M62" s="119">
        <f>'[27]6th'!J3</f>
        <v>7</v>
      </c>
      <c r="N62" s="37">
        <f>'[27]6th'!K3</f>
        <v>7</v>
      </c>
      <c r="O62" s="36">
        <f>'[27]6th'!L3</f>
        <v>4</v>
      </c>
      <c r="P62" s="124">
        <f>'[27]6th'!M3</f>
        <v>4</v>
      </c>
      <c r="Q62" s="126" t="str">
        <f t="shared" si="8"/>
        <v>J</v>
      </c>
      <c r="R62" s="90" t="str">
        <f t="shared" si="9"/>
        <v>J</v>
      </c>
      <c r="S62" s="69" t="str">
        <f>IF(J62="","",IF(J62&gt;=I62-8,"J",IF(J62&lt;I62-8,"L")))</f>
        <v>J</v>
      </c>
      <c r="T62" s="15" t="str">
        <f>'[27]6th'!N3</f>
        <v>G</v>
      </c>
      <c r="U62" s="62">
        <f>'[27]6th'!O3</f>
        <v>4</v>
      </c>
      <c r="V62" s="63">
        <f>'[27]6th'!P3</f>
        <v>4</v>
      </c>
      <c r="W62" s="64">
        <f>'[27]6th'!Q3</f>
        <v>1</v>
      </c>
      <c r="X62" s="133">
        <f>'[27]6th'!R3</f>
        <v>1</v>
      </c>
      <c r="Y62" s="81">
        <f>'[27]6th'!S3</f>
        <v>46</v>
      </c>
      <c r="Z62" s="56">
        <f>'[27]6th'!T3</f>
        <v>46</v>
      </c>
      <c r="AA62" s="17">
        <f>'[27]6th'!U3</f>
        <v>11.5</v>
      </c>
      <c r="AB62" s="129">
        <f>'[27]6th'!V3</f>
        <v>11.5</v>
      </c>
      <c r="AC62" s="119">
        <f>'[27]6th'!W3</f>
        <v>7</v>
      </c>
      <c r="AD62" s="37">
        <f>'[27]6th'!X3</f>
        <v>7</v>
      </c>
      <c r="AE62" s="36">
        <f>'[27]6th'!Y3</f>
        <v>5.6</v>
      </c>
      <c r="AF62" s="124">
        <f>'[27]6th'!Z3</f>
        <v>5.6</v>
      </c>
      <c r="AG62" s="126" t="str">
        <f>IF(Z62="","",IF(Z62&gt;=23,"J",IF(Z62&lt;23,"L")))</f>
        <v>J</v>
      </c>
      <c r="AH62" s="69" t="str">
        <f>IF(Z62="","",IF(Z62&gt;=Y62-8,"J",IF(Z62&lt;Y62-8,"L")))</f>
        <v>J</v>
      </c>
      <c r="AI62" s="15" t="str">
        <f>'[27]6th'!$AA$3</f>
        <v>G</v>
      </c>
    </row>
    <row r="63" spans="1:35" ht="12" customHeight="1" x14ac:dyDescent="0.2">
      <c r="A63" s="450" t="s">
        <v>22</v>
      </c>
      <c r="B63" s="451"/>
      <c r="C63" s="220">
        <f>'[28]6th'!$E$17+'[28]6th'!$F$17+'[28]6th'!$G$17</f>
        <v>1</v>
      </c>
      <c r="D63" s="228">
        <f>'[28]6th'!$H$17+'[28]6th'!$I$17+'[28]6th'!$J$17</f>
        <v>1</v>
      </c>
      <c r="E63" s="62">
        <f>'[28]6th'!B3</f>
        <v>3</v>
      </c>
      <c r="F63" s="63">
        <f>'[28]6th'!C3</f>
        <v>2</v>
      </c>
      <c r="G63" s="64">
        <f>'[28]6th'!D3</f>
        <v>1</v>
      </c>
      <c r="H63" s="133">
        <f>'[28]6th'!E3</f>
        <v>2</v>
      </c>
      <c r="I63" s="81">
        <f>'[28]6th'!F3</f>
        <v>34.5</v>
      </c>
      <c r="J63" s="56">
        <f>'[28]6th'!G3</f>
        <v>23</v>
      </c>
      <c r="K63" s="57">
        <f>'[28]6th'!H3</f>
        <v>11.5</v>
      </c>
      <c r="L63" s="121">
        <f>'[28]6th'!I3</f>
        <v>23</v>
      </c>
      <c r="M63" s="119">
        <f>'[28]6th'!J3</f>
        <v>5.333333333333333</v>
      </c>
      <c r="N63" s="37">
        <f>'[28]6th'!K3</f>
        <v>8</v>
      </c>
      <c r="O63" s="36">
        <f>'[28]6th'!L3</f>
        <v>4</v>
      </c>
      <c r="P63" s="124">
        <f>'[28]6th'!M3</f>
        <v>4</v>
      </c>
      <c r="Q63" s="126" t="str">
        <f t="shared" si="8"/>
        <v>J</v>
      </c>
      <c r="R63" s="90" t="str">
        <f t="shared" si="9"/>
        <v>J</v>
      </c>
      <c r="S63" s="69" t="str">
        <f>IF(J63="","",IF(J63&gt;=I63-8,"J",IF(J63&lt;I63-8,"L")))</f>
        <v>L</v>
      </c>
      <c r="T63" s="15" t="str">
        <f>'[28]6th'!N3</f>
        <v>G</v>
      </c>
      <c r="U63" s="62">
        <f>'[28]6th'!O3</f>
        <v>2</v>
      </c>
      <c r="V63" s="63">
        <f>'[28]6th'!P3</f>
        <v>2</v>
      </c>
      <c r="W63" s="64">
        <f>'[28]6th'!Q3</f>
        <v>1</v>
      </c>
      <c r="X63" s="133">
        <f>'[28]6th'!R3</f>
        <v>1</v>
      </c>
      <c r="Y63" s="81">
        <f>'[28]6th'!S3</f>
        <v>23</v>
      </c>
      <c r="Z63" s="56">
        <f>'[28]6th'!T3</f>
        <v>23</v>
      </c>
      <c r="AA63" s="17">
        <f>'[28]6th'!U3</f>
        <v>11.5</v>
      </c>
      <c r="AB63" s="129">
        <f>'[28]6th'!V3</f>
        <v>11.5</v>
      </c>
      <c r="AC63" s="119">
        <f>'[28]6th'!W3</f>
        <v>8</v>
      </c>
      <c r="AD63" s="37">
        <f>'[28]6th'!X3</f>
        <v>8</v>
      </c>
      <c r="AE63" s="36">
        <f>'[28]6th'!Y3</f>
        <v>5.333333333333333</v>
      </c>
      <c r="AF63" s="124">
        <f>'[28]6th'!Z3</f>
        <v>5.333333333333333</v>
      </c>
      <c r="AG63" s="126" t="str">
        <f>IF(Z63="","",IF(Z63&gt;=23,"J",IF(Z63&lt;23,"L")))</f>
        <v>J</v>
      </c>
      <c r="AH63" s="69" t="str">
        <f>IF(Z63="","",IF(Z63&gt;=Y63-8,"J",IF(Z63&lt;Y63-8,"L")))</f>
        <v>J</v>
      </c>
      <c r="AI63" s="15" t="str">
        <f>'[28]6th'!$AA$3</f>
        <v>G</v>
      </c>
    </row>
    <row r="64" spans="1:35" ht="12" customHeight="1" x14ac:dyDescent="0.2">
      <c r="A64" s="450" t="s">
        <v>18</v>
      </c>
      <c r="B64" s="451"/>
      <c r="C64" s="220">
        <f>'[29]6th'!$E$17+'[29]6th'!$F$17+'[29]6th'!$G$17</f>
        <v>1</v>
      </c>
      <c r="D64" s="228">
        <f>'[29]6th'!$H$17+'[29]6th'!$I$17+'[29]6th'!$J$17</f>
        <v>1</v>
      </c>
      <c r="E64" s="62">
        <f>'[29]6th'!B3</f>
        <v>3</v>
      </c>
      <c r="F64" s="63">
        <f>'[29]6th'!C3</f>
        <v>2</v>
      </c>
      <c r="G64" s="64">
        <f>'[29]6th'!D3</f>
        <v>2</v>
      </c>
      <c r="H64" s="133">
        <f>'[29]6th'!E3</f>
        <v>4</v>
      </c>
      <c r="I64" s="81">
        <f>'[29]6th'!F3</f>
        <v>34.5</v>
      </c>
      <c r="J64" s="56">
        <f>'[29]6th'!G3</f>
        <v>23</v>
      </c>
      <c r="K64" s="57">
        <f>'[29]6th'!H3</f>
        <v>23</v>
      </c>
      <c r="L64" s="121">
        <f>'[29]6th'!I3</f>
        <v>46</v>
      </c>
      <c r="M64" s="119">
        <f>'[29]6th'!J3</f>
        <v>7.333333333333333</v>
      </c>
      <c r="N64" s="37">
        <f>'[29]6th'!K3</f>
        <v>11</v>
      </c>
      <c r="O64" s="36">
        <f>'[29]6th'!L3</f>
        <v>4.4000000000000004</v>
      </c>
      <c r="P64" s="124">
        <f>'[29]6th'!M3</f>
        <v>3.6666666666666665</v>
      </c>
      <c r="Q64" s="126" t="str">
        <f t="shared" si="8"/>
        <v>J</v>
      </c>
      <c r="R64" s="90" t="str">
        <f t="shared" si="9"/>
        <v>J</v>
      </c>
      <c r="S64" s="69" t="str">
        <f t="shared" si="10"/>
        <v>L</v>
      </c>
      <c r="T64" s="15" t="str">
        <f>'[29]6th'!N3</f>
        <v>G</v>
      </c>
      <c r="U64" s="62">
        <f>'[29]6th'!O3</f>
        <v>3</v>
      </c>
      <c r="V64" s="63">
        <f>'[29]6th'!P3</f>
        <v>3</v>
      </c>
      <c r="W64" s="64">
        <f>'[29]6th'!Q3</f>
        <v>1</v>
      </c>
      <c r="X64" s="133">
        <f>'[29]6th'!R3</f>
        <v>2</v>
      </c>
      <c r="Y64" s="81">
        <f>'[29]6th'!S3</f>
        <v>34.5</v>
      </c>
      <c r="Z64" s="56">
        <f>'[29]6th'!T3</f>
        <v>34.5</v>
      </c>
      <c r="AA64" s="17">
        <f>'[29]6th'!U3</f>
        <v>11.5</v>
      </c>
      <c r="AB64" s="129">
        <f>'[29]6th'!V3</f>
        <v>23</v>
      </c>
      <c r="AC64" s="119">
        <f>'[29]6th'!W3</f>
        <v>7.333333333333333</v>
      </c>
      <c r="AD64" s="37">
        <f>'[29]6th'!X3</f>
        <v>7.333333333333333</v>
      </c>
      <c r="AE64" s="36">
        <f>'[29]6th'!Y3</f>
        <v>5.5</v>
      </c>
      <c r="AF64" s="124">
        <f>'[29]6th'!Z3</f>
        <v>4.4000000000000004</v>
      </c>
      <c r="AG64" s="126" t="str">
        <f t="shared" si="11"/>
        <v>J</v>
      </c>
      <c r="AH64" s="69" t="str">
        <f t="shared" si="12"/>
        <v>J</v>
      </c>
      <c r="AI64" s="15" t="str">
        <f>'[29]6th'!$AA$3</f>
        <v>G</v>
      </c>
    </row>
    <row r="65" spans="1:35" ht="12" customHeight="1" x14ac:dyDescent="0.2">
      <c r="A65" s="450" t="s">
        <v>20</v>
      </c>
      <c r="B65" s="451"/>
      <c r="C65" s="220">
        <f>'[30]6th'!$E$17+'[30]6th'!$F$17+'[30]6th'!$G$17</f>
        <v>1</v>
      </c>
      <c r="D65" s="228">
        <f>'[30]6th'!$H$17+'[30]6th'!$I$17+'[30]6th'!$J$17</f>
        <v>1</v>
      </c>
      <c r="E65" s="62">
        <f>'[30]6th'!B3</f>
        <v>4</v>
      </c>
      <c r="F65" s="63">
        <f>'[30]6th'!C3</f>
        <v>3</v>
      </c>
      <c r="G65" s="64">
        <f>'[30]6th'!D3</f>
        <v>3</v>
      </c>
      <c r="H65" s="133">
        <f>'[30]6th'!E3</f>
        <v>4</v>
      </c>
      <c r="I65" s="81">
        <f>'[30]6th'!F3</f>
        <v>46</v>
      </c>
      <c r="J65" s="56">
        <f>'[30]6th'!G3</f>
        <v>34.5</v>
      </c>
      <c r="K65" s="57">
        <f>'[30]6th'!H3</f>
        <v>34.5</v>
      </c>
      <c r="L65" s="121">
        <f>'[30]6th'!I3</f>
        <v>46</v>
      </c>
      <c r="M65" s="119">
        <f>'[30]6th'!J3</f>
        <v>7.25</v>
      </c>
      <c r="N65" s="37">
        <f>'[30]6th'!K3</f>
        <v>9.6666666666666661</v>
      </c>
      <c r="O65" s="36">
        <f>'[30]6th'!L3</f>
        <v>4.1428571428571432</v>
      </c>
      <c r="P65" s="124">
        <f>'[30]6th'!M3</f>
        <v>4.1428571428571432</v>
      </c>
      <c r="Q65" s="126" t="str">
        <f t="shared" si="8"/>
        <v>J</v>
      </c>
      <c r="R65" s="90" t="str">
        <f t="shared" si="9"/>
        <v>J</v>
      </c>
      <c r="S65" s="69" t="str">
        <f t="shared" si="10"/>
        <v>L</v>
      </c>
      <c r="T65" s="15" t="str">
        <f>'[30]6th'!N3</f>
        <v>G</v>
      </c>
      <c r="U65" s="62">
        <f>'[30]6th'!O3</f>
        <v>3</v>
      </c>
      <c r="V65" s="63">
        <f>'[30]6th'!P3</f>
        <v>3</v>
      </c>
      <c r="W65" s="64">
        <f>'[30]6th'!Q3</f>
        <v>2</v>
      </c>
      <c r="X65" s="133">
        <f>'[30]6th'!R3</f>
        <v>2</v>
      </c>
      <c r="Y65" s="81">
        <f>'[30]6th'!S3</f>
        <v>34.5</v>
      </c>
      <c r="Z65" s="56">
        <f>'[30]6th'!T3</f>
        <v>34.5</v>
      </c>
      <c r="AA65" s="17">
        <f>'[30]6th'!U3</f>
        <v>23</v>
      </c>
      <c r="AB65" s="129">
        <f>'[30]6th'!V3</f>
        <v>23</v>
      </c>
      <c r="AC65" s="119">
        <f>'[30]6th'!W3</f>
        <v>9.6666666666666661</v>
      </c>
      <c r="AD65" s="37">
        <f>'[30]6th'!X3</f>
        <v>9.6666666666666661</v>
      </c>
      <c r="AE65" s="36">
        <f>'[30]6th'!Y3</f>
        <v>5.8</v>
      </c>
      <c r="AF65" s="124">
        <f>'[30]6th'!Z3</f>
        <v>5.8</v>
      </c>
      <c r="AG65" s="126" t="str">
        <f t="shared" si="11"/>
        <v>J</v>
      </c>
      <c r="AH65" s="69" t="str">
        <f t="shared" si="12"/>
        <v>J</v>
      </c>
      <c r="AI65" s="15" t="str">
        <f>'[30]6th'!$AA$3</f>
        <v>G</v>
      </c>
    </row>
    <row r="66" spans="1:35" ht="12" customHeight="1" x14ac:dyDescent="0.2">
      <c r="A66" s="446" t="s">
        <v>68</v>
      </c>
      <c r="B66" s="447"/>
      <c r="C66" s="221">
        <f>'[31]6th'!$E$17+'[31]6th'!$F$17</f>
        <v>1</v>
      </c>
      <c r="D66" s="229">
        <f>'[31]6th'!$H$17+'[31]6th'!$I$17</f>
        <v>1</v>
      </c>
      <c r="E66" s="191">
        <f>'[31]6th'!B3</f>
        <v>11</v>
      </c>
      <c r="F66" s="192">
        <f>'[31]6th'!C3</f>
        <v>11</v>
      </c>
      <c r="G66" s="193">
        <f>'[31]6th'!D3</f>
        <v>2</v>
      </c>
      <c r="H66" s="194">
        <f>'[31]6th'!E3</f>
        <v>1</v>
      </c>
      <c r="I66" s="195">
        <f>'[31]6th'!F3</f>
        <v>126.5</v>
      </c>
      <c r="J66" s="196">
        <f>'[31]6th'!G3</f>
        <v>126.5</v>
      </c>
      <c r="K66" s="197">
        <f>'[31]6th'!H3</f>
        <v>23</v>
      </c>
      <c r="L66" s="198">
        <f>'[31]6th'!I3</f>
        <v>11.5</v>
      </c>
      <c r="M66" s="199" t="str">
        <f>'[31]6th'!J3</f>
        <v>N/A</v>
      </c>
      <c r="N66" s="200" t="str">
        <f>'[31]6th'!K3</f>
        <v>N/A</v>
      </c>
      <c r="O66" s="200" t="str">
        <f>'[31]6th'!L3</f>
        <v>N/A</v>
      </c>
      <c r="P66" s="201" t="str">
        <f>'[31]6th'!M3</f>
        <v>N/A</v>
      </c>
      <c r="Q66" s="126" t="str">
        <f t="shared" si="8"/>
        <v>J</v>
      </c>
      <c r="R66" s="90" t="str">
        <f t="shared" si="9"/>
        <v>J</v>
      </c>
      <c r="S66" s="206" t="str">
        <f>IF(J66="","",IF(J66&gt;=I66-8,"J",IF(J66&lt;I66-8,"L")))</f>
        <v>J</v>
      </c>
      <c r="T66" s="202" t="str">
        <f>'[31]6th'!N3</f>
        <v>G</v>
      </c>
      <c r="U66" s="191">
        <f>'[31]6th'!O3</f>
        <v>10</v>
      </c>
      <c r="V66" s="192">
        <f>'[31]6th'!P3</f>
        <v>10</v>
      </c>
      <c r="W66" s="193">
        <f>'[31]6th'!Q3</f>
        <v>1</v>
      </c>
      <c r="X66" s="194">
        <f>'[31]6th'!R3</f>
        <v>1</v>
      </c>
      <c r="Y66" s="195">
        <f>'[31]6th'!S3</f>
        <v>115</v>
      </c>
      <c r="Z66" s="196">
        <f>'[31]6th'!T3</f>
        <v>115</v>
      </c>
      <c r="AA66" s="203">
        <f>'[31]6th'!U3</f>
        <v>11.5</v>
      </c>
      <c r="AB66" s="204">
        <f>'[31]6th'!V3</f>
        <v>11.5</v>
      </c>
      <c r="AC66" s="199" t="str">
        <f>'[31]6th'!W3</f>
        <v>N/A</v>
      </c>
      <c r="AD66" s="200" t="str">
        <f>'[31]6th'!X3</f>
        <v>N/A</v>
      </c>
      <c r="AE66" s="200" t="str">
        <f>'[31]6th'!Y3</f>
        <v>N/A</v>
      </c>
      <c r="AF66" s="201" t="str">
        <f>'[31]6th'!Z3</f>
        <v>N/A</v>
      </c>
      <c r="AG66" s="205" t="str">
        <f>IF(Z66="","",IF(Z66&gt;=23,"J",IF(Z66&lt;23,"L")))</f>
        <v>J</v>
      </c>
      <c r="AH66" s="206" t="str">
        <f>IF(Z66="","",IF(Z66&gt;=Y66-8,"J",IF(Z66&lt;Y66-8,"L")))</f>
        <v>J</v>
      </c>
      <c r="AI66" s="202" t="str">
        <f>'[31]6th'!$AA$3</f>
        <v>G</v>
      </c>
    </row>
    <row r="67" spans="1:35" ht="12" customHeight="1" thickBot="1" x14ac:dyDescent="0.25">
      <c r="A67" s="448" t="s">
        <v>97</v>
      </c>
      <c r="B67" s="449"/>
      <c r="C67" s="222"/>
      <c r="D67" s="230"/>
      <c r="E67" s="65">
        <f>'[29]6th'!B37</f>
        <v>1</v>
      </c>
      <c r="F67" s="66">
        <f>'[29]6th'!C37</f>
        <v>1</v>
      </c>
      <c r="G67" s="67">
        <f>'[29]6th'!D37</f>
        <v>1</v>
      </c>
      <c r="H67" s="134">
        <f>'[29]6th'!E37</f>
        <v>1</v>
      </c>
      <c r="I67" s="83">
        <f>'[29]6th'!F37</f>
        <v>11.5</v>
      </c>
      <c r="J67" s="58">
        <f>'[29]6th'!G37</f>
        <v>11.5</v>
      </c>
      <c r="K67" s="59">
        <f>'[29]6th'!H37</f>
        <v>11.5</v>
      </c>
      <c r="L67" s="122">
        <f>'[29]6th'!I37</f>
        <v>11.5</v>
      </c>
      <c r="M67" s="136" t="str">
        <f>'[29]6th'!J37</f>
        <v>N/A</v>
      </c>
      <c r="N67" s="23" t="str">
        <f>'[29]6th'!K37</f>
        <v>N/A</v>
      </c>
      <c r="O67" s="23" t="str">
        <f>'[29]6th'!L37</f>
        <v>N/A</v>
      </c>
      <c r="P67" s="138" t="str">
        <f>'[29]6th'!M37</f>
        <v>N/A</v>
      </c>
      <c r="Q67" s="207" t="s">
        <v>120</v>
      </c>
      <c r="R67" s="23" t="s">
        <v>120</v>
      </c>
      <c r="S67" s="138" t="s">
        <v>120</v>
      </c>
      <c r="T67" s="21" t="str">
        <f>'[29]6th'!N37</f>
        <v>G</v>
      </c>
      <c r="U67" s="65">
        <f>'[29]6th'!O37</f>
        <v>1</v>
      </c>
      <c r="V67" s="66">
        <f>'[29]6th'!P37</f>
        <v>1</v>
      </c>
      <c r="W67" s="67">
        <f>'[29]6th'!Q37</f>
        <v>1</v>
      </c>
      <c r="X67" s="134">
        <f>'[29]6th'!R37</f>
        <v>1</v>
      </c>
      <c r="Y67" s="83">
        <f>'[29]6th'!S37</f>
        <v>11.5</v>
      </c>
      <c r="Z67" s="58">
        <f>'[29]6th'!T37</f>
        <v>11.5</v>
      </c>
      <c r="AA67" s="20">
        <f>'[29]6th'!U37</f>
        <v>11.5</v>
      </c>
      <c r="AB67" s="130">
        <f>'[29]6th'!V37</f>
        <v>11.5</v>
      </c>
      <c r="AC67" s="136" t="str">
        <f>'[29]6th'!W37</f>
        <v>N/A</v>
      </c>
      <c r="AD67" s="23" t="str">
        <f>'[29]6th'!X37</f>
        <v>N/A</v>
      </c>
      <c r="AE67" s="23" t="str">
        <f>'[29]6th'!Y37</f>
        <v>N/A</v>
      </c>
      <c r="AF67" s="138" t="str">
        <f>'[29]6th'!Z37</f>
        <v>N/A</v>
      </c>
      <c r="AG67" s="207" t="s">
        <v>120</v>
      </c>
      <c r="AH67" s="138" t="s">
        <v>120</v>
      </c>
      <c r="AI67" s="21" t="str">
        <f>'[29]6th'!$AA$37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'[32]6th'!$E$17+'[32]6th'!$F$17</f>
        <v>1</v>
      </c>
      <c r="D72" s="227">
        <f>'[32]6th'!$H$17+'[32]6th'!$I$17</f>
        <v>1</v>
      </c>
      <c r="E72" s="87">
        <f>'[32]6th'!A3</f>
        <v>4</v>
      </c>
      <c r="F72" s="88">
        <f>'[32]6th'!B3</f>
        <v>4</v>
      </c>
      <c r="G72" s="89">
        <f>'[32]6th'!C3</f>
        <v>1</v>
      </c>
      <c r="H72" s="156">
        <f>'[32]6th'!D3</f>
        <v>1</v>
      </c>
      <c r="I72" s="52">
        <f>'[32]6th'!E3</f>
        <v>46</v>
      </c>
      <c r="J72" s="53">
        <f>'[32]6th'!F3</f>
        <v>46</v>
      </c>
      <c r="K72" s="54">
        <f>'[32]6th'!G3</f>
        <v>11.5</v>
      </c>
      <c r="L72" s="160">
        <f>'[32]6th'!H3</f>
        <v>11.5</v>
      </c>
      <c r="M72" s="146">
        <f>'[32]6th'!I3</f>
        <v>5</v>
      </c>
      <c r="N72" s="39">
        <f>'[32]6th'!$J$3</f>
        <v>5</v>
      </c>
      <c r="O72" s="38">
        <f>'[32]6th'!L3</f>
        <v>4</v>
      </c>
      <c r="P72" s="147">
        <f>'[32]6th'!M3</f>
        <v>4</v>
      </c>
      <c r="Q72" s="205" t="str">
        <f>IF(D72="","",IF(D72&gt;=C72,"J",IF(D72&lt;C72,"L")))</f>
        <v>J</v>
      </c>
      <c r="R72" s="90" t="str">
        <f>IF(J72="","",IF(J72&gt;=23,"J",IF(J72&lt;23,"L")))</f>
        <v>J</v>
      </c>
      <c r="S72" s="90" t="str">
        <f>IF(J72="","",IF(J72&gt;=I72-8,"J",IF(J72&lt;I72-8,"L")))</f>
        <v>J</v>
      </c>
      <c r="T72" s="68" t="str">
        <f>'[32]6th'!N3</f>
        <v>G</v>
      </c>
      <c r="U72" s="87">
        <f>'[32]6th'!O3</f>
        <v>3</v>
      </c>
      <c r="V72" s="88">
        <f>'[32]6th'!P3</f>
        <v>3</v>
      </c>
      <c r="W72" s="89">
        <f>'[32]6th'!Q3</f>
        <v>1</v>
      </c>
      <c r="X72" s="156">
        <f>'[32]6th'!R3</f>
        <v>1</v>
      </c>
      <c r="Y72" s="52">
        <f>'[32]6th'!S3</f>
        <v>34.5</v>
      </c>
      <c r="Z72" s="53">
        <f>'[32]6th'!T3</f>
        <v>34.5</v>
      </c>
      <c r="AA72" s="60">
        <f>'[32]6th'!U3</f>
        <v>11.5</v>
      </c>
      <c r="AB72" s="143">
        <f>'[32]6th'!V3</f>
        <v>11.5</v>
      </c>
      <c r="AC72" s="146">
        <f>'[32]6th'!W3</f>
        <v>6.666666666666667</v>
      </c>
      <c r="AD72" s="39">
        <f>'[32]6th'!X3</f>
        <v>6.666666666666667</v>
      </c>
      <c r="AE72" s="38">
        <f>'[32]6th'!Z3</f>
        <v>7.666666666666667</v>
      </c>
      <c r="AF72" s="147">
        <f>'[32]6th'!AA3</f>
        <v>5</v>
      </c>
      <c r="AG72" s="164" t="str">
        <f>IF(Z72="","",IF(Z72&gt;=23,"J",IF(Z72&lt;23,"L")))</f>
        <v>J</v>
      </c>
      <c r="AH72" s="90" t="str">
        <f>IF(Z72="","",IF(Z72&gt;=Y72-8,"J",IF(Z72&lt;Y72-8,"L")))</f>
        <v>J</v>
      </c>
      <c r="AI72" s="68" t="str">
        <f>'[32]6th'!$AB$3</f>
        <v>G</v>
      </c>
    </row>
    <row r="73" spans="1:35" ht="12" customHeight="1" x14ac:dyDescent="0.2">
      <c r="A73" s="444" t="s">
        <v>25</v>
      </c>
      <c r="B73" s="445"/>
      <c r="C73" s="220">
        <f>'[33]6th'!$E$17+'[33]6th'!$F$17</f>
        <v>0</v>
      </c>
      <c r="D73" s="228">
        <f>'[33]6th'!$H$17+'[33]6th'!$I$17</f>
        <v>0</v>
      </c>
      <c r="E73" s="62">
        <f>'[33]6th'!A3</f>
        <v>2.65</v>
      </c>
      <c r="F73" s="63">
        <f>'[33]6th'!B3</f>
        <v>2.65</v>
      </c>
      <c r="G73" s="64">
        <f>'[33]6th'!C3</f>
        <v>0</v>
      </c>
      <c r="H73" s="157">
        <f>'[33]6th'!D3</f>
        <v>0</v>
      </c>
      <c r="I73" s="55">
        <f>'[33]6th'!E3</f>
        <v>30.5</v>
      </c>
      <c r="J73" s="56">
        <f>'[33]6th'!F3</f>
        <v>30.5</v>
      </c>
      <c r="K73" s="57">
        <f>'[33]6th'!G3</f>
        <v>0</v>
      </c>
      <c r="L73" s="161">
        <f>'[33]6th'!H3</f>
        <v>0</v>
      </c>
      <c r="M73" s="148" t="str">
        <f>'[33]6th'!I3</f>
        <v>N/A</v>
      </c>
      <c r="N73" s="40" t="str">
        <f>'[33]6th'!J3</f>
        <v>N/A</v>
      </c>
      <c r="O73" s="40" t="str">
        <f>'[33]6th'!K3</f>
        <v>N/A</v>
      </c>
      <c r="P73" s="149" t="str">
        <f>'[33]6th'!L3</f>
        <v>N/A</v>
      </c>
      <c r="Q73" s="205" t="str">
        <f>IF(D73="","",IF(D73&gt;=C73,"J",IF(D73&lt;C73,"L")))</f>
        <v>J</v>
      </c>
      <c r="R73" s="90" t="str">
        <f>IF(J73="","",IF(E73=0,"J",IF(J73&gt;=23,"J",IF(J73&lt;23,"L"))))</f>
        <v>J</v>
      </c>
      <c r="S73" s="69" t="str">
        <f>IF(J73="","",IF(J73&gt;=I73-8,"J",IF(J73&lt;I73-8,"L")))</f>
        <v>J</v>
      </c>
      <c r="T73" s="15" t="str">
        <f>'[33]6th'!M3</f>
        <v>G</v>
      </c>
      <c r="U73" s="62">
        <f>'[33]6th'!N3</f>
        <v>0</v>
      </c>
      <c r="V73" s="63">
        <f>'[33]6th'!O3</f>
        <v>0</v>
      </c>
      <c r="W73" s="64">
        <f>'[33]6th'!P3</f>
        <v>0</v>
      </c>
      <c r="X73" s="157">
        <f>'[33]6th'!Q3</f>
        <v>0</v>
      </c>
      <c r="Y73" s="55">
        <f>'[33]6th'!R3</f>
        <v>0</v>
      </c>
      <c r="Z73" s="56">
        <f>'[33]6th'!S3</f>
        <v>0</v>
      </c>
      <c r="AA73" s="17">
        <f>'[33]6th'!T3</f>
        <v>0</v>
      </c>
      <c r="AB73" s="144">
        <f>'[33]6th'!U3</f>
        <v>0</v>
      </c>
      <c r="AC73" s="148" t="str">
        <f>'[33]6th'!V3</f>
        <v>N/A</v>
      </c>
      <c r="AD73" s="40" t="str">
        <f>'[33]6th'!W3</f>
        <v>N/A</v>
      </c>
      <c r="AE73" s="40" t="str">
        <f>'[33]6th'!X3</f>
        <v>N/A</v>
      </c>
      <c r="AF73" s="149" t="str">
        <f>'[33]6th'!Y3</f>
        <v>N/A</v>
      </c>
      <c r="AG73" s="166" t="s">
        <v>120</v>
      </c>
      <c r="AH73" s="75" t="s">
        <v>120</v>
      </c>
      <c r="AI73" s="15" t="str">
        <f>'[33]6th'!$Z$3</f>
        <v>Closed</v>
      </c>
    </row>
    <row r="74" spans="1:35" ht="12" customHeight="1" x14ac:dyDescent="0.2">
      <c r="A74" s="444" t="s">
        <v>45</v>
      </c>
      <c r="B74" s="445"/>
      <c r="C74" s="220"/>
      <c r="D74" s="228"/>
      <c r="E74" s="62">
        <f>'[34]6th'!A3</f>
        <v>6</v>
      </c>
      <c r="F74" s="63">
        <f>'[34]6th'!B3</f>
        <v>5</v>
      </c>
      <c r="G74" s="64">
        <f>'[34]6th'!C3</f>
        <v>0</v>
      </c>
      <c r="H74" s="157">
        <f>'[34]6th'!D3</f>
        <v>1</v>
      </c>
      <c r="I74" s="55">
        <f>'[34]6th'!E3</f>
        <v>69</v>
      </c>
      <c r="J74" s="56">
        <f>'[34]6th'!F3</f>
        <v>57.5</v>
      </c>
      <c r="K74" s="57">
        <f>'[34]6th'!G3</f>
        <v>0</v>
      </c>
      <c r="L74" s="161">
        <f>'[34]6th'!H3</f>
        <v>11.5</v>
      </c>
      <c r="M74" s="148" t="str">
        <f>'[34]6th'!I3</f>
        <v>N/A</v>
      </c>
      <c r="N74" s="40" t="str">
        <f>'[34]6th'!J3</f>
        <v>N/A</v>
      </c>
      <c r="O74" s="40" t="str">
        <f>'[34]6th'!K3</f>
        <v>N/A</v>
      </c>
      <c r="P74" s="149" t="str">
        <f>'[34]6th'!L3</f>
        <v>N/A</v>
      </c>
      <c r="Q74" s="166" t="s">
        <v>120</v>
      </c>
      <c r="R74" s="90" t="str">
        <f>IF(J74="","",IF(J74&gt;=23,"J",IF(J74&lt;23,"L")))</f>
        <v>J</v>
      </c>
      <c r="S74" s="69" t="str">
        <f>IF(J74="","",IF(J74&gt;=I74-8,"J",IF(J74&lt;I74-8,"L")))</f>
        <v>L</v>
      </c>
      <c r="T74" s="15" t="str">
        <f>'[34]6th'!M3</f>
        <v>G</v>
      </c>
      <c r="U74" s="62">
        <f>'[34]6th'!N3</f>
        <v>5</v>
      </c>
      <c r="V74" s="63">
        <f>'[34]6th'!O3</f>
        <v>5</v>
      </c>
      <c r="W74" s="64">
        <f>'[34]6th'!P3</f>
        <v>0</v>
      </c>
      <c r="X74" s="157">
        <f>'[34]6th'!Q3</f>
        <v>1</v>
      </c>
      <c r="Y74" s="55">
        <f>'[34]6th'!R3</f>
        <v>57.5</v>
      </c>
      <c r="Z74" s="56">
        <f>'[34]6th'!S3</f>
        <v>57.5</v>
      </c>
      <c r="AA74" s="17">
        <f>'[34]6th'!T3</f>
        <v>0</v>
      </c>
      <c r="AB74" s="144">
        <f>'[34]6th'!U3</f>
        <v>11.5</v>
      </c>
      <c r="AC74" s="148" t="str">
        <f>'[34]6th'!V3</f>
        <v>N/A</v>
      </c>
      <c r="AD74" s="40" t="str">
        <f>'[34]6th'!W3</f>
        <v>N/A</v>
      </c>
      <c r="AE74" s="40" t="str">
        <f>'[34]6th'!X3</f>
        <v>N/A</v>
      </c>
      <c r="AF74" s="149" t="str">
        <f>'[34]6th'!Y3</f>
        <v>N/A</v>
      </c>
      <c r="AG74" s="165" t="str">
        <f>IF(Z74="","",IF(Z74&gt;=23,"J",IF(Z74&lt;23,"L")))</f>
        <v>J</v>
      </c>
      <c r="AH74" s="69" t="str">
        <f>IF(Z74="","",IF(Z74&gt;=Y74-8,"J",IF(Z74&lt;Y74-8,"L")))</f>
        <v>J</v>
      </c>
      <c r="AI74" s="15" t="str">
        <f>'[34]6th'!$Z$3</f>
        <v>G</v>
      </c>
    </row>
    <row r="75" spans="1:35" ht="12" customHeight="1" x14ac:dyDescent="0.2">
      <c r="A75" s="444" t="s">
        <v>26</v>
      </c>
      <c r="B75" s="445"/>
      <c r="C75" s="220"/>
      <c r="D75" s="228"/>
      <c r="E75" s="62">
        <f>'[35]6th'!A3</f>
        <v>6</v>
      </c>
      <c r="F75" s="63">
        <f>'[35]6th'!B3</f>
        <v>7</v>
      </c>
      <c r="G75" s="64">
        <f>'[35]6th'!C3</f>
        <v>1</v>
      </c>
      <c r="H75" s="157">
        <f>'[35]6th'!D3</f>
        <v>1</v>
      </c>
      <c r="I75" s="55">
        <f>'[35]6th'!E3</f>
        <v>69</v>
      </c>
      <c r="J75" s="56">
        <f>'[35]6th'!F3</f>
        <v>80.5</v>
      </c>
      <c r="K75" s="57">
        <f>'[35]6th'!G3</f>
        <v>11.5</v>
      </c>
      <c r="L75" s="161">
        <f>'[35]6th'!H3</f>
        <v>11.5</v>
      </c>
      <c r="M75" s="148" t="str">
        <f>'[35]6th'!I3</f>
        <v>N/A</v>
      </c>
      <c r="N75" s="40" t="str">
        <f>'[35]6th'!J3</f>
        <v>N/A</v>
      </c>
      <c r="O75" s="40" t="str">
        <f>'[35]6th'!K3</f>
        <v>N/A</v>
      </c>
      <c r="P75" s="149" t="str">
        <f>'[35]6th'!L3</f>
        <v>N/A</v>
      </c>
      <c r="Q75" s="166" t="s">
        <v>120</v>
      </c>
      <c r="R75" s="90" t="str">
        <f>IF(J75="","",IF(J75&gt;=23,"J",IF(J75&lt;23,"L")))</f>
        <v>J</v>
      </c>
      <c r="S75" s="69" t="str">
        <f>IF(J75="","",IF(J75&gt;=I75-8,"J",IF(J75&lt;I75-8,"L")))</f>
        <v>J</v>
      </c>
      <c r="T75" s="15" t="str">
        <f>'[35]6th'!M3</f>
        <v>G</v>
      </c>
      <c r="U75" s="62">
        <f>'[35]6th'!N3</f>
        <v>6</v>
      </c>
      <c r="V75" s="63">
        <f>'[35]6th'!O3</f>
        <v>4</v>
      </c>
      <c r="W75" s="64">
        <f>'[35]6th'!P3</f>
        <v>1</v>
      </c>
      <c r="X75" s="157">
        <f>'[35]6th'!Q3</f>
        <v>0</v>
      </c>
      <c r="Y75" s="55">
        <f>'[35]6th'!R3</f>
        <v>69</v>
      </c>
      <c r="Z75" s="56">
        <f>'[35]6th'!S3</f>
        <v>46</v>
      </c>
      <c r="AA75" s="17">
        <f>'[35]6th'!T3</f>
        <v>11.5</v>
      </c>
      <c r="AB75" s="144">
        <f>'[35]6th'!U3</f>
        <v>0</v>
      </c>
      <c r="AC75" s="148" t="str">
        <f>'[35]6th'!V3</f>
        <v>N/A</v>
      </c>
      <c r="AD75" s="40" t="str">
        <f>'[35]6th'!W3</f>
        <v>N/A</v>
      </c>
      <c r="AE75" s="40" t="str">
        <f>'[35]6th'!X3</f>
        <v>N/A</v>
      </c>
      <c r="AF75" s="149" t="str">
        <f>'[35]6th'!Y3</f>
        <v>N/A</v>
      </c>
      <c r="AG75" s="165" t="str">
        <f>IF(Z75="","",IF(Z75&gt;=23,"J",IF(Z75&lt;23,"L")))</f>
        <v>J</v>
      </c>
      <c r="AH75" s="69" t="str">
        <f>IF(Z75="","",IF(Z75&gt;=Y75-8,"J",IF(Z75&lt;Y75-8,"L")))</f>
        <v>L</v>
      </c>
      <c r="AI75" s="15" t="str">
        <f>'[35]6th'!$Z$3</f>
        <v>G</v>
      </c>
    </row>
    <row r="76" spans="1:35" ht="12" customHeight="1" x14ac:dyDescent="0.2">
      <c r="A76" s="444" t="s">
        <v>27</v>
      </c>
      <c r="B76" s="445"/>
      <c r="C76" s="220"/>
      <c r="D76" s="228"/>
      <c r="E76" s="62">
        <f>'[36]6th'!A3</f>
        <v>0</v>
      </c>
      <c r="F76" s="63">
        <f>'[36]6th'!B3</f>
        <v>0</v>
      </c>
      <c r="G76" s="64">
        <f>'[36]6th'!C3</f>
        <v>2</v>
      </c>
      <c r="H76" s="157">
        <f>'[36]6th'!D3</f>
        <v>1</v>
      </c>
      <c r="I76" s="55">
        <f>'[36]6th'!E3</f>
        <v>0</v>
      </c>
      <c r="J76" s="56">
        <f>'[36]6th'!F3</f>
        <v>0</v>
      </c>
      <c r="K76" s="57">
        <f>'[36]6th'!G3</f>
        <v>23</v>
      </c>
      <c r="L76" s="161">
        <f>'[36]6th'!H3</f>
        <v>11.5</v>
      </c>
      <c r="M76" s="148" t="str">
        <f>'[36]6th'!I3</f>
        <v>N/A</v>
      </c>
      <c r="N76" s="40" t="str">
        <f>'[36]6th'!J3</f>
        <v>N/A</v>
      </c>
      <c r="O76" s="40" t="str">
        <f>'[36]6th'!K3</f>
        <v>N/A</v>
      </c>
      <c r="P76" s="149" t="str">
        <f>'[36]6th'!L3</f>
        <v>N/A</v>
      </c>
      <c r="Q76" s="183" t="s">
        <v>120</v>
      </c>
      <c r="R76" s="183" t="s">
        <v>120</v>
      </c>
      <c r="S76" s="75" t="s">
        <v>120</v>
      </c>
      <c r="T76" s="15" t="str">
        <f>'[36]6th'!M3</f>
        <v>G</v>
      </c>
      <c r="U76" s="62">
        <f>'[36]6th'!N3</f>
        <v>0</v>
      </c>
      <c r="V76" s="63">
        <f>'[36]6th'!O3</f>
        <v>0</v>
      </c>
      <c r="W76" s="64">
        <f>'[36]6th'!P3</f>
        <v>2</v>
      </c>
      <c r="X76" s="157">
        <f>'[36]6th'!Q3</f>
        <v>1</v>
      </c>
      <c r="Y76" s="55">
        <f>'[36]6th'!R3</f>
        <v>0</v>
      </c>
      <c r="Z76" s="56">
        <f>'[36]6th'!S3</f>
        <v>0</v>
      </c>
      <c r="AA76" s="17">
        <f>'[36]6th'!T3</f>
        <v>23</v>
      </c>
      <c r="AB76" s="144">
        <f>'[36]6th'!U3</f>
        <v>11.5</v>
      </c>
      <c r="AC76" s="148" t="str">
        <f>'[36]6th'!V3</f>
        <v>N/A</v>
      </c>
      <c r="AD76" s="40" t="str">
        <f>'[36]6th'!W3</f>
        <v>N/A</v>
      </c>
      <c r="AE76" s="40" t="str">
        <f>'[36]6th'!X3</f>
        <v>N/A</v>
      </c>
      <c r="AF76" s="149" t="str">
        <f>'[36]6th'!Y3</f>
        <v>N/A</v>
      </c>
      <c r="AG76" s="183" t="s">
        <v>120</v>
      </c>
      <c r="AH76" s="75" t="s">
        <v>120</v>
      </c>
      <c r="AI76" s="15" t="str">
        <f>'[36]6th'!$Z$3</f>
        <v>G</v>
      </c>
    </row>
    <row r="77" spans="1:35" ht="12" customHeight="1" x14ac:dyDescent="0.2">
      <c r="A77" s="444" t="s">
        <v>53</v>
      </c>
      <c r="B77" s="445"/>
      <c r="C77" s="220"/>
      <c r="D77" s="228"/>
      <c r="E77" s="62">
        <f>'[37]6th'!B97</f>
        <v>10</v>
      </c>
      <c r="F77" s="63">
        <f>'[37]6th'!C97</f>
        <v>8</v>
      </c>
      <c r="G77" s="64">
        <f>'[37]6th'!D97</f>
        <v>2</v>
      </c>
      <c r="H77" s="157">
        <f>'[37]6th'!E97</f>
        <v>2</v>
      </c>
      <c r="I77" s="153">
        <f>'[37]6th'!F97</f>
        <v>111</v>
      </c>
      <c r="J77" s="19">
        <f>'[37]6th'!G97</f>
        <v>92</v>
      </c>
      <c r="K77" s="17">
        <f>'[37]6th'!H97</f>
        <v>23</v>
      </c>
      <c r="L77" s="145">
        <f>'[37]6th'!I97</f>
        <v>23</v>
      </c>
      <c r="M77" s="148" t="s">
        <v>120</v>
      </c>
      <c r="N77" s="40" t="s">
        <v>120</v>
      </c>
      <c r="O77" s="40" t="s">
        <v>120</v>
      </c>
      <c r="P77" s="149" t="s">
        <v>120</v>
      </c>
      <c r="Q77" s="183" t="s">
        <v>120</v>
      </c>
      <c r="R77" s="166" t="s">
        <v>120</v>
      </c>
      <c r="S77" s="75" t="s">
        <v>120</v>
      </c>
      <c r="T77" s="15" t="str">
        <f>'[37]6th'!J97</f>
        <v>G</v>
      </c>
      <c r="U77" s="62">
        <f>'[37]6th'!K97</f>
        <v>9</v>
      </c>
      <c r="V77" s="63">
        <f>'[37]6th'!L97</f>
        <v>9</v>
      </c>
      <c r="W77" s="64">
        <f>'[37]6th'!M97</f>
        <v>2</v>
      </c>
      <c r="X77" s="157">
        <f>'[37]6th'!N97</f>
        <v>2</v>
      </c>
      <c r="Y77" s="55">
        <f>'[37]6th'!O97</f>
        <v>103.5</v>
      </c>
      <c r="Z77" s="18">
        <f>'[37]6th'!P97</f>
        <v>103.5</v>
      </c>
      <c r="AA77" s="17">
        <f>'[37]6th'!Q97</f>
        <v>23</v>
      </c>
      <c r="AB77" s="145">
        <f>'[37]6th'!R97</f>
        <v>23</v>
      </c>
      <c r="AC77" s="148" t="s">
        <v>120</v>
      </c>
      <c r="AD77" s="40" t="s">
        <v>120</v>
      </c>
      <c r="AE77" s="40" t="s">
        <v>120</v>
      </c>
      <c r="AF77" s="149" t="s">
        <v>120</v>
      </c>
      <c r="AG77" s="166" t="s">
        <v>120</v>
      </c>
      <c r="AH77" s="75" t="s">
        <v>120</v>
      </c>
      <c r="AI77" s="15" t="str">
        <f>'[37]6th'!$S$97</f>
        <v>G</v>
      </c>
    </row>
    <row r="78" spans="1:35" ht="12" customHeight="1" x14ac:dyDescent="0.2">
      <c r="A78" s="444" t="s">
        <v>54</v>
      </c>
      <c r="B78" s="445"/>
      <c r="C78" s="220"/>
      <c r="D78" s="228"/>
      <c r="E78" s="62">
        <f>'[37]6th'!B98</f>
        <v>3</v>
      </c>
      <c r="F78" s="63">
        <f>'[37]6th'!C98</f>
        <v>2</v>
      </c>
      <c r="G78" s="64">
        <f>'[37]6th'!D98</f>
        <v>1</v>
      </c>
      <c r="H78" s="157">
        <f>'[37]6th'!E98</f>
        <v>1</v>
      </c>
      <c r="I78" s="153">
        <f>'[37]6th'!F98</f>
        <v>34.5</v>
      </c>
      <c r="J78" s="19">
        <f>'[37]6th'!G98</f>
        <v>23</v>
      </c>
      <c r="K78" s="17">
        <f>'[37]6th'!H98</f>
        <v>11.5</v>
      </c>
      <c r="L78" s="145">
        <f>'[37]6th'!I98</f>
        <v>11.5</v>
      </c>
      <c r="M78" s="148" t="s">
        <v>120</v>
      </c>
      <c r="N78" s="40" t="s">
        <v>120</v>
      </c>
      <c r="O78" s="40" t="s">
        <v>120</v>
      </c>
      <c r="P78" s="149" t="s">
        <v>120</v>
      </c>
      <c r="Q78" s="183" t="s">
        <v>120</v>
      </c>
      <c r="R78" s="166" t="s">
        <v>120</v>
      </c>
      <c r="S78" s="75" t="s">
        <v>120</v>
      </c>
      <c r="T78" s="15" t="str">
        <f>'[37]6th'!J98</f>
        <v>G</v>
      </c>
      <c r="U78" s="62">
        <f>'[37]6th'!K98</f>
        <v>3</v>
      </c>
      <c r="V78" s="63">
        <f>'[37]6th'!L98</f>
        <v>2</v>
      </c>
      <c r="W78" s="64">
        <f>'[37]6th'!M98</f>
        <v>1</v>
      </c>
      <c r="X78" s="157">
        <f>'[37]6th'!N98</f>
        <v>1</v>
      </c>
      <c r="Y78" s="55">
        <f>'[37]6th'!O98</f>
        <v>34.5</v>
      </c>
      <c r="Z78" s="18">
        <f>'[37]6th'!P98</f>
        <v>23</v>
      </c>
      <c r="AA78" s="17">
        <f>'[37]6th'!Q98</f>
        <v>11.5</v>
      </c>
      <c r="AB78" s="145">
        <f>'[37]6th'!R98</f>
        <v>11.5</v>
      </c>
      <c r="AC78" s="148" t="s">
        <v>120</v>
      </c>
      <c r="AD78" s="40" t="s">
        <v>120</v>
      </c>
      <c r="AE78" s="40" t="s">
        <v>120</v>
      </c>
      <c r="AF78" s="149" t="s">
        <v>120</v>
      </c>
      <c r="AG78" s="166" t="s">
        <v>120</v>
      </c>
      <c r="AH78" s="75" t="s">
        <v>120</v>
      </c>
      <c r="AI78" s="15" t="str">
        <f>'[37]6th'!$S$98</f>
        <v>G</v>
      </c>
    </row>
    <row r="79" spans="1:35" ht="12" customHeight="1" x14ac:dyDescent="0.2">
      <c r="A79" s="444" t="s">
        <v>55</v>
      </c>
      <c r="B79" s="445"/>
      <c r="C79" s="220"/>
      <c r="D79" s="228"/>
      <c r="E79" s="62">
        <f>'[37]6th'!B99</f>
        <v>2</v>
      </c>
      <c r="F79" s="63">
        <f>'[37]6th'!C99</f>
        <v>2</v>
      </c>
      <c r="G79" s="64">
        <f>'[37]6th'!D99</f>
        <v>1</v>
      </c>
      <c r="H79" s="157">
        <f>'[37]6th'!E99</f>
        <v>1</v>
      </c>
      <c r="I79" s="153">
        <f>'[37]6th'!F99</f>
        <v>23</v>
      </c>
      <c r="J79" s="19">
        <f>'[37]6th'!G99</f>
        <v>23</v>
      </c>
      <c r="K79" s="17">
        <f>'[37]6th'!H99</f>
        <v>11.5</v>
      </c>
      <c r="L79" s="145">
        <f>'[37]6th'!I99</f>
        <v>11.5</v>
      </c>
      <c r="M79" s="148" t="s">
        <v>120</v>
      </c>
      <c r="N79" s="40" t="s">
        <v>120</v>
      </c>
      <c r="O79" s="40" t="s">
        <v>120</v>
      </c>
      <c r="P79" s="149" t="s">
        <v>120</v>
      </c>
      <c r="Q79" s="183" t="s">
        <v>120</v>
      </c>
      <c r="R79" s="166" t="s">
        <v>120</v>
      </c>
      <c r="S79" s="75" t="s">
        <v>120</v>
      </c>
      <c r="T79" s="15" t="str">
        <f>'[37]6th'!J99</f>
        <v>G</v>
      </c>
      <c r="U79" s="62">
        <f>'[37]6th'!K99</f>
        <v>2</v>
      </c>
      <c r="V79" s="63">
        <f>'[37]6th'!L99</f>
        <v>2</v>
      </c>
      <c r="W79" s="64">
        <f>'[37]6th'!M99</f>
        <v>1</v>
      </c>
      <c r="X79" s="157">
        <f>'[37]6th'!N99</f>
        <v>1</v>
      </c>
      <c r="Y79" s="55">
        <f>'[37]6th'!O99</f>
        <v>23</v>
      </c>
      <c r="Z79" s="18">
        <f>'[37]6th'!P99</f>
        <v>23</v>
      </c>
      <c r="AA79" s="17">
        <f>'[37]6th'!Q99</f>
        <v>11.5</v>
      </c>
      <c r="AB79" s="145">
        <f>'[37]6th'!R99</f>
        <v>11.5</v>
      </c>
      <c r="AC79" s="148" t="s">
        <v>120</v>
      </c>
      <c r="AD79" s="40" t="s">
        <v>120</v>
      </c>
      <c r="AE79" s="40" t="s">
        <v>120</v>
      </c>
      <c r="AF79" s="149" t="s">
        <v>120</v>
      </c>
      <c r="AG79" s="166" t="s">
        <v>120</v>
      </c>
      <c r="AH79" s="75" t="s">
        <v>120</v>
      </c>
      <c r="AI79" s="15" t="str">
        <f>'[37]6th'!$S$99</f>
        <v>G</v>
      </c>
    </row>
    <row r="80" spans="1:35" ht="12" customHeight="1" x14ac:dyDescent="0.2">
      <c r="A80" s="444" t="s">
        <v>130</v>
      </c>
      <c r="B80" s="445"/>
      <c r="C80" s="220"/>
      <c r="D80" s="228"/>
      <c r="E80" s="62">
        <f>'[37]6th'!B100</f>
        <v>5</v>
      </c>
      <c r="F80" s="63">
        <f>'[37]6th'!C100</f>
        <v>5.6</v>
      </c>
      <c r="G80" s="64">
        <f>'[37]6th'!D100</f>
        <v>4</v>
      </c>
      <c r="H80" s="157">
        <f>'[37]6th'!E100</f>
        <v>2.65</v>
      </c>
      <c r="I80" s="153">
        <f>'[37]6th'!F100</f>
        <v>57.5</v>
      </c>
      <c r="J80" s="19">
        <f>'[37]6th'!G100</f>
        <v>64.5</v>
      </c>
      <c r="K80" s="17">
        <f>'[37]6th'!H100</f>
        <v>46</v>
      </c>
      <c r="L80" s="145">
        <f>'[37]6th'!I100</f>
        <v>30.5</v>
      </c>
      <c r="M80" s="148" t="s">
        <v>120</v>
      </c>
      <c r="N80" s="40" t="s">
        <v>120</v>
      </c>
      <c r="O80" s="40" t="s">
        <v>120</v>
      </c>
      <c r="P80" s="149" t="s">
        <v>120</v>
      </c>
      <c r="Q80" s="183" t="s">
        <v>120</v>
      </c>
      <c r="R80" s="166" t="s">
        <v>120</v>
      </c>
      <c r="S80" s="75" t="s">
        <v>120</v>
      </c>
      <c r="T80" s="15" t="str">
        <f>'[37]6th'!J100</f>
        <v>A</v>
      </c>
      <c r="U80" s="62">
        <f>'[37]6th'!K100</f>
        <v>4</v>
      </c>
      <c r="V80" s="63">
        <f>'[37]6th'!L100</f>
        <v>4</v>
      </c>
      <c r="W80" s="64">
        <f>'[37]6th'!M100</f>
        <v>4</v>
      </c>
      <c r="X80" s="157">
        <f>'[37]6th'!N100</f>
        <v>2</v>
      </c>
      <c r="Y80" s="55">
        <f>'[37]6th'!O100</f>
        <v>46</v>
      </c>
      <c r="Z80" s="18">
        <f>'[37]6th'!P100</f>
        <v>46</v>
      </c>
      <c r="AA80" s="17">
        <f>'[37]6th'!Q100</f>
        <v>46</v>
      </c>
      <c r="AB80" s="145">
        <f>'[37]6th'!R100</f>
        <v>23</v>
      </c>
      <c r="AC80" s="148" t="s">
        <v>120</v>
      </c>
      <c r="AD80" s="40" t="s">
        <v>120</v>
      </c>
      <c r="AE80" s="40" t="s">
        <v>120</v>
      </c>
      <c r="AF80" s="149" t="s">
        <v>120</v>
      </c>
      <c r="AG80" s="166" t="s">
        <v>120</v>
      </c>
      <c r="AH80" s="75" t="s">
        <v>120</v>
      </c>
      <c r="AI80" s="15" t="str">
        <f>'[37]6th'!$S$100</f>
        <v>A</v>
      </c>
    </row>
    <row r="81" spans="1:35" ht="12" hidden="1" customHeight="1" x14ac:dyDescent="0.2">
      <c r="A81" s="444" t="s">
        <v>56</v>
      </c>
      <c r="B81" s="445"/>
      <c r="C81" s="220"/>
      <c r="D81" s="228"/>
      <c r="E81" s="62">
        <f>'[37]6th'!B101</f>
        <v>0</v>
      </c>
      <c r="F81" s="63">
        <f>'[37]6th'!C101</f>
        <v>0</v>
      </c>
      <c r="G81" s="64">
        <f>'[37]6th'!D101</f>
        <v>0</v>
      </c>
      <c r="H81" s="157">
        <f>'[37]6th'!E101</f>
        <v>0</v>
      </c>
      <c r="I81" s="153">
        <f>'[37]6th'!F101</f>
        <v>0</v>
      </c>
      <c r="J81" s="19">
        <f>'[37]6th'!G101</f>
        <v>0</v>
      </c>
      <c r="K81" s="17">
        <f>'[37]6th'!H101</f>
        <v>0</v>
      </c>
      <c r="L81" s="145">
        <f>'[37]6th'!I101</f>
        <v>0</v>
      </c>
      <c r="M81" s="148" t="s">
        <v>120</v>
      </c>
      <c r="N81" s="40" t="s">
        <v>120</v>
      </c>
      <c r="O81" s="40" t="s">
        <v>120</v>
      </c>
      <c r="P81" s="149" t="s">
        <v>120</v>
      </c>
      <c r="Q81" s="183" t="s">
        <v>120</v>
      </c>
      <c r="R81" s="166" t="s">
        <v>120</v>
      </c>
      <c r="S81" s="75" t="s">
        <v>120</v>
      </c>
      <c r="T81" s="15">
        <f>'[37]6th'!J101</f>
        <v>0</v>
      </c>
      <c r="U81" s="62">
        <f>'[37]6th'!K101</f>
        <v>0</v>
      </c>
      <c r="V81" s="63">
        <f>'[37]6th'!L101</f>
        <v>0</v>
      </c>
      <c r="W81" s="64">
        <f>'[37]6th'!M101</f>
        <v>0</v>
      </c>
      <c r="X81" s="157">
        <f>'[37]6th'!N101</f>
        <v>0</v>
      </c>
      <c r="Y81" s="55">
        <f>'[37]6th'!O101</f>
        <v>0</v>
      </c>
      <c r="Z81" s="18">
        <f>'[37]6th'!P101</f>
        <v>0</v>
      </c>
      <c r="AA81" s="17">
        <f>'[37]6th'!Q101</f>
        <v>0</v>
      </c>
      <c r="AB81" s="145">
        <f>'[37]6th'!R101</f>
        <v>0</v>
      </c>
      <c r="AC81" s="148" t="s">
        <v>120</v>
      </c>
      <c r="AD81" s="40" t="s">
        <v>120</v>
      </c>
      <c r="AE81" s="40" t="s">
        <v>120</v>
      </c>
      <c r="AF81" s="149" t="s">
        <v>120</v>
      </c>
      <c r="AG81" s="166" t="s">
        <v>120</v>
      </c>
      <c r="AH81" s="75" t="s">
        <v>120</v>
      </c>
      <c r="AI81" s="15">
        <f>'[37]6th'!$S$101</f>
        <v>0</v>
      </c>
    </row>
    <row r="82" spans="1:35" hidden="1" x14ac:dyDescent="0.2">
      <c r="A82" s="436" t="s">
        <v>92</v>
      </c>
      <c r="B82" s="437"/>
      <c r="C82" s="81">
        <f>'[38]6th'!B34</f>
        <v>0</v>
      </c>
      <c r="D82" s="55"/>
      <c r="E82" s="55"/>
      <c r="F82" s="82">
        <f>'[38]6th'!C34</f>
        <v>0</v>
      </c>
      <c r="G82" s="17">
        <f>'[38]6th'!D34</f>
        <v>0</v>
      </c>
      <c r="H82" s="158">
        <f>'[38]6th'!E34</f>
        <v>0</v>
      </c>
      <c r="I82" s="153">
        <f>'[38]6th'!F34</f>
        <v>0</v>
      </c>
      <c r="J82" s="19">
        <f>'[38]6th'!G34</f>
        <v>0</v>
      </c>
      <c r="K82" s="17">
        <f>'[38]6th'!H34</f>
        <v>0</v>
      </c>
      <c r="L82" s="162">
        <f>'[38]6th'!I34</f>
        <v>0</v>
      </c>
      <c r="M82" s="169" t="s">
        <v>120</v>
      </c>
      <c r="N82" s="78" t="s">
        <v>120</v>
      </c>
      <c r="O82" s="77" t="s">
        <v>120</v>
      </c>
      <c r="P82" s="170" t="s">
        <v>120</v>
      </c>
      <c r="Q82" s="167" t="s">
        <v>120</v>
      </c>
      <c r="R82" s="167"/>
      <c r="S82" s="77" t="s">
        <v>120</v>
      </c>
      <c r="T82" s="15">
        <f>'[38]6th'!$J$34</f>
        <v>0</v>
      </c>
      <c r="U82" s="62">
        <f>'[38]6th'!K34</f>
        <v>0</v>
      </c>
      <c r="V82" s="63">
        <f>'[38]6th'!L34</f>
        <v>0</v>
      </c>
      <c r="W82" s="64">
        <f>'[38]6th'!M34</f>
        <v>0</v>
      </c>
      <c r="X82" s="157">
        <f>'[38]6th'!N34</f>
        <v>0</v>
      </c>
      <c r="Y82" s="174">
        <f>'[38]6th'!O34</f>
        <v>0</v>
      </c>
      <c r="Z82" s="85">
        <f>'[38]6th'!P34</f>
        <v>0</v>
      </c>
      <c r="AA82" s="85" t="str">
        <f>'[38]6th'!Q34</f>
        <v>N/A</v>
      </c>
      <c r="AB82" s="177" t="str">
        <f>'[38]6th'!R34</f>
        <v>N/A</v>
      </c>
      <c r="AC82" s="142" t="s">
        <v>120</v>
      </c>
      <c r="AD82" s="75" t="s">
        <v>120</v>
      </c>
      <c r="AE82" s="75" t="s">
        <v>120</v>
      </c>
      <c r="AF82" s="180" t="s">
        <v>120</v>
      </c>
      <c r="AG82" s="166" t="s">
        <v>120</v>
      </c>
      <c r="AH82" s="75" t="s">
        <v>120</v>
      </c>
      <c r="AI82" s="15">
        <f>'[38]6th'!S34</f>
        <v>0</v>
      </c>
    </row>
    <row r="83" spans="1:35" hidden="1" x14ac:dyDescent="0.2">
      <c r="A83" s="436" t="s">
        <v>94</v>
      </c>
      <c r="B83" s="437"/>
      <c r="C83" s="81">
        <f>'[38]6th'!B35</f>
        <v>0</v>
      </c>
      <c r="D83" s="55"/>
      <c r="E83" s="55"/>
      <c r="F83" s="82">
        <f>'[38]6th'!C35</f>
        <v>0</v>
      </c>
      <c r="G83" s="17">
        <f>'[38]6th'!D35</f>
        <v>0</v>
      </c>
      <c r="H83" s="158">
        <f>'[38]6th'!E35</f>
        <v>0</v>
      </c>
      <c r="I83" s="153">
        <f>'[38]6th'!F35</f>
        <v>0</v>
      </c>
      <c r="J83" s="19">
        <f>'[38]6th'!G35</f>
        <v>0</v>
      </c>
      <c r="K83" s="17">
        <f>'[38]6th'!H35</f>
        <v>0</v>
      </c>
      <c r="L83" s="162">
        <f>'[38]6th'!I35</f>
        <v>0</v>
      </c>
      <c r="M83" s="169" t="s">
        <v>120</v>
      </c>
      <c r="N83" s="78" t="s">
        <v>120</v>
      </c>
      <c r="O83" s="77" t="s">
        <v>120</v>
      </c>
      <c r="P83" s="170" t="s">
        <v>120</v>
      </c>
      <c r="Q83" s="167" t="s">
        <v>120</v>
      </c>
      <c r="R83" s="167"/>
      <c r="S83" s="77" t="s">
        <v>120</v>
      </c>
      <c r="T83" s="15">
        <f>'[38]6th'!J35</f>
        <v>0</v>
      </c>
      <c r="U83" s="62">
        <f>'[38]6th'!K35</f>
        <v>0</v>
      </c>
      <c r="V83" s="63">
        <f>'[38]6th'!L35</f>
        <v>0</v>
      </c>
      <c r="W83" s="64">
        <f>'[38]6th'!M35</f>
        <v>0</v>
      </c>
      <c r="X83" s="157">
        <f>'[38]6th'!N35</f>
        <v>0</v>
      </c>
      <c r="Y83" s="174">
        <f>'[38]6th'!O35</f>
        <v>0</v>
      </c>
      <c r="Z83" s="85">
        <f>'[38]6th'!P35</f>
        <v>0</v>
      </c>
      <c r="AA83" s="85" t="str">
        <f>'[38]6th'!Q35</f>
        <v>N/A</v>
      </c>
      <c r="AB83" s="177" t="str">
        <f>'[38]6th'!R35</f>
        <v>N/A</v>
      </c>
      <c r="AC83" s="142" t="s">
        <v>120</v>
      </c>
      <c r="AD83" s="75" t="s">
        <v>120</v>
      </c>
      <c r="AE83" s="75" t="s">
        <v>120</v>
      </c>
      <c r="AF83" s="180" t="s">
        <v>120</v>
      </c>
      <c r="AG83" s="166" t="s">
        <v>120</v>
      </c>
      <c r="AH83" s="75" t="s">
        <v>120</v>
      </c>
      <c r="AI83" s="15">
        <f>'[38]6th'!S35</f>
        <v>0</v>
      </c>
    </row>
    <row r="84" spans="1:35" ht="13.5" hidden="1" thickBot="1" x14ac:dyDescent="0.25">
      <c r="A84" s="434" t="s">
        <v>93</v>
      </c>
      <c r="B84" s="435"/>
      <c r="C84" s="83">
        <f>'[38]6th'!B36</f>
        <v>0</v>
      </c>
      <c r="D84" s="215"/>
      <c r="E84" s="215"/>
      <c r="F84" s="84">
        <f>'[38]6th'!C36</f>
        <v>0</v>
      </c>
      <c r="G84" s="20">
        <f>'[38]6th'!D36</f>
        <v>0</v>
      </c>
      <c r="H84" s="159">
        <f>'[38]6th'!E36</f>
        <v>0</v>
      </c>
      <c r="I84" s="154">
        <f>'[38]6th'!F36</f>
        <v>0</v>
      </c>
      <c r="J84" s="41">
        <f>'[38]6th'!G36</f>
        <v>0</v>
      </c>
      <c r="K84" s="20">
        <f>'[38]6th'!H36</f>
        <v>0</v>
      </c>
      <c r="L84" s="163">
        <f>'[38]6th'!I36</f>
        <v>0</v>
      </c>
      <c r="M84" s="171" t="s">
        <v>120</v>
      </c>
      <c r="N84" s="80" t="s">
        <v>120</v>
      </c>
      <c r="O84" s="79" t="s">
        <v>120</v>
      </c>
      <c r="P84" s="172" t="s">
        <v>120</v>
      </c>
      <c r="Q84" s="168" t="s">
        <v>120</v>
      </c>
      <c r="R84" s="168"/>
      <c r="S84" s="79" t="s">
        <v>120</v>
      </c>
      <c r="T84" s="21">
        <f>'[38]6th'!J36</f>
        <v>0</v>
      </c>
      <c r="U84" s="65">
        <f>'[38]6th'!K36</f>
        <v>0</v>
      </c>
      <c r="V84" s="66">
        <f>'[38]6th'!L36</f>
        <v>0</v>
      </c>
      <c r="W84" s="67">
        <f>'[38]6th'!M36</f>
        <v>0</v>
      </c>
      <c r="X84" s="176">
        <f>'[38]6th'!N36</f>
        <v>0</v>
      </c>
      <c r="Y84" s="175">
        <f>'[38]6th'!O36</f>
        <v>0</v>
      </c>
      <c r="Z84" s="86">
        <f>'[38]6th'!P36</f>
        <v>0</v>
      </c>
      <c r="AA84" s="86" t="str">
        <f>'[38]6th'!Q36</f>
        <v>N/A</v>
      </c>
      <c r="AB84" s="178" t="str">
        <f>'[38]6th'!R36</f>
        <v>N/A</v>
      </c>
      <c r="AC84" s="181" t="s">
        <v>120</v>
      </c>
      <c r="AD84" s="76" t="s">
        <v>120</v>
      </c>
      <c r="AE84" s="76" t="s">
        <v>120</v>
      </c>
      <c r="AF84" s="182" t="s">
        <v>120</v>
      </c>
      <c r="AG84" s="179" t="s">
        <v>120</v>
      </c>
      <c r="AH84" s="76" t="s">
        <v>120</v>
      </c>
      <c r="AI84" s="21">
        <f>'[38]6th'!S36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'[39]6th'!$C$12+'[39]6th'!$C$13+'[39]6th'!$C$14</f>
        <v>0</v>
      </c>
      <c r="D90" s="581"/>
      <c r="E90" s="581"/>
      <c r="F90" s="508"/>
      <c r="G90" s="509">
        <f>'[39]6th'!$F$12+'[39]6th'!$F$13+'[39]6th'!$F$14</f>
        <v>0</v>
      </c>
      <c r="H90" s="509"/>
      <c r="I90" s="508">
        <f>'[39]6th'!$C$15+'[39]6th'!$C$16+'[39]6th'!$C$17</f>
        <v>0</v>
      </c>
      <c r="J90" s="508"/>
      <c r="K90" s="507">
        <f>'[39]6th'!$F$15+'[39]6th'!$F$16+'[39]6th'!$F$17</f>
        <v>0</v>
      </c>
      <c r="L90" s="507"/>
      <c r="M90" s="508">
        <f>'[39]6th'!$D$12+'[39]6th'!$D$13+'[39]6th'!$D$14</f>
        <v>0</v>
      </c>
      <c r="N90" s="508"/>
      <c r="O90" s="509">
        <f>'[39]6th'!$G$12+'[39]6th'!$G$13+'[39]6th'!$G$14</f>
        <v>0</v>
      </c>
      <c r="P90" s="509"/>
      <c r="Q90" s="508">
        <f>'[39]6th'!$D$15+'[39]6th'!$D$16+'[39]6th'!$D$17</f>
        <v>0</v>
      </c>
      <c r="R90" s="508"/>
      <c r="S90" s="597">
        <f>'[39]6th'!$G$15+'[39]6th'!$G$16+'[39]6th'!$G$17</f>
        <v>0</v>
      </c>
      <c r="T90" s="598"/>
      <c r="U90" s="594">
        <f>'[39]6th'!$L$12</f>
        <v>0</v>
      </c>
      <c r="V90" s="595"/>
      <c r="W90" s="617" t="str">
        <f>'[39]6th'!$M$12</f>
        <v>On Call</v>
      </c>
      <c r="X90" s="618"/>
      <c r="Y90" s="233"/>
      <c r="Z90" s="12"/>
      <c r="AA90" s="12"/>
      <c r="AB90" s="12"/>
      <c r="AC90" s="12"/>
      <c r="AD90" s="12"/>
      <c r="AE90" s="12"/>
      <c r="AF90" s="12"/>
      <c r="AG90" s="12"/>
      <c r="AH90" s="12"/>
      <c r="AI90" s="12"/>
    </row>
    <row r="91" spans="1:35" ht="12" customHeight="1" x14ac:dyDescent="0.2">
      <c r="A91" s="376" t="s">
        <v>15</v>
      </c>
      <c r="B91" s="377"/>
      <c r="C91" s="582">
        <f>'[39]6th'!$C$18+'[39]6th'!$C$19+'[39]6th'!$C$20</f>
        <v>0</v>
      </c>
      <c r="D91" s="583"/>
      <c r="E91" s="583"/>
      <c r="F91" s="470"/>
      <c r="G91" s="468">
        <f>'[39]6th'!$F$18+'[39]6th'!$F$19+'[39]6th'!$F$20</f>
        <v>0</v>
      </c>
      <c r="H91" s="468"/>
      <c r="I91" s="470">
        <f>'[39]6th'!$C$21+'[39]6th'!$C$22+'[39]6th'!$C$23</f>
        <v>0</v>
      </c>
      <c r="J91" s="470"/>
      <c r="K91" s="468">
        <f>'[39]6th'!$F$21+'[39]6th'!$F$22+'[39]6th'!$F$23</f>
        <v>0</v>
      </c>
      <c r="L91" s="468"/>
      <c r="M91" s="470">
        <f>'[39]6th'!$D$18+'[39]6th'!$D$19+'[39]6th'!$D$20</f>
        <v>0</v>
      </c>
      <c r="N91" s="470"/>
      <c r="O91" s="468">
        <f>'[39]6th'!$G$18+'[39]6th'!$G$19+'[39]6th'!$G$20</f>
        <v>0</v>
      </c>
      <c r="P91" s="468"/>
      <c r="Q91" s="470">
        <f>'[39]6th'!$D$21+'[39]6th'!$D$22+'[39]6th'!$D$23</f>
        <v>0</v>
      </c>
      <c r="R91" s="470"/>
      <c r="S91" s="599">
        <f>'[39]6th'!$G$21+'[39]6th'!$G$22+'[39]6th'!$G$23</f>
        <v>0</v>
      </c>
      <c r="T91" s="600"/>
      <c r="U91" s="586">
        <f>'[39]6th'!$L$18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'[39]6th'!$C$24+'[39]6th'!$C$25+'[39]6th'!$C$26</f>
        <v>0</v>
      </c>
      <c r="D92" s="583"/>
      <c r="E92" s="583"/>
      <c r="F92" s="470"/>
      <c r="G92" s="472">
        <f>'[39]6th'!$F$24+'[39]6th'!$F$25+'[39]6th'!$F$26</f>
        <v>0</v>
      </c>
      <c r="H92" s="472"/>
      <c r="I92" s="470">
        <f>'[39]6th'!$C$27+'[39]6th'!$C$28</f>
        <v>0</v>
      </c>
      <c r="J92" s="470"/>
      <c r="K92" s="468">
        <f>'[39]6th'!$F$27+'[39]6th'!$F$28</f>
        <v>0</v>
      </c>
      <c r="L92" s="468"/>
      <c r="M92" s="470">
        <f>'[39]6th'!$D$24+'[39]6th'!$D$25+'[39]6th'!$D$26</f>
        <v>0</v>
      </c>
      <c r="N92" s="470"/>
      <c r="O92" s="472">
        <f>'[39]6th'!$G$24+'[39]6th'!$G$25+'[39]6th'!$G$26</f>
        <v>0</v>
      </c>
      <c r="P92" s="472"/>
      <c r="Q92" s="470">
        <f>'[39]6th'!$D$27+'[39]6th'!$D$28</f>
        <v>0</v>
      </c>
      <c r="R92" s="470"/>
      <c r="S92" s="599">
        <f>'[39]6th'!$G$27+'[39]6th'!$G$28</f>
        <v>0</v>
      </c>
      <c r="T92" s="600"/>
      <c r="U92" s="586">
        <f>'[39]6th'!$L$24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'[39]6th'!$C$29+'[39]6th'!$C$30+'[39]6th'!$C$31+'[39]6th'!$C$32</f>
        <v>0</v>
      </c>
      <c r="D93" s="583"/>
      <c r="E93" s="583"/>
      <c r="F93" s="470"/>
      <c r="G93" s="472">
        <f>'[39]6th'!$F$29+'[39]6th'!$F$30+'[39]6th'!$F$31+'[39]6th'!$F$32</f>
        <v>0</v>
      </c>
      <c r="H93" s="472"/>
      <c r="I93" s="470">
        <f>'[39]6th'!$C$33+'[39]6th'!$C$34</f>
        <v>0</v>
      </c>
      <c r="J93" s="470"/>
      <c r="K93" s="468">
        <f>'[39]6th'!$F$33+'[39]6th'!$F$34</f>
        <v>0</v>
      </c>
      <c r="L93" s="468"/>
      <c r="M93" s="470">
        <f>'[39]6th'!$D$29+'[39]6th'!$D$30+'[39]6th'!$D$31+'[39]6th'!$D$32</f>
        <v>0</v>
      </c>
      <c r="N93" s="470"/>
      <c r="O93" s="472">
        <f>'[39]6th'!$G$29+'[39]6th'!$G$30+'[39]6th'!$G$31+'[39]6th'!$G$32</f>
        <v>0</v>
      </c>
      <c r="P93" s="472"/>
      <c r="Q93" s="470">
        <f>'[39]6th'!$D$33+'[39]6th'!$D$34</f>
        <v>0</v>
      </c>
      <c r="R93" s="470"/>
      <c r="S93" s="599">
        <f>'[39]6th'!$G$33+'[39]6th'!$G$34</f>
        <v>0</v>
      </c>
      <c r="T93" s="600"/>
      <c r="U93" s="586">
        <f>'[39]6th'!$L$29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'[39]6th'!$C$35+'[39]6th'!$C$36+'[39]6th'!$C$37</f>
        <v>0</v>
      </c>
      <c r="D94" s="583"/>
      <c r="E94" s="583"/>
      <c r="F94" s="470"/>
      <c r="G94" s="472">
        <f>'[39]6th'!$F$35+'[39]6th'!$F$36+'[39]6th'!$F$37</f>
        <v>0</v>
      </c>
      <c r="H94" s="472"/>
      <c r="I94" s="470">
        <f>'[39]6th'!$C$38+'[39]6th'!$C$39</f>
        <v>0</v>
      </c>
      <c r="J94" s="470"/>
      <c r="K94" s="472">
        <f>'[39]6th'!$F$38+'[39]6th'!$F$39</f>
        <v>0</v>
      </c>
      <c r="L94" s="472"/>
      <c r="M94" s="470">
        <f>'[39]6th'!$D$35+'[39]6th'!$D$36+'[39]6th'!$D$37</f>
        <v>0</v>
      </c>
      <c r="N94" s="470"/>
      <c r="O94" s="472">
        <f>'[39]6th'!$G$35+'[39]6th'!$G$36+'[39]6th'!$G$37</f>
        <v>0</v>
      </c>
      <c r="P94" s="472"/>
      <c r="Q94" s="470">
        <f>'[39]6th'!$D$38+'[39]6th'!$D$39</f>
        <v>0</v>
      </c>
      <c r="R94" s="470"/>
      <c r="S94" s="601">
        <f>'[39]6th'!$G$38+'[39]6th'!$G$39</f>
        <v>0</v>
      </c>
      <c r="T94" s="602"/>
      <c r="U94" s="586">
        <f>'[39]6th'!$L$35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'[39]6th'!$C$40+'[39]6th'!$C$41+'[39]6th'!$C$42</f>
        <v>0</v>
      </c>
      <c r="D95" s="583"/>
      <c r="E95" s="583"/>
      <c r="F95" s="470"/>
      <c r="G95" s="472">
        <f>'[39]6th'!$F$40+'[39]6th'!$F$41+'[39]6th'!$F$42</f>
        <v>0</v>
      </c>
      <c r="H95" s="472"/>
      <c r="I95" s="470">
        <f>'[39]6th'!$C$43</f>
        <v>0</v>
      </c>
      <c r="J95" s="470"/>
      <c r="K95" s="468">
        <f>'[39]6th'!$F$43</f>
        <v>0</v>
      </c>
      <c r="L95" s="468"/>
      <c r="M95" s="470">
        <f>'[39]6th'!$D$40+'[39]6th'!$D$41+'[39]6th'!$D$42</f>
        <v>0</v>
      </c>
      <c r="N95" s="470"/>
      <c r="O95" s="472">
        <f>'[39]6th'!$G$40+'[39]6th'!$G$41+'[39]6th'!$G$42</f>
        <v>0</v>
      </c>
      <c r="P95" s="472"/>
      <c r="Q95" s="470">
        <f>'[39]6th'!$D$43</f>
        <v>0</v>
      </c>
      <c r="R95" s="470"/>
      <c r="S95" s="599">
        <f>'[39]6th'!$G$43</f>
        <v>0</v>
      </c>
      <c r="T95" s="600"/>
      <c r="U95" s="586">
        <f>'[39]6th'!$L$40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'[39]6th'!$C$45+'[39]6th'!$C$46+'[39]6th'!$C$47</f>
        <v>0</v>
      </c>
      <c r="D96" s="583"/>
      <c r="E96" s="583"/>
      <c r="F96" s="470"/>
      <c r="G96" s="472">
        <f>'[39]6th'!$F$45+'[39]6th'!$F$46+'[39]6th'!$F$47</f>
        <v>0</v>
      </c>
      <c r="H96" s="472"/>
      <c r="I96" s="470">
        <f>'[39]6th'!$C$48+'[39]6th'!$C$49</f>
        <v>0</v>
      </c>
      <c r="J96" s="470"/>
      <c r="K96" s="468">
        <f>'[39]6th'!$F$48+'[39]6th'!$F$49</f>
        <v>0</v>
      </c>
      <c r="L96" s="468"/>
      <c r="M96" s="470">
        <f>'[39]6th'!$D$45+'[39]6th'!$D$46+'[39]6th'!$D$47</f>
        <v>0</v>
      </c>
      <c r="N96" s="470"/>
      <c r="O96" s="472">
        <f>'[39]6th'!$G$45+'[39]6th'!$G$46+'[39]6th'!$G$47</f>
        <v>0</v>
      </c>
      <c r="P96" s="472"/>
      <c r="Q96" s="470">
        <f>'[39]6th'!$D$48+'[39]6th'!$D$49</f>
        <v>0</v>
      </c>
      <c r="R96" s="470"/>
      <c r="S96" s="599">
        <f>'[39]6th'!$G$48+'[39]6th'!$G$49</f>
        <v>0</v>
      </c>
      <c r="T96" s="600"/>
      <c r="U96" s="586">
        <f>'[39]6th'!$L$45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'[39]6th'!$C$50+'[39]6th'!$C$51</f>
        <v>0</v>
      </c>
      <c r="D97" s="583"/>
      <c r="E97" s="583"/>
      <c r="F97" s="470"/>
      <c r="G97" s="472">
        <f>'[39]6th'!$F$50+'[39]6th'!$F$51</f>
        <v>0</v>
      </c>
      <c r="H97" s="472"/>
      <c r="I97" s="470">
        <f>'[39]6th'!$C$52</f>
        <v>0</v>
      </c>
      <c r="J97" s="470"/>
      <c r="K97" s="472">
        <f>'[39]6th'!$F$52</f>
        <v>0</v>
      </c>
      <c r="L97" s="472"/>
      <c r="M97" s="470">
        <f>'[39]6th'!$D$50+'[39]6th'!$D$51</f>
        <v>0</v>
      </c>
      <c r="N97" s="470"/>
      <c r="O97" s="472">
        <f>'[39]6th'!$G$50+'[39]6th'!$G$51</f>
        <v>0</v>
      </c>
      <c r="P97" s="472"/>
      <c r="Q97" s="470">
        <f>'[39]6th'!$D$52</f>
        <v>0</v>
      </c>
      <c r="R97" s="470"/>
      <c r="S97" s="601">
        <f>'[39]6th'!$G$52</f>
        <v>0</v>
      </c>
      <c r="T97" s="602"/>
      <c r="U97" s="586">
        <f>'[39]6th'!$L$50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'[39]6th'!$C$55+'[39]6th'!$C$56</f>
        <v>0</v>
      </c>
      <c r="D98" s="585"/>
      <c r="E98" s="585"/>
      <c r="F98" s="466"/>
      <c r="G98" s="473">
        <f>'[39]6th'!$F$55+'[39]6th'!$F$56</f>
        <v>0</v>
      </c>
      <c r="H98" s="473"/>
      <c r="I98" s="466">
        <f>'[39]6th'!$C$57</f>
        <v>0</v>
      </c>
      <c r="J98" s="466"/>
      <c r="K98" s="469">
        <f>'[39]6th'!$F$57</f>
        <v>0</v>
      </c>
      <c r="L98" s="469"/>
      <c r="M98" s="466">
        <f>'[39]6th'!$D$55+'[39]6th'!$D$56</f>
        <v>0</v>
      </c>
      <c r="N98" s="466"/>
      <c r="O98" s="473">
        <f>'[39]6th'!$G$55+'[39]6th'!$G$56</f>
        <v>0</v>
      </c>
      <c r="P98" s="473"/>
      <c r="Q98" s="466">
        <f>'[39]6th'!$D$57</f>
        <v>0</v>
      </c>
      <c r="R98" s="466"/>
      <c r="S98" s="629">
        <f>'[39]6th'!$G$57</f>
        <v>0</v>
      </c>
      <c r="T98" s="630"/>
      <c r="U98" s="624">
        <f>'[39]6th'!$L$55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'[40]6th'!$C$12+'[40]6th'!$C$13+'[40]6th'!$C$14</f>
        <v>0</v>
      </c>
      <c r="D103" s="504"/>
      <c r="E103" s="504"/>
      <c r="F103" s="505"/>
      <c r="G103" s="471">
        <f>'[40]6th'!$F$12+'[40]6th'!$F$13+'[40]6th'!$F$14</f>
        <v>0</v>
      </c>
      <c r="H103" s="471"/>
      <c r="I103" s="505">
        <f>'[40]6th'!$C$15+'[40]6th'!$C$16</f>
        <v>0</v>
      </c>
      <c r="J103" s="505"/>
      <c r="K103" s="467">
        <f>'[40]6th'!$F$15+'[40]6th'!$F$16</f>
        <v>0</v>
      </c>
      <c r="L103" s="467"/>
      <c r="M103" s="505">
        <f>'[40]6th'!$D$12+'[40]6th'!$D$13+'[40]6th'!$D$14</f>
        <v>0</v>
      </c>
      <c r="N103" s="505"/>
      <c r="O103" s="471">
        <f>'[40]6th'!$G$12+'[40]6th'!$G$13+'[40]6th'!$G$14</f>
        <v>0</v>
      </c>
      <c r="P103" s="471"/>
      <c r="Q103" s="645">
        <f>'[40]6th'!$D$15+'[40]6th'!$D$16</f>
        <v>0</v>
      </c>
      <c r="R103" s="646"/>
      <c r="S103" s="597">
        <f>'[40]6th'!$G$15+'[40]6th'!$G$16</f>
        <v>0</v>
      </c>
      <c r="T103" s="598"/>
      <c r="U103" s="594">
        <f>'[40]6th'!$L$12</f>
        <v>0</v>
      </c>
      <c r="V103" s="627"/>
      <c r="W103" s="649" t="str">
        <f>'[40]6th'!$M$12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'[40]6th'!$C$17+'[40]6th'!$C$18+'[40]6th'!$C$19</f>
        <v>0</v>
      </c>
      <c r="D104" s="583"/>
      <c r="E104" s="583"/>
      <c r="F104" s="470"/>
      <c r="G104" s="468">
        <f>'[40]6th'!$F$17+'[40]6th'!$F$18+'[40]6th'!$F$19</f>
        <v>0</v>
      </c>
      <c r="H104" s="468"/>
      <c r="I104" s="470">
        <f>'[40]6th'!$C$20+'[40]6th'!$C$21</f>
        <v>0</v>
      </c>
      <c r="J104" s="470"/>
      <c r="K104" s="468">
        <f>'[40]6th'!$F$20+'[40]6th'!$F$21</f>
        <v>0</v>
      </c>
      <c r="L104" s="468"/>
      <c r="M104" s="470">
        <f>'[40]6th'!$D$17+'[40]6th'!$D$18+'[40]6th'!$D$19</f>
        <v>0</v>
      </c>
      <c r="N104" s="470"/>
      <c r="O104" s="468">
        <f>'[40]6th'!$G$17+'[40]6th'!$G$18+'[40]6th'!$G$19</f>
        <v>0</v>
      </c>
      <c r="P104" s="468"/>
      <c r="Q104" s="643">
        <f>'[40]6th'!$D$20+'[40]6th'!$D$21</f>
        <v>0</v>
      </c>
      <c r="R104" s="644"/>
      <c r="S104" s="599">
        <f>'[40]6th'!$G$20+'[40]6th'!$G$21</f>
        <v>0</v>
      </c>
      <c r="T104" s="600"/>
      <c r="U104" s="586">
        <f>'[40]6th'!$L$17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'[40]6th'!$C$22+'[40]6th'!$C$23+'[40]6th'!$C$24</f>
        <v>0</v>
      </c>
      <c r="D105" s="583"/>
      <c r="E105" s="583"/>
      <c r="F105" s="470"/>
      <c r="G105" s="472">
        <f>'[40]6th'!$F$22+'[40]6th'!$F$23+'[40]6th'!$F$24</f>
        <v>0</v>
      </c>
      <c r="H105" s="472"/>
      <c r="I105" s="470">
        <f>'[40]6th'!$C$25</f>
        <v>0</v>
      </c>
      <c r="J105" s="470"/>
      <c r="K105" s="468">
        <f>'[40]6th'!$F$25</f>
        <v>0</v>
      </c>
      <c r="L105" s="468"/>
      <c r="M105" s="470">
        <f>'[40]6th'!$D$22+'[40]6th'!$D$23+'[40]6th'!$D$24</f>
        <v>0</v>
      </c>
      <c r="N105" s="470"/>
      <c r="O105" s="472">
        <f>'[40]6th'!$G$22+'[40]6th'!$G$23+'[40]6th'!$G$24</f>
        <v>0</v>
      </c>
      <c r="P105" s="472"/>
      <c r="Q105" s="643">
        <f>'[40]6th'!$D$25</f>
        <v>0</v>
      </c>
      <c r="R105" s="644"/>
      <c r="S105" s="599">
        <f>'[40]6th'!$G$25</f>
        <v>0</v>
      </c>
      <c r="T105" s="600"/>
      <c r="U105" s="586">
        <f>'[40]6th'!$L$22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'[40]6th'!$C$28+'[40]6th'!$C$29+'[40]6th'!$C$30</f>
        <v>0</v>
      </c>
      <c r="D106" s="585"/>
      <c r="E106" s="585"/>
      <c r="F106" s="466"/>
      <c r="G106" s="473">
        <f>'[40]6th'!$F$28+'[40]6th'!$F$29+'[40]6th'!$F$30</f>
        <v>0</v>
      </c>
      <c r="H106" s="473"/>
      <c r="I106" s="466">
        <f>'[40]6th'!$C$31</f>
        <v>0</v>
      </c>
      <c r="J106" s="466"/>
      <c r="K106" s="469">
        <f>'[40]6th'!$F$31</f>
        <v>0</v>
      </c>
      <c r="L106" s="469"/>
      <c r="M106" s="466">
        <f>'[40]6th'!$D$28+'[40]6th'!$D$29+'[40]6th'!$D$30</f>
        <v>0</v>
      </c>
      <c r="N106" s="466"/>
      <c r="O106" s="473">
        <f>'[40]6th'!$G$28+'[40]6th'!$G$29+'[40]6th'!$G$30</f>
        <v>0</v>
      </c>
      <c r="P106" s="473"/>
      <c r="Q106" s="641">
        <f>'[40]6th'!$D$31</f>
        <v>0</v>
      </c>
      <c r="R106" s="642"/>
      <c r="S106" s="629">
        <f>'[40]6th'!$G$31</f>
        <v>0</v>
      </c>
      <c r="T106" s="630"/>
      <c r="U106" s="624">
        <f>'[40]6th'!$L$28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'[41]6th'!D12</f>
        <v>18</v>
      </c>
      <c r="I112" s="107">
        <f>'[41]6th'!G12</f>
        <v>0</v>
      </c>
      <c r="J112" s="42">
        <f>'[41]6th'!D12+'[41]6th'!$E$12</f>
        <v>23</v>
      </c>
      <c r="K112" s="107">
        <f>'[41]6th'!G12+'[41]6th'!$H$12</f>
        <v>0</v>
      </c>
      <c r="L112" s="464">
        <f>'[41]6th'!M12</f>
        <v>0</v>
      </c>
      <c r="M112" s="465"/>
      <c r="N112" s="111">
        <f>'[41]6th'!E12</f>
        <v>5</v>
      </c>
      <c r="O112" s="108">
        <f>'[41]6th'!H12</f>
        <v>0</v>
      </c>
      <c r="P112" s="256">
        <f>'[41]6th'!F12</f>
        <v>2</v>
      </c>
      <c r="Q112" s="108">
        <f>'[41]6th'!I12</f>
        <v>0</v>
      </c>
      <c r="R112" s="464">
        <f>'[41]6th'!N12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'[41]6th'!D13</f>
        <v>2</v>
      </c>
      <c r="I113" s="27">
        <f>'[41]6th'!G13</f>
        <v>0</v>
      </c>
      <c r="J113" s="28">
        <f>'[41]6th'!D13</f>
        <v>2</v>
      </c>
      <c r="K113" s="27">
        <f>'[41]6th'!G13+'[41]6th'!$H$13</f>
        <v>0</v>
      </c>
      <c r="L113" s="421"/>
      <c r="M113" s="422"/>
      <c r="N113" s="112">
        <f>'[41]6th'!E13</f>
        <v>0</v>
      </c>
      <c r="O113" s="33">
        <f>'[41]6th'!H13</f>
        <v>0</v>
      </c>
      <c r="P113" s="252">
        <f>'[41]6th'!F13</f>
        <v>0</v>
      </c>
      <c r="Q113" s="34">
        <f>'[41]6th'!I13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'[41]6th'!D14</f>
        <v>3</v>
      </c>
      <c r="I114" s="29">
        <f>'[41]6th'!G14</f>
        <v>0</v>
      </c>
      <c r="J114" s="28">
        <f>'[41]6th'!D14+'[41]6th'!$E$14</f>
        <v>4</v>
      </c>
      <c r="K114" s="29">
        <f>'[41]6th'!G14+'[41]6th'!$H$14</f>
        <v>0</v>
      </c>
      <c r="L114" s="421"/>
      <c r="M114" s="422"/>
      <c r="N114" s="112">
        <f>'[41]6th'!E14</f>
        <v>1</v>
      </c>
      <c r="O114" s="34">
        <f>'[41]6th'!H14</f>
        <v>0</v>
      </c>
      <c r="P114" s="252">
        <f>'[41]6th'!F14</f>
        <v>0</v>
      </c>
      <c r="Q114" s="34">
        <f>'[41]6th'!I14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'[41]6th'!D15</f>
        <v>2</v>
      </c>
      <c r="I115" s="29">
        <f>'[41]6th'!G15</f>
        <v>0</v>
      </c>
      <c r="J115" s="28">
        <f>'[41]6th'!D15</f>
        <v>2</v>
      </c>
      <c r="K115" s="29">
        <f>'[41]6th'!G15+'[41]6th'!$H$15</f>
        <v>0</v>
      </c>
      <c r="L115" s="421"/>
      <c r="M115" s="422"/>
      <c r="N115" s="112">
        <f>'[41]6th'!E15</f>
        <v>0</v>
      </c>
      <c r="O115" s="34">
        <f>'[41]6th'!H15</f>
        <v>0</v>
      </c>
      <c r="P115" s="252">
        <f>'[41]6th'!F15</f>
        <v>0</v>
      </c>
      <c r="Q115" s="34">
        <f>'[41]6th'!I15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'[41]6th'!D16</f>
        <v>4</v>
      </c>
      <c r="I116" s="29">
        <f>'[41]6th'!G16</f>
        <v>0</v>
      </c>
      <c r="J116" s="28">
        <f>'[41]6th'!D16</f>
        <v>4</v>
      </c>
      <c r="K116" s="29">
        <f>'[41]6th'!G16+'[41]6th'!$H$16</f>
        <v>0</v>
      </c>
      <c r="L116" s="421">
        <f>'[41]6th'!M16</f>
        <v>0</v>
      </c>
      <c r="M116" s="422"/>
      <c r="N116" s="112">
        <f>'[41]6th'!E16</f>
        <v>0</v>
      </c>
      <c r="O116" s="34">
        <f>'[41]6th'!H16</f>
        <v>0</v>
      </c>
      <c r="P116" s="252">
        <f>'[41]6th'!F16</f>
        <v>0</v>
      </c>
      <c r="Q116" s="34">
        <f>'[41]6th'!I16</f>
        <v>0</v>
      </c>
      <c r="R116" s="421">
        <f>'[41]6th'!N16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'[41]6th'!D17</f>
        <v>0</v>
      </c>
      <c r="I117" s="27">
        <f>'[41]6th'!G17</f>
        <v>0</v>
      </c>
      <c r="J117" s="28">
        <f>'[41]6th'!D17</f>
        <v>0</v>
      </c>
      <c r="K117" s="27">
        <f>'[41]6th'!G17+'[41]6th'!$H$17</f>
        <v>0</v>
      </c>
      <c r="L117" s="421"/>
      <c r="M117" s="422"/>
      <c r="N117" s="112">
        <f>'[41]6th'!E17</f>
        <v>0</v>
      </c>
      <c r="O117" s="33">
        <f>'[41]6th'!H17</f>
        <v>0</v>
      </c>
      <c r="P117" s="252">
        <f>'[41]6th'!F17</f>
        <v>0</v>
      </c>
      <c r="Q117" s="34">
        <f>'[41]6th'!I17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'[41]6th'!D18</f>
        <v>1</v>
      </c>
      <c r="I118" s="29">
        <f>'[41]6th'!G18</f>
        <v>0</v>
      </c>
      <c r="J118" s="28">
        <f>'[41]6th'!D18</f>
        <v>1</v>
      </c>
      <c r="K118" s="29">
        <f>'[41]6th'!G18+'[41]6th'!$H$18</f>
        <v>0</v>
      </c>
      <c r="L118" s="421"/>
      <c r="M118" s="422"/>
      <c r="N118" s="112">
        <f>'[41]6th'!E18</f>
        <v>0</v>
      </c>
      <c r="O118" s="34">
        <f>'[41]6th'!H18</f>
        <v>0</v>
      </c>
      <c r="P118" s="252">
        <f>'[41]6th'!F18</f>
        <v>0</v>
      </c>
      <c r="Q118" s="34">
        <f>'[41]6th'!I18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'[41]6th'!D19</f>
        <v>0</v>
      </c>
      <c r="I119" s="29">
        <f>'[41]6th'!G19</f>
        <v>0</v>
      </c>
      <c r="J119" s="28">
        <f>'[41]6th'!D19</f>
        <v>0</v>
      </c>
      <c r="K119" s="29">
        <f>'[41]6th'!G19+'[41]6th'!$H$19</f>
        <v>0</v>
      </c>
      <c r="L119" s="421"/>
      <c r="M119" s="422"/>
      <c r="N119" s="112">
        <f>'[41]6th'!E19</f>
        <v>0</v>
      </c>
      <c r="O119" s="34">
        <f>'[41]6th'!H19</f>
        <v>0</v>
      </c>
      <c r="P119" s="252">
        <f>'[41]6th'!F19</f>
        <v>0</v>
      </c>
      <c r="Q119" s="34">
        <f>'[41]6th'!I19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'[41]6th'!D20</f>
        <v>10</v>
      </c>
      <c r="I120" s="29">
        <f>'[41]6th'!G20</f>
        <v>0</v>
      </c>
      <c r="J120" s="28">
        <f>'[41]6th'!D20+'[41]6th'!$E$20</f>
        <v>11</v>
      </c>
      <c r="K120" s="29">
        <f>'[41]6th'!G20+'[41]6th'!$H$20</f>
        <v>0</v>
      </c>
      <c r="L120" s="421">
        <f>'[41]6th'!M20</f>
        <v>0</v>
      </c>
      <c r="M120" s="422"/>
      <c r="N120" s="112">
        <f>'[41]6th'!E20</f>
        <v>1</v>
      </c>
      <c r="O120" s="34">
        <f>'[41]6th'!H20</f>
        <v>0</v>
      </c>
      <c r="P120" s="252">
        <f>'[41]6th'!F20</f>
        <v>0</v>
      </c>
      <c r="Q120" s="34">
        <f>'[41]6th'!I20</f>
        <v>0</v>
      </c>
      <c r="R120" s="421">
        <f>'[41]6th'!N20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'[41]6th'!D21</f>
        <v>1</v>
      </c>
      <c r="I121" s="27">
        <f>'[41]6th'!G21</f>
        <v>0</v>
      </c>
      <c r="J121" s="28">
        <f>'[41]6th'!D21</f>
        <v>1</v>
      </c>
      <c r="K121" s="27">
        <f>'[41]6th'!G21+'[41]6th'!$H$21</f>
        <v>0</v>
      </c>
      <c r="L121" s="421"/>
      <c r="M121" s="422"/>
      <c r="N121" s="112">
        <f>'[41]6th'!E21</f>
        <v>0</v>
      </c>
      <c r="O121" s="33">
        <f>'[41]6th'!H21</f>
        <v>0</v>
      </c>
      <c r="P121" s="252">
        <f>'[41]6th'!F21</f>
        <v>0</v>
      </c>
      <c r="Q121" s="34">
        <f>'[41]6th'!I21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'[41]6th'!D22</f>
        <v>2</v>
      </c>
      <c r="I122" s="29">
        <f>'[41]6th'!G22</f>
        <v>0</v>
      </c>
      <c r="J122" s="28">
        <f>'[41]6th'!D22</f>
        <v>2</v>
      </c>
      <c r="K122" s="29">
        <f>'[41]6th'!G22+'[41]6th'!$H$22</f>
        <v>0</v>
      </c>
      <c r="L122" s="421"/>
      <c r="M122" s="422"/>
      <c r="N122" s="112">
        <f>'[41]6th'!E22</f>
        <v>0</v>
      </c>
      <c r="O122" s="34">
        <f>'[41]6th'!H22</f>
        <v>0</v>
      </c>
      <c r="P122" s="252">
        <f>'[41]6th'!F22</f>
        <v>0</v>
      </c>
      <c r="Q122" s="34">
        <f>'[41]6th'!I22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'[41]6th'!D24</f>
        <v>9</v>
      </c>
      <c r="I123" s="29">
        <f>'[41]6th'!G24</f>
        <v>0</v>
      </c>
      <c r="J123" s="28">
        <f>'[41]6th'!D24</f>
        <v>9</v>
      </c>
      <c r="K123" s="29">
        <f>'[41]6th'!G24+'[41]6th'!$H$24</f>
        <v>0</v>
      </c>
      <c r="L123" s="421">
        <f>'[41]6th'!M24</f>
        <v>0</v>
      </c>
      <c r="M123" s="422"/>
      <c r="N123" s="112">
        <f>'[41]6th'!E24</f>
        <v>0</v>
      </c>
      <c r="O123" s="34">
        <f>'[41]6th'!H24</f>
        <v>0</v>
      </c>
      <c r="P123" s="252">
        <f>'[41]6th'!F24</f>
        <v>0</v>
      </c>
      <c r="Q123" s="34">
        <f>'[41]6th'!I24</f>
        <v>0</v>
      </c>
      <c r="R123" s="421">
        <f>'[41]6th'!N24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'[41]6th'!D25</f>
        <v>1</v>
      </c>
      <c r="I124" s="27">
        <f>'[41]6th'!G25</f>
        <v>0</v>
      </c>
      <c r="J124" s="28">
        <f>'[41]6th'!D25</f>
        <v>1</v>
      </c>
      <c r="K124" s="27">
        <f>'[41]6th'!G25+'[41]6th'!$H$25</f>
        <v>0</v>
      </c>
      <c r="L124" s="421"/>
      <c r="M124" s="422"/>
      <c r="N124" s="112">
        <f>'[41]6th'!E25</f>
        <v>0</v>
      </c>
      <c r="O124" s="33">
        <f>'[41]6th'!H25</f>
        <v>0</v>
      </c>
      <c r="P124" s="252">
        <f>'[41]6th'!F25</f>
        <v>0</v>
      </c>
      <c r="Q124" s="34">
        <f>'[41]6th'!I25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'[41]6th'!D26</f>
        <v>1</v>
      </c>
      <c r="I125" s="29">
        <f>'[41]6th'!G26</f>
        <v>0</v>
      </c>
      <c r="J125" s="28">
        <f>'[41]6th'!D26</f>
        <v>1</v>
      </c>
      <c r="K125" s="29">
        <f>'[41]6th'!G26+'[41]6th'!$H$26</f>
        <v>0</v>
      </c>
      <c r="L125" s="421"/>
      <c r="M125" s="422"/>
      <c r="N125" s="112">
        <f>'[41]6th'!E26</f>
        <v>0</v>
      </c>
      <c r="O125" s="34">
        <f>'[41]6th'!H26</f>
        <v>0</v>
      </c>
      <c r="P125" s="252">
        <f>'[41]6th'!F26</f>
        <v>0</v>
      </c>
      <c r="Q125" s="34">
        <f>'[41]6th'!I26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'[41]6th'!D27</f>
        <v>2</v>
      </c>
      <c r="I126" s="31">
        <f>'[41]6th'!G27</f>
        <v>0</v>
      </c>
      <c r="J126" s="32">
        <f>'[41]6th'!D27</f>
        <v>2</v>
      </c>
      <c r="K126" s="31">
        <f>'[41]6th'!G27+'[41]6th'!$H$27</f>
        <v>0</v>
      </c>
      <c r="L126" s="576"/>
      <c r="M126" s="577"/>
      <c r="N126" s="113">
        <f>'[41]6th'!E27</f>
        <v>0</v>
      </c>
      <c r="O126" s="35">
        <f>'[41]6th'!H27</f>
        <v>0</v>
      </c>
      <c r="P126" s="253">
        <f>'[41]6th'!F27</f>
        <v>0</v>
      </c>
      <c r="Q126" s="35">
        <f>'[41]6th'!I27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4" priority="650" stopIfTrue="1" operator="containsText" text="G">
      <formula>NOT(ISERROR(SEARCH("G",L27)))</formula>
    </cfRule>
    <cfRule type="containsText" dxfId="133" priority="651" stopIfTrue="1" operator="containsText" text="A">
      <formula>NOT(ISERROR(SEARCH("A",L27)))</formula>
    </cfRule>
    <cfRule type="containsText" dxfId="132" priority="652" stopIfTrue="1" operator="containsText" text="R">
      <formula>NOT(ISERROR(SEARCH("R",L27)))</formula>
    </cfRule>
  </conditionalFormatting>
  <conditionalFormatting sqref="R112 R116 R120 R123 L112 L116 L120 L123">
    <cfRule type="containsText" dxfId="131" priority="649" stopIfTrue="1" operator="containsText" text="No Service">
      <formula>NOT(ISERROR(SEARCH("No Service",L112)))</formula>
    </cfRule>
  </conditionalFormatting>
  <conditionalFormatting sqref="T58">
    <cfRule type="containsText" dxfId="130" priority="203"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134"/>
  <sheetViews>
    <sheetView topLeftCell="A25"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'[1]7th'!$E$17+'[1]7th'!$F$17+'[1]7th'!$G$17</f>
        <v>1</v>
      </c>
      <c r="D27" s="318">
        <f>'[1]7th'!$H$17+'[1]7th'!$I$17+'[1]7th'!$J$17</f>
        <v>0</v>
      </c>
      <c r="E27" s="14">
        <f>'[1]7th'!B3</f>
        <v>3</v>
      </c>
      <c r="F27" s="71">
        <f>'[1]7th'!C3</f>
        <v>2</v>
      </c>
      <c r="G27" s="16">
        <f>'[1]7th'!D3</f>
        <v>2</v>
      </c>
      <c r="H27" s="325">
        <f>'[1]7th'!E3</f>
        <v>2</v>
      </c>
      <c r="I27" s="81">
        <f>'[1]7th'!F3</f>
        <v>34.5</v>
      </c>
      <c r="J27" s="56">
        <f>'[1]7th'!G3</f>
        <v>23</v>
      </c>
      <c r="K27" s="57">
        <f>'[1]7th'!H3</f>
        <v>23</v>
      </c>
      <c r="L27" s="121">
        <f>'[1]7th'!I3</f>
        <v>23</v>
      </c>
      <c r="M27" s="150">
        <f>'[1]7th'!J3</f>
        <v>5</v>
      </c>
      <c r="N27" s="37">
        <f>'[1]7th'!K3</f>
        <v>7.5</v>
      </c>
      <c r="O27" s="36">
        <f>'[1]7th'!L3</f>
        <v>3</v>
      </c>
      <c r="P27" s="151">
        <f>'[1]7th'!M3</f>
        <v>3.75</v>
      </c>
      <c r="Q27" s="165" t="str">
        <f>IF(D27="","",IF(D27&gt;=C27,"J",IF(D27&lt;C27,"L")))</f>
        <v>L</v>
      </c>
      <c r="R27" s="69" t="str">
        <f t="shared" ref="R27:R53" si="0">IF(J27="","",IF(J27&gt;=23,"J",IF(J27&lt;23,"L")))</f>
        <v>J</v>
      </c>
      <c r="S27" s="69" t="str">
        <f t="shared" ref="S27:S37" si="1">IF(J27="","",IF(J27&gt;=I27-8,"J",IF(J27&lt;I27-8,"L")))</f>
        <v>L</v>
      </c>
      <c r="T27" s="15" t="str">
        <f>'[1]7th'!N3</f>
        <v>A</v>
      </c>
      <c r="U27" s="14">
        <f>'[1]7th'!O3</f>
        <v>3</v>
      </c>
      <c r="V27" s="71">
        <f>'[1]7th'!P3</f>
        <v>2</v>
      </c>
      <c r="W27" s="16">
        <f>'[1]7th'!Q3</f>
        <v>2</v>
      </c>
      <c r="X27" s="186">
        <f>'[1]7th'!R3</f>
        <v>2</v>
      </c>
      <c r="Y27" s="81">
        <f>'[1]7th'!S3</f>
        <v>34.5</v>
      </c>
      <c r="Z27" s="56">
        <f>'[1]7th'!T3</f>
        <v>23</v>
      </c>
      <c r="AA27" s="17">
        <f>'[1]7th'!U3</f>
        <v>23</v>
      </c>
      <c r="AB27" s="129">
        <f>'[1]7th'!V3</f>
        <v>23</v>
      </c>
      <c r="AC27" s="119">
        <f>'[1]7th'!W3</f>
        <v>5</v>
      </c>
      <c r="AD27" s="37">
        <f>'[1]7th'!X3</f>
        <v>7.5</v>
      </c>
      <c r="AE27" s="36">
        <f>'[1]7th'!Y3</f>
        <v>3</v>
      </c>
      <c r="AF27" s="124">
        <f>'[1]7th'!Z3</f>
        <v>3.75</v>
      </c>
      <c r="AG27" s="126" t="str">
        <f t="shared" ref="AG27:AG35" si="2">IF(Z27="","",IF(Z27&gt;=23,"J",IF(Z27&lt;23,"L")))</f>
        <v>J</v>
      </c>
      <c r="AH27" s="69" t="str">
        <f t="shared" ref="AH27:AH36" si="3">IF(Z27="","",IF(Z27&gt;=Y27-8,"J",IF(Z27&lt;Y27-8,"L")))</f>
        <v>L</v>
      </c>
      <c r="AI27" s="15" t="str">
        <f>'[1]7th'!$AA$3</f>
        <v>A</v>
      </c>
    </row>
    <row r="28" spans="1:35" ht="12" customHeight="1" x14ac:dyDescent="0.2">
      <c r="A28" s="450" t="s">
        <v>2</v>
      </c>
      <c r="B28" s="451"/>
      <c r="C28" s="217">
        <f>'[2]7th'!$E$17+'[2]7th'!$F$17+'[2]7th'!$G$17</f>
        <v>1</v>
      </c>
      <c r="D28" s="319">
        <f>'[2]7th'!$H$17+'[2]7th'!$I$17+'[2]7th'!$J$17</f>
        <v>1</v>
      </c>
      <c r="E28" s="14">
        <f>'[2]7th'!B3</f>
        <v>3</v>
      </c>
      <c r="F28" s="71">
        <f>'[2]7th'!C3</f>
        <v>2</v>
      </c>
      <c r="G28" s="16">
        <f>'[2]7th'!D3</f>
        <v>2</v>
      </c>
      <c r="H28" s="325">
        <f>'[2]7th'!E3</f>
        <v>2</v>
      </c>
      <c r="I28" s="81">
        <f>'[2]7th'!F3</f>
        <v>34.5</v>
      </c>
      <c r="J28" s="56">
        <f>'[2]7th'!G3</f>
        <v>23</v>
      </c>
      <c r="K28" s="57">
        <f>'[2]7th'!H3</f>
        <v>23</v>
      </c>
      <c r="L28" s="121">
        <f>'[2]7th'!I3</f>
        <v>23</v>
      </c>
      <c r="M28" s="150">
        <f>'[2]7th'!J3</f>
        <v>5</v>
      </c>
      <c r="N28" s="37">
        <f>'[2]7th'!K3</f>
        <v>7.5</v>
      </c>
      <c r="O28" s="36">
        <f>'[2]7th'!L3</f>
        <v>3</v>
      </c>
      <c r="P28" s="151">
        <f>'[2]7th'!M3</f>
        <v>3.75</v>
      </c>
      <c r="Q28" s="165" t="str">
        <f t="shared" ref="Q28:Q53" si="4">IF(D28="","",IF(D28&gt;=C28,"J",IF(D28&lt;C28,"L")))</f>
        <v>J</v>
      </c>
      <c r="R28" s="69" t="str">
        <f t="shared" si="0"/>
        <v>J</v>
      </c>
      <c r="S28" s="69" t="str">
        <f t="shared" si="1"/>
        <v>L</v>
      </c>
      <c r="T28" s="15" t="str">
        <f>'[2]7th'!N3</f>
        <v>A</v>
      </c>
      <c r="U28" s="14">
        <f>'[2]7th'!O3</f>
        <v>3</v>
      </c>
      <c r="V28" s="71">
        <f>'[2]7th'!P3</f>
        <v>3</v>
      </c>
      <c r="W28" s="16">
        <f>'[2]7th'!Q3</f>
        <v>2</v>
      </c>
      <c r="X28" s="186">
        <f>'[2]7th'!R3</f>
        <v>3</v>
      </c>
      <c r="Y28" s="81">
        <f>'[2]7th'!S3</f>
        <v>34.5</v>
      </c>
      <c r="Z28" s="56">
        <f>'[2]7th'!T3</f>
        <v>34.5</v>
      </c>
      <c r="AA28" s="17">
        <f>'[2]7th'!U3</f>
        <v>23</v>
      </c>
      <c r="AB28" s="129">
        <f>'[2]7th'!V3</f>
        <v>34.5</v>
      </c>
      <c r="AC28" s="119">
        <f>'[2]7th'!W3</f>
        <v>5</v>
      </c>
      <c r="AD28" s="37">
        <f>'[2]7th'!X3</f>
        <v>5</v>
      </c>
      <c r="AE28" s="36">
        <f>'[2]7th'!Y3</f>
        <v>3</v>
      </c>
      <c r="AF28" s="124">
        <f>'[2]7th'!Z3</f>
        <v>2.5</v>
      </c>
      <c r="AG28" s="126" t="str">
        <f t="shared" si="2"/>
        <v>J</v>
      </c>
      <c r="AH28" s="69" t="str">
        <f t="shared" si="3"/>
        <v>J</v>
      </c>
      <c r="AI28" s="15" t="str">
        <f>'[2]7th'!$AA$3</f>
        <v>G</v>
      </c>
    </row>
    <row r="29" spans="1:35" ht="12" customHeight="1" x14ac:dyDescent="0.2">
      <c r="A29" s="450" t="s">
        <v>3</v>
      </c>
      <c r="B29" s="451"/>
      <c r="C29" s="217">
        <f>'[3]7th'!$E$17+'[3]7th'!$F$17+'[3]7th'!$G$17</f>
        <v>1</v>
      </c>
      <c r="D29" s="319">
        <f>'[3]7th'!$H$17+'[3]7th'!$I$17+'[3]7th'!$J$17</f>
        <v>1</v>
      </c>
      <c r="E29" s="14">
        <f>'[3]7th'!B3</f>
        <v>3</v>
      </c>
      <c r="F29" s="71">
        <f>'[3]7th'!C3</f>
        <v>3</v>
      </c>
      <c r="G29" s="16">
        <f>'[3]7th'!D3</f>
        <v>2</v>
      </c>
      <c r="H29" s="325">
        <f>'[3]7th'!E3</f>
        <v>2</v>
      </c>
      <c r="I29" s="81">
        <f>'[3]7th'!F3</f>
        <v>34.5</v>
      </c>
      <c r="J29" s="56">
        <f>'[3]7th'!G3</f>
        <v>34.5</v>
      </c>
      <c r="K29" s="57">
        <f>'[3]7th'!H3</f>
        <v>23</v>
      </c>
      <c r="L29" s="121">
        <f>'[3]7th'!I3</f>
        <v>23</v>
      </c>
      <c r="M29" s="150">
        <f>'[3]7th'!J3</f>
        <v>5</v>
      </c>
      <c r="N29" s="37">
        <f>'[3]7th'!K3</f>
        <v>5</v>
      </c>
      <c r="O29" s="36">
        <f>'[3]7th'!L3</f>
        <v>3</v>
      </c>
      <c r="P29" s="151">
        <f>'[3]7th'!M3</f>
        <v>3</v>
      </c>
      <c r="Q29" s="165" t="str">
        <f t="shared" si="4"/>
        <v>J</v>
      </c>
      <c r="R29" s="69" t="str">
        <f t="shared" si="0"/>
        <v>J</v>
      </c>
      <c r="S29" s="69" t="str">
        <f t="shared" si="1"/>
        <v>J</v>
      </c>
      <c r="T29" s="15" t="str">
        <f>'[3]7th'!N3</f>
        <v>G</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2"/>
        <v>J</v>
      </c>
      <c r="AH29" s="69" t="str">
        <f t="shared" si="3"/>
        <v>J</v>
      </c>
      <c r="AI29" s="15" t="str">
        <f>'[3]7th'!$AA$3</f>
        <v>G</v>
      </c>
    </row>
    <row r="30" spans="1:35" ht="12" customHeight="1" x14ac:dyDescent="0.2">
      <c r="A30" s="450" t="s">
        <v>119</v>
      </c>
      <c r="B30" s="451"/>
      <c r="C30" s="217">
        <f>'[4]7th'!$E$17+'[4]7th'!$F$17+'[4]7th'!$G$17</f>
        <v>1</v>
      </c>
      <c r="D30" s="319">
        <f>'[4]7th'!$H$17+'[4]7th'!$I$17+'[4]7th'!$J$17</f>
        <v>1</v>
      </c>
      <c r="E30" s="14">
        <f>'[4]7th'!B3</f>
        <v>7</v>
      </c>
      <c r="F30" s="71">
        <f>'[4]7th'!C3</f>
        <v>6</v>
      </c>
      <c r="G30" s="16">
        <f>'[4]7th'!D3</f>
        <v>7</v>
      </c>
      <c r="H30" s="325">
        <f>'[4]7th'!E3</f>
        <v>8</v>
      </c>
      <c r="I30" s="81">
        <f>'[4]7th'!F3</f>
        <v>80.5</v>
      </c>
      <c r="J30" s="56">
        <f>'[4]7th'!G3</f>
        <v>69</v>
      </c>
      <c r="K30" s="57">
        <f>'[4]7th'!H3</f>
        <v>80.5</v>
      </c>
      <c r="L30" s="121">
        <f>'[4]7th'!I3</f>
        <v>92</v>
      </c>
      <c r="M30" s="150">
        <f>'[4]7th'!J3</f>
        <v>5.1428571428571432</v>
      </c>
      <c r="N30" s="37">
        <f>'[4]7th'!K3</f>
        <v>6</v>
      </c>
      <c r="O30" s="36">
        <f>'[4]7th'!L3</f>
        <v>2.5714285714285716</v>
      </c>
      <c r="P30" s="151">
        <f>'[4]7th'!M3</f>
        <v>2.5714285714285716</v>
      </c>
      <c r="Q30" s="165" t="str">
        <f t="shared" si="4"/>
        <v>J</v>
      </c>
      <c r="R30" s="69" t="str">
        <f t="shared" si="0"/>
        <v>J</v>
      </c>
      <c r="S30" s="69" t="str">
        <f t="shared" si="1"/>
        <v>L</v>
      </c>
      <c r="T30" s="15" t="str">
        <f>'[4]7th'!N3</f>
        <v>A</v>
      </c>
      <c r="U30" s="14">
        <f>'[4]7th'!O3</f>
        <v>7</v>
      </c>
      <c r="V30" s="71">
        <f>'[4]7th'!P3</f>
        <v>7</v>
      </c>
      <c r="W30" s="16">
        <f>'[4]7th'!Q3</f>
        <v>3</v>
      </c>
      <c r="X30" s="186">
        <f>'[4]7th'!R3</f>
        <v>3</v>
      </c>
      <c r="Y30" s="81">
        <f>'[4]7th'!S3</f>
        <v>80.5</v>
      </c>
      <c r="Z30" s="56">
        <f>'[4]7th'!T3</f>
        <v>80.5</v>
      </c>
      <c r="AA30" s="17">
        <f>'[4]7th'!U3</f>
        <v>34.5</v>
      </c>
      <c r="AB30" s="129">
        <f>'[4]7th'!V3</f>
        <v>34.5</v>
      </c>
      <c r="AC30" s="119">
        <f>'[4]7th'!W3</f>
        <v>5.1428571428571432</v>
      </c>
      <c r="AD30" s="37">
        <f>'[4]7th'!X3</f>
        <v>5.1428571428571432</v>
      </c>
      <c r="AE30" s="36">
        <f>'[4]7th'!Y3</f>
        <v>3.6</v>
      </c>
      <c r="AF30" s="124">
        <f>'[4]7th'!Z3</f>
        <v>3.6</v>
      </c>
      <c r="AG30" s="126" t="str">
        <f t="shared" si="2"/>
        <v>J</v>
      </c>
      <c r="AH30" s="69" t="str">
        <f t="shared" si="3"/>
        <v>J</v>
      </c>
      <c r="AI30" s="15" t="str">
        <f>'[4]7th'!$AA$3</f>
        <v>G</v>
      </c>
    </row>
    <row r="31" spans="1:35" ht="12" customHeight="1" x14ac:dyDescent="0.2">
      <c r="A31" s="450" t="s">
        <v>121</v>
      </c>
      <c r="B31" s="451"/>
      <c r="C31" s="217">
        <f>'[5]7th'!$E$17+'[5]7th'!$F$17+'[5]7th'!$G$17</f>
        <v>1</v>
      </c>
      <c r="D31" s="319">
        <f>'[5]7th'!$H$17+'[5]7th'!$I$17+'[5]7th'!$J$17</f>
        <v>1</v>
      </c>
      <c r="E31" s="14">
        <f>'[5]7th'!B3</f>
        <v>6</v>
      </c>
      <c r="F31" s="71">
        <f>'[5]7th'!C3</f>
        <v>6</v>
      </c>
      <c r="G31" s="16">
        <f>'[5]7th'!D3</f>
        <v>2</v>
      </c>
      <c r="H31" s="325">
        <f>'[5]7th'!E3</f>
        <v>2</v>
      </c>
      <c r="I31" s="81">
        <f>'[5]7th'!F3</f>
        <v>69</v>
      </c>
      <c r="J31" s="56">
        <f>'[5]7th'!G3</f>
        <v>69</v>
      </c>
      <c r="K31" s="57">
        <f>'[5]7th'!H3</f>
        <v>23</v>
      </c>
      <c r="L31" s="121">
        <f>'[5]7th'!I3</f>
        <v>23</v>
      </c>
      <c r="M31" s="150">
        <f>'[5]7th'!J3</f>
        <v>4</v>
      </c>
      <c r="N31" s="37">
        <f>'[5]7th'!K3</f>
        <v>4</v>
      </c>
      <c r="O31" s="36">
        <f>'[5]7th'!L3</f>
        <v>3</v>
      </c>
      <c r="P31" s="151">
        <f>'[5]7th'!M3</f>
        <v>3</v>
      </c>
      <c r="Q31" s="165" t="str">
        <f t="shared" si="4"/>
        <v>J</v>
      </c>
      <c r="R31" s="69" t="str">
        <f t="shared" si="0"/>
        <v>J</v>
      </c>
      <c r="S31" s="69" t="str">
        <f t="shared" si="1"/>
        <v>J</v>
      </c>
      <c r="T31" s="15" t="str">
        <f>'[5]7th'!N3</f>
        <v>G</v>
      </c>
      <c r="U31" s="14">
        <f>'[5]7th'!O3</f>
        <v>5</v>
      </c>
      <c r="V31" s="71">
        <f>'[5]7th'!P3</f>
        <v>5</v>
      </c>
      <c r="W31" s="16">
        <f>'[5]7th'!Q3</f>
        <v>1</v>
      </c>
      <c r="X31" s="186">
        <f>'[5]7th'!R3</f>
        <v>1</v>
      </c>
      <c r="Y31" s="81">
        <f>'[5]7th'!S3</f>
        <v>57.5</v>
      </c>
      <c r="Z31" s="56">
        <f>'[5]7th'!T3</f>
        <v>57.5</v>
      </c>
      <c r="AA31" s="17">
        <f>'[5]7th'!U3</f>
        <v>11.5</v>
      </c>
      <c r="AB31" s="129">
        <f>'[5]7th'!V3</f>
        <v>11.5</v>
      </c>
      <c r="AC31" s="119">
        <f>'[5]7th'!W3</f>
        <v>4.8</v>
      </c>
      <c r="AD31" s="37">
        <f>'[5]7th'!X3</f>
        <v>4.8</v>
      </c>
      <c r="AE31" s="36">
        <f>'[5]7th'!Y3</f>
        <v>4</v>
      </c>
      <c r="AF31" s="124">
        <f>'[5]7th'!Z3</f>
        <v>4</v>
      </c>
      <c r="AG31" s="126" t="str">
        <f t="shared" si="2"/>
        <v>J</v>
      </c>
      <c r="AH31" s="69" t="str">
        <f t="shared" si="3"/>
        <v>J</v>
      </c>
      <c r="AI31" s="15" t="str">
        <f>'[5]7th'!$AA$3</f>
        <v>G</v>
      </c>
    </row>
    <row r="32" spans="1:35" ht="12" customHeight="1" x14ac:dyDescent="0.2">
      <c r="A32" s="563" t="s">
        <v>129</v>
      </c>
      <c r="B32" s="564"/>
      <c r="C32" s="217">
        <v>1</v>
      </c>
      <c r="D32" s="319">
        <v>0</v>
      </c>
      <c r="E32" s="14">
        <f>'[6]7th'!B3</f>
        <v>2</v>
      </c>
      <c r="F32" s="315">
        <f>'[6]7th'!C3</f>
        <v>1</v>
      </c>
      <c r="G32" s="16">
        <f>'[6]7th'!D3</f>
        <v>3</v>
      </c>
      <c r="H32" s="314">
        <f>'[6]7th'!E3</f>
        <v>3</v>
      </c>
      <c r="I32" s="81">
        <f>'[6]7th'!F3</f>
        <v>23</v>
      </c>
      <c r="J32" s="56">
        <f>'[6]7th'!G3</f>
        <v>11.5</v>
      </c>
      <c r="K32" s="17">
        <f>'[6]7th'!H3</f>
        <v>34.5</v>
      </c>
      <c r="L32" s="129">
        <f>'[6]7th'!I3</f>
        <v>34.5</v>
      </c>
      <c r="M32" s="150">
        <f>'[6]7th'!J3</f>
        <v>0</v>
      </c>
      <c r="N32" s="72">
        <f>'[6]7th'!K3</f>
        <v>0</v>
      </c>
      <c r="O32" s="36">
        <f>'[6]7th'!L3</f>
        <v>0</v>
      </c>
      <c r="P32" s="187">
        <f>'[6]7th'!M3</f>
        <v>0</v>
      </c>
      <c r="Q32" s="165" t="str">
        <f>IF(D32="","",IF(D32&gt;=C32,"J",IF(D32&lt;C32,"L")))</f>
        <v>L</v>
      </c>
      <c r="R32" s="69" t="str">
        <f>IF(J32="","",IF(J32&gt;=23,"J",IF(J32&lt;23,"L")))</f>
        <v>L</v>
      </c>
      <c r="S32" s="69" t="str">
        <f t="shared" si="1"/>
        <v>L</v>
      </c>
      <c r="T32" s="15" t="str">
        <f>'[6]7th'!N3</f>
        <v>A</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 t="shared" si="2"/>
        <v>L</v>
      </c>
      <c r="AH32" s="69" t="str">
        <f t="shared" si="3"/>
        <v>J</v>
      </c>
      <c r="AI32" s="15">
        <f>'[6]7th'!$AA$3</f>
        <v>0</v>
      </c>
    </row>
    <row r="33" spans="1:36" ht="12" customHeight="1" x14ac:dyDescent="0.2">
      <c r="A33" s="450" t="s">
        <v>5</v>
      </c>
      <c r="B33" s="451"/>
      <c r="C33" s="217">
        <f>'[7]7th'!$E$17+'[7]7th'!$F$17+'[7]7th'!$G$17</f>
        <v>1</v>
      </c>
      <c r="D33" s="319">
        <f>'[7]7th'!$H$17+'[7]7th'!$I$17+'[7]7th'!$J$17</f>
        <v>1</v>
      </c>
      <c r="E33" s="14">
        <f>'[7]7th'!B3</f>
        <v>6</v>
      </c>
      <c r="F33" s="71">
        <f>'[7]7th'!C3</f>
        <v>7</v>
      </c>
      <c r="G33" s="16">
        <f>'[7]7th'!D3</f>
        <v>2</v>
      </c>
      <c r="H33" s="325">
        <f>'[7]7th'!E3</f>
        <v>0</v>
      </c>
      <c r="I33" s="81">
        <f>'[7]7th'!F3</f>
        <v>69</v>
      </c>
      <c r="J33" s="56">
        <f>'[7]7th'!G3</f>
        <v>80.5</v>
      </c>
      <c r="K33" s="57">
        <f>'[7]7th'!H3</f>
        <v>23</v>
      </c>
      <c r="L33" s="121">
        <f>'[7]7th'!I3</f>
        <v>0</v>
      </c>
      <c r="M33" s="263" t="str">
        <f>'[7]7th'!J3</f>
        <v>N/A</v>
      </c>
      <c r="N33" s="264" t="str">
        <f>'[7]7th'!K3</f>
        <v>N/A</v>
      </c>
      <c r="O33" s="264" t="str">
        <f>'[7]7th'!L3</f>
        <v>N/A</v>
      </c>
      <c r="P33" s="266" t="str">
        <f>'[7]7th'!M3</f>
        <v>N/A</v>
      </c>
      <c r="Q33" s="165" t="str">
        <f t="shared" si="4"/>
        <v>J</v>
      </c>
      <c r="R33" s="69" t="str">
        <f t="shared" si="0"/>
        <v>J</v>
      </c>
      <c r="S33" s="69" t="str">
        <f t="shared" si="1"/>
        <v>J</v>
      </c>
      <c r="T33" s="15" t="str">
        <f>'[7]7th'!N3</f>
        <v>A</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2"/>
        <v>J</v>
      </c>
      <c r="AH33" s="69" t="str">
        <f t="shared" si="3"/>
        <v>J</v>
      </c>
      <c r="AI33" s="15" t="str">
        <f>'[7]7th'!$AA$3</f>
        <v>G</v>
      </c>
    </row>
    <row r="34" spans="1:36" ht="12" customHeight="1" x14ac:dyDescent="0.2">
      <c r="A34" s="450" t="s">
        <v>8</v>
      </c>
      <c r="B34" s="451"/>
      <c r="C34" s="217"/>
      <c r="D34" s="319"/>
      <c r="E34" s="14">
        <f>'[8]7th'!B3</f>
        <v>14</v>
      </c>
      <c r="F34" s="71">
        <f>'[8]7th'!C3</f>
        <v>15</v>
      </c>
      <c r="G34" s="16">
        <f>'[8]7th'!D3</f>
        <v>5</v>
      </c>
      <c r="H34" s="325">
        <f>'[8]7th'!E3</f>
        <v>3</v>
      </c>
      <c r="I34" s="81">
        <f>'[8]7th'!F3</f>
        <v>161</v>
      </c>
      <c r="J34" s="56">
        <f>'[8]7th'!G3</f>
        <v>172.5</v>
      </c>
      <c r="K34" s="57">
        <f>'[8]7th'!H3</f>
        <v>57.5</v>
      </c>
      <c r="L34" s="121">
        <f>'[8]7th'!I3</f>
        <v>34.5</v>
      </c>
      <c r="M34" s="263" t="str">
        <f>'[8]7th'!J3</f>
        <v>N/A</v>
      </c>
      <c r="N34" s="264" t="str">
        <f>'[8]7th'!K3</f>
        <v>N/A</v>
      </c>
      <c r="O34" s="264" t="str">
        <f>'[8]7th'!L3</f>
        <v>N/A</v>
      </c>
      <c r="P34" s="266" t="str">
        <f>'[8]7th'!M3</f>
        <v>N/A</v>
      </c>
      <c r="Q34" s="340" t="s">
        <v>120</v>
      </c>
      <c r="R34" s="69" t="str">
        <f t="shared" si="0"/>
        <v>J</v>
      </c>
      <c r="S34" s="69" t="str">
        <f t="shared" si="1"/>
        <v>J</v>
      </c>
      <c r="T34" s="15" t="str">
        <f>'[8]7th'!N3</f>
        <v>A</v>
      </c>
      <c r="U34" s="14">
        <f>'[8]7th'!O3</f>
        <v>13</v>
      </c>
      <c r="V34" s="71">
        <f>'[8]7th'!P3</f>
        <v>15</v>
      </c>
      <c r="W34" s="16">
        <f>'[8]7th'!Q3</f>
        <v>3</v>
      </c>
      <c r="X34" s="186">
        <f>'[8]7th'!R3</f>
        <v>4</v>
      </c>
      <c r="Y34" s="81">
        <f>'[8]7th'!S3</f>
        <v>149.5</v>
      </c>
      <c r="Z34" s="56">
        <f>'[8]7th'!T3</f>
        <v>172.5</v>
      </c>
      <c r="AA34" s="17">
        <f>'[8]7th'!U3</f>
        <v>34.5</v>
      </c>
      <c r="AB34" s="214">
        <f>'[8]7th'!V3</f>
        <v>46</v>
      </c>
      <c r="AC34" s="321" t="str">
        <f>'[8]7th'!W3</f>
        <v>N/A</v>
      </c>
      <c r="AD34" s="264" t="str">
        <f>'[8]7th'!X3</f>
        <v>N/A</v>
      </c>
      <c r="AE34" s="264" t="str">
        <f>'[8]7th'!Y3</f>
        <v>N/A</v>
      </c>
      <c r="AF34" s="265" t="str">
        <f>'[8]7th'!Z3</f>
        <v>N/A</v>
      </c>
      <c r="AG34" s="126" t="str">
        <f t="shared" si="2"/>
        <v>J</v>
      </c>
      <c r="AH34" s="69" t="str">
        <f t="shared" si="3"/>
        <v>J</v>
      </c>
      <c r="AI34" s="15" t="str">
        <f>'[8]7th'!$AA$3</f>
        <v>G</v>
      </c>
    </row>
    <row r="35" spans="1:36" ht="12" customHeight="1" x14ac:dyDescent="0.2">
      <c r="A35" s="316" t="s">
        <v>131</v>
      </c>
      <c r="B35" s="317"/>
      <c r="C35" s="217"/>
      <c r="D35" s="319"/>
      <c r="E35" s="14">
        <f>'[9]7th'!B3</f>
        <v>6</v>
      </c>
      <c r="F35" s="301">
        <f>'[9]7th'!C3</f>
        <v>5</v>
      </c>
      <c r="G35" s="16">
        <f>'[9]7th'!D3</f>
        <v>2</v>
      </c>
      <c r="H35" s="327">
        <f>'[9]7th'!E3</f>
        <v>0</v>
      </c>
      <c r="I35" s="14">
        <f>'[9]7th'!F3</f>
        <v>69</v>
      </c>
      <c r="J35" s="301">
        <f>'[9]7th'!G3</f>
        <v>57.5</v>
      </c>
      <c r="K35" s="16">
        <f>'[9]7th'!H3</f>
        <v>23</v>
      </c>
      <c r="L35" s="304">
        <f>'[9]7th'!I3</f>
        <v>0</v>
      </c>
      <c r="M35" s="14" t="str">
        <f>'[9]7th'!J3</f>
        <v>N/A</v>
      </c>
      <c r="N35" s="16" t="str">
        <f>'[9]7th'!K3</f>
        <v>N/A</v>
      </c>
      <c r="O35" s="16" t="str">
        <f>'[9]7th'!L3</f>
        <v>N/A</v>
      </c>
      <c r="P35" s="323" t="str">
        <f>'[9]7th'!M3</f>
        <v>N/A</v>
      </c>
      <c r="Q35" s="340" t="s">
        <v>120</v>
      </c>
      <c r="R35" s="69" t="str">
        <f t="shared" si="0"/>
        <v>J</v>
      </c>
      <c r="S35" s="69" t="str">
        <f t="shared" si="1"/>
        <v>L</v>
      </c>
      <c r="T35" s="323" t="str">
        <f>'[9]7th'!N3</f>
        <v>A</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2"/>
        <v>L</v>
      </c>
      <c r="AH35" s="69" t="str">
        <f t="shared" si="3"/>
        <v>J</v>
      </c>
      <c r="AI35" s="323" t="str">
        <f>'[9]7th'!AA3</f>
        <v>Closed</v>
      </c>
    </row>
    <row r="36" spans="1:36" ht="12" customHeight="1" x14ac:dyDescent="0.2">
      <c r="A36" s="450" t="s">
        <v>67</v>
      </c>
      <c r="B36" s="451"/>
      <c r="C36" s="217"/>
      <c r="D36" s="319"/>
      <c r="E36" s="14">
        <f>'[10]7th'!B3</f>
        <v>5</v>
      </c>
      <c r="F36" s="71">
        <f>'[10]7th'!C3</f>
        <v>5</v>
      </c>
      <c r="G36" s="16">
        <f>'[10]7th'!D3</f>
        <v>1</v>
      </c>
      <c r="H36" s="325">
        <f>'[10]7th'!E3</f>
        <v>0</v>
      </c>
      <c r="I36" s="81">
        <f>'[10]7th'!F3</f>
        <v>53.5</v>
      </c>
      <c r="J36" s="56">
        <f>'[10]7th'!G3</f>
        <v>57.5</v>
      </c>
      <c r="K36" s="57">
        <f>'[10]7th'!H3</f>
        <v>11.5</v>
      </c>
      <c r="L36" s="121">
        <f>'[10]7th'!I3</f>
        <v>0</v>
      </c>
      <c r="M36" s="263" t="str">
        <f>'[10]7th'!J3</f>
        <v>N/A</v>
      </c>
      <c r="N36" s="264" t="str">
        <f>'[10]7th'!K3</f>
        <v>N/A</v>
      </c>
      <c r="O36" s="264" t="str">
        <f>'[10]7th'!L3</f>
        <v>N/A</v>
      </c>
      <c r="P36" s="266" t="str">
        <f>'[10]7th'!M3</f>
        <v>N/A</v>
      </c>
      <c r="Q36" s="340" t="s">
        <v>120</v>
      </c>
      <c r="R36" s="69" t="str">
        <f t="shared" si="0"/>
        <v>J</v>
      </c>
      <c r="S36" s="69" t="str">
        <f t="shared" si="1"/>
        <v>J</v>
      </c>
      <c r="T36" s="15" t="str">
        <f>'[10]7th'!N3</f>
        <v>G</v>
      </c>
      <c r="U36" s="14">
        <f>'[10]7th'!O3</f>
        <v>0</v>
      </c>
      <c r="V36" s="71">
        <f>'[10]7th'!P3</f>
        <v>0</v>
      </c>
      <c r="W36" s="16">
        <f>'[10]7th'!Q3</f>
        <v>0</v>
      </c>
      <c r="X36" s="186">
        <f>'[10]7th'!R3</f>
        <v>0</v>
      </c>
      <c r="Y36" s="81">
        <f>'[10]7th'!S3</f>
        <v>0</v>
      </c>
      <c r="Z36" s="56">
        <f>'[10]7th'!T3</f>
        <v>0</v>
      </c>
      <c r="AA36" s="17">
        <f>'[10]7th'!U3</f>
        <v>0</v>
      </c>
      <c r="AB36" s="214">
        <f>'[10]7th'!V3</f>
        <v>0</v>
      </c>
      <c r="AC36" s="321" t="str">
        <f>'[10]7th'!W3</f>
        <v>N/A</v>
      </c>
      <c r="AD36" s="264" t="str">
        <f>'[10]7th'!X3</f>
        <v>N/A</v>
      </c>
      <c r="AE36" s="264" t="str">
        <f>'[10]7th'!Y3</f>
        <v>N/A</v>
      </c>
      <c r="AF36" s="265" t="str">
        <f>'[10]7th'!Z3</f>
        <v>N/A</v>
      </c>
      <c r="AG36" s="263" t="s">
        <v>120</v>
      </c>
      <c r="AH36" s="69" t="str">
        <f t="shared" si="3"/>
        <v>J</v>
      </c>
      <c r="AI36" s="15">
        <f>'[10]7th'!$AA$3</f>
        <v>0</v>
      </c>
    </row>
    <row r="37" spans="1:36" ht="12" customHeight="1" thickBot="1" x14ac:dyDescent="0.25">
      <c r="A37" s="448" t="s">
        <v>9</v>
      </c>
      <c r="B37" s="449"/>
      <c r="C37" s="218"/>
      <c r="D37" s="320"/>
      <c r="E37" s="22">
        <f>'[11]7th'!B3</f>
        <v>2</v>
      </c>
      <c r="F37" s="277">
        <f>'[11]7th'!C3</f>
        <v>2</v>
      </c>
      <c r="G37" s="24">
        <f>'[11]7th'!D3</f>
        <v>0</v>
      </c>
      <c r="H37" s="326">
        <f>'[11]7th'!E3</f>
        <v>0</v>
      </c>
      <c r="I37" s="83">
        <f>'[11]7th'!F3</f>
        <v>23</v>
      </c>
      <c r="J37" s="58">
        <f>'[11]7th'!G3</f>
        <v>23</v>
      </c>
      <c r="K37" s="59">
        <f>'[11]7th'!H3</f>
        <v>0</v>
      </c>
      <c r="L37" s="122">
        <f>'[11]7th'!I3</f>
        <v>0</v>
      </c>
      <c r="M37" s="280" t="str">
        <f>'[11]7th'!J3</f>
        <v>N/A</v>
      </c>
      <c r="N37" s="281" t="str">
        <f>'[11]7th'!K3</f>
        <v>N/A</v>
      </c>
      <c r="O37" s="281" t="str">
        <f>'[11]7th'!L3</f>
        <v>N/A</v>
      </c>
      <c r="P37" s="285" t="str">
        <f>'[11]7th'!M3</f>
        <v>N/A</v>
      </c>
      <c r="Q37" s="286" t="s">
        <v>120</v>
      </c>
      <c r="R37" s="70" t="str">
        <f t="shared" si="0"/>
        <v>J</v>
      </c>
      <c r="S37" s="70" t="str">
        <f t="shared" si="1"/>
        <v>J</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t="str">
        <f>'[11]7th'!$AA$3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'[12]7th'!$E$17+'[12]7th'!$F$17+'[12]7th'!$G$17</f>
        <v>1</v>
      </c>
      <c r="D42" s="291">
        <f>'[12]7th'!$H$17+'[12]7th'!$I$17+'[12]7th'!$J$17</f>
        <v>1</v>
      </c>
      <c r="E42" s="14">
        <f>'[12]7th'!B3</f>
        <v>3</v>
      </c>
      <c r="F42" s="71">
        <f>'[12]7th'!C3</f>
        <v>3</v>
      </c>
      <c r="G42" s="16">
        <f>'[12]7th'!D3</f>
        <v>2</v>
      </c>
      <c r="H42" s="186">
        <f>'[12]7th'!E3</f>
        <v>2</v>
      </c>
      <c r="I42" s="81">
        <f>'[12]7th'!F3</f>
        <v>34.5</v>
      </c>
      <c r="J42" s="56">
        <f>'[12]7th'!G3</f>
        <v>34.5</v>
      </c>
      <c r="K42" s="57">
        <f>'[12]7th'!H3</f>
        <v>23</v>
      </c>
      <c r="L42" s="161">
        <f>'[12]7th'!I3</f>
        <v>23</v>
      </c>
      <c r="M42" s="150">
        <f>'[12]7th'!J3</f>
        <v>6</v>
      </c>
      <c r="N42" s="37">
        <f>'[12]7th'!K3</f>
        <v>6</v>
      </c>
      <c r="O42" s="36">
        <f>'[12]7th'!L3</f>
        <v>3.6</v>
      </c>
      <c r="P42" s="124">
        <f>'[12]7th'!M3</f>
        <v>3.6</v>
      </c>
      <c r="Q42" s="289" t="str">
        <f>IF(D42="","",IF(D42&gt;=C42,"J",IF(D42&lt;C42,"L")))</f>
        <v>J</v>
      </c>
      <c r="R42" s="184" t="str">
        <f>IF(J42="","",IF(J42&gt;=23,"J",IF(J42&lt;23,"L")))</f>
        <v>J</v>
      </c>
      <c r="S42" s="184" t="str">
        <f t="shared" ref="S42:S53" si="5">IF(J42="","",IF(J42&gt;=I42-8,"J",IF(J42&lt;I42-8,"L")))</f>
        <v>J</v>
      </c>
      <c r="T42" s="185" t="str">
        <f>'[12]7th'!N3</f>
        <v>A</v>
      </c>
      <c r="U42" s="14">
        <f>'[12]7th'!O3</f>
        <v>3</v>
      </c>
      <c r="V42" s="71">
        <f>'[12]7th'!P3</f>
        <v>3</v>
      </c>
      <c r="W42" s="16">
        <f>'[12]7th'!Q3</f>
        <v>1</v>
      </c>
      <c r="X42" s="186">
        <f>'[12]7th'!R3</f>
        <v>1</v>
      </c>
      <c r="Y42" s="55">
        <f>'[12]7th'!S3</f>
        <v>34.5</v>
      </c>
      <c r="Z42" s="56">
        <f>'[12]7th'!T3</f>
        <v>34.5</v>
      </c>
      <c r="AA42" s="17">
        <f>'[12]7th'!U3</f>
        <v>11.5</v>
      </c>
      <c r="AB42" s="129">
        <f>'[12]7th'!V3</f>
        <v>11.5</v>
      </c>
      <c r="AC42" s="150">
        <f>'[12]7th'!W3</f>
        <v>6</v>
      </c>
      <c r="AD42" s="37">
        <f>'[12]7th'!X3</f>
        <v>6</v>
      </c>
      <c r="AE42" s="36">
        <f>'[12]7th'!Y3</f>
        <v>4.5</v>
      </c>
      <c r="AF42" s="151">
        <f>'[12]7th'!Z3</f>
        <v>4.5</v>
      </c>
      <c r="AG42" s="165" t="str">
        <f t="shared" ref="AG42:AG53" si="6">IF(Z42="","",IF(Z42&gt;=23,"J",IF(Z42&lt;23,"L")))</f>
        <v>J</v>
      </c>
      <c r="AH42" s="69" t="str">
        <f t="shared" ref="AH42:AH53" si="7">IF(Z42="","",IF(Z42&gt;=Y42-8,"J",IF(Z42&lt;Y42-8,"L")))</f>
        <v>J</v>
      </c>
      <c r="AI42" s="15" t="str">
        <f>'[12]7th'!$AA$3</f>
        <v>A</v>
      </c>
    </row>
    <row r="43" spans="1:36" ht="12" customHeight="1" x14ac:dyDescent="0.2">
      <c r="A43" s="450" t="s">
        <v>6</v>
      </c>
      <c r="B43" s="451"/>
      <c r="C43" s="217">
        <f>'[13]7th'!$E$17+'[13]7th'!$F$17+'[13]7th'!$G$17</f>
        <v>1</v>
      </c>
      <c r="D43" s="254">
        <f>'[13]7th'!$H$17+'[13]7th'!$I$17+'[13]7th'!$J$17</f>
        <v>1</v>
      </c>
      <c r="E43" s="14">
        <f>'[13]7th'!B3</f>
        <v>4</v>
      </c>
      <c r="F43" s="71">
        <f>'[13]7th'!C3</f>
        <v>3</v>
      </c>
      <c r="G43" s="16">
        <f>'[13]7th'!D3</f>
        <v>4</v>
      </c>
      <c r="H43" s="186">
        <f>'[13]7th'!E3</f>
        <v>5</v>
      </c>
      <c r="I43" s="81">
        <f>'[13]7th'!F3</f>
        <v>46</v>
      </c>
      <c r="J43" s="56">
        <f>'[13]7th'!G3</f>
        <v>34.5</v>
      </c>
      <c r="K43" s="57">
        <f>'[13]7th'!H3</f>
        <v>46</v>
      </c>
      <c r="L43" s="161">
        <f>'[13]7th'!I3</f>
        <v>57.5</v>
      </c>
      <c r="M43" s="150">
        <f>'[13]7th'!J3</f>
        <v>4</v>
      </c>
      <c r="N43" s="37">
        <f>'[13]7th'!K3</f>
        <v>5.333333333333333</v>
      </c>
      <c r="O43" s="36">
        <f>'[13]7th'!L3</f>
        <v>2</v>
      </c>
      <c r="P43" s="124">
        <f>'[13]7th'!M3</f>
        <v>2</v>
      </c>
      <c r="Q43" s="126" t="str">
        <f>IF(D43="","",IF(D43&gt;=C43,"J",IF(D43&lt;C43,"L")))</f>
        <v>J</v>
      </c>
      <c r="R43" s="90" t="str">
        <f>IF(J43="","",IF(J43&gt;=23,"J",IF(J43&lt;23,"L")))</f>
        <v>J</v>
      </c>
      <c r="S43" s="69" t="str">
        <f t="shared" si="5"/>
        <v>L</v>
      </c>
      <c r="T43" s="15" t="str">
        <f>'[13]7th'!N3</f>
        <v>G</v>
      </c>
      <c r="U43" s="14">
        <f>'[13]7th'!O3</f>
        <v>4</v>
      </c>
      <c r="V43" s="71">
        <f>'[13]7th'!P3</f>
        <v>3</v>
      </c>
      <c r="W43" s="16">
        <f>'[13]7th'!Q3</f>
        <v>4</v>
      </c>
      <c r="X43" s="186">
        <f>'[13]7th'!R3</f>
        <v>5</v>
      </c>
      <c r="Y43" s="55">
        <f>'[13]7th'!S3</f>
        <v>46</v>
      </c>
      <c r="Z43" s="56">
        <f>'[13]7th'!T3</f>
        <v>34.5</v>
      </c>
      <c r="AA43" s="17">
        <f>'[13]7th'!U3</f>
        <v>46</v>
      </c>
      <c r="AB43" s="129">
        <f>'[13]7th'!V3</f>
        <v>57.5</v>
      </c>
      <c r="AC43" s="150">
        <f>'[13]7th'!W3</f>
        <v>4</v>
      </c>
      <c r="AD43" s="37">
        <f>'[13]7th'!X3</f>
        <v>5.333333333333333</v>
      </c>
      <c r="AE43" s="36">
        <f>'[13]7th'!Y3</f>
        <v>2</v>
      </c>
      <c r="AF43" s="151">
        <f>'[13]7th'!Z3</f>
        <v>2</v>
      </c>
      <c r="AG43" s="165" t="str">
        <f t="shared" si="6"/>
        <v>J</v>
      </c>
      <c r="AH43" s="69" t="str">
        <f t="shared" si="7"/>
        <v>L</v>
      </c>
      <c r="AI43" s="15" t="str">
        <f>'[13]7th'!$AA$3</f>
        <v>G</v>
      </c>
    </row>
    <row r="44" spans="1:36" ht="12" customHeight="1" x14ac:dyDescent="0.2">
      <c r="A44" s="450" t="s">
        <v>7</v>
      </c>
      <c r="B44" s="451"/>
      <c r="C44" s="217">
        <f>'[14]7th'!$E$17+'[14]7th'!$F$17+'[14]7th'!$G$17</f>
        <v>1</v>
      </c>
      <c r="D44" s="254">
        <f>'[14]7th'!$H$17+'[14]7th'!$I$17+'[14]7th'!$J$17</f>
        <v>1</v>
      </c>
      <c r="E44" s="14">
        <f>'[14]7th'!B3</f>
        <v>3</v>
      </c>
      <c r="F44" s="71">
        <f>'[14]7th'!C3</f>
        <v>3</v>
      </c>
      <c r="G44" s="16">
        <f>'[14]7th'!D3</f>
        <v>2</v>
      </c>
      <c r="H44" s="186">
        <f>'[14]7th'!E3</f>
        <v>2</v>
      </c>
      <c r="I44" s="81">
        <f>'[14]7th'!F3</f>
        <v>34.5</v>
      </c>
      <c r="J44" s="56">
        <f>'[14]7th'!G3</f>
        <v>34.5</v>
      </c>
      <c r="K44" s="57">
        <f>'[14]7th'!H3</f>
        <v>23</v>
      </c>
      <c r="L44" s="161">
        <f>'[14]7th'!I3</f>
        <v>23</v>
      </c>
      <c r="M44" s="150">
        <f>'[14]7th'!J3</f>
        <v>6</v>
      </c>
      <c r="N44" s="37">
        <f>'[14]7th'!K3</f>
        <v>6</v>
      </c>
      <c r="O44" s="36">
        <f>'[14]7th'!L3</f>
        <v>3.6</v>
      </c>
      <c r="P44" s="124">
        <f>'[14]7th'!M3</f>
        <v>3.6</v>
      </c>
      <c r="Q44" s="126" t="str">
        <f>IF(D44="","",IF(D44&gt;=C44,"J",IF(D44&lt;C44,"L")))</f>
        <v>J</v>
      </c>
      <c r="R44" s="90" t="str">
        <f>IF(J44="","",IF(J44&gt;=23,"J",IF(J44&lt;23,"L")))</f>
        <v>J</v>
      </c>
      <c r="S44" s="69" t="str">
        <f t="shared" si="5"/>
        <v>J</v>
      </c>
      <c r="T44" s="15" t="str">
        <f>'[14]7th'!N3</f>
        <v>A</v>
      </c>
      <c r="U44" s="14">
        <f>'[14]7th'!O3</f>
        <v>3</v>
      </c>
      <c r="V44" s="71">
        <f>'[14]7th'!P3</f>
        <v>3</v>
      </c>
      <c r="W44" s="16">
        <f>'[14]7th'!Q3</f>
        <v>1</v>
      </c>
      <c r="X44" s="186">
        <f>'[14]7th'!R3</f>
        <v>1</v>
      </c>
      <c r="Y44" s="55">
        <f>'[14]7th'!S3</f>
        <v>34.5</v>
      </c>
      <c r="Z44" s="56">
        <f>'[14]7th'!T3</f>
        <v>34.5</v>
      </c>
      <c r="AA44" s="17">
        <f>'[14]7th'!U3</f>
        <v>11.5</v>
      </c>
      <c r="AB44" s="129">
        <f>'[14]7th'!V3</f>
        <v>11.5</v>
      </c>
      <c r="AC44" s="150">
        <f>'[14]7th'!W3</f>
        <v>6</v>
      </c>
      <c r="AD44" s="37">
        <f>'[14]7th'!X3</f>
        <v>6</v>
      </c>
      <c r="AE44" s="36">
        <f>'[14]7th'!Y3</f>
        <v>4.5</v>
      </c>
      <c r="AF44" s="151">
        <f>'[14]7th'!Z3</f>
        <v>4.5</v>
      </c>
      <c r="AG44" s="165" t="str">
        <f t="shared" si="6"/>
        <v>J</v>
      </c>
      <c r="AH44" s="69" t="str">
        <f t="shared" si="7"/>
        <v>J</v>
      </c>
      <c r="AI44" s="15" t="str">
        <f>'[14]7th'!$AA$3</f>
        <v>A</v>
      </c>
    </row>
    <row r="45" spans="1:36" ht="12" customHeight="1" x14ac:dyDescent="0.2">
      <c r="A45" s="450" t="s">
        <v>11</v>
      </c>
      <c r="B45" s="451"/>
      <c r="C45" s="217">
        <f>'[15]7th'!$E$17+'[15]7th'!$F$17+'[15]7th'!$G$17</f>
        <v>1</v>
      </c>
      <c r="D45" s="254">
        <f>'[15]7th'!$H$17+'[15]7th'!$I$17+'[15]7th'!$J$17</f>
        <v>1</v>
      </c>
      <c r="E45" s="14">
        <f>'[15]7th'!B3</f>
        <v>4</v>
      </c>
      <c r="F45" s="71">
        <f>'[15]7th'!C3</f>
        <v>4</v>
      </c>
      <c r="G45" s="16">
        <f>'[15]7th'!D3</f>
        <v>4</v>
      </c>
      <c r="H45" s="186">
        <f>'[15]7th'!E3</f>
        <v>4</v>
      </c>
      <c r="I45" s="81">
        <f>'[15]7th'!F3</f>
        <v>46</v>
      </c>
      <c r="J45" s="56">
        <f>'[15]7th'!G3</f>
        <v>46</v>
      </c>
      <c r="K45" s="57">
        <f>'[15]7th'!H3</f>
        <v>46</v>
      </c>
      <c r="L45" s="161">
        <f>'[15]7th'!I3</f>
        <v>46</v>
      </c>
      <c r="M45" s="150">
        <f>'[15]7th'!J3</f>
        <v>7</v>
      </c>
      <c r="N45" s="37">
        <f>'[15]7th'!K3</f>
        <v>7</v>
      </c>
      <c r="O45" s="36">
        <f>'[15]7th'!L3</f>
        <v>3.5</v>
      </c>
      <c r="P45" s="124">
        <f>'[15]7th'!M3</f>
        <v>3.5</v>
      </c>
      <c r="Q45" s="126" t="str">
        <f t="shared" si="4"/>
        <v>J</v>
      </c>
      <c r="R45" s="90" t="str">
        <f t="shared" si="0"/>
        <v>J</v>
      </c>
      <c r="S45" s="69" t="str">
        <f t="shared" si="5"/>
        <v>J</v>
      </c>
      <c r="T45" s="15" t="str">
        <f>'[15]7th'!N3</f>
        <v>G</v>
      </c>
      <c r="U45" s="14">
        <f>'[15]7th'!O3</f>
        <v>4</v>
      </c>
      <c r="V45" s="71">
        <f>'[15]7th'!P3</f>
        <v>4</v>
      </c>
      <c r="W45" s="16">
        <f>'[15]7th'!Q3</f>
        <v>3</v>
      </c>
      <c r="X45" s="186">
        <f>'[15]7th'!R3</f>
        <v>3</v>
      </c>
      <c r="Y45" s="55">
        <f>'[15]7th'!S3</f>
        <v>46</v>
      </c>
      <c r="Z45" s="56">
        <f>'[15]7th'!T3</f>
        <v>46</v>
      </c>
      <c r="AA45" s="17">
        <f>'[15]7th'!U3</f>
        <v>34.5</v>
      </c>
      <c r="AB45" s="129">
        <f>'[15]7th'!V3</f>
        <v>34.5</v>
      </c>
      <c r="AC45" s="150">
        <f>'[15]7th'!W3</f>
        <v>7</v>
      </c>
      <c r="AD45" s="37">
        <f>'[15]7th'!X3</f>
        <v>7</v>
      </c>
      <c r="AE45" s="36">
        <f>'[15]7th'!Y3</f>
        <v>4</v>
      </c>
      <c r="AF45" s="151">
        <f>'[15]7th'!Z3</f>
        <v>4</v>
      </c>
      <c r="AG45" s="165" t="str">
        <f t="shared" si="6"/>
        <v>J</v>
      </c>
      <c r="AH45" s="69" t="str">
        <f t="shared" si="7"/>
        <v>J</v>
      </c>
      <c r="AI45" s="15" t="str">
        <f>'[15]7th'!$AA$3</f>
        <v>G</v>
      </c>
    </row>
    <row r="46" spans="1:36" ht="12" customHeight="1" x14ac:dyDescent="0.2">
      <c r="A46" s="450" t="s">
        <v>10</v>
      </c>
      <c r="B46" s="451"/>
      <c r="C46" s="217">
        <f>'[16]7th'!$E$17+'[16]7th'!$F$17+'[16]7th'!$G$17</f>
        <v>1</v>
      </c>
      <c r="D46" s="254">
        <f>'[16]7th'!$H$17+'[16]7th'!$I$17+'[16]7th'!$J$17</f>
        <v>1</v>
      </c>
      <c r="E46" s="14">
        <f>'[16]7th'!B3</f>
        <v>5</v>
      </c>
      <c r="F46" s="71">
        <f>'[16]7th'!C3</f>
        <v>5</v>
      </c>
      <c r="G46" s="16">
        <f>'[16]7th'!D3</f>
        <v>6</v>
      </c>
      <c r="H46" s="186">
        <f>'[16]7th'!E3</f>
        <v>5</v>
      </c>
      <c r="I46" s="81">
        <f>'[16]7th'!F3</f>
        <v>57.5</v>
      </c>
      <c r="J46" s="56">
        <f>'[16]7th'!G3</f>
        <v>57.5</v>
      </c>
      <c r="K46" s="57">
        <f>'[16]7th'!H3</f>
        <v>69</v>
      </c>
      <c r="L46" s="161">
        <f>'[16]7th'!I3</f>
        <v>57.5</v>
      </c>
      <c r="M46" s="150">
        <f>'[16]7th'!J3</f>
        <v>6</v>
      </c>
      <c r="N46" s="37">
        <f>'[16]7th'!K3</f>
        <v>6</v>
      </c>
      <c r="O46" s="36">
        <f>'[16]7th'!L3</f>
        <v>2.7272727272727271</v>
      </c>
      <c r="P46" s="124">
        <f>'[16]7th'!M3</f>
        <v>3</v>
      </c>
      <c r="Q46" s="126" t="str">
        <f t="shared" si="4"/>
        <v>J</v>
      </c>
      <c r="R46" s="90" t="str">
        <f t="shared" si="0"/>
        <v>J</v>
      </c>
      <c r="S46" s="69" t="str">
        <f t="shared" si="5"/>
        <v>J</v>
      </c>
      <c r="T46" s="15" t="str">
        <f>'[16]7th'!N3</f>
        <v>G</v>
      </c>
      <c r="U46" s="14">
        <f>'[16]7th'!O3</f>
        <v>5</v>
      </c>
      <c r="V46" s="71">
        <f>'[16]7th'!P3</f>
        <v>5</v>
      </c>
      <c r="W46" s="16">
        <f>'[16]7th'!Q3</f>
        <v>4</v>
      </c>
      <c r="X46" s="186">
        <f>'[16]7th'!R3</f>
        <v>4</v>
      </c>
      <c r="Y46" s="55">
        <f>'[16]7th'!S3</f>
        <v>57.5</v>
      </c>
      <c r="Z46" s="56">
        <f>'[16]7th'!T3</f>
        <v>57.5</v>
      </c>
      <c r="AA46" s="17">
        <f>'[16]7th'!U3</f>
        <v>46</v>
      </c>
      <c r="AB46" s="129">
        <f>'[16]7th'!V3</f>
        <v>46</v>
      </c>
      <c r="AC46" s="150">
        <f>'[16]7th'!W3</f>
        <v>6</v>
      </c>
      <c r="AD46" s="37">
        <f>'[16]7th'!X3</f>
        <v>6</v>
      </c>
      <c r="AE46" s="36">
        <f>'[16]7th'!Y3</f>
        <v>3.3333333333333335</v>
      </c>
      <c r="AF46" s="151">
        <f>'[16]7th'!Z3</f>
        <v>3.3333333333333335</v>
      </c>
      <c r="AG46" s="165" t="str">
        <f t="shared" si="6"/>
        <v>J</v>
      </c>
      <c r="AH46" s="69" t="str">
        <f t="shared" si="7"/>
        <v>J</v>
      </c>
      <c r="AI46" s="15" t="str">
        <f>'[16]7th'!$AA$3</f>
        <v>G</v>
      </c>
    </row>
    <row r="47" spans="1:36" ht="12" customHeight="1" x14ac:dyDescent="0.2">
      <c r="A47" s="450" t="s">
        <v>13</v>
      </c>
      <c r="B47" s="451"/>
      <c r="C47" s="217">
        <f>'[17]7th'!$E$17+'[17]7th'!$F$17+'[17]7th'!$G$17</f>
        <v>1</v>
      </c>
      <c r="D47" s="254">
        <f>'[17]7th'!$H$17+'[17]7th'!$I$17+'[17]7th'!$J$17</f>
        <v>0</v>
      </c>
      <c r="E47" s="14">
        <f>'[17]7th'!B3</f>
        <v>6</v>
      </c>
      <c r="F47" s="71">
        <f>'[17]7th'!C3</f>
        <v>5</v>
      </c>
      <c r="G47" s="16">
        <f>'[17]7th'!D3</f>
        <v>3</v>
      </c>
      <c r="H47" s="186">
        <f>'[17]7th'!E3</f>
        <v>3</v>
      </c>
      <c r="I47" s="81">
        <f>'[17]7th'!F3</f>
        <v>69</v>
      </c>
      <c r="J47" s="56">
        <f>'[17]7th'!G3</f>
        <v>57.5</v>
      </c>
      <c r="K47" s="57">
        <f>'[17]7th'!H3</f>
        <v>34.5</v>
      </c>
      <c r="L47" s="161">
        <f>'[17]7th'!I3</f>
        <v>34.5</v>
      </c>
      <c r="M47" s="150">
        <f>'[17]7th'!J3</f>
        <v>4.5</v>
      </c>
      <c r="N47" s="72">
        <f>'[17]7th'!K3</f>
        <v>5.4</v>
      </c>
      <c r="O47" s="36">
        <f>'[17]7th'!L3</f>
        <v>3</v>
      </c>
      <c r="P47" s="244">
        <f>'[17]7th'!M3</f>
        <v>3.375</v>
      </c>
      <c r="Q47" s="126" t="str">
        <f t="shared" si="4"/>
        <v>L</v>
      </c>
      <c r="R47" s="90" t="str">
        <f t="shared" si="0"/>
        <v>J</v>
      </c>
      <c r="S47" s="69" t="str">
        <f t="shared" si="5"/>
        <v>L</v>
      </c>
      <c r="T47" s="15" t="str">
        <f>'[17]7th'!N3</f>
        <v>A</v>
      </c>
      <c r="U47" s="14">
        <f>'[17]7th'!O3</f>
        <v>5</v>
      </c>
      <c r="V47" s="71">
        <f>'[17]7th'!P3</f>
        <v>5</v>
      </c>
      <c r="W47" s="16">
        <f>'[17]7th'!Q3</f>
        <v>1</v>
      </c>
      <c r="X47" s="186">
        <f>'[17]7th'!R3</f>
        <v>1</v>
      </c>
      <c r="Y47" s="55">
        <f>'[17]7th'!S3</f>
        <v>57.5</v>
      </c>
      <c r="Z47" s="56">
        <f>'[17]7th'!T3</f>
        <v>57.5</v>
      </c>
      <c r="AA47" s="17">
        <f>'[17]7th'!U3</f>
        <v>11.5</v>
      </c>
      <c r="AB47" s="129">
        <f>'[17]7th'!V3</f>
        <v>11.5</v>
      </c>
      <c r="AC47" s="150">
        <f>'[17]7th'!W3</f>
        <v>5.4</v>
      </c>
      <c r="AD47" s="72">
        <f>'[17]7th'!X3</f>
        <v>5.4</v>
      </c>
      <c r="AE47" s="36">
        <f>'[17]7th'!Y3</f>
        <v>4.5</v>
      </c>
      <c r="AF47" s="187">
        <f>'[17]7th'!Z3</f>
        <v>4.5</v>
      </c>
      <c r="AG47" s="165" t="str">
        <f t="shared" si="6"/>
        <v>J</v>
      </c>
      <c r="AH47" s="69" t="str">
        <f t="shared" si="7"/>
        <v>J</v>
      </c>
      <c r="AI47" s="15" t="str">
        <f>'[17]7th'!$AA$3</f>
        <v>G</v>
      </c>
    </row>
    <row r="48" spans="1:36" ht="12" customHeight="1" x14ac:dyDescent="0.2">
      <c r="A48" s="450" t="s">
        <v>123</v>
      </c>
      <c r="B48" s="451"/>
      <c r="C48" s="217">
        <f>'[18]7th'!$E$17+'[18]7th'!$F$17+'[18]7th'!$G$17</f>
        <v>1</v>
      </c>
      <c r="D48" s="254">
        <f>'[18]7th'!$H$17+'[18]7th'!$I$17+'[18]7th'!$J$17</f>
        <v>1</v>
      </c>
      <c r="E48" s="14">
        <f>'[18]7th'!B3</f>
        <v>6</v>
      </c>
      <c r="F48" s="71">
        <f>'[18]7th'!C3</f>
        <v>5</v>
      </c>
      <c r="G48" s="16">
        <f>'[18]7th'!D3</f>
        <v>4</v>
      </c>
      <c r="H48" s="186">
        <f>'[18]7th'!E3</f>
        <v>4</v>
      </c>
      <c r="I48" s="81">
        <f>'[18]7th'!F3</f>
        <v>69</v>
      </c>
      <c r="J48" s="56">
        <f>'[18]7th'!G3</f>
        <v>57.5</v>
      </c>
      <c r="K48" s="57">
        <f>'[18]7th'!H3</f>
        <v>46</v>
      </c>
      <c r="L48" s="161">
        <f>'[18]7th'!I3</f>
        <v>46</v>
      </c>
      <c r="M48" s="150">
        <f>'[18]7th'!J3</f>
        <v>6.166666666666667</v>
      </c>
      <c r="N48" s="37">
        <f>'[18]7th'!K3</f>
        <v>7.4</v>
      </c>
      <c r="O48" s="36">
        <f>'[18]7th'!L3</f>
        <v>3.7</v>
      </c>
      <c r="P48" s="124">
        <f>'[18]7th'!M3</f>
        <v>4.1111111111111107</v>
      </c>
      <c r="Q48" s="126" t="str">
        <f t="shared" si="4"/>
        <v>J</v>
      </c>
      <c r="R48" s="90" t="str">
        <f t="shared" si="0"/>
        <v>J</v>
      </c>
      <c r="S48" s="69" t="str">
        <f t="shared" si="5"/>
        <v>L</v>
      </c>
      <c r="T48" s="15" t="str">
        <f>'[18]7th'!N3</f>
        <v>G</v>
      </c>
      <c r="U48" s="14">
        <f>'[18]7th'!O3</f>
        <v>6</v>
      </c>
      <c r="V48" s="71">
        <f>'[18]7th'!P3</f>
        <v>6</v>
      </c>
      <c r="W48" s="16">
        <f>'[18]7th'!Q3</f>
        <v>2</v>
      </c>
      <c r="X48" s="186">
        <f>'[18]7th'!R3</f>
        <v>2</v>
      </c>
      <c r="Y48" s="55">
        <f>'[18]7th'!S3</f>
        <v>69</v>
      </c>
      <c r="Z48" s="56">
        <f>'[18]7th'!T3</f>
        <v>69</v>
      </c>
      <c r="AA48" s="17">
        <f>'[18]7th'!U3</f>
        <v>23</v>
      </c>
      <c r="AB48" s="129">
        <f>'[18]7th'!V3</f>
        <v>23</v>
      </c>
      <c r="AC48" s="150">
        <f>'[18]7th'!W3</f>
        <v>6.166666666666667</v>
      </c>
      <c r="AD48" s="37">
        <f>'[18]7th'!X3</f>
        <v>6.166666666666667</v>
      </c>
      <c r="AE48" s="36">
        <f>'[18]7th'!Y3</f>
        <v>4.625</v>
      </c>
      <c r="AF48" s="151">
        <f>'[18]7th'!Z3</f>
        <v>4.625</v>
      </c>
      <c r="AG48" s="165" t="str">
        <f t="shared" si="6"/>
        <v>J</v>
      </c>
      <c r="AH48" s="69" t="str">
        <f t="shared" si="7"/>
        <v>J</v>
      </c>
      <c r="AI48" s="15" t="str">
        <f>'[18]7th'!$AA$3</f>
        <v>G</v>
      </c>
    </row>
    <row r="49" spans="1:35" ht="12" customHeight="1" x14ac:dyDescent="0.2">
      <c r="A49" s="450" t="s">
        <v>12</v>
      </c>
      <c r="B49" s="451"/>
      <c r="C49" s="217">
        <f>'[19]7th'!$E$17+'[19]7th'!$F$17+'[19]7th'!$G$17</f>
        <v>1</v>
      </c>
      <c r="D49" s="254">
        <f>'[19]7th'!$H$17+'[19]7th'!$I$17+'[19]7th'!$J$17</f>
        <v>1</v>
      </c>
      <c r="E49" s="14">
        <f>'[19]7th'!B3</f>
        <v>3</v>
      </c>
      <c r="F49" s="71">
        <f>'[19]7th'!C3</f>
        <v>2</v>
      </c>
      <c r="G49" s="16">
        <f>'[19]7th'!D3</f>
        <v>2</v>
      </c>
      <c r="H49" s="186">
        <f>'[19]7th'!E3</f>
        <v>2</v>
      </c>
      <c r="I49" s="81">
        <f>'[19]7th'!F3</f>
        <v>34.5</v>
      </c>
      <c r="J49" s="56">
        <f>'[19]7th'!G3</f>
        <v>23</v>
      </c>
      <c r="K49" s="57">
        <f>'[19]7th'!H3</f>
        <v>23</v>
      </c>
      <c r="L49" s="161">
        <f>'[19]7th'!I3</f>
        <v>23</v>
      </c>
      <c r="M49" s="150">
        <f>'[19]7th'!J3</f>
        <v>6.666666666666667</v>
      </c>
      <c r="N49" s="72">
        <f>'[19]7th'!K3</f>
        <v>10</v>
      </c>
      <c r="O49" s="36">
        <f>'[19]7th'!L3</f>
        <v>4</v>
      </c>
      <c r="P49" s="244">
        <f>'[19]7th'!M3</f>
        <v>5</v>
      </c>
      <c r="Q49" s="126" t="str">
        <f t="shared" si="4"/>
        <v>J</v>
      </c>
      <c r="R49" s="90" t="str">
        <f t="shared" si="0"/>
        <v>J</v>
      </c>
      <c r="S49" s="69" t="str">
        <f t="shared" si="5"/>
        <v>L</v>
      </c>
      <c r="T49" s="15" t="str">
        <f>'[19]7th'!N3</f>
        <v>A</v>
      </c>
      <c r="U49" s="14">
        <f>'[19]7th'!O3</f>
        <v>3</v>
      </c>
      <c r="V49" s="71">
        <f>'[19]7th'!P3</f>
        <v>2</v>
      </c>
      <c r="W49" s="16">
        <f>'[19]7th'!Q3</f>
        <v>1</v>
      </c>
      <c r="X49" s="186">
        <f>'[19]7th'!R3</f>
        <v>2</v>
      </c>
      <c r="Y49" s="55">
        <f>'[19]7th'!S3</f>
        <v>34.5</v>
      </c>
      <c r="Z49" s="56">
        <f>'[19]7th'!T3</f>
        <v>23</v>
      </c>
      <c r="AA49" s="17">
        <f>'[19]7th'!U3</f>
        <v>11.5</v>
      </c>
      <c r="AB49" s="129">
        <f>'[19]7th'!V3</f>
        <v>23</v>
      </c>
      <c r="AC49" s="150">
        <f>'[19]7th'!W3</f>
        <v>6.666666666666667</v>
      </c>
      <c r="AD49" s="72">
        <f>'[19]7th'!X3</f>
        <v>10</v>
      </c>
      <c r="AE49" s="36">
        <f>'[19]7th'!Y3</f>
        <v>5</v>
      </c>
      <c r="AF49" s="187">
        <f>'[19]7th'!Z3</f>
        <v>5</v>
      </c>
      <c r="AG49" s="165" t="str">
        <f t="shared" si="6"/>
        <v>J</v>
      </c>
      <c r="AH49" s="69" t="str">
        <f t="shared" si="7"/>
        <v>L</v>
      </c>
      <c r="AI49" s="15" t="str">
        <f>'[19]7th'!$AA$3</f>
        <v>A</v>
      </c>
    </row>
    <row r="50" spans="1:35" ht="12" customHeight="1" x14ac:dyDescent="0.2">
      <c r="A50" s="488" t="s">
        <v>118</v>
      </c>
      <c r="B50" s="489"/>
      <c r="C50" s="217">
        <f>'[20]7th'!$E$17+'[20]7th'!$F$17+'[20]7th'!$G$17</f>
        <v>1</v>
      </c>
      <c r="D50" s="254">
        <f>'[20]7th'!$H$17+'[20]7th'!$I$17+'[20]7th'!$J$17</f>
        <v>1</v>
      </c>
      <c r="E50" s="14">
        <f>'[20]7th'!B3</f>
        <v>2</v>
      </c>
      <c r="F50" s="71">
        <f>'[20]7th'!C3</f>
        <v>2</v>
      </c>
      <c r="G50" s="16">
        <f>'[20]7th'!D3</f>
        <v>2</v>
      </c>
      <c r="H50" s="186">
        <f>'[20]7th'!E3</f>
        <v>1</v>
      </c>
      <c r="I50" s="81">
        <f>'[20]7th'!F3</f>
        <v>23</v>
      </c>
      <c r="J50" s="56">
        <f>'[20]7th'!G3</f>
        <v>23</v>
      </c>
      <c r="K50" s="57">
        <f>'[20]7th'!H3</f>
        <v>23</v>
      </c>
      <c r="L50" s="161">
        <f>'[20]7th'!I3</f>
        <v>11.5</v>
      </c>
      <c r="M50" s="150">
        <f>'[20]7th'!J3</f>
        <v>5.5</v>
      </c>
      <c r="N50" s="37">
        <f>'[20]7th'!K3</f>
        <v>5.5</v>
      </c>
      <c r="O50" s="36">
        <f>'[20]7th'!L3</f>
        <v>2.75</v>
      </c>
      <c r="P50" s="124">
        <f>'[20]7th'!M3</f>
        <v>3.6666666666666665</v>
      </c>
      <c r="Q50" s="126" t="str">
        <f t="shared" si="4"/>
        <v>J</v>
      </c>
      <c r="R50" s="90" t="str">
        <f t="shared" si="0"/>
        <v>J</v>
      </c>
      <c r="S50" s="69" t="str">
        <f t="shared" si="5"/>
        <v>J</v>
      </c>
      <c r="T50" s="15" t="str">
        <f>'[20]7th'!N3</f>
        <v>G</v>
      </c>
      <c r="U50" s="14">
        <f>'[20]7th'!O3</f>
        <v>2</v>
      </c>
      <c r="V50" s="71">
        <f>'[20]7th'!P3</f>
        <v>2</v>
      </c>
      <c r="W50" s="16">
        <f>'[20]7th'!Q3</f>
        <v>1</v>
      </c>
      <c r="X50" s="186">
        <f>'[20]7th'!R3</f>
        <v>1</v>
      </c>
      <c r="Y50" s="55">
        <f>'[20]7th'!S3</f>
        <v>23</v>
      </c>
      <c r="Z50" s="56">
        <f>'[20]7th'!T3</f>
        <v>23</v>
      </c>
      <c r="AA50" s="17">
        <f>'[20]7th'!U3</f>
        <v>11.5</v>
      </c>
      <c r="AB50" s="129">
        <f>'[20]7th'!V3</f>
        <v>11.5</v>
      </c>
      <c r="AC50" s="150">
        <f>'[20]7th'!W3</f>
        <v>5.5</v>
      </c>
      <c r="AD50" s="37">
        <f>'[20]7th'!X3</f>
        <v>5.5</v>
      </c>
      <c r="AE50" s="36">
        <f>'[20]7th'!Y3</f>
        <v>3.6666666666666665</v>
      </c>
      <c r="AF50" s="151">
        <f>'[20]7th'!Z3</f>
        <v>3.6666666666666665</v>
      </c>
      <c r="AG50" s="165" t="str">
        <f t="shared" si="6"/>
        <v>J</v>
      </c>
      <c r="AH50" s="69" t="str">
        <f t="shared" si="7"/>
        <v>J</v>
      </c>
      <c r="AI50" s="15" t="str">
        <f>'[20]7th'!$AA$3</f>
        <v>G</v>
      </c>
    </row>
    <row r="51" spans="1:35" ht="12" customHeight="1" x14ac:dyDescent="0.2">
      <c r="A51" s="450" t="s">
        <v>127</v>
      </c>
      <c r="B51" s="451"/>
      <c r="C51" s="217">
        <f>'[21]7th'!$E$17+'[21]7th'!$F$17+'[21]7th'!$G$17</f>
        <v>2</v>
      </c>
      <c r="D51" s="254">
        <f>'[21]7th'!$H$17+'[21]7th'!$I$17+'[21]7th'!$J$17</f>
        <v>0</v>
      </c>
      <c r="E51" s="14">
        <f>'[21]7th'!B3</f>
        <v>5</v>
      </c>
      <c r="F51" s="71">
        <f>'[21]7th'!C3</f>
        <v>3.65</v>
      </c>
      <c r="G51" s="16">
        <f>'[21]7th'!D3</f>
        <v>6</v>
      </c>
      <c r="H51" s="186">
        <f>'[21]7th'!E3</f>
        <v>5</v>
      </c>
      <c r="I51" s="81">
        <f>'[21]7th'!F3</f>
        <v>57.5</v>
      </c>
      <c r="J51" s="56">
        <f>'[21]7th'!G3</f>
        <v>42</v>
      </c>
      <c r="K51" s="57">
        <f>'[21]7th'!H3</f>
        <v>69</v>
      </c>
      <c r="L51" s="161">
        <f>'[21]7th'!I3</f>
        <v>57.5</v>
      </c>
      <c r="M51" s="150">
        <f>'[21]7th'!J3</f>
        <v>4.8</v>
      </c>
      <c r="N51" s="37">
        <f>'[21]7th'!K3</f>
        <v>6.5753424657534252</v>
      </c>
      <c r="O51" s="36">
        <f>'[21]7th'!L3</f>
        <v>2.1818181818181817</v>
      </c>
      <c r="P51" s="124">
        <f>'[21]7th'!M3</f>
        <v>2.7745664739884393</v>
      </c>
      <c r="Q51" s="126" t="str">
        <f t="shared" si="4"/>
        <v>L</v>
      </c>
      <c r="R51" s="90" t="str">
        <f t="shared" si="0"/>
        <v>J</v>
      </c>
      <c r="S51" s="69" t="str">
        <f t="shared" si="5"/>
        <v>L</v>
      </c>
      <c r="T51" s="15" t="str">
        <f>'[21]7th'!N3</f>
        <v>G</v>
      </c>
      <c r="U51" s="14">
        <f>'[21]7th'!O3</f>
        <v>5</v>
      </c>
      <c r="V51" s="71">
        <f>'[21]7th'!P3</f>
        <v>3</v>
      </c>
      <c r="W51" s="16">
        <f>'[21]7th'!Q3</f>
        <v>6</v>
      </c>
      <c r="X51" s="186">
        <f>'[21]7th'!R3</f>
        <v>5</v>
      </c>
      <c r="Y51" s="55">
        <f>'[21]7th'!S3</f>
        <v>57.5</v>
      </c>
      <c r="Z51" s="56">
        <f>'[21]7th'!T3</f>
        <v>34.5</v>
      </c>
      <c r="AA51" s="17">
        <f>'[21]7th'!U3</f>
        <v>69</v>
      </c>
      <c r="AB51" s="129">
        <f>'[21]7th'!V3</f>
        <v>57.5</v>
      </c>
      <c r="AC51" s="150">
        <f>'[21]7th'!W3</f>
        <v>4.8</v>
      </c>
      <c r="AD51" s="37">
        <f>'[21]7th'!X3</f>
        <v>8</v>
      </c>
      <c r="AE51" s="36">
        <f>'[21]7th'!Y3</f>
        <v>2.1818181818181817</v>
      </c>
      <c r="AF51" s="151">
        <f>'[21]7th'!Z3</f>
        <v>3</v>
      </c>
      <c r="AG51" s="165" t="str">
        <f t="shared" si="6"/>
        <v>J</v>
      </c>
      <c r="AH51" s="69" t="str">
        <f t="shared" si="7"/>
        <v>L</v>
      </c>
      <c r="AI51" s="15" t="str">
        <f>'[21]7th'!$AA$3</f>
        <v>G</v>
      </c>
    </row>
    <row r="52" spans="1:35" ht="12" customHeight="1" x14ac:dyDescent="0.2">
      <c r="A52" s="486" t="s">
        <v>14</v>
      </c>
      <c r="B52" s="487"/>
      <c r="C52" s="217">
        <f>'[22]7th'!$E$17+'[22]7th'!$F$17+'[22]7th'!$G$17</f>
        <v>1</v>
      </c>
      <c r="D52" s="254">
        <f>'[22]7th'!$H$17+'[22]7th'!$I$17+'[22]7th'!$J$17</f>
        <v>1</v>
      </c>
      <c r="E52" s="14">
        <f>'[22]7th'!B3</f>
        <v>7</v>
      </c>
      <c r="F52" s="71">
        <f>'[22]7th'!C3</f>
        <v>5.65</v>
      </c>
      <c r="G52" s="16">
        <f>'[22]7th'!D3</f>
        <v>4</v>
      </c>
      <c r="H52" s="186">
        <f>'[22]7th'!E3</f>
        <v>4</v>
      </c>
      <c r="I52" s="81">
        <f>'[22]7th'!F3</f>
        <v>76.5</v>
      </c>
      <c r="J52" s="56">
        <f>'[22]7th'!G3</f>
        <v>65</v>
      </c>
      <c r="K52" s="57">
        <f>'[22]7th'!H3</f>
        <v>46</v>
      </c>
      <c r="L52" s="161">
        <f>'[22]7th'!I3</f>
        <v>46</v>
      </c>
      <c r="M52" s="150">
        <f>'[22]7th'!J3</f>
        <v>4.9624060150375939</v>
      </c>
      <c r="N52" s="72">
        <f>'[22]7th'!K3</f>
        <v>5.8407079646017692</v>
      </c>
      <c r="O52" s="36">
        <f>'[22]7th'!L3</f>
        <v>3.0985915492957745</v>
      </c>
      <c r="P52" s="244">
        <f>'[22]7th'!M3</f>
        <v>3.4196891191709842</v>
      </c>
      <c r="Q52" s="126" t="str">
        <f t="shared" si="4"/>
        <v>J</v>
      </c>
      <c r="R52" s="90" t="str">
        <f t="shared" si="0"/>
        <v>J</v>
      </c>
      <c r="S52" s="69" t="str">
        <f t="shared" si="5"/>
        <v>L</v>
      </c>
      <c r="T52" s="15" t="str">
        <f>'[22]7th'!N3</f>
        <v>A</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6"/>
        <v>J</v>
      </c>
      <c r="AH52" s="69" t="str">
        <f t="shared" si="7"/>
        <v>J</v>
      </c>
      <c r="AI52" s="15" t="str">
        <f>'[22]7th'!$AA$3</f>
        <v>G</v>
      </c>
    </row>
    <row r="53" spans="1:35" ht="12" customHeight="1" thickBot="1" x14ac:dyDescent="0.25">
      <c r="A53" s="565" t="s">
        <v>122</v>
      </c>
      <c r="B53" s="566"/>
      <c r="C53" s="218">
        <f>'[23]7th'!$E$17+'[23]7th'!$F$17+'[23]7th'!$G$17</f>
        <v>1</v>
      </c>
      <c r="D53" s="226">
        <f>'[23]7th'!$H$17+'[23]7th'!$I$17+'[23]7th'!$J$17</f>
        <v>0</v>
      </c>
      <c r="E53" s="22">
        <f>'[23]7th'!B3</f>
        <v>3</v>
      </c>
      <c r="F53" s="255">
        <f>'[23]7th'!C3</f>
        <v>3</v>
      </c>
      <c r="G53" s="24">
        <f>'[23]7th'!D3</f>
        <v>2</v>
      </c>
      <c r="H53" s="43">
        <f>'[23]7th'!E3</f>
        <v>4</v>
      </c>
      <c r="I53" s="83">
        <f>'[23]7th'!F3</f>
        <v>34.5</v>
      </c>
      <c r="J53" s="58">
        <f>'[23]7th'!G3</f>
        <v>34.5</v>
      </c>
      <c r="K53" s="20">
        <f>'[23]7th'!H3</f>
        <v>23</v>
      </c>
      <c r="L53" s="58">
        <f>'[23]7th'!I3</f>
        <v>46</v>
      </c>
      <c r="M53" s="189">
        <f>'[23]7th'!J3</f>
        <v>5.333333333333333</v>
      </c>
      <c r="N53" s="74">
        <f>'[23]7th'!K3</f>
        <v>5.333333333333333</v>
      </c>
      <c r="O53" s="73">
        <f>'[23]7th'!L3</f>
        <v>3.2</v>
      </c>
      <c r="P53" s="245">
        <f>'[23]7th'!M3</f>
        <v>2.2857142857142856</v>
      </c>
      <c r="Q53" s="246" t="str">
        <f t="shared" si="4"/>
        <v>L</v>
      </c>
      <c r="R53" s="288" t="str">
        <f t="shared" si="0"/>
        <v>J</v>
      </c>
      <c r="S53" s="70" t="str">
        <f t="shared" si="5"/>
        <v>J</v>
      </c>
      <c r="T53" s="21" t="str">
        <f>'[23]7th'!N3</f>
        <v>G</v>
      </c>
      <c r="U53" s="22">
        <f>'[23]7th'!O3</f>
        <v>3</v>
      </c>
      <c r="V53" s="255">
        <f>'[23]7th'!P3</f>
        <v>3</v>
      </c>
      <c r="W53" s="24">
        <f>'[23]7th'!Q3</f>
        <v>2</v>
      </c>
      <c r="X53" s="43">
        <f>'[23]7th'!R3</f>
        <v>2</v>
      </c>
      <c r="Y53" s="215">
        <f>'[23]7th'!S3</f>
        <v>34.5</v>
      </c>
      <c r="Z53" s="58">
        <f>'[23]7th'!T3</f>
        <v>34.5</v>
      </c>
      <c r="AA53" s="20">
        <f>'[23]7th'!U3</f>
        <v>23</v>
      </c>
      <c r="AB53" s="130">
        <f>'[23]7th'!V3</f>
        <v>23</v>
      </c>
      <c r="AC53" s="189">
        <f>'[23]7th'!W3</f>
        <v>5.333333333333333</v>
      </c>
      <c r="AD53" s="74">
        <f>'[23]7th'!X3</f>
        <v>5.333333333333333</v>
      </c>
      <c r="AE53" s="73">
        <f>'[23]7th'!Y3</f>
        <v>3.2</v>
      </c>
      <c r="AF53" s="190">
        <f>'[23]7th'!Z3</f>
        <v>3.2</v>
      </c>
      <c r="AG53" s="188" t="str">
        <f t="shared" si="6"/>
        <v>J</v>
      </c>
      <c r="AH53" s="70" t="str">
        <f t="shared" si="7"/>
        <v>J</v>
      </c>
      <c r="AI53" s="21" t="str">
        <f>'[23]7th'!$AA$3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'[24]7th'!B32</f>
        <v>2</v>
      </c>
      <c r="F58" s="88">
        <f>'[24]7th'!C32</f>
        <v>0</v>
      </c>
      <c r="G58" s="89">
        <f>'[24]7th'!D32</f>
        <v>1.65</v>
      </c>
      <c r="H58" s="132">
        <f>'[24]7th'!E32</f>
        <v>1</v>
      </c>
      <c r="I58" s="120">
        <f>'[24]7th'!F32</f>
        <v>23</v>
      </c>
      <c r="J58" s="53">
        <f>'[24]7th'!G32</f>
        <v>0</v>
      </c>
      <c r="K58" s="54">
        <f>'[24]7th'!H32</f>
        <v>19</v>
      </c>
      <c r="L58" s="290">
        <f>'[24]7th'!I32</f>
        <v>11.5</v>
      </c>
      <c r="M58" s="118">
        <f>'[24]7th'!J32</f>
        <v>7</v>
      </c>
      <c r="N58" s="39" t="e">
        <f>'[24]7th'!K32</f>
        <v>#DIV/0!</v>
      </c>
      <c r="O58" s="38">
        <f>'[24]7th'!L32</f>
        <v>3.8356164383561646</v>
      </c>
      <c r="P58" s="123">
        <f>'[24]7th'!M32</f>
        <v>14</v>
      </c>
      <c r="Q58" s="251" t="s">
        <v>120</v>
      </c>
      <c r="R58" s="90" t="str">
        <f>IF(J58="","",IF(E58=0,"J",IF(J58&gt;=23,"J",IF(J58&lt;23,"L"))))</f>
        <v>L</v>
      </c>
      <c r="S58" s="90" t="str">
        <f>IF(J58="","",IF(J58&gt;=I58-8,"J",IF(J58&lt;I58-8,"L")))</f>
        <v>L</v>
      </c>
      <c r="T58" s="262" t="str">
        <f>'[24]7th'!N32</f>
        <v>G</v>
      </c>
      <c r="U58" s="87">
        <f>'[24]7th'!O32</f>
        <v>0</v>
      </c>
      <c r="V58" s="88">
        <f>'[24]7th'!P32</f>
        <v>0</v>
      </c>
      <c r="W58" s="89">
        <f>'[24]7th'!Q32</f>
        <v>0</v>
      </c>
      <c r="X58" s="132">
        <f>'[24]7th'!R32</f>
        <v>0</v>
      </c>
      <c r="Y58" s="247">
        <f>'[24]7th'!S32</f>
        <v>0</v>
      </c>
      <c r="Z58" s="260">
        <f>'[24]7th'!T32</f>
        <v>0</v>
      </c>
      <c r="AA58" s="248">
        <f>'[24]7th'!U32</f>
        <v>0</v>
      </c>
      <c r="AB58" s="261">
        <f>'[24]7th'!V32</f>
        <v>0</v>
      </c>
      <c r="AC58" s="118" t="e">
        <f>'[24]7th'!W32</f>
        <v>#DIV/0!</v>
      </c>
      <c r="AD58" s="39" t="e">
        <f>'[24]7th'!X32</f>
        <v>#DIV/0!</v>
      </c>
      <c r="AE58" s="38" t="e">
        <f>'[24]7th'!Y32</f>
        <v>#DIV/0!</v>
      </c>
      <c r="AF58" s="123" t="e">
        <f>'[24]7th'!Z32</f>
        <v>#DIV/0!</v>
      </c>
      <c r="AG58" s="125" t="str">
        <f>IF(Z58="","",IF(U58=0,"J",IF(Z58&gt;=23,"J",IF(Z58&lt;23,"L"))))</f>
        <v>J</v>
      </c>
      <c r="AH58" s="90" t="str">
        <f>IF(Z58="","",IF(Z58&gt;=Y58-8,"J",IF(Z58&lt;Y58-8,"L")))</f>
        <v>J</v>
      </c>
      <c r="AI58" s="68" t="str">
        <f>'[24]7th'!$AA$32</f>
        <v>Closed</v>
      </c>
    </row>
    <row r="59" spans="1:35" ht="12" customHeight="1" x14ac:dyDescent="0.2">
      <c r="A59" s="450" t="s">
        <v>17</v>
      </c>
      <c r="B59" s="451"/>
      <c r="C59" s="220">
        <f>'[24]7th'!$E$17+'[24]7th'!$F$17+'[24]7th'!$G$17</f>
        <v>1</v>
      </c>
      <c r="D59" s="228">
        <f>'[24]7th'!$H$17+'[24]7th'!$I$17+'[24]7th'!$J$17</f>
        <v>1</v>
      </c>
      <c r="E59" s="62">
        <f>'[24]7th'!B3</f>
        <v>4</v>
      </c>
      <c r="F59" s="63">
        <f>'[24]7th'!C3</f>
        <v>3</v>
      </c>
      <c r="G59" s="64">
        <f>'[24]7th'!D3</f>
        <v>2</v>
      </c>
      <c r="H59" s="133">
        <f>'[24]7th'!E3</f>
        <v>4</v>
      </c>
      <c r="I59" s="81">
        <f>'[24]7th'!F3</f>
        <v>46</v>
      </c>
      <c r="J59" s="56">
        <f>'[24]7th'!G3</f>
        <v>34.5</v>
      </c>
      <c r="K59" s="57">
        <f>'[24]7th'!H3</f>
        <v>23</v>
      </c>
      <c r="L59" s="121">
        <f>'[24]7th'!I3</f>
        <v>46</v>
      </c>
      <c r="M59" s="119">
        <f>'[24]7th'!J3</f>
        <v>7</v>
      </c>
      <c r="N59" s="37">
        <f>'[24]7th'!K3</f>
        <v>9.3333333333333339</v>
      </c>
      <c r="O59" s="36">
        <f>'[24]7th'!L3</f>
        <v>4.666666666666667</v>
      </c>
      <c r="P59" s="124">
        <f>'[24]7th'!M3</f>
        <v>4</v>
      </c>
      <c r="Q59" s="126" t="str">
        <f t="shared" ref="Q59:Q66" si="8">IF(D59="","",IF(D59&gt;=C59,"J",IF(D59&lt;C59,"L")))</f>
        <v>J</v>
      </c>
      <c r="R59" s="90" t="str">
        <f t="shared" ref="R59:R66" si="9">IF(J59="","",IF(J59&gt;=23,"J",IF(J59&lt;23,"L")))</f>
        <v>J</v>
      </c>
      <c r="S59" s="69" t="str">
        <f t="shared" ref="S59:S65" si="10">IF(J59="","",IF(J59&gt;=I59-8,"J",IF(J59&lt;I59-8,"L")))</f>
        <v>L</v>
      </c>
      <c r="T59" s="15" t="str">
        <f>'[24]7th'!N3</f>
        <v>G</v>
      </c>
      <c r="U59" s="62">
        <f>'[24]7th'!O3</f>
        <v>3</v>
      </c>
      <c r="V59" s="63">
        <f>'[24]7th'!P3</f>
        <v>2</v>
      </c>
      <c r="W59" s="64">
        <f>'[24]7th'!Q3</f>
        <v>1</v>
      </c>
      <c r="X59" s="133">
        <f>'[24]7th'!R3</f>
        <v>2</v>
      </c>
      <c r="Y59" s="81">
        <f>'[24]7th'!S3</f>
        <v>34.5</v>
      </c>
      <c r="Z59" s="56">
        <f>'[24]7th'!T3</f>
        <v>23</v>
      </c>
      <c r="AA59" s="17">
        <f>'[24]7th'!U3</f>
        <v>11.5</v>
      </c>
      <c r="AB59" s="129">
        <f>'[24]7th'!V3</f>
        <v>23</v>
      </c>
      <c r="AC59" s="119">
        <f>'[24]7th'!W3</f>
        <v>9.3333333333333339</v>
      </c>
      <c r="AD59" s="37">
        <f>'[24]7th'!X3</f>
        <v>14</v>
      </c>
      <c r="AE59" s="36">
        <f>'[24]7th'!Y3</f>
        <v>7</v>
      </c>
      <c r="AF59" s="124">
        <f>'[24]7th'!Z3</f>
        <v>7</v>
      </c>
      <c r="AG59" s="126" t="str">
        <f t="shared" ref="AG59:AG65" si="11">IF(Z59="","",IF(Z59&gt;=23,"J",IF(Z59&lt;23,"L")))</f>
        <v>J</v>
      </c>
      <c r="AH59" s="69" t="str">
        <f t="shared" ref="AH59:AH65" si="12">IF(Z59="","",IF(Z59&gt;=Y59-8,"J",IF(Z59&lt;Y59-8,"L")))</f>
        <v>L</v>
      </c>
      <c r="AI59" s="15" t="str">
        <f>'[24]7th'!$AA$3</f>
        <v>G</v>
      </c>
    </row>
    <row r="60" spans="1:35" ht="12" customHeight="1" thickBot="1" x14ac:dyDescent="0.25">
      <c r="A60" s="450" t="s">
        <v>21</v>
      </c>
      <c r="B60" s="451"/>
      <c r="C60" s="220">
        <f>'[25]7th'!$E$17+'[25]7th'!$F$17+'[25]7th'!$G$17</f>
        <v>1</v>
      </c>
      <c r="D60" s="228">
        <f>'[25]7th'!$H$17+'[25]7th'!$I$17+'[25]7th'!$J$17</f>
        <v>0</v>
      </c>
      <c r="E60" s="62">
        <f>'[25]7th'!B3</f>
        <v>3</v>
      </c>
      <c r="F60" s="63">
        <f>'[25]7th'!C3</f>
        <v>4</v>
      </c>
      <c r="G60" s="64">
        <f>'[25]7th'!D3</f>
        <v>3</v>
      </c>
      <c r="H60" s="133">
        <f>'[25]7th'!E3</f>
        <v>3</v>
      </c>
      <c r="I60" s="81">
        <f>'[25]7th'!F3</f>
        <v>34.5</v>
      </c>
      <c r="J60" s="56">
        <f>'[25]7th'!G3</f>
        <v>46</v>
      </c>
      <c r="K60" s="57">
        <f>'[25]7th'!H3</f>
        <v>34.5</v>
      </c>
      <c r="L60" s="121">
        <f>'[25]7th'!I3</f>
        <v>34.5</v>
      </c>
      <c r="M60" s="119">
        <f>'[25]7th'!J3</f>
        <v>7.333333333333333</v>
      </c>
      <c r="N60" s="37">
        <f>'[25]7th'!K3</f>
        <v>5.5</v>
      </c>
      <c r="O60" s="36">
        <f>'[25]7th'!L3</f>
        <v>3.6666666666666665</v>
      </c>
      <c r="P60" s="124">
        <f>'[25]7th'!M3</f>
        <v>3.1428571428571428</v>
      </c>
      <c r="Q60" s="126" t="str">
        <f t="shared" si="8"/>
        <v>L</v>
      </c>
      <c r="R60" s="90" t="str">
        <f t="shared" si="9"/>
        <v>J</v>
      </c>
      <c r="S60" s="69" t="str">
        <f>IF(J60="","",IF(J60&gt;=I60-8,"J",IF(J60&lt;I60-8,"L")))</f>
        <v>J</v>
      </c>
      <c r="T60" s="15" t="str">
        <f>'[25]7th'!N3</f>
        <v>G</v>
      </c>
      <c r="U60" s="62">
        <f>'[25]7th'!O3</f>
        <v>3</v>
      </c>
      <c r="V60" s="63">
        <f>'[25]7th'!P3</f>
        <v>3</v>
      </c>
      <c r="W60" s="64">
        <f>'[25]7th'!Q3</f>
        <v>2</v>
      </c>
      <c r="X60" s="133">
        <f>'[25]7th'!R3</f>
        <v>2</v>
      </c>
      <c r="Y60" s="81">
        <f>'[25]7th'!S3</f>
        <v>34.5</v>
      </c>
      <c r="Z60" s="56">
        <f>'[25]7th'!T3</f>
        <v>34.5</v>
      </c>
      <c r="AA60" s="17">
        <f>'[25]7th'!U3</f>
        <v>23</v>
      </c>
      <c r="AB60" s="129">
        <f>'[25]7th'!V3</f>
        <v>23</v>
      </c>
      <c r="AC60" s="119">
        <f>'[25]7th'!W3</f>
        <v>7.333333333333333</v>
      </c>
      <c r="AD60" s="37">
        <f>'[25]7th'!X3</f>
        <v>7.333333333333333</v>
      </c>
      <c r="AE60" s="36">
        <f>'[25]7th'!Y3</f>
        <v>4.4000000000000004</v>
      </c>
      <c r="AF60" s="124">
        <f>'[25]7th'!Z3</f>
        <v>4.4000000000000004</v>
      </c>
      <c r="AG60" s="126" t="str">
        <f>IF(Z60="","",IF(Z60&gt;=23,"J",IF(Z60&lt;23,"L")))</f>
        <v>J</v>
      </c>
      <c r="AH60" s="69" t="str">
        <f>IF(Z60="","",IF(Z60&gt;=Y60-8,"J",IF(Z60&lt;Y60-8,"L")))</f>
        <v>J</v>
      </c>
      <c r="AI60" s="15" t="str">
        <f>'[25]7th'!$AA$3</f>
        <v>G</v>
      </c>
    </row>
    <row r="61" spans="1:35" ht="12" customHeight="1" x14ac:dyDescent="0.2">
      <c r="A61" s="444" t="s">
        <v>52</v>
      </c>
      <c r="B61" s="445"/>
      <c r="C61" s="220">
        <f>'[26]7th'!$E$17+'[26]7th'!$F$17+'[26]7th'!$G$17</f>
        <v>1</v>
      </c>
      <c r="D61" s="228">
        <f>'[26]7th'!$H$17+'[26]7th'!$I$17+'[26]7th'!$J$17</f>
        <v>0</v>
      </c>
      <c r="E61" s="62">
        <f>'[26]7th'!B3</f>
        <v>4</v>
      </c>
      <c r="F61" s="63">
        <f>'[26]7th'!C3</f>
        <v>4</v>
      </c>
      <c r="G61" s="64">
        <f>'[26]7th'!D3</f>
        <v>4</v>
      </c>
      <c r="H61" s="157">
        <f>'[26]7th'!E3</f>
        <v>3</v>
      </c>
      <c r="I61" s="55">
        <f>'[26]7th'!F3</f>
        <v>46</v>
      </c>
      <c r="J61" s="56">
        <f>'[26]7th'!G3</f>
        <v>46</v>
      </c>
      <c r="K61" s="57">
        <f>'[26]7th'!H3</f>
        <v>46</v>
      </c>
      <c r="L61" s="161">
        <f>'[26]7th'!I3</f>
        <v>34.5</v>
      </c>
      <c r="M61" s="150">
        <f>'[26]7th'!J3</f>
        <v>8.25</v>
      </c>
      <c r="N61" s="37">
        <f>'[26]7th'!K3</f>
        <v>8.25</v>
      </c>
      <c r="O61" s="36">
        <f>'[26]7th'!L3</f>
        <v>4.125</v>
      </c>
      <c r="P61" s="151">
        <f>'[26]7th'!M3</f>
        <v>4.7142857142857144</v>
      </c>
      <c r="Q61" s="249" t="str">
        <f>IF(D61="","",IF(D61&gt;=C61,"J",IF(D61&lt;C61,"L")))</f>
        <v>L</v>
      </c>
      <c r="R61" s="90" t="str">
        <f>IF(J61="","",IF(J61&gt;=23,"J",IF(J61&lt;23,"L")))</f>
        <v>J</v>
      </c>
      <c r="S61" s="69" t="str">
        <f>IF(J61="","",IF(J61&gt;=I61-8,"J",IF(J61&lt;I61-8,"L")))</f>
        <v>J</v>
      </c>
      <c r="T61" s="15" t="str">
        <f>'[26]7th'!N3</f>
        <v>G</v>
      </c>
      <c r="U61" s="62">
        <f>'[26]7th'!O3</f>
        <v>4</v>
      </c>
      <c r="V61" s="63">
        <f>'[26]7th'!P3</f>
        <v>4</v>
      </c>
      <c r="W61" s="64">
        <f>'[26]7th'!Q3</f>
        <v>3</v>
      </c>
      <c r="X61" s="157">
        <f>'[26]7th'!R3</f>
        <v>3</v>
      </c>
      <c r="Y61" s="55">
        <f>'[26]7th'!S3</f>
        <v>46</v>
      </c>
      <c r="Z61" s="56">
        <f>'[26]7th'!T3</f>
        <v>46</v>
      </c>
      <c r="AA61" s="17">
        <f>'[26]7th'!U3</f>
        <v>34.5</v>
      </c>
      <c r="AB61" s="144">
        <f>'[26]7th'!V3</f>
        <v>34.5</v>
      </c>
      <c r="AC61" s="150">
        <f>'[26]7th'!W3</f>
        <v>8.25</v>
      </c>
      <c r="AD61" s="37">
        <f>'[26]7th'!X3</f>
        <v>8.25</v>
      </c>
      <c r="AE61" s="36">
        <f>'[26]7th'!Y3</f>
        <v>4.7142857142857144</v>
      </c>
      <c r="AF61" s="151">
        <f>'[26]7th'!Z3</f>
        <v>4.7142857142857144</v>
      </c>
      <c r="AG61" s="165" t="str">
        <f>IF(Z61="","",IF(Z61&gt;=23,"J",IF(Z61&lt;23,"L")))</f>
        <v>J</v>
      </c>
      <c r="AH61" s="69" t="str">
        <f>IF(Z61="","",IF(Z61&gt;=Y61-8,"J",IF(Z61&lt;Y61-8,"L")))</f>
        <v>J</v>
      </c>
      <c r="AI61" s="15" t="str">
        <f>'[26]7th'!$AA$3</f>
        <v>G</v>
      </c>
    </row>
    <row r="62" spans="1:35" ht="12" customHeight="1" x14ac:dyDescent="0.2">
      <c r="A62" s="450" t="s">
        <v>19</v>
      </c>
      <c r="B62" s="451"/>
      <c r="C62" s="220">
        <f>'[27]7th'!$E$17+'[27]7th'!$F$17+'[27]7th'!$G$17</f>
        <v>1</v>
      </c>
      <c r="D62" s="228">
        <f>'[27]7th'!$H$17+'[27]7th'!$I$17+'[27]7th'!$J$17</f>
        <v>1</v>
      </c>
      <c r="E62" s="62">
        <f>'[27]7th'!B3</f>
        <v>4</v>
      </c>
      <c r="F62" s="63">
        <f>'[27]7th'!C3</f>
        <v>3</v>
      </c>
      <c r="G62" s="64">
        <f>'[27]7th'!D3</f>
        <v>3</v>
      </c>
      <c r="H62" s="133">
        <f>'[27]7th'!E3</f>
        <v>3</v>
      </c>
      <c r="I62" s="81">
        <f>'[27]7th'!F3</f>
        <v>46</v>
      </c>
      <c r="J62" s="56">
        <f>'[27]7th'!G3</f>
        <v>34.5</v>
      </c>
      <c r="K62" s="57">
        <f>'[27]7th'!H3</f>
        <v>34.5</v>
      </c>
      <c r="L62" s="121">
        <f>'[27]7th'!I3</f>
        <v>34.5</v>
      </c>
      <c r="M62" s="119">
        <f>'[27]7th'!J3</f>
        <v>7</v>
      </c>
      <c r="N62" s="37">
        <f>'[27]7th'!K3</f>
        <v>9.3333333333333339</v>
      </c>
      <c r="O62" s="36">
        <f>'[27]7th'!L3</f>
        <v>4</v>
      </c>
      <c r="P62" s="124">
        <f>'[27]7th'!M3</f>
        <v>4.666666666666667</v>
      </c>
      <c r="Q62" s="126" t="str">
        <f t="shared" si="8"/>
        <v>J</v>
      </c>
      <c r="R62" s="90" t="str">
        <f t="shared" si="9"/>
        <v>J</v>
      </c>
      <c r="S62" s="69" t="str">
        <f>IF(J62="","",IF(J62&gt;=I62-8,"J",IF(J62&lt;I62-8,"L")))</f>
        <v>L</v>
      </c>
      <c r="T62" s="15" t="str">
        <f>'[27]7th'!N3</f>
        <v>A</v>
      </c>
      <c r="U62" s="62">
        <f>'[27]7th'!O3</f>
        <v>4</v>
      </c>
      <c r="V62" s="63">
        <f>'[27]7th'!P3</f>
        <v>4</v>
      </c>
      <c r="W62" s="64">
        <f>'[27]7th'!Q3</f>
        <v>1</v>
      </c>
      <c r="X62" s="133">
        <f>'[27]7th'!R3</f>
        <v>1</v>
      </c>
      <c r="Y62" s="81">
        <f>'[27]7th'!S3</f>
        <v>46</v>
      </c>
      <c r="Z62" s="56">
        <f>'[27]7th'!T3</f>
        <v>46</v>
      </c>
      <c r="AA62" s="17">
        <f>'[27]7th'!U3</f>
        <v>11.5</v>
      </c>
      <c r="AB62" s="129">
        <f>'[27]7th'!V3</f>
        <v>11.5</v>
      </c>
      <c r="AC62" s="119">
        <f>'[27]7th'!W3</f>
        <v>7</v>
      </c>
      <c r="AD62" s="37">
        <f>'[27]7th'!X3</f>
        <v>7</v>
      </c>
      <c r="AE62" s="36">
        <f>'[27]7th'!Y3</f>
        <v>5.6</v>
      </c>
      <c r="AF62" s="124">
        <f>'[27]7th'!Z3</f>
        <v>5.6</v>
      </c>
      <c r="AG62" s="126" t="str">
        <f>IF(Z62="","",IF(Z62&gt;=23,"J",IF(Z62&lt;23,"L")))</f>
        <v>J</v>
      </c>
      <c r="AH62" s="69" t="str">
        <f>IF(Z62="","",IF(Z62&gt;=Y62-8,"J",IF(Z62&lt;Y62-8,"L")))</f>
        <v>J</v>
      </c>
      <c r="AI62" s="15" t="str">
        <f>'[27]7th'!$AA$3</f>
        <v>G</v>
      </c>
    </row>
    <row r="63" spans="1:35" ht="12" customHeight="1" x14ac:dyDescent="0.2">
      <c r="A63" s="450" t="s">
        <v>22</v>
      </c>
      <c r="B63" s="451"/>
      <c r="C63" s="220">
        <f>'[28]7th'!$E$17+'[28]7th'!$F$17+'[28]7th'!$G$17</f>
        <v>1</v>
      </c>
      <c r="D63" s="228">
        <f>'[28]7th'!$H$17+'[28]7th'!$I$17+'[28]7th'!$J$17</f>
        <v>1</v>
      </c>
      <c r="E63" s="62">
        <f>'[28]7th'!B3</f>
        <v>3</v>
      </c>
      <c r="F63" s="63">
        <f>'[28]7th'!C3</f>
        <v>2</v>
      </c>
      <c r="G63" s="64">
        <f>'[28]7th'!D3</f>
        <v>1</v>
      </c>
      <c r="H63" s="133">
        <f>'[28]7th'!E3</f>
        <v>2</v>
      </c>
      <c r="I63" s="81">
        <f>'[28]7th'!F3</f>
        <v>34.5</v>
      </c>
      <c r="J63" s="56">
        <f>'[28]7th'!G3</f>
        <v>23</v>
      </c>
      <c r="K63" s="57">
        <f>'[28]7th'!H3</f>
        <v>11.5</v>
      </c>
      <c r="L63" s="121">
        <f>'[28]7th'!I3</f>
        <v>23</v>
      </c>
      <c r="M63" s="119">
        <f>'[28]7th'!J3</f>
        <v>5.333333333333333</v>
      </c>
      <c r="N63" s="37">
        <f>'[28]7th'!K3</f>
        <v>8</v>
      </c>
      <c r="O63" s="36">
        <f>'[28]7th'!L3</f>
        <v>4</v>
      </c>
      <c r="P63" s="124">
        <f>'[28]7th'!M3</f>
        <v>4</v>
      </c>
      <c r="Q63" s="126" t="str">
        <f t="shared" si="8"/>
        <v>J</v>
      </c>
      <c r="R63" s="90" t="str">
        <f t="shared" si="9"/>
        <v>J</v>
      </c>
      <c r="S63" s="69" t="str">
        <f>IF(J63="","",IF(J63&gt;=I63-8,"J",IF(J63&lt;I63-8,"L")))</f>
        <v>L</v>
      </c>
      <c r="T63" s="15" t="str">
        <f>'[28]7th'!N3</f>
        <v>G</v>
      </c>
      <c r="U63" s="62">
        <f>'[28]7th'!O3</f>
        <v>2</v>
      </c>
      <c r="V63" s="63">
        <f>'[28]7th'!P3</f>
        <v>2</v>
      </c>
      <c r="W63" s="64">
        <f>'[28]7th'!Q3</f>
        <v>1</v>
      </c>
      <c r="X63" s="133">
        <f>'[28]7th'!R3</f>
        <v>1</v>
      </c>
      <c r="Y63" s="81">
        <f>'[28]7th'!S3</f>
        <v>23</v>
      </c>
      <c r="Z63" s="56">
        <f>'[28]7th'!T3</f>
        <v>23</v>
      </c>
      <c r="AA63" s="17">
        <f>'[28]7th'!U3</f>
        <v>11.5</v>
      </c>
      <c r="AB63" s="129">
        <f>'[28]7th'!V3</f>
        <v>11.5</v>
      </c>
      <c r="AC63" s="119">
        <f>'[28]7th'!W3</f>
        <v>8</v>
      </c>
      <c r="AD63" s="37">
        <f>'[28]7th'!X3</f>
        <v>8</v>
      </c>
      <c r="AE63" s="36">
        <f>'[28]7th'!Y3</f>
        <v>5.333333333333333</v>
      </c>
      <c r="AF63" s="124">
        <f>'[28]7th'!Z3</f>
        <v>5.333333333333333</v>
      </c>
      <c r="AG63" s="126" t="str">
        <f>IF(Z63="","",IF(Z63&gt;=23,"J",IF(Z63&lt;23,"L")))</f>
        <v>J</v>
      </c>
      <c r="AH63" s="69" t="str">
        <f>IF(Z63="","",IF(Z63&gt;=Y63-8,"J",IF(Z63&lt;Y63-8,"L")))</f>
        <v>J</v>
      </c>
      <c r="AI63" s="15" t="str">
        <f>'[28]7th'!$AA$3</f>
        <v>G</v>
      </c>
    </row>
    <row r="64" spans="1:35" ht="12" customHeight="1" x14ac:dyDescent="0.2">
      <c r="A64" s="450" t="s">
        <v>18</v>
      </c>
      <c r="B64" s="451"/>
      <c r="C64" s="220">
        <f>'[29]7th'!$E$17+'[29]7th'!$F$17+'[29]7th'!$G$17</f>
        <v>1</v>
      </c>
      <c r="D64" s="228">
        <f>'[29]7th'!$H$17+'[29]7th'!$I$17+'[29]7th'!$J$17</f>
        <v>1</v>
      </c>
      <c r="E64" s="62">
        <f>'[29]7th'!B3</f>
        <v>3</v>
      </c>
      <c r="F64" s="63">
        <f>'[29]7th'!C3</f>
        <v>2</v>
      </c>
      <c r="G64" s="64">
        <f>'[29]7th'!D3</f>
        <v>2</v>
      </c>
      <c r="H64" s="133">
        <f>'[29]7th'!E3</f>
        <v>4</v>
      </c>
      <c r="I64" s="81">
        <f>'[29]7th'!F3</f>
        <v>34.5</v>
      </c>
      <c r="J64" s="56">
        <f>'[29]7th'!G3</f>
        <v>23</v>
      </c>
      <c r="K64" s="57">
        <f>'[29]7th'!H3</f>
        <v>23</v>
      </c>
      <c r="L64" s="121">
        <f>'[29]7th'!I3</f>
        <v>46</v>
      </c>
      <c r="M64" s="119">
        <f>'[29]7th'!J3</f>
        <v>7.333333333333333</v>
      </c>
      <c r="N64" s="37">
        <f>'[29]7th'!K3</f>
        <v>11</v>
      </c>
      <c r="O64" s="36">
        <f>'[29]7th'!L3</f>
        <v>4.4000000000000004</v>
      </c>
      <c r="P64" s="124">
        <f>'[29]7th'!M3</f>
        <v>3.6666666666666665</v>
      </c>
      <c r="Q64" s="126" t="str">
        <f t="shared" si="8"/>
        <v>J</v>
      </c>
      <c r="R64" s="90" t="str">
        <f t="shared" si="9"/>
        <v>J</v>
      </c>
      <c r="S64" s="69" t="str">
        <f t="shared" si="10"/>
        <v>L</v>
      </c>
      <c r="T64" s="15" t="str">
        <f>'[29]7th'!N3</f>
        <v>G</v>
      </c>
      <c r="U64" s="62">
        <f>'[29]7th'!O3</f>
        <v>3</v>
      </c>
      <c r="V64" s="63">
        <f>'[29]7th'!P3</f>
        <v>3</v>
      </c>
      <c r="W64" s="64">
        <f>'[29]7th'!Q3</f>
        <v>1</v>
      </c>
      <c r="X64" s="133">
        <f>'[29]7th'!R3</f>
        <v>2</v>
      </c>
      <c r="Y64" s="81">
        <f>'[29]7th'!S3</f>
        <v>34.5</v>
      </c>
      <c r="Z64" s="56">
        <f>'[29]7th'!T3</f>
        <v>34.5</v>
      </c>
      <c r="AA64" s="17">
        <f>'[29]7th'!U3</f>
        <v>11.5</v>
      </c>
      <c r="AB64" s="129">
        <f>'[29]7th'!V3</f>
        <v>23</v>
      </c>
      <c r="AC64" s="119">
        <f>'[29]7th'!W3</f>
        <v>7.333333333333333</v>
      </c>
      <c r="AD64" s="37">
        <f>'[29]7th'!X3</f>
        <v>7.333333333333333</v>
      </c>
      <c r="AE64" s="36">
        <f>'[29]7th'!Y3</f>
        <v>5.5</v>
      </c>
      <c r="AF64" s="124">
        <f>'[29]7th'!Z3</f>
        <v>4.4000000000000004</v>
      </c>
      <c r="AG64" s="126" t="str">
        <f t="shared" si="11"/>
        <v>J</v>
      </c>
      <c r="AH64" s="69" t="str">
        <f t="shared" si="12"/>
        <v>J</v>
      </c>
      <c r="AI64" s="15" t="str">
        <f>'[29]7th'!$AA$3</f>
        <v>G</v>
      </c>
    </row>
    <row r="65" spans="1:35" ht="12" customHeight="1" x14ac:dyDescent="0.2">
      <c r="A65" s="450" t="s">
        <v>20</v>
      </c>
      <c r="B65" s="451"/>
      <c r="C65" s="220">
        <f>'[30]7th'!$E$17+'[30]7th'!$F$17+'[30]7th'!$G$17</f>
        <v>1</v>
      </c>
      <c r="D65" s="228">
        <f>'[30]7th'!$H$17+'[30]7th'!$I$17+'[30]7th'!$J$17</f>
        <v>0</v>
      </c>
      <c r="E65" s="62">
        <f>'[30]7th'!B3</f>
        <v>4</v>
      </c>
      <c r="F65" s="63">
        <f>'[30]7th'!C3</f>
        <v>3.65</v>
      </c>
      <c r="G65" s="64">
        <f>'[30]7th'!D3</f>
        <v>3</v>
      </c>
      <c r="H65" s="133">
        <f>'[30]7th'!E3</f>
        <v>3</v>
      </c>
      <c r="I65" s="81">
        <f>'[30]7th'!F3</f>
        <v>46</v>
      </c>
      <c r="J65" s="56">
        <f>'[30]7th'!G3</f>
        <v>42</v>
      </c>
      <c r="K65" s="57">
        <f>'[30]7th'!H3</f>
        <v>34.5</v>
      </c>
      <c r="L65" s="121">
        <f>'[30]7th'!I3</f>
        <v>34.5</v>
      </c>
      <c r="M65" s="119">
        <f>'[30]7th'!J3</f>
        <v>7.25</v>
      </c>
      <c r="N65" s="37">
        <f>'[30]7th'!K3</f>
        <v>7.9452054794520546</v>
      </c>
      <c r="O65" s="36">
        <f>'[30]7th'!L3</f>
        <v>4.1428571428571432</v>
      </c>
      <c r="P65" s="124">
        <f>'[30]7th'!M3</f>
        <v>4.3609022556390977</v>
      </c>
      <c r="Q65" s="126" t="str">
        <f t="shared" si="8"/>
        <v>L</v>
      </c>
      <c r="R65" s="90" t="str">
        <f t="shared" si="9"/>
        <v>J</v>
      </c>
      <c r="S65" s="69" t="str">
        <f t="shared" si="10"/>
        <v>J</v>
      </c>
      <c r="T65" s="15" t="str">
        <f>'[30]7th'!N3</f>
        <v>A</v>
      </c>
      <c r="U65" s="62">
        <f>'[30]7th'!O3</f>
        <v>3</v>
      </c>
      <c r="V65" s="63">
        <f>'[30]7th'!P3</f>
        <v>3</v>
      </c>
      <c r="W65" s="64">
        <f>'[30]7th'!Q3</f>
        <v>2</v>
      </c>
      <c r="X65" s="133">
        <f>'[30]7th'!R3</f>
        <v>2</v>
      </c>
      <c r="Y65" s="81">
        <f>'[30]7th'!S3</f>
        <v>34.5</v>
      </c>
      <c r="Z65" s="56">
        <f>'[30]7th'!T3</f>
        <v>34.5</v>
      </c>
      <c r="AA65" s="17">
        <f>'[30]7th'!U3</f>
        <v>23</v>
      </c>
      <c r="AB65" s="129">
        <f>'[30]7th'!V3</f>
        <v>23</v>
      </c>
      <c r="AC65" s="119">
        <f>'[30]7th'!W3</f>
        <v>9.6666666666666661</v>
      </c>
      <c r="AD65" s="37">
        <f>'[30]7th'!X3</f>
        <v>9.6666666666666661</v>
      </c>
      <c r="AE65" s="36">
        <f>'[30]7th'!Y3</f>
        <v>5.8</v>
      </c>
      <c r="AF65" s="124">
        <f>'[30]7th'!Z3</f>
        <v>5.8</v>
      </c>
      <c r="AG65" s="126" t="str">
        <f t="shared" si="11"/>
        <v>J</v>
      </c>
      <c r="AH65" s="69" t="str">
        <f t="shared" si="12"/>
        <v>J</v>
      </c>
      <c r="AI65" s="15" t="str">
        <f>'[30]7th'!$AA$3</f>
        <v>G</v>
      </c>
    </row>
    <row r="66" spans="1:35" ht="12" customHeight="1" x14ac:dyDescent="0.2">
      <c r="A66" s="446" t="s">
        <v>68</v>
      </c>
      <c r="B66" s="447"/>
      <c r="C66" s="221">
        <f>'[31]7th'!$E$17+'[31]7th'!$F$17</f>
        <v>1</v>
      </c>
      <c r="D66" s="229">
        <f>'[31]7th'!$H$17+'[31]7th'!$I$17</f>
        <v>1</v>
      </c>
      <c r="E66" s="191">
        <f>'[31]7th'!B3</f>
        <v>11</v>
      </c>
      <c r="F66" s="192">
        <f>'[31]7th'!C3</f>
        <v>11</v>
      </c>
      <c r="G66" s="193">
        <f>'[31]7th'!D3</f>
        <v>1</v>
      </c>
      <c r="H66" s="194">
        <f>'[31]7th'!E3</f>
        <v>1</v>
      </c>
      <c r="I66" s="195">
        <f>'[31]7th'!F3</f>
        <v>126.5</v>
      </c>
      <c r="J66" s="196">
        <f>'[31]7th'!G3</f>
        <v>126.5</v>
      </c>
      <c r="K66" s="197">
        <f>'[31]7th'!H3</f>
        <v>11.5</v>
      </c>
      <c r="L66" s="198">
        <f>'[31]7th'!I3</f>
        <v>11.5</v>
      </c>
      <c r="M66" s="199" t="str">
        <f>'[31]7th'!J3</f>
        <v>N/A</v>
      </c>
      <c r="N66" s="200" t="str">
        <f>'[31]7th'!K3</f>
        <v>N/A</v>
      </c>
      <c r="O66" s="200" t="str">
        <f>'[31]7th'!L3</f>
        <v>N/A</v>
      </c>
      <c r="P66" s="201" t="str">
        <f>'[31]7th'!M3</f>
        <v>N/A</v>
      </c>
      <c r="Q66" s="126" t="str">
        <f t="shared" si="8"/>
        <v>J</v>
      </c>
      <c r="R66" s="90" t="str">
        <f t="shared" si="9"/>
        <v>J</v>
      </c>
      <c r="S66" s="206" t="str">
        <f>IF(J66="","",IF(J66&gt;=I66-8,"J",IF(J66&lt;I66-8,"L")))</f>
        <v>J</v>
      </c>
      <c r="T66" s="202" t="str">
        <f>'[31]7th'!N3</f>
        <v>G</v>
      </c>
      <c r="U66" s="191">
        <f>'[31]7th'!O3</f>
        <v>10</v>
      </c>
      <c r="V66" s="192">
        <f>'[31]7th'!P3</f>
        <v>10</v>
      </c>
      <c r="W66" s="193">
        <f>'[31]7th'!Q3</f>
        <v>1</v>
      </c>
      <c r="X66" s="194">
        <f>'[31]7th'!R3</f>
        <v>1</v>
      </c>
      <c r="Y66" s="195">
        <f>'[31]7th'!S3</f>
        <v>115</v>
      </c>
      <c r="Z66" s="196">
        <f>'[31]7th'!T3</f>
        <v>115</v>
      </c>
      <c r="AA66" s="203">
        <f>'[31]7th'!U3</f>
        <v>11.5</v>
      </c>
      <c r="AB66" s="204">
        <f>'[31]7th'!V3</f>
        <v>11.5</v>
      </c>
      <c r="AC66" s="199" t="str">
        <f>'[31]7th'!W3</f>
        <v>N/A</v>
      </c>
      <c r="AD66" s="200" t="str">
        <f>'[31]7th'!X3</f>
        <v>N/A</v>
      </c>
      <c r="AE66" s="200" t="str">
        <f>'[31]7th'!Y3</f>
        <v>N/A</v>
      </c>
      <c r="AF66" s="201" t="str">
        <f>'[31]7th'!Z3</f>
        <v>N/A</v>
      </c>
      <c r="AG66" s="205" t="str">
        <f>IF(Z66="","",IF(Z66&gt;=23,"J",IF(Z66&lt;23,"L")))</f>
        <v>J</v>
      </c>
      <c r="AH66" s="206" t="str">
        <f>IF(Z66="","",IF(Z66&gt;=Y66-8,"J",IF(Z66&lt;Y66-8,"L")))</f>
        <v>J</v>
      </c>
      <c r="AI66" s="202" t="str">
        <f>'[31]7th'!$AA$3</f>
        <v>G</v>
      </c>
    </row>
    <row r="67" spans="1:35" ht="12" customHeight="1" thickBot="1" x14ac:dyDescent="0.25">
      <c r="A67" s="448" t="s">
        <v>97</v>
      </c>
      <c r="B67" s="449"/>
      <c r="C67" s="222"/>
      <c r="D67" s="230"/>
      <c r="E67" s="65">
        <f>'[29]7th'!B37</f>
        <v>1</v>
      </c>
      <c r="F67" s="66">
        <f>'[29]7th'!C37</f>
        <v>1</v>
      </c>
      <c r="G67" s="67">
        <f>'[29]7th'!D37</f>
        <v>1</v>
      </c>
      <c r="H67" s="134">
        <f>'[29]7th'!E37</f>
        <v>1</v>
      </c>
      <c r="I67" s="83">
        <f>'[29]7th'!F37</f>
        <v>11.5</v>
      </c>
      <c r="J67" s="58">
        <f>'[29]7th'!G37</f>
        <v>11.5</v>
      </c>
      <c r="K67" s="59">
        <f>'[29]7th'!H37</f>
        <v>11.5</v>
      </c>
      <c r="L67" s="122">
        <f>'[29]7th'!I37</f>
        <v>11.5</v>
      </c>
      <c r="M67" s="136" t="str">
        <f>'[29]7th'!J37</f>
        <v>N/A</v>
      </c>
      <c r="N67" s="23" t="str">
        <f>'[29]7th'!K37</f>
        <v>N/A</v>
      </c>
      <c r="O67" s="23" t="str">
        <f>'[29]7th'!L37</f>
        <v>N/A</v>
      </c>
      <c r="P67" s="138" t="str">
        <f>'[29]7th'!M37</f>
        <v>N/A</v>
      </c>
      <c r="Q67" s="207" t="s">
        <v>120</v>
      </c>
      <c r="R67" s="23" t="s">
        <v>120</v>
      </c>
      <c r="S67" s="138" t="s">
        <v>120</v>
      </c>
      <c r="T67" s="21" t="str">
        <f>'[29]7th'!N37</f>
        <v>G</v>
      </c>
      <c r="U67" s="65">
        <f>'[29]7th'!O37</f>
        <v>1</v>
      </c>
      <c r="V67" s="66">
        <f>'[29]7th'!P37</f>
        <v>1</v>
      </c>
      <c r="W67" s="67">
        <f>'[29]7th'!Q37</f>
        <v>1</v>
      </c>
      <c r="X67" s="134">
        <f>'[29]7th'!R37</f>
        <v>1</v>
      </c>
      <c r="Y67" s="83">
        <f>'[29]7th'!S37</f>
        <v>11.5</v>
      </c>
      <c r="Z67" s="58">
        <f>'[29]7th'!T37</f>
        <v>11.5</v>
      </c>
      <c r="AA67" s="20">
        <f>'[29]7th'!U37</f>
        <v>11.5</v>
      </c>
      <c r="AB67" s="130">
        <f>'[29]7th'!V37</f>
        <v>11.5</v>
      </c>
      <c r="AC67" s="136" t="str">
        <f>'[29]7th'!W37</f>
        <v>N/A</v>
      </c>
      <c r="AD67" s="23" t="str">
        <f>'[29]7th'!X37</f>
        <v>N/A</v>
      </c>
      <c r="AE67" s="23" t="str">
        <f>'[29]7th'!Y37</f>
        <v>N/A</v>
      </c>
      <c r="AF67" s="138" t="str">
        <f>'[29]7th'!Z37</f>
        <v>N/A</v>
      </c>
      <c r="AG67" s="207" t="s">
        <v>120</v>
      </c>
      <c r="AH67" s="138" t="s">
        <v>120</v>
      </c>
      <c r="AI67" s="21" t="str">
        <f>'[29]7th'!$AA$37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'[32]7th'!$E$17+'[32]7th'!$F$17</f>
        <v>1</v>
      </c>
      <c r="D72" s="227">
        <f>'[32]7th'!$H$17+'[32]7th'!$I$17</f>
        <v>1</v>
      </c>
      <c r="E72" s="87">
        <f>'[32]7th'!A3</f>
        <v>4</v>
      </c>
      <c r="F72" s="88">
        <f>'[32]7th'!B3</f>
        <v>3</v>
      </c>
      <c r="G72" s="89">
        <f>'[32]7th'!C3</f>
        <v>1</v>
      </c>
      <c r="H72" s="156">
        <f>'[32]7th'!D3</f>
        <v>1</v>
      </c>
      <c r="I72" s="52">
        <f>'[32]7th'!E3</f>
        <v>46</v>
      </c>
      <c r="J72" s="53">
        <f>'[32]7th'!F3</f>
        <v>34.5</v>
      </c>
      <c r="K72" s="54">
        <f>'[32]7th'!G3</f>
        <v>11.5</v>
      </c>
      <c r="L72" s="160">
        <f>'[32]7th'!H3</f>
        <v>11.5</v>
      </c>
      <c r="M72" s="146">
        <f>'[32]7th'!I3</f>
        <v>5</v>
      </c>
      <c r="N72" s="39">
        <f>'[32]7th'!$J$3</f>
        <v>6.666666666666667</v>
      </c>
      <c r="O72" s="38">
        <f>'[32]7th'!L3</f>
        <v>4</v>
      </c>
      <c r="P72" s="147">
        <f>'[32]7th'!M3</f>
        <v>5</v>
      </c>
      <c r="Q72" s="205" t="str">
        <f>IF(D72="","",IF(D72&gt;=C72,"J",IF(D72&lt;C72,"L")))</f>
        <v>J</v>
      </c>
      <c r="R72" s="90" t="str">
        <f>IF(J72="","",IF(J72&gt;=23,"J",IF(J72&lt;23,"L")))</f>
        <v>J</v>
      </c>
      <c r="S72" s="90" t="str">
        <f>IF(J72="","",IF(J72&gt;=I72-8,"J",IF(J72&lt;I72-8,"L")))</f>
        <v>L</v>
      </c>
      <c r="T72" s="68" t="str">
        <f>'[32]7th'!N3</f>
        <v>G</v>
      </c>
      <c r="U72" s="87">
        <f>'[32]7th'!O3</f>
        <v>3</v>
      </c>
      <c r="V72" s="88">
        <f>'[32]7th'!P3</f>
        <v>3</v>
      </c>
      <c r="W72" s="89">
        <f>'[32]7th'!Q3</f>
        <v>1</v>
      </c>
      <c r="X72" s="156">
        <f>'[32]7th'!R3</f>
        <v>1</v>
      </c>
      <c r="Y72" s="52">
        <f>'[32]7th'!S3</f>
        <v>34.5</v>
      </c>
      <c r="Z72" s="53">
        <f>'[32]7th'!T3</f>
        <v>34.5</v>
      </c>
      <c r="AA72" s="60">
        <f>'[32]7th'!U3</f>
        <v>11.5</v>
      </c>
      <c r="AB72" s="143">
        <f>'[32]7th'!V3</f>
        <v>11.5</v>
      </c>
      <c r="AC72" s="146">
        <f>'[32]7th'!W3</f>
        <v>6.666666666666667</v>
      </c>
      <c r="AD72" s="39">
        <f>'[32]7th'!X3</f>
        <v>6.666666666666667</v>
      </c>
      <c r="AE72" s="38">
        <f>'[32]7th'!Z3</f>
        <v>7.666666666666667</v>
      </c>
      <c r="AF72" s="147">
        <f>'[32]7th'!AA3</f>
        <v>5</v>
      </c>
      <c r="AG72" s="164" t="str">
        <f>IF(Z72="","",IF(Z72&gt;=23,"J",IF(Z72&lt;23,"L")))</f>
        <v>J</v>
      </c>
      <c r="AH72" s="90" t="str">
        <f>IF(Z72="","",IF(Z72&gt;=Y72-8,"J",IF(Z72&lt;Y72-8,"L")))</f>
        <v>J</v>
      </c>
      <c r="AI72" s="68" t="str">
        <f>'[32]7th'!$AB$3</f>
        <v>G</v>
      </c>
    </row>
    <row r="73" spans="1:35" ht="12" customHeight="1" x14ac:dyDescent="0.2">
      <c r="A73" s="444" t="s">
        <v>25</v>
      </c>
      <c r="B73" s="445"/>
      <c r="C73" s="220">
        <f>'[33]7th'!$E$17+'[33]7th'!$F$17</f>
        <v>1</v>
      </c>
      <c r="D73" s="228">
        <f>'[33]7th'!$H$17+'[33]7th'!$I$17</f>
        <v>1</v>
      </c>
      <c r="E73" s="62">
        <f>'[33]7th'!A3</f>
        <v>3</v>
      </c>
      <c r="F73" s="63">
        <f>'[33]7th'!B3</f>
        <v>2</v>
      </c>
      <c r="G73" s="64">
        <f>'[33]7th'!C3</f>
        <v>0</v>
      </c>
      <c r="H73" s="157">
        <f>'[33]7th'!D3</f>
        <v>0</v>
      </c>
      <c r="I73" s="55">
        <f>'[33]7th'!E3</f>
        <v>34.5</v>
      </c>
      <c r="J73" s="56">
        <f>'[33]7th'!F3</f>
        <v>23</v>
      </c>
      <c r="K73" s="57">
        <f>'[33]7th'!G3</f>
        <v>0</v>
      </c>
      <c r="L73" s="161">
        <f>'[33]7th'!H3</f>
        <v>0</v>
      </c>
      <c r="M73" s="148" t="str">
        <f>'[33]7th'!I3</f>
        <v>N/A</v>
      </c>
      <c r="N73" s="40" t="str">
        <f>'[33]7th'!J3</f>
        <v>N/A</v>
      </c>
      <c r="O73" s="40" t="str">
        <f>'[33]7th'!K3</f>
        <v>N/A</v>
      </c>
      <c r="P73" s="149" t="str">
        <f>'[33]7th'!L3</f>
        <v>N/A</v>
      </c>
      <c r="Q73" s="205" t="str">
        <f>IF(D73="","",IF(D73&gt;=C73,"J",IF(D73&lt;C73,"L")))</f>
        <v>J</v>
      </c>
      <c r="R73" s="90" t="str">
        <f>IF(J73="","",IF(E73=0,"J",IF(J73&gt;=23,"J",IF(J73&lt;23,"L"))))</f>
        <v>J</v>
      </c>
      <c r="S73" s="69" t="str">
        <f>IF(J73="","",IF(J73&gt;=I73-8,"J",IF(J73&lt;I73-8,"L")))</f>
        <v>L</v>
      </c>
      <c r="T73" s="15" t="str">
        <f>'[33]7th'!M3</f>
        <v>G</v>
      </c>
      <c r="U73" s="62">
        <f>'[33]7th'!N3</f>
        <v>0</v>
      </c>
      <c r="V73" s="63">
        <f>'[33]7th'!O3</f>
        <v>0</v>
      </c>
      <c r="W73" s="64">
        <f>'[33]7th'!P3</f>
        <v>0</v>
      </c>
      <c r="X73" s="157">
        <f>'[33]7th'!Q3</f>
        <v>0</v>
      </c>
      <c r="Y73" s="55">
        <f>'[33]7th'!R3</f>
        <v>0</v>
      </c>
      <c r="Z73" s="56">
        <f>'[33]7th'!S3</f>
        <v>0</v>
      </c>
      <c r="AA73" s="17">
        <f>'[33]7th'!T3</f>
        <v>0</v>
      </c>
      <c r="AB73" s="144">
        <f>'[33]7th'!U3</f>
        <v>0</v>
      </c>
      <c r="AC73" s="148" t="str">
        <f>'[33]7th'!V3</f>
        <v>N/A</v>
      </c>
      <c r="AD73" s="40" t="str">
        <f>'[33]7th'!W3</f>
        <v>N/A</v>
      </c>
      <c r="AE73" s="40" t="str">
        <f>'[33]7th'!X3</f>
        <v>N/A</v>
      </c>
      <c r="AF73" s="149" t="str">
        <f>'[33]7th'!Y3</f>
        <v>N/A</v>
      </c>
      <c r="AG73" s="166" t="s">
        <v>120</v>
      </c>
      <c r="AH73" s="75" t="s">
        <v>120</v>
      </c>
      <c r="AI73" s="15" t="str">
        <f>'[33]7th'!$Z$3</f>
        <v>Closed</v>
      </c>
    </row>
    <row r="74" spans="1:35" ht="12" customHeight="1" x14ac:dyDescent="0.2">
      <c r="A74" s="444" t="s">
        <v>45</v>
      </c>
      <c r="B74" s="445"/>
      <c r="C74" s="220"/>
      <c r="D74" s="228"/>
      <c r="E74" s="62">
        <f>'[34]7th'!A3</f>
        <v>6</v>
      </c>
      <c r="F74" s="63">
        <f>'[34]7th'!B3</f>
        <v>5</v>
      </c>
      <c r="G74" s="64">
        <f>'[34]7th'!C3</f>
        <v>0</v>
      </c>
      <c r="H74" s="157">
        <f>'[34]7th'!D3</f>
        <v>1</v>
      </c>
      <c r="I74" s="55">
        <f>'[34]7th'!E3</f>
        <v>69</v>
      </c>
      <c r="J74" s="56">
        <f>'[34]7th'!F3</f>
        <v>57.5</v>
      </c>
      <c r="K74" s="57">
        <f>'[34]7th'!G3</f>
        <v>0</v>
      </c>
      <c r="L74" s="161">
        <f>'[34]7th'!H3</f>
        <v>11.5</v>
      </c>
      <c r="M74" s="148" t="str">
        <f>'[34]7th'!I3</f>
        <v>N/A</v>
      </c>
      <c r="N74" s="40" t="str">
        <f>'[34]7th'!J3</f>
        <v>N/A</v>
      </c>
      <c r="O74" s="40" t="str">
        <f>'[34]7th'!K3</f>
        <v>N/A</v>
      </c>
      <c r="P74" s="149" t="str">
        <f>'[34]7th'!L3</f>
        <v>N/A</v>
      </c>
      <c r="Q74" s="166" t="s">
        <v>120</v>
      </c>
      <c r="R74" s="90" t="str">
        <f>IF(J74="","",IF(J74&gt;=23,"J",IF(J74&lt;23,"L")))</f>
        <v>J</v>
      </c>
      <c r="S74" s="69" t="str">
        <f>IF(J74="","",IF(J74&gt;=I74-8,"J",IF(J74&lt;I74-8,"L")))</f>
        <v>L</v>
      </c>
      <c r="T74" s="15" t="str">
        <f>'[34]7th'!M3</f>
        <v>G</v>
      </c>
      <c r="U74" s="62">
        <f>'[34]7th'!N3</f>
        <v>5</v>
      </c>
      <c r="V74" s="63">
        <f>'[34]7th'!O3</f>
        <v>5</v>
      </c>
      <c r="W74" s="64">
        <f>'[34]7th'!P3</f>
        <v>0</v>
      </c>
      <c r="X74" s="157">
        <f>'[34]7th'!Q3</f>
        <v>1</v>
      </c>
      <c r="Y74" s="55">
        <f>'[34]7th'!R3</f>
        <v>57.5</v>
      </c>
      <c r="Z74" s="56">
        <f>'[34]7th'!S3</f>
        <v>57.5</v>
      </c>
      <c r="AA74" s="17">
        <f>'[34]7th'!T3</f>
        <v>0</v>
      </c>
      <c r="AB74" s="144">
        <f>'[34]7th'!U3</f>
        <v>11.5</v>
      </c>
      <c r="AC74" s="148" t="str">
        <f>'[34]7th'!V3</f>
        <v>N/A</v>
      </c>
      <c r="AD74" s="40" t="str">
        <f>'[34]7th'!W3</f>
        <v>N/A</v>
      </c>
      <c r="AE74" s="40" t="str">
        <f>'[34]7th'!X3</f>
        <v>N/A</v>
      </c>
      <c r="AF74" s="149" t="str">
        <f>'[34]7th'!Y3</f>
        <v>N/A</v>
      </c>
      <c r="AG74" s="165" t="str">
        <f>IF(Z74="","",IF(Z74&gt;=23,"J",IF(Z74&lt;23,"L")))</f>
        <v>J</v>
      </c>
      <c r="AH74" s="69" t="str">
        <f>IF(Z74="","",IF(Z74&gt;=Y74-8,"J",IF(Z74&lt;Y74-8,"L")))</f>
        <v>J</v>
      </c>
      <c r="AI74" s="15" t="str">
        <f>'[34]7th'!$Z$3</f>
        <v>G</v>
      </c>
    </row>
    <row r="75" spans="1:35" ht="12" customHeight="1" x14ac:dyDescent="0.2">
      <c r="A75" s="444" t="s">
        <v>26</v>
      </c>
      <c r="B75" s="445"/>
      <c r="C75" s="220"/>
      <c r="D75" s="228"/>
      <c r="E75" s="62">
        <f>'[35]7th'!A3</f>
        <v>6</v>
      </c>
      <c r="F75" s="63">
        <f>'[35]7th'!B3</f>
        <v>6.65</v>
      </c>
      <c r="G75" s="64">
        <f>'[35]7th'!C3</f>
        <v>1</v>
      </c>
      <c r="H75" s="157">
        <f>'[35]7th'!D3</f>
        <v>0</v>
      </c>
      <c r="I75" s="55">
        <f>'[35]7th'!E3</f>
        <v>69</v>
      </c>
      <c r="J75" s="56">
        <f>'[35]7th'!F3</f>
        <v>76.5</v>
      </c>
      <c r="K75" s="57">
        <f>'[35]7th'!G3</f>
        <v>11.5</v>
      </c>
      <c r="L75" s="161">
        <f>'[35]7th'!H3</f>
        <v>0</v>
      </c>
      <c r="M75" s="148" t="str">
        <f>'[35]7th'!I3</f>
        <v>N/A</v>
      </c>
      <c r="N75" s="40" t="str">
        <f>'[35]7th'!J3</f>
        <v>N/A</v>
      </c>
      <c r="O75" s="40" t="str">
        <f>'[35]7th'!K3</f>
        <v>N/A</v>
      </c>
      <c r="P75" s="149" t="str">
        <f>'[35]7th'!L3</f>
        <v>N/A</v>
      </c>
      <c r="Q75" s="166" t="s">
        <v>120</v>
      </c>
      <c r="R75" s="90" t="str">
        <f>IF(J75="","",IF(J75&gt;=23,"J",IF(J75&lt;23,"L")))</f>
        <v>J</v>
      </c>
      <c r="S75" s="69" t="str">
        <f>IF(J75="","",IF(J75&gt;=I75-8,"J",IF(J75&lt;I75-8,"L")))</f>
        <v>J</v>
      </c>
      <c r="T75" s="15" t="str">
        <f>'[35]7th'!M3</f>
        <v>G</v>
      </c>
      <c r="U75" s="62">
        <f>'[35]7th'!N3</f>
        <v>6</v>
      </c>
      <c r="V75" s="63">
        <f>'[35]7th'!O3</f>
        <v>5</v>
      </c>
      <c r="W75" s="64">
        <f>'[35]7th'!P3</f>
        <v>1</v>
      </c>
      <c r="X75" s="157">
        <f>'[35]7th'!Q3</f>
        <v>1</v>
      </c>
      <c r="Y75" s="55">
        <f>'[35]7th'!R3</f>
        <v>69</v>
      </c>
      <c r="Z75" s="56">
        <f>'[35]7th'!S3</f>
        <v>57.5</v>
      </c>
      <c r="AA75" s="17">
        <f>'[35]7th'!T3</f>
        <v>11.5</v>
      </c>
      <c r="AB75" s="144">
        <f>'[35]7th'!U3</f>
        <v>11.5</v>
      </c>
      <c r="AC75" s="148" t="str">
        <f>'[35]7th'!V3</f>
        <v>N/A</v>
      </c>
      <c r="AD75" s="40" t="str">
        <f>'[35]7th'!W3</f>
        <v>N/A</v>
      </c>
      <c r="AE75" s="40" t="str">
        <f>'[35]7th'!X3</f>
        <v>N/A</v>
      </c>
      <c r="AF75" s="149" t="str">
        <f>'[35]7th'!Y3</f>
        <v>N/A</v>
      </c>
      <c r="AG75" s="165" t="str">
        <f>IF(Z75="","",IF(Z75&gt;=23,"J",IF(Z75&lt;23,"L")))</f>
        <v>J</v>
      </c>
      <c r="AH75" s="69" t="str">
        <f>IF(Z75="","",IF(Z75&gt;=Y75-8,"J",IF(Z75&lt;Y75-8,"L")))</f>
        <v>L</v>
      </c>
      <c r="AI75" s="15" t="str">
        <f>'[35]7th'!$Z$3</f>
        <v>G</v>
      </c>
    </row>
    <row r="76" spans="1:35" ht="12" customHeight="1" x14ac:dyDescent="0.2">
      <c r="A76" s="444" t="s">
        <v>27</v>
      </c>
      <c r="B76" s="445"/>
      <c r="C76" s="220"/>
      <c r="D76" s="228"/>
      <c r="E76" s="62">
        <f>'[36]7th'!A3</f>
        <v>0</v>
      </c>
      <c r="F76" s="63">
        <f>'[36]7th'!B3</f>
        <v>0</v>
      </c>
      <c r="G76" s="64">
        <f>'[36]7th'!C3</f>
        <v>2</v>
      </c>
      <c r="H76" s="157">
        <f>'[36]7th'!D3</f>
        <v>1</v>
      </c>
      <c r="I76" s="55">
        <f>'[36]7th'!E3</f>
        <v>0</v>
      </c>
      <c r="J76" s="56">
        <f>'[36]7th'!F3</f>
        <v>0</v>
      </c>
      <c r="K76" s="57">
        <f>'[36]7th'!G3</f>
        <v>23</v>
      </c>
      <c r="L76" s="161">
        <f>'[36]7th'!H3</f>
        <v>11.5</v>
      </c>
      <c r="M76" s="148" t="str">
        <f>'[36]7th'!I3</f>
        <v>N/A</v>
      </c>
      <c r="N76" s="40" t="str">
        <f>'[36]7th'!J3</f>
        <v>N/A</v>
      </c>
      <c r="O76" s="40" t="str">
        <f>'[36]7th'!K3</f>
        <v>N/A</v>
      </c>
      <c r="P76" s="149" t="str">
        <f>'[36]7th'!L3</f>
        <v>N/A</v>
      </c>
      <c r="Q76" s="183" t="s">
        <v>120</v>
      </c>
      <c r="R76" s="183" t="s">
        <v>120</v>
      </c>
      <c r="S76" s="75" t="s">
        <v>120</v>
      </c>
      <c r="T76" s="15" t="str">
        <f>'[36]7th'!M3</f>
        <v>G</v>
      </c>
      <c r="U76" s="62">
        <f>'[36]7th'!N3</f>
        <v>0</v>
      </c>
      <c r="V76" s="63">
        <f>'[36]7th'!O3</f>
        <v>0</v>
      </c>
      <c r="W76" s="64">
        <f>'[36]7th'!P3</f>
        <v>2</v>
      </c>
      <c r="X76" s="157">
        <f>'[36]7th'!Q3</f>
        <v>2</v>
      </c>
      <c r="Y76" s="55">
        <f>'[36]7th'!R3</f>
        <v>0</v>
      </c>
      <c r="Z76" s="56">
        <f>'[36]7th'!S3</f>
        <v>0</v>
      </c>
      <c r="AA76" s="17">
        <f>'[36]7th'!T3</f>
        <v>23</v>
      </c>
      <c r="AB76" s="144">
        <f>'[36]7th'!U3</f>
        <v>23</v>
      </c>
      <c r="AC76" s="148" t="str">
        <f>'[36]7th'!V3</f>
        <v>N/A</v>
      </c>
      <c r="AD76" s="40" t="str">
        <f>'[36]7th'!W3</f>
        <v>N/A</v>
      </c>
      <c r="AE76" s="40" t="str">
        <f>'[36]7th'!X3</f>
        <v>N/A</v>
      </c>
      <c r="AF76" s="149" t="str">
        <f>'[36]7th'!Y3</f>
        <v>N/A</v>
      </c>
      <c r="AG76" s="183" t="s">
        <v>120</v>
      </c>
      <c r="AH76" s="75" t="s">
        <v>120</v>
      </c>
      <c r="AI76" s="15" t="str">
        <f>'[36]7th'!$Z$3</f>
        <v>G</v>
      </c>
    </row>
    <row r="77" spans="1:35" ht="12" customHeight="1" x14ac:dyDescent="0.2">
      <c r="A77" s="444" t="s">
        <v>53</v>
      </c>
      <c r="B77" s="445"/>
      <c r="C77" s="220"/>
      <c r="D77" s="228"/>
      <c r="E77" s="62">
        <f>'[37]7th'!B97</f>
        <v>10</v>
      </c>
      <c r="F77" s="63">
        <f>'[37]7th'!C97</f>
        <v>8.3000000000000007</v>
      </c>
      <c r="G77" s="64">
        <f>'[37]7th'!D97</f>
        <v>2</v>
      </c>
      <c r="H77" s="157">
        <f>'[37]7th'!E97</f>
        <v>2</v>
      </c>
      <c r="I77" s="153">
        <f>'[37]7th'!F97</f>
        <v>111</v>
      </c>
      <c r="J77" s="19">
        <f>'[37]7th'!G97</f>
        <v>95.5</v>
      </c>
      <c r="K77" s="17">
        <f>'[37]7th'!H97</f>
        <v>23</v>
      </c>
      <c r="L77" s="145">
        <f>'[37]7th'!I97</f>
        <v>23</v>
      </c>
      <c r="M77" s="148" t="s">
        <v>120</v>
      </c>
      <c r="N77" s="40" t="s">
        <v>120</v>
      </c>
      <c r="O77" s="40" t="s">
        <v>120</v>
      </c>
      <c r="P77" s="149" t="s">
        <v>120</v>
      </c>
      <c r="Q77" s="183" t="s">
        <v>120</v>
      </c>
      <c r="R77" s="166" t="s">
        <v>120</v>
      </c>
      <c r="S77" s="75" t="s">
        <v>120</v>
      </c>
      <c r="T77" s="15" t="str">
        <f>'[37]7th'!J97</f>
        <v>G</v>
      </c>
      <c r="U77" s="62">
        <f>'[37]7th'!K97</f>
        <v>9</v>
      </c>
      <c r="V77" s="63">
        <f>'[37]7th'!L97</f>
        <v>9</v>
      </c>
      <c r="W77" s="64">
        <f>'[37]7th'!M97</f>
        <v>2</v>
      </c>
      <c r="X77" s="157">
        <f>'[37]7th'!N97</f>
        <v>2</v>
      </c>
      <c r="Y77" s="55">
        <f>'[37]7th'!O97</f>
        <v>103.5</v>
      </c>
      <c r="Z77" s="18">
        <f>'[37]7th'!P97</f>
        <v>103.5</v>
      </c>
      <c r="AA77" s="17">
        <f>'[37]7th'!Q97</f>
        <v>23</v>
      </c>
      <c r="AB77" s="145">
        <f>'[37]7th'!R97</f>
        <v>23</v>
      </c>
      <c r="AC77" s="148" t="s">
        <v>120</v>
      </c>
      <c r="AD77" s="40" t="s">
        <v>120</v>
      </c>
      <c r="AE77" s="40" t="s">
        <v>120</v>
      </c>
      <c r="AF77" s="149" t="s">
        <v>120</v>
      </c>
      <c r="AG77" s="166" t="s">
        <v>120</v>
      </c>
      <c r="AH77" s="75" t="s">
        <v>120</v>
      </c>
      <c r="AI77" s="15" t="str">
        <f>'[37]7th'!$S$97</f>
        <v>G</v>
      </c>
    </row>
    <row r="78" spans="1:35" ht="12" customHeight="1" x14ac:dyDescent="0.2">
      <c r="A78" s="444" t="s">
        <v>54</v>
      </c>
      <c r="B78" s="445"/>
      <c r="C78" s="220"/>
      <c r="D78" s="228"/>
      <c r="E78" s="62">
        <f>'[37]7th'!B98</f>
        <v>3</v>
      </c>
      <c r="F78" s="63">
        <f>'[37]7th'!C98</f>
        <v>2</v>
      </c>
      <c r="G78" s="64">
        <f>'[37]7th'!D98</f>
        <v>1</v>
      </c>
      <c r="H78" s="157">
        <f>'[37]7th'!E98</f>
        <v>1</v>
      </c>
      <c r="I78" s="153">
        <f>'[37]7th'!F98</f>
        <v>34.5</v>
      </c>
      <c r="J78" s="19">
        <f>'[37]7th'!G98</f>
        <v>23</v>
      </c>
      <c r="K78" s="17">
        <f>'[37]7th'!H98</f>
        <v>11.5</v>
      </c>
      <c r="L78" s="145">
        <f>'[37]7th'!I98</f>
        <v>11.5</v>
      </c>
      <c r="M78" s="148" t="s">
        <v>120</v>
      </c>
      <c r="N78" s="40" t="s">
        <v>120</v>
      </c>
      <c r="O78" s="40" t="s">
        <v>120</v>
      </c>
      <c r="P78" s="149" t="s">
        <v>120</v>
      </c>
      <c r="Q78" s="183" t="s">
        <v>120</v>
      </c>
      <c r="R78" s="166" t="s">
        <v>120</v>
      </c>
      <c r="S78" s="75" t="s">
        <v>120</v>
      </c>
      <c r="T78" s="15" t="str">
        <f>'[37]7th'!J98</f>
        <v>G</v>
      </c>
      <c r="U78" s="62">
        <f>'[37]7th'!K98</f>
        <v>3</v>
      </c>
      <c r="V78" s="63">
        <f>'[37]7th'!L98</f>
        <v>2</v>
      </c>
      <c r="W78" s="64">
        <f>'[37]7th'!M98</f>
        <v>1</v>
      </c>
      <c r="X78" s="157">
        <f>'[37]7th'!N98</f>
        <v>1</v>
      </c>
      <c r="Y78" s="55">
        <f>'[37]7th'!O98</f>
        <v>34.5</v>
      </c>
      <c r="Z78" s="18">
        <f>'[37]7th'!P98</f>
        <v>23</v>
      </c>
      <c r="AA78" s="17">
        <f>'[37]7th'!Q98</f>
        <v>11.5</v>
      </c>
      <c r="AB78" s="145">
        <f>'[37]7th'!R98</f>
        <v>11.5</v>
      </c>
      <c r="AC78" s="148" t="s">
        <v>120</v>
      </c>
      <c r="AD78" s="40" t="s">
        <v>120</v>
      </c>
      <c r="AE78" s="40" t="s">
        <v>120</v>
      </c>
      <c r="AF78" s="149" t="s">
        <v>120</v>
      </c>
      <c r="AG78" s="166" t="s">
        <v>120</v>
      </c>
      <c r="AH78" s="75" t="s">
        <v>120</v>
      </c>
      <c r="AI78" s="15" t="str">
        <f>'[37]7th'!$S$98</f>
        <v>G</v>
      </c>
    </row>
    <row r="79" spans="1:35" ht="12" customHeight="1" x14ac:dyDescent="0.2">
      <c r="A79" s="444" t="s">
        <v>55</v>
      </c>
      <c r="B79" s="445"/>
      <c r="C79" s="220"/>
      <c r="D79" s="228"/>
      <c r="E79" s="62">
        <f>'[37]7th'!B99</f>
        <v>2</v>
      </c>
      <c r="F79" s="63">
        <f>'[37]7th'!C99</f>
        <v>2</v>
      </c>
      <c r="G79" s="64">
        <f>'[37]7th'!D99</f>
        <v>1</v>
      </c>
      <c r="H79" s="157">
        <f>'[37]7th'!E99</f>
        <v>1</v>
      </c>
      <c r="I79" s="153">
        <f>'[37]7th'!F99</f>
        <v>23</v>
      </c>
      <c r="J79" s="19">
        <f>'[37]7th'!G99</f>
        <v>23</v>
      </c>
      <c r="K79" s="17">
        <f>'[37]7th'!H99</f>
        <v>11.5</v>
      </c>
      <c r="L79" s="145">
        <f>'[37]7th'!I99</f>
        <v>11.5</v>
      </c>
      <c r="M79" s="148" t="s">
        <v>120</v>
      </c>
      <c r="N79" s="40" t="s">
        <v>120</v>
      </c>
      <c r="O79" s="40" t="s">
        <v>120</v>
      </c>
      <c r="P79" s="149" t="s">
        <v>120</v>
      </c>
      <c r="Q79" s="183" t="s">
        <v>120</v>
      </c>
      <c r="R79" s="166" t="s">
        <v>120</v>
      </c>
      <c r="S79" s="75" t="s">
        <v>120</v>
      </c>
      <c r="T79" s="15" t="str">
        <f>'[37]7th'!J99</f>
        <v>G</v>
      </c>
      <c r="U79" s="62">
        <f>'[37]7th'!K99</f>
        <v>2</v>
      </c>
      <c r="V79" s="63">
        <f>'[37]7th'!L99</f>
        <v>2</v>
      </c>
      <c r="W79" s="64">
        <f>'[37]7th'!M99</f>
        <v>1</v>
      </c>
      <c r="X79" s="157">
        <f>'[37]7th'!N99</f>
        <v>1</v>
      </c>
      <c r="Y79" s="55">
        <f>'[37]7th'!O99</f>
        <v>23</v>
      </c>
      <c r="Z79" s="18">
        <f>'[37]7th'!P99</f>
        <v>23</v>
      </c>
      <c r="AA79" s="17">
        <f>'[37]7th'!Q99</f>
        <v>11.5</v>
      </c>
      <c r="AB79" s="145">
        <f>'[37]7th'!R99</f>
        <v>11.5</v>
      </c>
      <c r="AC79" s="148" t="s">
        <v>120</v>
      </c>
      <c r="AD79" s="40" t="s">
        <v>120</v>
      </c>
      <c r="AE79" s="40" t="s">
        <v>120</v>
      </c>
      <c r="AF79" s="149" t="s">
        <v>120</v>
      </c>
      <c r="AG79" s="166" t="s">
        <v>120</v>
      </c>
      <c r="AH79" s="75" t="s">
        <v>120</v>
      </c>
      <c r="AI79" s="15" t="str">
        <f>'[37]7th'!$S$99</f>
        <v>G</v>
      </c>
    </row>
    <row r="80" spans="1:35" ht="12" customHeight="1" x14ac:dyDescent="0.2">
      <c r="A80" s="444" t="s">
        <v>130</v>
      </c>
      <c r="B80" s="445"/>
      <c r="C80" s="220"/>
      <c r="D80" s="228"/>
      <c r="E80" s="62">
        <f>'[37]7th'!B100</f>
        <v>5</v>
      </c>
      <c r="F80" s="63">
        <f>'[37]7th'!C100</f>
        <v>5</v>
      </c>
      <c r="G80" s="64">
        <f>'[37]7th'!D100</f>
        <v>4</v>
      </c>
      <c r="H80" s="157">
        <f>'[37]7th'!E100</f>
        <v>3.3</v>
      </c>
      <c r="I80" s="153">
        <f>'[37]7th'!F100</f>
        <v>57.5</v>
      </c>
      <c r="J80" s="19">
        <f>'[37]7th'!G100</f>
        <v>57.5</v>
      </c>
      <c r="K80" s="17">
        <f>'[37]7th'!H100</f>
        <v>46</v>
      </c>
      <c r="L80" s="145">
        <f>'[37]7th'!I100</f>
        <v>38</v>
      </c>
      <c r="M80" s="148" t="s">
        <v>120</v>
      </c>
      <c r="N80" s="40" t="s">
        <v>120</v>
      </c>
      <c r="O80" s="40" t="s">
        <v>120</v>
      </c>
      <c r="P80" s="149" t="s">
        <v>120</v>
      </c>
      <c r="Q80" s="183" t="s">
        <v>120</v>
      </c>
      <c r="R80" s="166" t="s">
        <v>120</v>
      </c>
      <c r="S80" s="75" t="s">
        <v>120</v>
      </c>
      <c r="T80" s="15" t="str">
        <f>'[37]7th'!J100</f>
        <v>A</v>
      </c>
      <c r="U80" s="62">
        <f>'[37]7th'!K100</f>
        <v>4</v>
      </c>
      <c r="V80" s="63">
        <f>'[37]7th'!L100</f>
        <v>4</v>
      </c>
      <c r="W80" s="64">
        <f>'[37]7th'!M100</f>
        <v>4</v>
      </c>
      <c r="X80" s="157">
        <f>'[37]7th'!N100</f>
        <v>3</v>
      </c>
      <c r="Y80" s="55">
        <f>'[37]7th'!O100</f>
        <v>46</v>
      </c>
      <c r="Z80" s="18">
        <f>'[37]7th'!P100</f>
        <v>46</v>
      </c>
      <c r="AA80" s="17">
        <f>'[37]7th'!Q100</f>
        <v>46</v>
      </c>
      <c r="AB80" s="145">
        <f>'[37]7th'!R100</f>
        <v>34.5</v>
      </c>
      <c r="AC80" s="148" t="s">
        <v>120</v>
      </c>
      <c r="AD80" s="40" t="s">
        <v>120</v>
      </c>
      <c r="AE80" s="40" t="s">
        <v>120</v>
      </c>
      <c r="AF80" s="149" t="s">
        <v>120</v>
      </c>
      <c r="AG80" s="166" t="s">
        <v>120</v>
      </c>
      <c r="AH80" s="75" t="s">
        <v>120</v>
      </c>
      <c r="AI80" s="15" t="str">
        <f>'[37]7th'!$S$100</f>
        <v>A</v>
      </c>
    </row>
    <row r="81" spans="1:35" ht="12" hidden="1" customHeight="1" x14ac:dyDescent="0.2">
      <c r="A81" s="444" t="s">
        <v>56</v>
      </c>
      <c r="B81" s="445"/>
      <c r="C81" s="220"/>
      <c r="D81" s="228"/>
      <c r="E81" s="62">
        <f>'[37]7th'!B101</f>
        <v>0</v>
      </c>
      <c r="F81" s="63">
        <f>'[37]7th'!C101</f>
        <v>0</v>
      </c>
      <c r="G81" s="64">
        <f>'[37]7th'!D101</f>
        <v>0</v>
      </c>
      <c r="H81" s="157">
        <f>'[37]7th'!E101</f>
        <v>0</v>
      </c>
      <c r="I81" s="153">
        <f>'[37]7th'!F101</f>
        <v>0</v>
      </c>
      <c r="J81" s="19">
        <f>'[37]7th'!G101</f>
        <v>0</v>
      </c>
      <c r="K81" s="17">
        <f>'[37]7th'!H101</f>
        <v>0</v>
      </c>
      <c r="L81" s="145">
        <f>'[37]7th'!I101</f>
        <v>0</v>
      </c>
      <c r="M81" s="148" t="s">
        <v>120</v>
      </c>
      <c r="N81" s="40" t="s">
        <v>120</v>
      </c>
      <c r="O81" s="40" t="s">
        <v>120</v>
      </c>
      <c r="P81" s="149" t="s">
        <v>120</v>
      </c>
      <c r="Q81" s="183" t="s">
        <v>120</v>
      </c>
      <c r="R81" s="166" t="s">
        <v>120</v>
      </c>
      <c r="S81" s="75" t="s">
        <v>120</v>
      </c>
      <c r="T81" s="15">
        <f>'[37]7th'!J101</f>
        <v>0</v>
      </c>
      <c r="U81" s="62">
        <f>'[37]7th'!K101</f>
        <v>0</v>
      </c>
      <c r="V81" s="63">
        <f>'[37]7th'!L101</f>
        <v>0</v>
      </c>
      <c r="W81" s="64">
        <f>'[37]7th'!M101</f>
        <v>0</v>
      </c>
      <c r="X81" s="157">
        <f>'[37]7th'!N101</f>
        <v>0</v>
      </c>
      <c r="Y81" s="55">
        <f>'[37]7th'!O101</f>
        <v>0</v>
      </c>
      <c r="Z81" s="18">
        <f>'[37]7th'!P101</f>
        <v>0</v>
      </c>
      <c r="AA81" s="17">
        <f>'[37]7th'!Q101</f>
        <v>0</v>
      </c>
      <c r="AB81" s="145">
        <f>'[37]7th'!R101</f>
        <v>0</v>
      </c>
      <c r="AC81" s="148" t="s">
        <v>120</v>
      </c>
      <c r="AD81" s="40" t="s">
        <v>120</v>
      </c>
      <c r="AE81" s="40" t="s">
        <v>120</v>
      </c>
      <c r="AF81" s="149" t="s">
        <v>120</v>
      </c>
      <c r="AG81" s="166" t="s">
        <v>120</v>
      </c>
      <c r="AH81" s="75" t="s">
        <v>120</v>
      </c>
      <c r="AI81" s="15">
        <f>'[37]7th'!$S$101</f>
        <v>0</v>
      </c>
    </row>
    <row r="82" spans="1:35" hidden="1" x14ac:dyDescent="0.2">
      <c r="A82" s="436" t="s">
        <v>92</v>
      </c>
      <c r="B82" s="437"/>
      <c r="C82" s="81">
        <f>'[38]7th'!B34</f>
        <v>0</v>
      </c>
      <c r="D82" s="55"/>
      <c r="E82" s="55"/>
      <c r="F82" s="82">
        <f>'[38]7th'!C34</f>
        <v>0</v>
      </c>
      <c r="G82" s="17">
        <f>'[38]7th'!D34</f>
        <v>0</v>
      </c>
      <c r="H82" s="158">
        <f>'[38]7th'!E34</f>
        <v>0</v>
      </c>
      <c r="I82" s="153">
        <f>'[38]7th'!F34</f>
        <v>0</v>
      </c>
      <c r="J82" s="19">
        <f>'[38]7th'!G34</f>
        <v>0</v>
      </c>
      <c r="K82" s="17">
        <f>'[38]7th'!H34</f>
        <v>0</v>
      </c>
      <c r="L82" s="162">
        <f>'[38]7th'!I34</f>
        <v>0</v>
      </c>
      <c r="M82" s="169" t="s">
        <v>120</v>
      </c>
      <c r="N82" s="78" t="s">
        <v>120</v>
      </c>
      <c r="O82" s="77" t="s">
        <v>120</v>
      </c>
      <c r="P82" s="170" t="s">
        <v>120</v>
      </c>
      <c r="Q82" s="167" t="s">
        <v>120</v>
      </c>
      <c r="R82" s="167"/>
      <c r="S82" s="77" t="s">
        <v>120</v>
      </c>
      <c r="T82" s="15">
        <f>'[38]7th'!$J$34</f>
        <v>0</v>
      </c>
      <c r="U82" s="62">
        <f>'[38]7th'!K34</f>
        <v>0</v>
      </c>
      <c r="V82" s="63">
        <f>'[38]7th'!L34</f>
        <v>0</v>
      </c>
      <c r="W82" s="64">
        <f>'[38]7th'!M34</f>
        <v>0</v>
      </c>
      <c r="X82" s="157">
        <f>'[38]7th'!N34</f>
        <v>0</v>
      </c>
      <c r="Y82" s="174">
        <f>'[38]7th'!O34</f>
        <v>0</v>
      </c>
      <c r="Z82" s="85">
        <f>'[38]7th'!P34</f>
        <v>0</v>
      </c>
      <c r="AA82" s="85" t="str">
        <f>'[38]7th'!Q34</f>
        <v>N/A</v>
      </c>
      <c r="AB82" s="177" t="str">
        <f>'[38]7th'!R34</f>
        <v>N/A</v>
      </c>
      <c r="AC82" s="142" t="s">
        <v>120</v>
      </c>
      <c r="AD82" s="75" t="s">
        <v>120</v>
      </c>
      <c r="AE82" s="75" t="s">
        <v>120</v>
      </c>
      <c r="AF82" s="180" t="s">
        <v>120</v>
      </c>
      <c r="AG82" s="166" t="s">
        <v>120</v>
      </c>
      <c r="AH82" s="75" t="s">
        <v>120</v>
      </c>
      <c r="AI82" s="15">
        <f>'[38]7th'!S34</f>
        <v>0</v>
      </c>
    </row>
    <row r="83" spans="1:35" hidden="1" x14ac:dyDescent="0.2">
      <c r="A83" s="436" t="s">
        <v>94</v>
      </c>
      <c r="B83" s="437"/>
      <c r="C83" s="81">
        <f>'[38]7th'!B35</f>
        <v>0</v>
      </c>
      <c r="D83" s="55"/>
      <c r="E83" s="55"/>
      <c r="F83" s="82">
        <f>'[38]7th'!C35</f>
        <v>0</v>
      </c>
      <c r="G83" s="17">
        <f>'[38]7th'!D35</f>
        <v>0</v>
      </c>
      <c r="H83" s="158">
        <f>'[38]7th'!E35</f>
        <v>0</v>
      </c>
      <c r="I83" s="153">
        <f>'[38]7th'!F35</f>
        <v>0</v>
      </c>
      <c r="J83" s="19">
        <f>'[38]7th'!G35</f>
        <v>0</v>
      </c>
      <c r="K83" s="17">
        <f>'[38]7th'!H35</f>
        <v>0</v>
      </c>
      <c r="L83" s="162">
        <f>'[38]7th'!I35</f>
        <v>0</v>
      </c>
      <c r="M83" s="169" t="s">
        <v>120</v>
      </c>
      <c r="N83" s="78" t="s">
        <v>120</v>
      </c>
      <c r="O83" s="77" t="s">
        <v>120</v>
      </c>
      <c r="P83" s="170" t="s">
        <v>120</v>
      </c>
      <c r="Q83" s="167" t="s">
        <v>120</v>
      </c>
      <c r="R83" s="167"/>
      <c r="S83" s="77" t="s">
        <v>120</v>
      </c>
      <c r="T83" s="15">
        <f>'[38]7th'!J35</f>
        <v>0</v>
      </c>
      <c r="U83" s="62">
        <f>'[38]7th'!K35</f>
        <v>0</v>
      </c>
      <c r="V83" s="63">
        <f>'[38]7th'!L35</f>
        <v>0</v>
      </c>
      <c r="W83" s="64">
        <f>'[38]7th'!M35</f>
        <v>0</v>
      </c>
      <c r="X83" s="157">
        <f>'[38]7th'!N35</f>
        <v>0</v>
      </c>
      <c r="Y83" s="174">
        <f>'[38]7th'!O35</f>
        <v>0</v>
      </c>
      <c r="Z83" s="85">
        <f>'[38]7th'!P35</f>
        <v>0</v>
      </c>
      <c r="AA83" s="85" t="str">
        <f>'[38]7th'!Q35</f>
        <v>N/A</v>
      </c>
      <c r="AB83" s="177" t="str">
        <f>'[38]7th'!R35</f>
        <v>N/A</v>
      </c>
      <c r="AC83" s="142" t="s">
        <v>120</v>
      </c>
      <c r="AD83" s="75" t="s">
        <v>120</v>
      </c>
      <c r="AE83" s="75" t="s">
        <v>120</v>
      </c>
      <c r="AF83" s="180" t="s">
        <v>120</v>
      </c>
      <c r="AG83" s="166" t="s">
        <v>120</v>
      </c>
      <c r="AH83" s="75" t="s">
        <v>120</v>
      </c>
      <c r="AI83" s="15">
        <f>'[38]7th'!S35</f>
        <v>0</v>
      </c>
    </row>
    <row r="84" spans="1:35" ht="13.5" hidden="1" thickBot="1" x14ac:dyDescent="0.25">
      <c r="A84" s="434" t="s">
        <v>93</v>
      </c>
      <c r="B84" s="435"/>
      <c r="C84" s="83">
        <f>'[38]7th'!B36</f>
        <v>0</v>
      </c>
      <c r="D84" s="215"/>
      <c r="E84" s="215"/>
      <c r="F84" s="84">
        <f>'[38]7th'!C36</f>
        <v>0</v>
      </c>
      <c r="G84" s="20">
        <f>'[38]7th'!D36</f>
        <v>0</v>
      </c>
      <c r="H84" s="159">
        <f>'[38]7th'!E36</f>
        <v>0</v>
      </c>
      <c r="I84" s="154">
        <f>'[38]7th'!F36</f>
        <v>0</v>
      </c>
      <c r="J84" s="41">
        <f>'[38]7th'!G36</f>
        <v>0</v>
      </c>
      <c r="K84" s="20">
        <f>'[38]7th'!H36</f>
        <v>0</v>
      </c>
      <c r="L84" s="163">
        <f>'[38]7th'!I36</f>
        <v>0</v>
      </c>
      <c r="M84" s="171" t="s">
        <v>120</v>
      </c>
      <c r="N84" s="80" t="s">
        <v>120</v>
      </c>
      <c r="O84" s="79" t="s">
        <v>120</v>
      </c>
      <c r="P84" s="172" t="s">
        <v>120</v>
      </c>
      <c r="Q84" s="168" t="s">
        <v>120</v>
      </c>
      <c r="R84" s="168"/>
      <c r="S84" s="79" t="s">
        <v>120</v>
      </c>
      <c r="T84" s="21">
        <f>'[38]7th'!J36</f>
        <v>0</v>
      </c>
      <c r="U84" s="65">
        <f>'[38]7th'!K36</f>
        <v>0</v>
      </c>
      <c r="V84" s="66">
        <f>'[38]7th'!L36</f>
        <v>0</v>
      </c>
      <c r="W84" s="67">
        <f>'[38]7th'!M36</f>
        <v>0</v>
      </c>
      <c r="X84" s="176">
        <f>'[38]7th'!N36</f>
        <v>0</v>
      </c>
      <c r="Y84" s="175">
        <f>'[38]7th'!O36</f>
        <v>0</v>
      </c>
      <c r="Z84" s="86">
        <f>'[38]7th'!P36</f>
        <v>0</v>
      </c>
      <c r="AA84" s="86" t="str">
        <f>'[38]7th'!Q36</f>
        <v>N/A</v>
      </c>
      <c r="AB84" s="178" t="str">
        <f>'[38]7th'!R36</f>
        <v>N/A</v>
      </c>
      <c r="AC84" s="181" t="s">
        <v>120</v>
      </c>
      <c r="AD84" s="76" t="s">
        <v>120</v>
      </c>
      <c r="AE84" s="76" t="s">
        <v>120</v>
      </c>
      <c r="AF84" s="182" t="s">
        <v>120</v>
      </c>
      <c r="AG84" s="179" t="s">
        <v>120</v>
      </c>
      <c r="AH84" s="76" t="s">
        <v>120</v>
      </c>
      <c r="AI84" s="21">
        <f>'[38]7th'!S36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'[39]7th'!$C$12+'[39]7th'!$C$13+'[39]7th'!$C$14</f>
        <v>0</v>
      </c>
      <c r="D90" s="581"/>
      <c r="E90" s="581"/>
      <c r="F90" s="508"/>
      <c r="G90" s="509">
        <f>'[39]7th'!$F$12+'[39]7th'!$F$13+'[39]7th'!$F$14</f>
        <v>0</v>
      </c>
      <c r="H90" s="509"/>
      <c r="I90" s="508">
        <f>'[39]7th'!$C$15+'[39]7th'!$C$16+'[39]7th'!$C$17</f>
        <v>0</v>
      </c>
      <c r="J90" s="508"/>
      <c r="K90" s="507">
        <f>'[39]7th'!$F$15+'[39]7th'!$F$16+'[39]7th'!$F$17</f>
        <v>0</v>
      </c>
      <c r="L90" s="507"/>
      <c r="M90" s="508">
        <f>'[39]7th'!$D$12+'[39]7th'!$D$13+'[39]7th'!$D$14</f>
        <v>0</v>
      </c>
      <c r="N90" s="508"/>
      <c r="O90" s="509">
        <f>'[39]7th'!$G$12+'[39]7th'!$G$13+'[39]7th'!$G$14</f>
        <v>0</v>
      </c>
      <c r="P90" s="509"/>
      <c r="Q90" s="508">
        <f>'[39]7th'!$D$15+'[39]7th'!$D$16+'[39]7th'!$D$17</f>
        <v>0</v>
      </c>
      <c r="R90" s="508"/>
      <c r="S90" s="597">
        <f>'[39]7th'!$G$15+'[39]7th'!$G$16+'[39]7th'!$G$17</f>
        <v>0</v>
      </c>
      <c r="T90" s="598"/>
      <c r="U90" s="594">
        <f>'[39]7th'!$L$12</f>
        <v>0</v>
      </c>
      <c r="V90" s="595"/>
      <c r="W90" s="617" t="str">
        <f>'[39]7th'!$M$12</f>
        <v>On Call</v>
      </c>
      <c r="X90" s="618"/>
      <c r="Y90" s="233"/>
      <c r="Z90" s="12"/>
      <c r="AA90" s="12"/>
      <c r="AB90" s="12"/>
      <c r="AC90" s="12"/>
      <c r="AD90" s="12"/>
      <c r="AE90" s="12"/>
      <c r="AF90" s="12"/>
      <c r="AG90" s="12"/>
      <c r="AH90" s="12"/>
      <c r="AI90" s="12"/>
    </row>
    <row r="91" spans="1:35" ht="12" customHeight="1" x14ac:dyDescent="0.2">
      <c r="A91" s="376" t="s">
        <v>15</v>
      </c>
      <c r="B91" s="377"/>
      <c r="C91" s="582">
        <f>'[39]7th'!$C$18+'[39]7th'!$C$19+'[39]7th'!$C$20</f>
        <v>0</v>
      </c>
      <c r="D91" s="583"/>
      <c r="E91" s="583"/>
      <c r="F91" s="470"/>
      <c r="G91" s="468">
        <f>'[39]7th'!$F$18+'[39]7th'!$F$19+'[39]7th'!$F$20</f>
        <v>0</v>
      </c>
      <c r="H91" s="468"/>
      <c r="I91" s="470">
        <f>'[39]7th'!$C$21+'[39]7th'!$C$22+'[39]7th'!$C$23</f>
        <v>0</v>
      </c>
      <c r="J91" s="470"/>
      <c r="K91" s="468">
        <f>'[39]7th'!$F$21+'[39]7th'!$F$22+'[39]7th'!$F$23</f>
        <v>0</v>
      </c>
      <c r="L91" s="468"/>
      <c r="M91" s="470">
        <f>'[39]7th'!$D$18+'[39]7th'!$D$19+'[39]7th'!$D$20</f>
        <v>0</v>
      </c>
      <c r="N91" s="470"/>
      <c r="O91" s="468">
        <f>'[39]7th'!$G$18+'[39]7th'!$G$19+'[39]7th'!$G$20</f>
        <v>0</v>
      </c>
      <c r="P91" s="468"/>
      <c r="Q91" s="470">
        <f>'[39]7th'!$D$21+'[39]7th'!$D$22+'[39]7th'!$D$23</f>
        <v>0</v>
      </c>
      <c r="R91" s="470"/>
      <c r="S91" s="599">
        <f>'[39]7th'!$G$21+'[39]7th'!$G$22+'[39]7th'!$G$23</f>
        <v>0</v>
      </c>
      <c r="T91" s="600"/>
      <c r="U91" s="586">
        <f>'[39]7th'!$L$18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'[39]7th'!$C$24+'[39]7th'!$C$25+'[39]7th'!$C$26</f>
        <v>0</v>
      </c>
      <c r="D92" s="583"/>
      <c r="E92" s="583"/>
      <c r="F92" s="470"/>
      <c r="G92" s="472">
        <f>'[39]7th'!$F$24+'[39]7th'!$F$25+'[39]7th'!$F$26</f>
        <v>0</v>
      </c>
      <c r="H92" s="472"/>
      <c r="I92" s="470">
        <f>'[39]7th'!$C$27+'[39]7th'!$C$28</f>
        <v>0</v>
      </c>
      <c r="J92" s="470"/>
      <c r="K92" s="468">
        <f>'[39]7th'!$F$27+'[39]7th'!$F$28</f>
        <v>0</v>
      </c>
      <c r="L92" s="468"/>
      <c r="M92" s="470">
        <f>'[39]7th'!$D$24+'[39]7th'!$D$25+'[39]7th'!$D$26</f>
        <v>0</v>
      </c>
      <c r="N92" s="470"/>
      <c r="O92" s="472">
        <f>'[39]7th'!$G$24+'[39]7th'!$G$25+'[39]7th'!$G$26</f>
        <v>0</v>
      </c>
      <c r="P92" s="472"/>
      <c r="Q92" s="470">
        <f>'[39]7th'!$D$27+'[39]7th'!$D$28</f>
        <v>0</v>
      </c>
      <c r="R92" s="470"/>
      <c r="S92" s="599">
        <f>'[39]7th'!$G$27+'[39]7th'!$G$28</f>
        <v>0</v>
      </c>
      <c r="T92" s="600"/>
      <c r="U92" s="586">
        <f>'[39]7th'!$L$24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'[39]7th'!$C$29+'[39]7th'!$C$30+'[39]7th'!$C$31+'[39]7th'!$C$32</f>
        <v>0</v>
      </c>
      <c r="D93" s="583"/>
      <c r="E93" s="583"/>
      <c r="F93" s="470"/>
      <c r="G93" s="472">
        <f>'[39]7th'!$F$29+'[39]7th'!$F$30+'[39]7th'!$F$31+'[39]7th'!$F$32</f>
        <v>0</v>
      </c>
      <c r="H93" s="472"/>
      <c r="I93" s="470">
        <f>'[39]7th'!$C$33+'[39]7th'!$C$34</f>
        <v>0</v>
      </c>
      <c r="J93" s="470"/>
      <c r="K93" s="468">
        <f>'[39]7th'!$F$33+'[39]7th'!$F$34</f>
        <v>0</v>
      </c>
      <c r="L93" s="468"/>
      <c r="M93" s="470">
        <f>'[39]7th'!$D$29+'[39]7th'!$D$30+'[39]7th'!$D$31+'[39]7th'!$D$32</f>
        <v>0</v>
      </c>
      <c r="N93" s="470"/>
      <c r="O93" s="472">
        <f>'[39]7th'!$G$29+'[39]7th'!$G$30+'[39]7th'!$G$31+'[39]7th'!$G$32</f>
        <v>0</v>
      </c>
      <c r="P93" s="472"/>
      <c r="Q93" s="470">
        <f>'[39]7th'!$D$33+'[39]7th'!$D$34</f>
        <v>0</v>
      </c>
      <c r="R93" s="470"/>
      <c r="S93" s="599">
        <f>'[39]7th'!$G$33+'[39]7th'!$G$34</f>
        <v>0</v>
      </c>
      <c r="T93" s="600"/>
      <c r="U93" s="586">
        <f>'[39]7th'!$L$29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'[39]7th'!$C$35+'[39]7th'!$C$36+'[39]7th'!$C$37</f>
        <v>0</v>
      </c>
      <c r="D94" s="583"/>
      <c r="E94" s="583"/>
      <c r="F94" s="470"/>
      <c r="G94" s="472">
        <f>'[39]7th'!$F$35+'[39]7th'!$F$36+'[39]7th'!$F$37</f>
        <v>0</v>
      </c>
      <c r="H94" s="472"/>
      <c r="I94" s="470">
        <f>'[39]7th'!$C$38+'[39]7th'!$C$39</f>
        <v>0</v>
      </c>
      <c r="J94" s="470"/>
      <c r="K94" s="472">
        <f>'[39]7th'!$F$38+'[39]7th'!$F$39</f>
        <v>0</v>
      </c>
      <c r="L94" s="472"/>
      <c r="M94" s="470">
        <f>'[39]7th'!$D$35+'[39]7th'!$D$36+'[39]7th'!$D$37</f>
        <v>0</v>
      </c>
      <c r="N94" s="470"/>
      <c r="O94" s="472">
        <f>'[39]7th'!$G$35+'[39]7th'!$G$36+'[39]7th'!$G$37</f>
        <v>0</v>
      </c>
      <c r="P94" s="472"/>
      <c r="Q94" s="470">
        <f>'[39]7th'!$D$38+'[39]7th'!$D$39</f>
        <v>0</v>
      </c>
      <c r="R94" s="470"/>
      <c r="S94" s="601">
        <f>'[39]7th'!$G$38+'[39]7th'!$G$39</f>
        <v>0</v>
      </c>
      <c r="T94" s="602"/>
      <c r="U94" s="586">
        <f>'[39]7th'!$L$35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'[39]7th'!$C$40+'[39]7th'!$C$41+'[39]7th'!$C$42</f>
        <v>0</v>
      </c>
      <c r="D95" s="583"/>
      <c r="E95" s="583"/>
      <c r="F95" s="470"/>
      <c r="G95" s="472">
        <f>'[39]7th'!$F$40+'[39]7th'!$F$41+'[39]7th'!$F$42</f>
        <v>0</v>
      </c>
      <c r="H95" s="472"/>
      <c r="I95" s="470">
        <f>'[39]7th'!$C$43</f>
        <v>0</v>
      </c>
      <c r="J95" s="470"/>
      <c r="K95" s="468">
        <f>'[39]7th'!$F$43</f>
        <v>0</v>
      </c>
      <c r="L95" s="468"/>
      <c r="M95" s="470">
        <f>'[39]7th'!$D$40+'[39]7th'!$D$41+'[39]7th'!$D$42</f>
        <v>0</v>
      </c>
      <c r="N95" s="470"/>
      <c r="O95" s="472">
        <f>'[39]7th'!$G$40+'[39]7th'!$G$41+'[39]7th'!$G$42</f>
        <v>0</v>
      </c>
      <c r="P95" s="472"/>
      <c r="Q95" s="470">
        <f>'[39]7th'!$D$43</f>
        <v>0</v>
      </c>
      <c r="R95" s="470"/>
      <c r="S95" s="599">
        <f>'[39]7th'!$G$43</f>
        <v>0</v>
      </c>
      <c r="T95" s="600"/>
      <c r="U95" s="586">
        <f>'[39]7th'!$L$40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'[39]7th'!$C$45+'[39]7th'!$C$46+'[39]7th'!$C$47</f>
        <v>0</v>
      </c>
      <c r="D96" s="583"/>
      <c r="E96" s="583"/>
      <c r="F96" s="470"/>
      <c r="G96" s="472">
        <f>'[39]7th'!$F$45+'[39]7th'!$F$46+'[39]7th'!$F$47</f>
        <v>0</v>
      </c>
      <c r="H96" s="472"/>
      <c r="I96" s="470">
        <f>'[39]7th'!$C$48+'[39]7th'!$C$49</f>
        <v>0</v>
      </c>
      <c r="J96" s="470"/>
      <c r="K96" s="468">
        <f>'[39]7th'!$F$48+'[39]7th'!$F$49</f>
        <v>0</v>
      </c>
      <c r="L96" s="468"/>
      <c r="M96" s="470">
        <f>'[39]7th'!$D$45+'[39]7th'!$D$46+'[39]7th'!$D$47</f>
        <v>0</v>
      </c>
      <c r="N96" s="470"/>
      <c r="O96" s="472">
        <f>'[39]7th'!$G$45+'[39]7th'!$G$46+'[39]7th'!$G$47</f>
        <v>0</v>
      </c>
      <c r="P96" s="472"/>
      <c r="Q96" s="470">
        <f>'[39]7th'!$D$48+'[39]7th'!$D$49</f>
        <v>0</v>
      </c>
      <c r="R96" s="470"/>
      <c r="S96" s="599">
        <f>'[39]7th'!$G$48+'[39]7th'!$G$49</f>
        <v>0</v>
      </c>
      <c r="T96" s="600"/>
      <c r="U96" s="586">
        <f>'[39]7th'!$L$45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'[39]7th'!$C$50+'[39]7th'!$C$51</f>
        <v>0</v>
      </c>
      <c r="D97" s="583"/>
      <c r="E97" s="583"/>
      <c r="F97" s="470"/>
      <c r="G97" s="472">
        <f>'[39]7th'!$F$50+'[39]7th'!$F$51</f>
        <v>0</v>
      </c>
      <c r="H97" s="472"/>
      <c r="I97" s="470">
        <f>'[39]7th'!$C$52</f>
        <v>0</v>
      </c>
      <c r="J97" s="470"/>
      <c r="K97" s="472">
        <f>'[39]7th'!$F$52</f>
        <v>0</v>
      </c>
      <c r="L97" s="472"/>
      <c r="M97" s="470">
        <f>'[39]7th'!$D$50+'[39]7th'!$D$51</f>
        <v>0</v>
      </c>
      <c r="N97" s="470"/>
      <c r="O97" s="472">
        <f>'[39]7th'!$G$50+'[39]7th'!$G$51</f>
        <v>0</v>
      </c>
      <c r="P97" s="472"/>
      <c r="Q97" s="470">
        <f>'[39]7th'!$D$52</f>
        <v>0</v>
      </c>
      <c r="R97" s="470"/>
      <c r="S97" s="601">
        <f>'[39]7th'!$G$52</f>
        <v>0</v>
      </c>
      <c r="T97" s="602"/>
      <c r="U97" s="586">
        <f>'[39]7th'!$L$50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'[39]7th'!$C$55+'[39]7th'!$C$56</f>
        <v>0</v>
      </c>
      <c r="D98" s="585"/>
      <c r="E98" s="585"/>
      <c r="F98" s="466"/>
      <c r="G98" s="473">
        <f>'[39]7th'!$F$55+'[39]7th'!$F$56</f>
        <v>0</v>
      </c>
      <c r="H98" s="473"/>
      <c r="I98" s="466">
        <f>'[39]7th'!$C$57</f>
        <v>0</v>
      </c>
      <c r="J98" s="466"/>
      <c r="K98" s="469">
        <f>'[39]7th'!$F$57</f>
        <v>0</v>
      </c>
      <c r="L98" s="469"/>
      <c r="M98" s="466">
        <f>'[39]7th'!$D$55+'[39]7th'!$D$56</f>
        <v>0</v>
      </c>
      <c r="N98" s="466"/>
      <c r="O98" s="473">
        <f>'[39]7th'!$G$55+'[39]7th'!$G$56</f>
        <v>0</v>
      </c>
      <c r="P98" s="473"/>
      <c r="Q98" s="466">
        <f>'[39]7th'!$D$57</f>
        <v>0</v>
      </c>
      <c r="R98" s="466"/>
      <c r="S98" s="629">
        <f>'[39]7th'!$G$57</f>
        <v>0</v>
      </c>
      <c r="T98" s="630"/>
      <c r="U98" s="624">
        <f>'[39]7th'!$L$55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'[40]7th'!$C$12+'[40]7th'!$C$13+'[40]7th'!$C$14</f>
        <v>0</v>
      </c>
      <c r="D103" s="504"/>
      <c r="E103" s="504"/>
      <c r="F103" s="505"/>
      <c r="G103" s="471">
        <f>'[40]7th'!$F$12+'[40]7th'!$F$13+'[40]7th'!$F$14</f>
        <v>0</v>
      </c>
      <c r="H103" s="471"/>
      <c r="I103" s="505">
        <f>'[40]7th'!$C$15+'[40]7th'!$C$16</f>
        <v>0</v>
      </c>
      <c r="J103" s="505"/>
      <c r="K103" s="467">
        <f>'[40]7th'!$F$15+'[40]7th'!$F$16</f>
        <v>0</v>
      </c>
      <c r="L103" s="467"/>
      <c r="M103" s="505">
        <f>'[40]7th'!$D$12+'[40]7th'!$D$13+'[40]7th'!$D$14</f>
        <v>0</v>
      </c>
      <c r="N103" s="505"/>
      <c r="O103" s="471">
        <f>'[40]7th'!$G$12+'[40]7th'!$G$13+'[40]7th'!$G$14</f>
        <v>0</v>
      </c>
      <c r="P103" s="471"/>
      <c r="Q103" s="645">
        <f>'[40]7th'!$D$15+'[40]7th'!$D$16</f>
        <v>0</v>
      </c>
      <c r="R103" s="646"/>
      <c r="S103" s="597">
        <f>'[40]7th'!$G$15+'[40]7th'!$G$16</f>
        <v>0</v>
      </c>
      <c r="T103" s="598"/>
      <c r="U103" s="594">
        <f>'[40]7th'!$L$12</f>
        <v>0</v>
      </c>
      <c r="V103" s="627"/>
      <c r="W103" s="649" t="str">
        <f>'[40]7th'!$M$12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'[40]7th'!$C$17+'[40]7th'!$C$18+'[40]7th'!$C$19</f>
        <v>0</v>
      </c>
      <c r="D104" s="583"/>
      <c r="E104" s="583"/>
      <c r="F104" s="470"/>
      <c r="G104" s="468">
        <f>'[40]7th'!$F$17+'[40]7th'!$F$18+'[40]7th'!$F$19</f>
        <v>0</v>
      </c>
      <c r="H104" s="468"/>
      <c r="I104" s="470">
        <f>'[40]7th'!$C$20+'[40]7th'!$C$21</f>
        <v>0</v>
      </c>
      <c r="J104" s="470"/>
      <c r="K104" s="468">
        <f>'[40]7th'!$F$20+'[40]7th'!$F$21</f>
        <v>0</v>
      </c>
      <c r="L104" s="468"/>
      <c r="M104" s="470">
        <f>'[40]7th'!$D$17+'[40]7th'!$D$18+'[40]7th'!$D$19</f>
        <v>0</v>
      </c>
      <c r="N104" s="470"/>
      <c r="O104" s="468">
        <f>'[40]7th'!$G$17+'[40]7th'!$G$18+'[40]7th'!$G$19</f>
        <v>0</v>
      </c>
      <c r="P104" s="468"/>
      <c r="Q104" s="643">
        <f>'[40]7th'!$D$20+'[40]7th'!$D$21</f>
        <v>0</v>
      </c>
      <c r="R104" s="644"/>
      <c r="S104" s="599">
        <f>'[40]7th'!$G$20+'[40]7th'!$G$21</f>
        <v>0</v>
      </c>
      <c r="T104" s="600"/>
      <c r="U104" s="586">
        <f>'[40]7th'!$L$17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'[40]7th'!$C$22+'[40]7th'!$C$23+'[40]7th'!$C$24</f>
        <v>0</v>
      </c>
      <c r="D105" s="583"/>
      <c r="E105" s="583"/>
      <c r="F105" s="470"/>
      <c r="G105" s="472">
        <f>'[40]7th'!$F$22+'[40]7th'!$F$23+'[40]7th'!$F$24</f>
        <v>0</v>
      </c>
      <c r="H105" s="472"/>
      <c r="I105" s="470">
        <f>'[40]7th'!$C$25</f>
        <v>0</v>
      </c>
      <c r="J105" s="470"/>
      <c r="K105" s="468">
        <f>'[40]7th'!$F$25</f>
        <v>0</v>
      </c>
      <c r="L105" s="468"/>
      <c r="M105" s="470">
        <f>'[40]7th'!$D$22+'[40]7th'!$D$23+'[40]7th'!$D$24</f>
        <v>0</v>
      </c>
      <c r="N105" s="470"/>
      <c r="O105" s="472">
        <f>'[40]7th'!$G$22+'[40]7th'!$G$23+'[40]7th'!$G$24</f>
        <v>0</v>
      </c>
      <c r="P105" s="472"/>
      <c r="Q105" s="643">
        <f>'[40]7th'!$D$25</f>
        <v>0</v>
      </c>
      <c r="R105" s="644"/>
      <c r="S105" s="599">
        <f>'[40]7th'!$G$25</f>
        <v>0</v>
      </c>
      <c r="T105" s="600"/>
      <c r="U105" s="586">
        <f>'[40]7th'!$L$22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'[40]7th'!$C$28+'[40]7th'!$C$29+'[40]7th'!$C$30</f>
        <v>0</v>
      </c>
      <c r="D106" s="585"/>
      <c r="E106" s="585"/>
      <c r="F106" s="466"/>
      <c r="G106" s="473">
        <f>'[40]7th'!$F$28+'[40]7th'!$F$29+'[40]7th'!$F$30</f>
        <v>0</v>
      </c>
      <c r="H106" s="473"/>
      <c r="I106" s="466">
        <f>'[40]7th'!$C$31</f>
        <v>0</v>
      </c>
      <c r="J106" s="466"/>
      <c r="K106" s="469">
        <f>'[40]7th'!$F$31</f>
        <v>0</v>
      </c>
      <c r="L106" s="469"/>
      <c r="M106" s="466">
        <f>'[40]7th'!$D$28+'[40]7th'!$D$29+'[40]7th'!$D$30</f>
        <v>0</v>
      </c>
      <c r="N106" s="466"/>
      <c r="O106" s="473">
        <f>'[40]7th'!$G$28+'[40]7th'!$G$29+'[40]7th'!$G$30</f>
        <v>0</v>
      </c>
      <c r="P106" s="473"/>
      <c r="Q106" s="641">
        <f>'[40]7th'!$D$31</f>
        <v>0</v>
      </c>
      <c r="R106" s="642"/>
      <c r="S106" s="629">
        <f>'[40]7th'!$G$31</f>
        <v>0</v>
      </c>
      <c r="T106" s="630"/>
      <c r="U106" s="624">
        <f>'[40]7th'!$L$28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'[41]7th'!D12</f>
        <v>18</v>
      </c>
      <c r="I112" s="107">
        <f>'[41]7th'!G12</f>
        <v>0</v>
      </c>
      <c r="J112" s="42">
        <f>'[41]7th'!D12+'[41]7th'!$E$12</f>
        <v>23</v>
      </c>
      <c r="K112" s="107">
        <f>'[41]7th'!G12+'[41]7th'!$H$12</f>
        <v>0</v>
      </c>
      <c r="L112" s="464">
        <f>'[41]7th'!M12</f>
        <v>0</v>
      </c>
      <c r="M112" s="465"/>
      <c r="N112" s="111">
        <f>'[41]7th'!E12</f>
        <v>5</v>
      </c>
      <c r="O112" s="108">
        <f>'[41]7th'!H12</f>
        <v>0</v>
      </c>
      <c r="P112" s="256">
        <f>'[41]7th'!F12</f>
        <v>2</v>
      </c>
      <c r="Q112" s="108">
        <f>'[41]7th'!I12</f>
        <v>0</v>
      </c>
      <c r="R112" s="464">
        <f>'[41]7th'!N12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'[41]7th'!D13</f>
        <v>2</v>
      </c>
      <c r="I113" s="27">
        <f>'[41]7th'!G13</f>
        <v>0</v>
      </c>
      <c r="J113" s="28">
        <f>'[41]7th'!D13</f>
        <v>2</v>
      </c>
      <c r="K113" s="27">
        <f>'[41]7th'!G13+'[41]7th'!$H$13</f>
        <v>0</v>
      </c>
      <c r="L113" s="421"/>
      <c r="M113" s="422"/>
      <c r="N113" s="112">
        <f>'[41]7th'!E13</f>
        <v>0</v>
      </c>
      <c r="O113" s="33">
        <f>'[41]7th'!H13</f>
        <v>0</v>
      </c>
      <c r="P113" s="252">
        <f>'[41]7th'!F13</f>
        <v>0</v>
      </c>
      <c r="Q113" s="34">
        <f>'[41]7th'!I13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'[41]7th'!D14</f>
        <v>3</v>
      </c>
      <c r="I114" s="29">
        <f>'[41]7th'!G14</f>
        <v>0</v>
      </c>
      <c r="J114" s="28">
        <f>'[41]7th'!D14+'[41]7th'!$E$14</f>
        <v>4</v>
      </c>
      <c r="K114" s="29">
        <f>'[41]7th'!G14+'[41]7th'!$H$14</f>
        <v>0</v>
      </c>
      <c r="L114" s="421"/>
      <c r="M114" s="422"/>
      <c r="N114" s="112">
        <f>'[41]7th'!E14</f>
        <v>1</v>
      </c>
      <c r="O114" s="34">
        <f>'[41]7th'!H14</f>
        <v>0</v>
      </c>
      <c r="P114" s="252">
        <f>'[41]7th'!F14</f>
        <v>0</v>
      </c>
      <c r="Q114" s="34">
        <f>'[41]7th'!I14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'[41]7th'!D15</f>
        <v>2</v>
      </c>
      <c r="I115" s="29">
        <f>'[41]7th'!G15</f>
        <v>0</v>
      </c>
      <c r="J115" s="28">
        <f>'[41]7th'!D15</f>
        <v>2</v>
      </c>
      <c r="K115" s="29">
        <f>'[41]7th'!G15+'[41]7th'!$H$15</f>
        <v>0</v>
      </c>
      <c r="L115" s="421"/>
      <c r="M115" s="422"/>
      <c r="N115" s="112">
        <f>'[41]7th'!E15</f>
        <v>0</v>
      </c>
      <c r="O115" s="34">
        <f>'[41]7th'!H15</f>
        <v>0</v>
      </c>
      <c r="P115" s="252">
        <f>'[41]7th'!F15</f>
        <v>0</v>
      </c>
      <c r="Q115" s="34">
        <f>'[41]7th'!I15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'[41]7th'!D16</f>
        <v>4</v>
      </c>
      <c r="I116" s="29">
        <f>'[41]7th'!G16</f>
        <v>0</v>
      </c>
      <c r="J116" s="28">
        <f>'[41]7th'!D16</f>
        <v>4</v>
      </c>
      <c r="K116" s="29">
        <f>'[41]7th'!G16+'[41]7th'!$H$16</f>
        <v>0</v>
      </c>
      <c r="L116" s="421">
        <f>'[41]7th'!M16</f>
        <v>0</v>
      </c>
      <c r="M116" s="422"/>
      <c r="N116" s="112">
        <f>'[41]7th'!E16</f>
        <v>0</v>
      </c>
      <c r="O116" s="34">
        <f>'[41]7th'!H16</f>
        <v>0</v>
      </c>
      <c r="P116" s="252">
        <f>'[41]7th'!F16</f>
        <v>0</v>
      </c>
      <c r="Q116" s="34">
        <f>'[41]7th'!I16</f>
        <v>0</v>
      </c>
      <c r="R116" s="421">
        <f>'[41]7th'!N16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'[41]7th'!D17</f>
        <v>0</v>
      </c>
      <c r="I117" s="27">
        <f>'[41]7th'!G17</f>
        <v>0</v>
      </c>
      <c r="J117" s="28">
        <f>'[41]7th'!D17</f>
        <v>0</v>
      </c>
      <c r="K117" s="27">
        <f>'[41]7th'!G17+'[41]7th'!$H$17</f>
        <v>0</v>
      </c>
      <c r="L117" s="421"/>
      <c r="M117" s="422"/>
      <c r="N117" s="112">
        <f>'[41]7th'!E17</f>
        <v>0</v>
      </c>
      <c r="O117" s="33">
        <f>'[41]7th'!H17</f>
        <v>0</v>
      </c>
      <c r="P117" s="252">
        <f>'[41]7th'!F17</f>
        <v>0</v>
      </c>
      <c r="Q117" s="34">
        <f>'[41]7th'!I17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'[41]7th'!D18</f>
        <v>1</v>
      </c>
      <c r="I118" s="29">
        <f>'[41]7th'!G18</f>
        <v>0</v>
      </c>
      <c r="J118" s="28">
        <f>'[41]7th'!D18</f>
        <v>1</v>
      </c>
      <c r="K118" s="29">
        <f>'[41]7th'!G18+'[41]7th'!$H$18</f>
        <v>0</v>
      </c>
      <c r="L118" s="421"/>
      <c r="M118" s="422"/>
      <c r="N118" s="112">
        <f>'[41]7th'!E18</f>
        <v>0</v>
      </c>
      <c r="O118" s="34">
        <f>'[41]7th'!H18</f>
        <v>0</v>
      </c>
      <c r="P118" s="252">
        <f>'[41]7th'!F18</f>
        <v>0</v>
      </c>
      <c r="Q118" s="34">
        <f>'[41]7th'!I18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'[41]7th'!D19</f>
        <v>0</v>
      </c>
      <c r="I119" s="29">
        <f>'[41]7th'!G19</f>
        <v>0</v>
      </c>
      <c r="J119" s="28">
        <f>'[41]7th'!D19</f>
        <v>0</v>
      </c>
      <c r="K119" s="29">
        <f>'[41]7th'!G19+'[41]7th'!$H$19</f>
        <v>0</v>
      </c>
      <c r="L119" s="421"/>
      <c r="M119" s="422"/>
      <c r="N119" s="112">
        <f>'[41]7th'!E19</f>
        <v>0</v>
      </c>
      <c r="O119" s="34">
        <f>'[41]7th'!H19</f>
        <v>0</v>
      </c>
      <c r="P119" s="252">
        <f>'[41]7th'!F19</f>
        <v>0</v>
      </c>
      <c r="Q119" s="34">
        <f>'[41]7th'!I19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'[41]7th'!D20</f>
        <v>10</v>
      </c>
      <c r="I120" s="29">
        <f>'[41]7th'!G20</f>
        <v>0</v>
      </c>
      <c r="J120" s="28">
        <f>'[41]7th'!D20+'[41]7th'!$E$20</f>
        <v>11</v>
      </c>
      <c r="K120" s="29">
        <f>'[41]7th'!G20+'[41]7th'!$H$20</f>
        <v>0</v>
      </c>
      <c r="L120" s="421">
        <f>'[41]7th'!M20</f>
        <v>0</v>
      </c>
      <c r="M120" s="422"/>
      <c r="N120" s="112">
        <f>'[41]7th'!E20</f>
        <v>1</v>
      </c>
      <c r="O120" s="34">
        <f>'[41]7th'!H20</f>
        <v>0</v>
      </c>
      <c r="P120" s="252">
        <f>'[41]7th'!F20</f>
        <v>0</v>
      </c>
      <c r="Q120" s="34">
        <f>'[41]7th'!I20</f>
        <v>0</v>
      </c>
      <c r="R120" s="421">
        <f>'[41]7th'!N20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'[41]7th'!D21</f>
        <v>1</v>
      </c>
      <c r="I121" s="27">
        <f>'[41]7th'!G21</f>
        <v>0</v>
      </c>
      <c r="J121" s="28">
        <f>'[41]7th'!D21</f>
        <v>1</v>
      </c>
      <c r="K121" s="27">
        <f>'[41]7th'!G21+'[41]7th'!$H$21</f>
        <v>0</v>
      </c>
      <c r="L121" s="421"/>
      <c r="M121" s="422"/>
      <c r="N121" s="112">
        <f>'[41]7th'!E21</f>
        <v>0</v>
      </c>
      <c r="O121" s="33">
        <f>'[41]7th'!H21</f>
        <v>0</v>
      </c>
      <c r="P121" s="252">
        <f>'[41]7th'!F21</f>
        <v>0</v>
      </c>
      <c r="Q121" s="34">
        <f>'[41]7th'!I21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'[41]7th'!D22</f>
        <v>2</v>
      </c>
      <c r="I122" s="29">
        <f>'[41]7th'!G22</f>
        <v>0</v>
      </c>
      <c r="J122" s="28">
        <f>'[41]7th'!D22</f>
        <v>2</v>
      </c>
      <c r="K122" s="29">
        <f>'[41]7th'!G22+'[41]7th'!$H$22</f>
        <v>0</v>
      </c>
      <c r="L122" s="421"/>
      <c r="M122" s="422"/>
      <c r="N122" s="112">
        <f>'[41]7th'!E22</f>
        <v>0</v>
      </c>
      <c r="O122" s="34">
        <f>'[41]7th'!H22</f>
        <v>0</v>
      </c>
      <c r="P122" s="252">
        <f>'[41]7th'!F22</f>
        <v>0</v>
      </c>
      <c r="Q122" s="34">
        <f>'[41]7th'!I22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'[41]7th'!D24</f>
        <v>9</v>
      </c>
      <c r="I123" s="29">
        <f>'[41]7th'!G24</f>
        <v>0</v>
      </c>
      <c r="J123" s="28">
        <f>'[41]7th'!D24</f>
        <v>9</v>
      </c>
      <c r="K123" s="29">
        <f>'[41]7th'!G24+'[41]7th'!$H$24</f>
        <v>0</v>
      </c>
      <c r="L123" s="421">
        <f>'[41]7th'!M24</f>
        <v>0</v>
      </c>
      <c r="M123" s="422"/>
      <c r="N123" s="112">
        <f>'[41]7th'!E24</f>
        <v>0</v>
      </c>
      <c r="O123" s="34">
        <f>'[41]7th'!H24</f>
        <v>0</v>
      </c>
      <c r="P123" s="252">
        <f>'[41]7th'!F24</f>
        <v>0</v>
      </c>
      <c r="Q123" s="34">
        <f>'[41]7th'!I24</f>
        <v>0</v>
      </c>
      <c r="R123" s="421">
        <f>'[41]7th'!N24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'[41]7th'!D25</f>
        <v>1</v>
      </c>
      <c r="I124" s="27">
        <f>'[41]7th'!G25</f>
        <v>0</v>
      </c>
      <c r="J124" s="28">
        <f>'[41]7th'!D25</f>
        <v>1</v>
      </c>
      <c r="K124" s="27">
        <f>'[41]7th'!G25+'[41]7th'!$H$25</f>
        <v>0</v>
      </c>
      <c r="L124" s="421"/>
      <c r="M124" s="422"/>
      <c r="N124" s="112">
        <f>'[41]7th'!E25</f>
        <v>0</v>
      </c>
      <c r="O124" s="33">
        <f>'[41]7th'!H25</f>
        <v>0</v>
      </c>
      <c r="P124" s="252">
        <f>'[41]7th'!F25</f>
        <v>0</v>
      </c>
      <c r="Q124" s="34">
        <f>'[41]7th'!I25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'[41]7th'!D26</f>
        <v>1</v>
      </c>
      <c r="I125" s="29">
        <f>'[41]7th'!G26</f>
        <v>0</v>
      </c>
      <c r="J125" s="28">
        <f>'[41]7th'!D26</f>
        <v>1</v>
      </c>
      <c r="K125" s="29">
        <f>'[41]7th'!G26+'[41]7th'!$H$26</f>
        <v>0</v>
      </c>
      <c r="L125" s="421"/>
      <c r="M125" s="422"/>
      <c r="N125" s="112">
        <f>'[41]7th'!E26</f>
        <v>0</v>
      </c>
      <c r="O125" s="34">
        <f>'[41]7th'!H26</f>
        <v>0</v>
      </c>
      <c r="P125" s="252">
        <f>'[41]7th'!F26</f>
        <v>0</v>
      </c>
      <c r="Q125" s="34">
        <f>'[41]7th'!I26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'[41]7th'!D27</f>
        <v>2</v>
      </c>
      <c r="I126" s="31">
        <f>'[41]7th'!G27</f>
        <v>0</v>
      </c>
      <c r="J126" s="32">
        <f>'[41]7th'!D27</f>
        <v>2</v>
      </c>
      <c r="K126" s="31">
        <f>'[41]7th'!G27+'[41]7th'!$H$27</f>
        <v>0</v>
      </c>
      <c r="L126" s="576"/>
      <c r="M126" s="577"/>
      <c r="N126" s="113">
        <f>'[41]7th'!E27</f>
        <v>0</v>
      </c>
      <c r="O126" s="35">
        <f>'[41]7th'!H27</f>
        <v>0</v>
      </c>
      <c r="P126" s="253">
        <f>'[41]7th'!F27</f>
        <v>0</v>
      </c>
      <c r="Q126" s="35">
        <f>'[41]7th'!I27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9" priority="642" stopIfTrue="1" operator="containsText" text="G">
      <formula>NOT(ISERROR(SEARCH("G",L27)))</formula>
    </cfRule>
    <cfRule type="containsText" dxfId="128" priority="643" stopIfTrue="1" operator="containsText" text="A">
      <formula>NOT(ISERROR(SEARCH("A",L27)))</formula>
    </cfRule>
    <cfRule type="containsText" dxfId="127" priority="644" stopIfTrue="1" operator="containsText" text="R">
      <formula>NOT(ISERROR(SEARCH("R",L27)))</formula>
    </cfRule>
  </conditionalFormatting>
  <conditionalFormatting sqref="R112 R116 R120 R123 L112 L116 L120 L123">
    <cfRule type="containsText" dxfId="126" priority="641" stopIfTrue="1" operator="containsText" text="No Service">
      <formula>NOT(ISERROR(SEARCH("No Service",L112)))</formula>
    </cfRule>
  </conditionalFormatting>
  <conditionalFormatting sqref="T58">
    <cfRule type="containsText" dxfId="1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J134"/>
  <sheetViews>
    <sheetView topLeftCell="A19"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'[1]8th'!$E$17+'[1]8th'!$F$17+'[1]8th'!$G$17</f>
        <v>0</v>
      </c>
      <c r="D27" s="318">
        <f>'[1]8th'!$H$17+'[1]8th'!$I$17+'[1]8th'!$J$17</f>
        <v>0</v>
      </c>
      <c r="E27" s="14">
        <f>'[1]8th'!B3</f>
        <v>3</v>
      </c>
      <c r="F27" s="71">
        <f>'[1]8th'!C3</f>
        <v>3</v>
      </c>
      <c r="G27" s="16">
        <f>'[1]8th'!D3</f>
        <v>2</v>
      </c>
      <c r="H27" s="325">
        <f>'[1]8th'!E3</f>
        <v>2</v>
      </c>
      <c r="I27" s="81">
        <f>'[1]8th'!F3</f>
        <v>34.5</v>
      </c>
      <c r="J27" s="56">
        <f>'[1]8th'!G3</f>
        <v>34.5</v>
      </c>
      <c r="K27" s="57">
        <f>'[1]8th'!H3</f>
        <v>23</v>
      </c>
      <c r="L27" s="121">
        <f>'[1]8th'!I3</f>
        <v>23</v>
      </c>
      <c r="M27" s="150">
        <f>'[1]8th'!J3</f>
        <v>5</v>
      </c>
      <c r="N27" s="37">
        <f>'[1]8th'!K3</f>
        <v>5</v>
      </c>
      <c r="O27" s="36">
        <f>'[1]8th'!L3</f>
        <v>3</v>
      </c>
      <c r="P27" s="151">
        <f>'[1]8th'!M3</f>
        <v>3</v>
      </c>
      <c r="Q27" s="165" t="str">
        <f>IF(D27="","",IF(D27&gt;=C27,"J",IF(D27&lt;C27,"L")))</f>
        <v>J</v>
      </c>
      <c r="R27" s="69" t="str">
        <f t="shared" ref="R27:R53" si="0">IF(J27="","",IF(J27&gt;=23,"J",IF(J27&lt;23,"L")))</f>
        <v>J</v>
      </c>
      <c r="S27" s="69" t="str">
        <f t="shared" ref="S27:S37" si="1">IF(J27="","",IF(J27&gt;=I27-8,"J",IF(J27&lt;I27-8,"L")))</f>
        <v>J</v>
      </c>
      <c r="T27" s="15" t="str">
        <f>'[1]8th'!N3</f>
        <v>G</v>
      </c>
      <c r="U27" s="14">
        <f>'[1]8th'!O3</f>
        <v>3</v>
      </c>
      <c r="V27" s="71">
        <f>'[1]8th'!P3</f>
        <v>3</v>
      </c>
      <c r="W27" s="16">
        <f>'[1]8th'!Q3</f>
        <v>2</v>
      </c>
      <c r="X27" s="186">
        <f>'[1]8th'!R3</f>
        <v>2</v>
      </c>
      <c r="Y27" s="81">
        <f>'[1]8th'!S3</f>
        <v>34.5</v>
      </c>
      <c r="Z27" s="56">
        <f>'[1]8th'!T3</f>
        <v>34.5</v>
      </c>
      <c r="AA27" s="17">
        <f>'[1]8th'!U3</f>
        <v>23</v>
      </c>
      <c r="AB27" s="129">
        <f>'[1]8th'!V3</f>
        <v>23</v>
      </c>
      <c r="AC27" s="119">
        <f>'[1]8th'!W3</f>
        <v>5</v>
      </c>
      <c r="AD27" s="37">
        <f>'[1]8th'!X3</f>
        <v>5</v>
      </c>
      <c r="AE27" s="36">
        <f>'[1]8th'!Y3</f>
        <v>3</v>
      </c>
      <c r="AF27" s="124">
        <f>'[1]8th'!Z3</f>
        <v>3</v>
      </c>
      <c r="AG27" s="126" t="str">
        <f t="shared" ref="AG27:AG35" si="2">IF(Z27="","",IF(Z27&gt;=23,"J",IF(Z27&lt;23,"L")))</f>
        <v>J</v>
      </c>
      <c r="AH27" s="69" t="str">
        <f t="shared" ref="AH27:AH36" si="3">IF(Z27="","",IF(Z27&gt;=Y27-8,"J",IF(Z27&lt;Y27-8,"L")))</f>
        <v>J</v>
      </c>
      <c r="AI27" s="15" t="str">
        <f>'[1]8th'!$AA$3</f>
        <v>G</v>
      </c>
    </row>
    <row r="28" spans="1:35" ht="12" customHeight="1" x14ac:dyDescent="0.2">
      <c r="A28" s="450" t="s">
        <v>2</v>
      </c>
      <c r="B28" s="451"/>
      <c r="C28" s="217">
        <f>'[2]8th'!$E$17+'[2]8th'!$F$17+'[2]8th'!$G$17</f>
        <v>0</v>
      </c>
      <c r="D28" s="319">
        <f>'[2]8th'!$H$17+'[2]8th'!$I$17+'[2]8th'!$J$17</f>
        <v>0</v>
      </c>
      <c r="E28" s="14">
        <f>'[2]8th'!B3</f>
        <v>3</v>
      </c>
      <c r="F28" s="71">
        <f>'[2]8th'!C3</f>
        <v>2</v>
      </c>
      <c r="G28" s="16">
        <f>'[2]8th'!D3</f>
        <v>2</v>
      </c>
      <c r="H28" s="325">
        <f>'[2]8th'!E3</f>
        <v>2</v>
      </c>
      <c r="I28" s="81">
        <f>'[2]8th'!F3</f>
        <v>34.5</v>
      </c>
      <c r="J28" s="56">
        <f>'[2]8th'!G3</f>
        <v>23</v>
      </c>
      <c r="K28" s="57">
        <f>'[2]8th'!H3</f>
        <v>23</v>
      </c>
      <c r="L28" s="121">
        <f>'[2]8th'!I3</f>
        <v>23</v>
      </c>
      <c r="M28" s="150">
        <f>'[2]8th'!J3</f>
        <v>5</v>
      </c>
      <c r="N28" s="37">
        <f>'[2]8th'!K3</f>
        <v>7.5</v>
      </c>
      <c r="O28" s="36">
        <f>'[2]8th'!L3</f>
        <v>3</v>
      </c>
      <c r="P28" s="151">
        <f>'[2]8th'!M3</f>
        <v>3.75</v>
      </c>
      <c r="Q28" s="165" t="str">
        <f t="shared" ref="Q28:Q53" si="4">IF(D28="","",IF(D28&gt;=C28,"J",IF(D28&lt;C28,"L")))</f>
        <v>J</v>
      </c>
      <c r="R28" s="69" t="str">
        <f t="shared" si="0"/>
        <v>J</v>
      </c>
      <c r="S28" s="69" t="str">
        <f t="shared" si="1"/>
        <v>L</v>
      </c>
      <c r="T28" s="15" t="str">
        <f>'[2]8th'!N3</f>
        <v>A</v>
      </c>
      <c r="U28" s="14">
        <f>'[2]8th'!O3</f>
        <v>3</v>
      </c>
      <c r="V28" s="71">
        <f>'[2]8th'!P3</f>
        <v>3</v>
      </c>
      <c r="W28" s="16">
        <f>'[2]8th'!Q3</f>
        <v>2</v>
      </c>
      <c r="X28" s="186">
        <f>'[2]8th'!R3</f>
        <v>3</v>
      </c>
      <c r="Y28" s="81">
        <f>'[2]8th'!S3</f>
        <v>34.5</v>
      </c>
      <c r="Z28" s="56">
        <f>'[2]8th'!T3</f>
        <v>34.5</v>
      </c>
      <c r="AA28" s="17">
        <f>'[2]8th'!U3</f>
        <v>23</v>
      </c>
      <c r="AB28" s="129">
        <f>'[2]8th'!V3</f>
        <v>34.5</v>
      </c>
      <c r="AC28" s="119">
        <f>'[2]8th'!W3</f>
        <v>5</v>
      </c>
      <c r="AD28" s="37">
        <f>'[2]8th'!X3</f>
        <v>5</v>
      </c>
      <c r="AE28" s="36">
        <f>'[2]8th'!Y3</f>
        <v>3</v>
      </c>
      <c r="AF28" s="124">
        <f>'[2]8th'!Z3</f>
        <v>2.5</v>
      </c>
      <c r="AG28" s="126" t="str">
        <f t="shared" si="2"/>
        <v>J</v>
      </c>
      <c r="AH28" s="69" t="str">
        <f t="shared" si="3"/>
        <v>J</v>
      </c>
      <c r="AI28" s="15" t="str">
        <f>'[2]8th'!$AA$3</f>
        <v>G</v>
      </c>
    </row>
    <row r="29" spans="1:35" ht="12" customHeight="1" x14ac:dyDescent="0.2">
      <c r="A29" s="450" t="s">
        <v>3</v>
      </c>
      <c r="B29" s="451"/>
      <c r="C29" s="217">
        <f>'[3]8th'!$E$17+'[3]8th'!$F$17+'[3]8th'!$G$17</f>
        <v>0</v>
      </c>
      <c r="D29" s="319">
        <f>'[3]8th'!$H$17+'[3]8th'!$I$17+'[3]8th'!$J$17</f>
        <v>0</v>
      </c>
      <c r="E29" s="14">
        <f>'[3]8th'!B3</f>
        <v>3</v>
      </c>
      <c r="F29" s="71">
        <f>'[3]8th'!C3</f>
        <v>3</v>
      </c>
      <c r="G29" s="16">
        <f>'[3]8th'!D3</f>
        <v>2</v>
      </c>
      <c r="H29" s="325">
        <f>'[3]8th'!E3</f>
        <v>2</v>
      </c>
      <c r="I29" s="81">
        <f>'[3]8th'!F3</f>
        <v>34.5</v>
      </c>
      <c r="J29" s="56">
        <f>'[3]8th'!G3</f>
        <v>34.5</v>
      </c>
      <c r="K29" s="57">
        <f>'[3]8th'!H3</f>
        <v>23</v>
      </c>
      <c r="L29" s="121">
        <f>'[3]8th'!I3</f>
        <v>23</v>
      </c>
      <c r="M29" s="150">
        <f>'[3]8th'!J3</f>
        <v>5</v>
      </c>
      <c r="N29" s="37">
        <f>'[3]8th'!K3</f>
        <v>5</v>
      </c>
      <c r="O29" s="36">
        <f>'[3]8th'!L3</f>
        <v>3</v>
      </c>
      <c r="P29" s="151">
        <f>'[3]8th'!M3</f>
        <v>3</v>
      </c>
      <c r="Q29" s="165" t="str">
        <f t="shared" si="4"/>
        <v>J</v>
      </c>
      <c r="R29" s="69" t="str">
        <f t="shared" si="0"/>
        <v>J</v>
      </c>
      <c r="S29" s="69" t="str">
        <f t="shared" si="1"/>
        <v>J</v>
      </c>
      <c r="T29" s="15" t="str">
        <f>'[3]8th'!N3</f>
        <v>G</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2"/>
        <v>J</v>
      </c>
      <c r="AH29" s="69" t="str">
        <f t="shared" si="3"/>
        <v>J</v>
      </c>
      <c r="AI29" s="15" t="str">
        <f>'[3]8th'!$AA$3</f>
        <v>G</v>
      </c>
    </row>
    <row r="30" spans="1:35" ht="12" customHeight="1" x14ac:dyDescent="0.2">
      <c r="A30" s="450" t="s">
        <v>119</v>
      </c>
      <c r="B30" s="451"/>
      <c r="C30" s="217">
        <f>'[4]8th'!$E$17+'[4]8th'!$F$17+'[4]8th'!$G$17</f>
        <v>0</v>
      </c>
      <c r="D30" s="319">
        <f>'[4]8th'!$H$17+'[4]8th'!$I$17+'[4]8th'!$J$17</f>
        <v>0</v>
      </c>
      <c r="E30" s="14">
        <f>'[4]8th'!B3</f>
        <v>7</v>
      </c>
      <c r="F30" s="71">
        <f>'[4]8th'!C3</f>
        <v>7</v>
      </c>
      <c r="G30" s="16">
        <f>'[4]8th'!D3</f>
        <v>7</v>
      </c>
      <c r="H30" s="325">
        <f>'[4]8th'!E3</f>
        <v>7</v>
      </c>
      <c r="I30" s="81">
        <f>'[4]8th'!F3</f>
        <v>80.5</v>
      </c>
      <c r="J30" s="56">
        <f>'[4]8th'!G3</f>
        <v>80.5</v>
      </c>
      <c r="K30" s="57">
        <f>'[4]8th'!H3</f>
        <v>80.5</v>
      </c>
      <c r="L30" s="121">
        <f>'[4]8th'!I3</f>
        <v>80.5</v>
      </c>
      <c r="M30" s="150">
        <f>'[4]8th'!J3</f>
        <v>5.1428571428571432</v>
      </c>
      <c r="N30" s="37">
        <f>'[4]8th'!K3</f>
        <v>5.1428571428571432</v>
      </c>
      <c r="O30" s="36">
        <f>'[4]8th'!L3</f>
        <v>2.5714285714285716</v>
      </c>
      <c r="P30" s="151">
        <f>'[4]8th'!M3</f>
        <v>2.5714285714285716</v>
      </c>
      <c r="Q30" s="165" t="str">
        <f t="shared" si="4"/>
        <v>J</v>
      </c>
      <c r="R30" s="69" t="str">
        <f t="shared" si="0"/>
        <v>J</v>
      </c>
      <c r="S30" s="69" t="str">
        <f t="shared" si="1"/>
        <v>J</v>
      </c>
      <c r="T30" s="15" t="str">
        <f>'[4]8th'!N3</f>
        <v>G</v>
      </c>
      <c r="U30" s="14">
        <f>'[4]8th'!O3</f>
        <v>7</v>
      </c>
      <c r="V30" s="71">
        <f>'[4]8th'!P3</f>
        <v>7</v>
      </c>
      <c r="W30" s="16">
        <f>'[4]8th'!Q3</f>
        <v>3</v>
      </c>
      <c r="X30" s="186">
        <f>'[4]8th'!R3</f>
        <v>6</v>
      </c>
      <c r="Y30" s="81">
        <f>'[4]8th'!S3</f>
        <v>80.5</v>
      </c>
      <c r="Z30" s="56">
        <f>'[4]8th'!T3</f>
        <v>80.5</v>
      </c>
      <c r="AA30" s="17">
        <f>'[4]8th'!U3</f>
        <v>34.5</v>
      </c>
      <c r="AB30" s="129">
        <f>'[4]8th'!V3</f>
        <v>69</v>
      </c>
      <c r="AC30" s="119">
        <f>'[4]8th'!W3</f>
        <v>5.1428571428571432</v>
      </c>
      <c r="AD30" s="37">
        <f>'[4]8th'!X3</f>
        <v>5.1428571428571432</v>
      </c>
      <c r="AE30" s="36">
        <f>'[4]8th'!Y3</f>
        <v>3.6</v>
      </c>
      <c r="AF30" s="124">
        <f>'[4]8th'!Z3</f>
        <v>2.7692307692307692</v>
      </c>
      <c r="AG30" s="126" t="str">
        <f t="shared" si="2"/>
        <v>J</v>
      </c>
      <c r="AH30" s="69" t="str">
        <f t="shared" si="3"/>
        <v>J</v>
      </c>
      <c r="AI30" s="15" t="str">
        <f>'[4]8th'!$AA$3</f>
        <v>G</v>
      </c>
    </row>
    <row r="31" spans="1:35" ht="12" customHeight="1" x14ac:dyDescent="0.2">
      <c r="A31" s="450" t="s">
        <v>121</v>
      </c>
      <c r="B31" s="451"/>
      <c r="C31" s="217">
        <f>'[5]8th'!$E$17+'[5]8th'!$F$17+'[5]8th'!$G$17</f>
        <v>0</v>
      </c>
      <c r="D31" s="319">
        <f>'[5]8th'!$H$17+'[5]8th'!$I$17+'[5]8th'!$J$17</f>
        <v>0</v>
      </c>
      <c r="E31" s="14">
        <f>'[5]8th'!B3</f>
        <v>6</v>
      </c>
      <c r="F31" s="71">
        <f>'[5]8th'!C3</f>
        <v>6</v>
      </c>
      <c r="G31" s="16">
        <f>'[5]8th'!D3</f>
        <v>2</v>
      </c>
      <c r="H31" s="325">
        <f>'[5]8th'!E3</f>
        <v>2</v>
      </c>
      <c r="I31" s="81">
        <f>'[5]8th'!F3</f>
        <v>69</v>
      </c>
      <c r="J31" s="56">
        <f>'[5]8th'!G3</f>
        <v>69</v>
      </c>
      <c r="K31" s="57">
        <f>'[5]8th'!H3</f>
        <v>23</v>
      </c>
      <c r="L31" s="121">
        <f>'[5]8th'!I3</f>
        <v>23</v>
      </c>
      <c r="M31" s="150">
        <f>'[5]8th'!J3</f>
        <v>4</v>
      </c>
      <c r="N31" s="37">
        <f>'[5]8th'!K3</f>
        <v>4</v>
      </c>
      <c r="O31" s="36">
        <f>'[5]8th'!L3</f>
        <v>3</v>
      </c>
      <c r="P31" s="151">
        <f>'[5]8th'!M3</f>
        <v>3</v>
      </c>
      <c r="Q31" s="165" t="str">
        <f t="shared" si="4"/>
        <v>J</v>
      </c>
      <c r="R31" s="69" t="str">
        <f t="shared" si="0"/>
        <v>J</v>
      </c>
      <c r="S31" s="69" t="str">
        <f t="shared" si="1"/>
        <v>J</v>
      </c>
      <c r="T31" s="15" t="str">
        <f>'[5]8th'!N3</f>
        <v>A</v>
      </c>
      <c r="U31" s="14">
        <f>'[5]8th'!O3</f>
        <v>5</v>
      </c>
      <c r="V31" s="71">
        <f>'[5]8th'!P3</f>
        <v>5</v>
      </c>
      <c r="W31" s="16">
        <f>'[5]8th'!Q3</f>
        <v>1</v>
      </c>
      <c r="X31" s="186">
        <f>'[5]8th'!R3</f>
        <v>1</v>
      </c>
      <c r="Y31" s="81">
        <f>'[5]8th'!S3</f>
        <v>57.5</v>
      </c>
      <c r="Z31" s="56">
        <f>'[5]8th'!T3</f>
        <v>57.5</v>
      </c>
      <c r="AA31" s="17">
        <f>'[5]8th'!U3</f>
        <v>11.5</v>
      </c>
      <c r="AB31" s="129">
        <f>'[5]8th'!V3</f>
        <v>11.5</v>
      </c>
      <c r="AC31" s="119">
        <f>'[5]8th'!W3</f>
        <v>4.8</v>
      </c>
      <c r="AD31" s="37">
        <f>'[5]8th'!X3</f>
        <v>4.8</v>
      </c>
      <c r="AE31" s="36">
        <f>'[5]8th'!Y3</f>
        <v>4</v>
      </c>
      <c r="AF31" s="124">
        <f>'[5]8th'!Z3</f>
        <v>4</v>
      </c>
      <c r="AG31" s="126" t="str">
        <f t="shared" si="2"/>
        <v>J</v>
      </c>
      <c r="AH31" s="69" t="str">
        <f t="shared" si="3"/>
        <v>J</v>
      </c>
      <c r="AI31" s="15" t="str">
        <f>'[5]8th'!$AA$3</f>
        <v>G</v>
      </c>
    </row>
    <row r="32" spans="1:35" ht="12" customHeight="1" x14ac:dyDescent="0.2">
      <c r="A32" s="563" t="s">
        <v>129</v>
      </c>
      <c r="B32" s="564"/>
      <c r="C32" s="217">
        <v>1</v>
      </c>
      <c r="D32" s="319">
        <v>0</v>
      </c>
      <c r="E32" s="14">
        <f>'[6]8th'!B3</f>
        <v>0</v>
      </c>
      <c r="F32" s="315">
        <f>'[6]8th'!C3</f>
        <v>0.65</v>
      </c>
      <c r="G32" s="16">
        <f>'[6]8th'!D3</f>
        <v>0</v>
      </c>
      <c r="H32" s="314">
        <f>'[6]8th'!E3</f>
        <v>1.3</v>
      </c>
      <c r="I32" s="81">
        <f>'[6]8th'!F3</f>
        <v>0</v>
      </c>
      <c r="J32" s="56">
        <f>'[6]8th'!G3</f>
        <v>7.5</v>
      </c>
      <c r="K32" s="17">
        <f>'[6]8th'!H3</f>
        <v>0</v>
      </c>
      <c r="L32" s="129">
        <f>'[6]8th'!I3</f>
        <v>15</v>
      </c>
      <c r="M32" s="150" t="e">
        <f>'[6]8th'!J3</f>
        <v>#DIV/0!</v>
      </c>
      <c r="N32" s="72">
        <f>'[6]8th'!K3</f>
        <v>0</v>
      </c>
      <c r="O32" s="36" t="e">
        <f>'[6]8th'!L3</f>
        <v>#DIV/0!</v>
      </c>
      <c r="P32" s="187">
        <f>'[6]8th'!M3</f>
        <v>0</v>
      </c>
      <c r="Q32" s="165" t="str">
        <f>IF(D32="","",IF(D32&gt;=C32,"J",IF(D32&lt;C32,"L")))</f>
        <v>L</v>
      </c>
      <c r="R32" s="69" t="str">
        <f>IF(J32="","",IF(J32&gt;=23,"J",IF(J32&lt;23,"L")))</f>
        <v>L</v>
      </c>
      <c r="S32" s="69" t="str">
        <f t="shared" si="1"/>
        <v>J</v>
      </c>
      <c r="T32" s="15" t="str">
        <f>'[6]8th'!N3</f>
        <v>G</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 t="shared" si="2"/>
        <v>L</v>
      </c>
      <c r="AH32" s="69" t="str">
        <f t="shared" si="3"/>
        <v>J</v>
      </c>
      <c r="AI32" s="15">
        <f>'[6]8th'!$AA$3</f>
        <v>0</v>
      </c>
    </row>
    <row r="33" spans="1:36" ht="12" customHeight="1" x14ac:dyDescent="0.2">
      <c r="A33" s="450" t="s">
        <v>5</v>
      </c>
      <c r="B33" s="451"/>
      <c r="C33" s="217">
        <f>'[7]8th'!$E$17+'[7]8th'!$F$17+'[7]8th'!$G$17</f>
        <v>0</v>
      </c>
      <c r="D33" s="319">
        <f>'[7]8th'!$H$17+'[7]8th'!$I$17+'[7]8th'!$J$17</f>
        <v>0</v>
      </c>
      <c r="E33" s="14">
        <f>'[7]8th'!B3</f>
        <v>4</v>
      </c>
      <c r="F33" s="71">
        <f>'[7]8th'!C3</f>
        <v>4</v>
      </c>
      <c r="G33" s="16">
        <f>'[7]8th'!D3</f>
        <v>2</v>
      </c>
      <c r="H33" s="325">
        <f>'[7]8th'!E3</f>
        <v>2</v>
      </c>
      <c r="I33" s="81">
        <f>'[7]8th'!F3</f>
        <v>46</v>
      </c>
      <c r="J33" s="56">
        <f>'[7]8th'!G3</f>
        <v>46</v>
      </c>
      <c r="K33" s="57">
        <f>'[7]8th'!H3</f>
        <v>23</v>
      </c>
      <c r="L33" s="121">
        <f>'[7]8th'!I3</f>
        <v>23</v>
      </c>
      <c r="M33" s="263" t="str">
        <f>'[7]8th'!J3</f>
        <v>N/A</v>
      </c>
      <c r="N33" s="264" t="str">
        <f>'[7]8th'!K3</f>
        <v>N/A</v>
      </c>
      <c r="O33" s="264" t="str">
        <f>'[7]8th'!L3</f>
        <v>N/A</v>
      </c>
      <c r="P33" s="266" t="str">
        <f>'[7]8th'!M3</f>
        <v>N/A</v>
      </c>
      <c r="Q33" s="165" t="str">
        <f t="shared" si="4"/>
        <v>J</v>
      </c>
      <c r="R33" s="69" t="str">
        <f t="shared" si="0"/>
        <v>J</v>
      </c>
      <c r="S33" s="69" t="str">
        <f t="shared" si="1"/>
        <v>J</v>
      </c>
      <c r="T33" s="15" t="str">
        <f>'[7]8th'!N3</f>
        <v>A</v>
      </c>
      <c r="U33" s="14">
        <f>'[7]8th'!O3</f>
        <v>3</v>
      </c>
      <c r="V33" s="71">
        <f>'[7]8th'!P3</f>
        <v>3</v>
      </c>
      <c r="W33" s="16">
        <f>'[7]8th'!Q3</f>
        <v>2</v>
      </c>
      <c r="X33" s="186">
        <f>'[7]8th'!R3</f>
        <v>2</v>
      </c>
      <c r="Y33" s="81">
        <f>'[7]8th'!S3</f>
        <v>34.5</v>
      </c>
      <c r="Z33" s="56">
        <f>'[7]8th'!T3</f>
        <v>34.5</v>
      </c>
      <c r="AA33" s="17">
        <f>'[7]8th'!U3</f>
        <v>23</v>
      </c>
      <c r="AB33" s="214">
        <f>'[7]8th'!V3</f>
        <v>23</v>
      </c>
      <c r="AC33" s="321" t="str">
        <f>'[7]8th'!W3</f>
        <v>N/A</v>
      </c>
      <c r="AD33" s="264" t="str">
        <f>'[7]8th'!X3</f>
        <v>N/A</v>
      </c>
      <c r="AE33" s="264" t="str">
        <f>'[7]8th'!Y3</f>
        <v>N/A</v>
      </c>
      <c r="AF33" s="265" t="str">
        <f>'[7]8th'!Z3</f>
        <v>N/A</v>
      </c>
      <c r="AG33" s="126" t="str">
        <f t="shared" si="2"/>
        <v>J</v>
      </c>
      <c r="AH33" s="69" t="str">
        <f t="shared" si="3"/>
        <v>J</v>
      </c>
      <c r="AI33" s="15" t="str">
        <f>'[7]8th'!$AA$3</f>
        <v>G</v>
      </c>
    </row>
    <row r="34" spans="1:36" ht="12" customHeight="1" x14ac:dyDescent="0.2">
      <c r="A34" s="450" t="s">
        <v>8</v>
      </c>
      <c r="B34" s="451"/>
      <c r="C34" s="217"/>
      <c r="D34" s="319"/>
      <c r="E34" s="14">
        <f>'[8]8th'!B3</f>
        <v>14</v>
      </c>
      <c r="F34" s="71">
        <f>'[8]8th'!C3</f>
        <v>13</v>
      </c>
      <c r="G34" s="16">
        <f>'[8]8th'!D3</f>
        <v>5</v>
      </c>
      <c r="H34" s="325">
        <f>'[8]8th'!E3</f>
        <v>8</v>
      </c>
      <c r="I34" s="81">
        <f>'[8]8th'!F3</f>
        <v>161</v>
      </c>
      <c r="J34" s="56">
        <f>'[8]8th'!G3</f>
        <v>149.5</v>
      </c>
      <c r="K34" s="57">
        <f>'[8]8th'!H3</f>
        <v>57.5</v>
      </c>
      <c r="L34" s="121">
        <f>'[8]8th'!I3</f>
        <v>92</v>
      </c>
      <c r="M34" s="263" t="str">
        <f>'[8]8th'!J3</f>
        <v>N/A</v>
      </c>
      <c r="N34" s="264" t="str">
        <f>'[8]8th'!K3</f>
        <v>N/A</v>
      </c>
      <c r="O34" s="264" t="str">
        <f>'[8]8th'!L3</f>
        <v>N/A</v>
      </c>
      <c r="P34" s="266" t="str">
        <f>'[8]8th'!M3</f>
        <v>N/A</v>
      </c>
      <c r="Q34" s="340" t="s">
        <v>120</v>
      </c>
      <c r="R34" s="69" t="str">
        <f t="shared" si="0"/>
        <v>J</v>
      </c>
      <c r="S34" s="69" t="str">
        <f t="shared" si="1"/>
        <v>L</v>
      </c>
      <c r="T34" s="15" t="str">
        <f>'[8]8th'!N3</f>
        <v>A</v>
      </c>
      <c r="U34" s="14">
        <f>'[8]8th'!O3</f>
        <v>13</v>
      </c>
      <c r="V34" s="71">
        <f>'[8]8th'!P3</f>
        <v>15</v>
      </c>
      <c r="W34" s="16">
        <f>'[8]8th'!Q3</f>
        <v>3</v>
      </c>
      <c r="X34" s="186">
        <f>'[8]8th'!R3</f>
        <v>4</v>
      </c>
      <c r="Y34" s="81">
        <f>'[8]8th'!S3</f>
        <v>149.5</v>
      </c>
      <c r="Z34" s="56">
        <f>'[8]8th'!T3</f>
        <v>172.5</v>
      </c>
      <c r="AA34" s="17">
        <f>'[8]8th'!U3</f>
        <v>34.5</v>
      </c>
      <c r="AB34" s="214">
        <f>'[8]8th'!V3</f>
        <v>46</v>
      </c>
      <c r="AC34" s="321" t="str">
        <f>'[8]8th'!W3</f>
        <v>N/A</v>
      </c>
      <c r="AD34" s="264" t="str">
        <f>'[8]8th'!X3</f>
        <v>N/A</v>
      </c>
      <c r="AE34" s="264" t="str">
        <f>'[8]8th'!Y3</f>
        <v>N/A</v>
      </c>
      <c r="AF34" s="265" t="str">
        <f>'[8]8th'!Z3</f>
        <v>N/A</v>
      </c>
      <c r="AG34" s="126" t="str">
        <f t="shared" si="2"/>
        <v>J</v>
      </c>
      <c r="AH34" s="69" t="str">
        <f t="shared" si="3"/>
        <v>J</v>
      </c>
      <c r="AI34" s="15" t="str">
        <f>'[8]8th'!$AA$3</f>
        <v>G</v>
      </c>
    </row>
    <row r="35" spans="1:36" ht="12" customHeight="1" x14ac:dyDescent="0.2">
      <c r="A35" s="316" t="s">
        <v>131</v>
      </c>
      <c r="B35" s="317"/>
      <c r="C35" s="217"/>
      <c r="D35" s="319"/>
      <c r="E35" s="14">
        <f>'[9]8th'!B3</f>
        <v>3</v>
      </c>
      <c r="F35" s="301">
        <f>'[9]8th'!C3</f>
        <v>3</v>
      </c>
      <c r="G35" s="16">
        <f>'[9]8th'!D3</f>
        <v>2</v>
      </c>
      <c r="H35" s="327">
        <f>'[9]8th'!E3</f>
        <v>1</v>
      </c>
      <c r="I35" s="14">
        <f>'[9]8th'!F3</f>
        <v>34.5</v>
      </c>
      <c r="J35" s="301">
        <f>'[9]8th'!G3</f>
        <v>34.5</v>
      </c>
      <c r="K35" s="16">
        <f>'[9]8th'!H3</f>
        <v>23</v>
      </c>
      <c r="L35" s="304">
        <f>'[9]8th'!I3</f>
        <v>11.5</v>
      </c>
      <c r="M35" s="14" t="str">
        <f>'[9]8th'!J3</f>
        <v>N/A</v>
      </c>
      <c r="N35" s="16" t="str">
        <f>'[9]8th'!K3</f>
        <v>N/A</v>
      </c>
      <c r="O35" s="16" t="str">
        <f>'[9]8th'!L3</f>
        <v>N/A</v>
      </c>
      <c r="P35" s="323" t="str">
        <f>'[9]8th'!M3</f>
        <v>N/A</v>
      </c>
      <c r="Q35" s="340" t="s">
        <v>120</v>
      </c>
      <c r="R35" s="69" t="str">
        <f t="shared" si="0"/>
        <v>J</v>
      </c>
      <c r="S35" s="69" t="str">
        <f t="shared" si="1"/>
        <v>J</v>
      </c>
      <c r="T35" s="323" t="str">
        <f>'[9]8th'!N3</f>
        <v>A</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2"/>
        <v>L</v>
      </c>
      <c r="AH35" s="69" t="str">
        <f t="shared" si="3"/>
        <v>J</v>
      </c>
      <c r="AI35" s="323" t="str">
        <f>'[9]8th'!AA3</f>
        <v>Closed</v>
      </c>
    </row>
    <row r="36" spans="1:36" ht="12" customHeight="1" x14ac:dyDescent="0.2">
      <c r="A36" s="450" t="s">
        <v>67</v>
      </c>
      <c r="B36" s="451"/>
      <c r="C36" s="217"/>
      <c r="D36" s="319"/>
      <c r="E36" s="14">
        <f>'[10]8th'!B3</f>
        <v>4</v>
      </c>
      <c r="F36" s="71">
        <f>'[10]8th'!C3</f>
        <v>3</v>
      </c>
      <c r="G36" s="16">
        <f>'[10]8th'!D3</f>
        <v>1</v>
      </c>
      <c r="H36" s="325">
        <f>'[10]8th'!E3</f>
        <v>0</v>
      </c>
      <c r="I36" s="81">
        <f>'[10]8th'!F3</f>
        <v>46</v>
      </c>
      <c r="J36" s="56">
        <f>'[10]8th'!G3</f>
        <v>34.5</v>
      </c>
      <c r="K36" s="57">
        <f>'[10]8th'!H3</f>
        <v>11.5</v>
      </c>
      <c r="L36" s="121">
        <f>'[10]8th'!I3</f>
        <v>0</v>
      </c>
      <c r="M36" s="263" t="str">
        <f>'[10]8th'!J3</f>
        <v>N/A</v>
      </c>
      <c r="N36" s="264" t="str">
        <f>'[10]8th'!K3</f>
        <v>N/A</v>
      </c>
      <c r="O36" s="264" t="str">
        <f>'[10]8th'!L3</f>
        <v>N/A</v>
      </c>
      <c r="P36" s="266" t="str">
        <f>'[10]8th'!M3</f>
        <v>N/A</v>
      </c>
      <c r="Q36" s="340" t="s">
        <v>120</v>
      </c>
      <c r="R36" s="69" t="str">
        <f t="shared" si="0"/>
        <v>J</v>
      </c>
      <c r="S36" s="69" t="str">
        <f t="shared" si="1"/>
        <v>L</v>
      </c>
      <c r="T36" s="15" t="str">
        <f>'[10]8th'!N3</f>
        <v>A</v>
      </c>
      <c r="U36" s="14">
        <f>'[10]8th'!O3</f>
        <v>0</v>
      </c>
      <c r="V36" s="71">
        <f>'[10]8th'!P3</f>
        <v>0</v>
      </c>
      <c r="W36" s="16">
        <f>'[10]8th'!Q3</f>
        <v>0</v>
      </c>
      <c r="X36" s="186">
        <f>'[10]8th'!R3</f>
        <v>0</v>
      </c>
      <c r="Y36" s="81">
        <f>'[10]8th'!S3</f>
        <v>0</v>
      </c>
      <c r="Z36" s="56">
        <f>'[10]8th'!T3</f>
        <v>0</v>
      </c>
      <c r="AA36" s="17">
        <f>'[10]8th'!U3</f>
        <v>0</v>
      </c>
      <c r="AB36" s="214">
        <f>'[10]8th'!V3</f>
        <v>0</v>
      </c>
      <c r="AC36" s="321" t="str">
        <f>'[10]8th'!W3</f>
        <v>N/A</v>
      </c>
      <c r="AD36" s="264" t="str">
        <f>'[10]8th'!X3</f>
        <v>N/A</v>
      </c>
      <c r="AE36" s="264" t="str">
        <f>'[10]8th'!Y3</f>
        <v>N/A</v>
      </c>
      <c r="AF36" s="265" t="str">
        <f>'[10]8th'!Z3</f>
        <v>N/A</v>
      </c>
      <c r="AG36" s="263" t="s">
        <v>120</v>
      </c>
      <c r="AH36" s="69" t="str">
        <f t="shared" si="3"/>
        <v>J</v>
      </c>
      <c r="AI36" s="15">
        <f>'[10]8th'!$AA$3</f>
        <v>0</v>
      </c>
    </row>
    <row r="37" spans="1:36" ht="12" customHeight="1" thickBot="1" x14ac:dyDescent="0.25">
      <c r="A37" s="448" t="s">
        <v>9</v>
      </c>
      <c r="B37" s="449"/>
      <c r="C37" s="218"/>
      <c r="D37" s="320"/>
      <c r="E37" s="22">
        <f>'[11]8th'!B3</f>
        <v>2</v>
      </c>
      <c r="F37" s="277">
        <f>'[11]8th'!C3</f>
        <v>2</v>
      </c>
      <c r="G37" s="24">
        <f>'[11]8th'!D3</f>
        <v>0</v>
      </c>
      <c r="H37" s="326">
        <f>'[11]8th'!E3</f>
        <v>0</v>
      </c>
      <c r="I37" s="83">
        <f>'[11]8th'!F3</f>
        <v>23</v>
      </c>
      <c r="J37" s="58">
        <f>'[11]8th'!G3</f>
        <v>23</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1"/>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t="str">
        <f>'[11]8th'!$AA$3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'[12]8th'!$E$17+'[12]8th'!$F$17+'[12]8th'!$G$17</f>
        <v>0</v>
      </c>
      <c r="D42" s="291">
        <f>'[12]8th'!$H$17+'[12]8th'!$I$17+'[12]8th'!$J$17</f>
        <v>0</v>
      </c>
      <c r="E42" s="14">
        <f>'[12]8th'!B3</f>
        <v>3</v>
      </c>
      <c r="F42" s="71">
        <f>'[12]8th'!C3</f>
        <v>3</v>
      </c>
      <c r="G42" s="16">
        <f>'[12]8th'!D3</f>
        <v>2</v>
      </c>
      <c r="H42" s="186">
        <f>'[12]8th'!E3</f>
        <v>3</v>
      </c>
      <c r="I42" s="81">
        <f>'[12]8th'!F3</f>
        <v>34.5</v>
      </c>
      <c r="J42" s="56">
        <f>'[12]8th'!G3</f>
        <v>34.5</v>
      </c>
      <c r="K42" s="57">
        <f>'[12]8th'!H3</f>
        <v>23</v>
      </c>
      <c r="L42" s="161">
        <f>'[12]8th'!I3</f>
        <v>34.5</v>
      </c>
      <c r="M42" s="150">
        <f>'[12]8th'!J3</f>
        <v>6</v>
      </c>
      <c r="N42" s="37">
        <f>'[12]8th'!K3</f>
        <v>6</v>
      </c>
      <c r="O42" s="36">
        <f>'[12]8th'!L3</f>
        <v>3.6</v>
      </c>
      <c r="P42" s="124">
        <f>'[12]8th'!M3</f>
        <v>3</v>
      </c>
      <c r="Q42" s="289" t="str">
        <f>IF(D42="","",IF(D42&gt;=C42,"J",IF(D42&lt;C42,"L")))</f>
        <v>J</v>
      </c>
      <c r="R42" s="184" t="str">
        <f>IF(J42="","",IF(J42&gt;=23,"J",IF(J42&lt;23,"L")))</f>
        <v>J</v>
      </c>
      <c r="S42" s="184" t="str">
        <f t="shared" ref="S42:S53" si="5">IF(J42="","",IF(J42&gt;=I42-8,"J",IF(J42&lt;I42-8,"L")))</f>
        <v>J</v>
      </c>
      <c r="T42" s="185" t="str">
        <f>'[12]8th'!N3</f>
        <v>A</v>
      </c>
      <c r="U42" s="14">
        <f>'[12]8th'!O3</f>
        <v>3</v>
      </c>
      <c r="V42" s="71">
        <f>'[12]8th'!P3</f>
        <v>3</v>
      </c>
      <c r="W42" s="16">
        <f>'[12]8th'!Q3</f>
        <v>1</v>
      </c>
      <c r="X42" s="186">
        <f>'[12]8th'!R3</f>
        <v>2</v>
      </c>
      <c r="Y42" s="55">
        <f>'[12]8th'!S3</f>
        <v>34.5</v>
      </c>
      <c r="Z42" s="56">
        <f>'[12]8th'!T3</f>
        <v>34.5</v>
      </c>
      <c r="AA42" s="17">
        <f>'[12]8th'!U3</f>
        <v>11.5</v>
      </c>
      <c r="AB42" s="129">
        <f>'[12]8th'!V3</f>
        <v>23</v>
      </c>
      <c r="AC42" s="150">
        <f>'[12]8th'!W3</f>
        <v>6</v>
      </c>
      <c r="AD42" s="37">
        <f>'[12]8th'!X3</f>
        <v>6</v>
      </c>
      <c r="AE42" s="36">
        <f>'[12]8th'!Y3</f>
        <v>4.5</v>
      </c>
      <c r="AF42" s="151">
        <f>'[12]8th'!Z3</f>
        <v>3.6</v>
      </c>
      <c r="AG42" s="165" t="str">
        <f t="shared" ref="AG42:AG53" si="6">IF(Z42="","",IF(Z42&gt;=23,"J",IF(Z42&lt;23,"L")))</f>
        <v>J</v>
      </c>
      <c r="AH42" s="69" t="str">
        <f t="shared" ref="AH42:AH53" si="7">IF(Z42="","",IF(Z42&gt;=Y42-8,"J",IF(Z42&lt;Y42-8,"L")))</f>
        <v>J</v>
      </c>
      <c r="AI42" s="15" t="str">
        <f>'[12]8th'!$AA$3</f>
        <v>A</v>
      </c>
    </row>
    <row r="43" spans="1:36" ht="12" customHeight="1" x14ac:dyDescent="0.2">
      <c r="A43" s="450" t="s">
        <v>6</v>
      </c>
      <c r="B43" s="451"/>
      <c r="C43" s="217">
        <f>'[13]8th'!$E$17+'[13]8th'!$F$17+'[13]8th'!$G$17</f>
        <v>0</v>
      </c>
      <c r="D43" s="254">
        <f>'[13]8th'!$H$17+'[13]8th'!$I$17+'[13]8th'!$J$17</f>
        <v>0</v>
      </c>
      <c r="E43" s="14">
        <f>'[13]8th'!B3</f>
        <v>4</v>
      </c>
      <c r="F43" s="71">
        <f>'[13]8th'!C3</f>
        <v>3</v>
      </c>
      <c r="G43" s="16">
        <f>'[13]8th'!D3</f>
        <v>4</v>
      </c>
      <c r="H43" s="186">
        <f>'[13]8th'!E3</f>
        <v>5</v>
      </c>
      <c r="I43" s="81">
        <f>'[13]8th'!F3</f>
        <v>46</v>
      </c>
      <c r="J43" s="56">
        <f>'[13]8th'!G3</f>
        <v>34.5</v>
      </c>
      <c r="K43" s="57">
        <f>'[13]8th'!H3</f>
        <v>46</v>
      </c>
      <c r="L43" s="161">
        <f>'[13]8th'!I3</f>
        <v>57.5</v>
      </c>
      <c r="M43" s="150">
        <f>'[13]8th'!J3</f>
        <v>4</v>
      </c>
      <c r="N43" s="37">
        <f>'[13]8th'!K3</f>
        <v>5.333333333333333</v>
      </c>
      <c r="O43" s="36">
        <f>'[13]8th'!L3</f>
        <v>2</v>
      </c>
      <c r="P43" s="124">
        <f>'[13]8th'!M3</f>
        <v>2</v>
      </c>
      <c r="Q43" s="126" t="str">
        <f>IF(D43="","",IF(D43&gt;=C43,"J",IF(D43&lt;C43,"L")))</f>
        <v>J</v>
      </c>
      <c r="R43" s="90" t="str">
        <f>IF(J43="","",IF(J43&gt;=23,"J",IF(J43&lt;23,"L")))</f>
        <v>J</v>
      </c>
      <c r="S43" s="69" t="str">
        <f t="shared" si="5"/>
        <v>L</v>
      </c>
      <c r="T43" s="15" t="str">
        <f>'[13]8th'!N3</f>
        <v>G</v>
      </c>
      <c r="U43" s="14">
        <f>'[13]8th'!O3</f>
        <v>4</v>
      </c>
      <c r="V43" s="71">
        <f>'[13]8th'!P3</f>
        <v>3</v>
      </c>
      <c r="W43" s="16">
        <f>'[13]8th'!Q3</f>
        <v>4</v>
      </c>
      <c r="X43" s="186">
        <f>'[13]8th'!R3</f>
        <v>5</v>
      </c>
      <c r="Y43" s="55">
        <f>'[13]8th'!S3</f>
        <v>46</v>
      </c>
      <c r="Z43" s="56">
        <f>'[13]8th'!T3</f>
        <v>34.5</v>
      </c>
      <c r="AA43" s="17">
        <f>'[13]8th'!U3</f>
        <v>46</v>
      </c>
      <c r="AB43" s="129">
        <f>'[13]8th'!V3</f>
        <v>57.5</v>
      </c>
      <c r="AC43" s="150">
        <f>'[13]8th'!W3</f>
        <v>4</v>
      </c>
      <c r="AD43" s="37">
        <f>'[13]8th'!X3</f>
        <v>5.333333333333333</v>
      </c>
      <c r="AE43" s="36">
        <f>'[13]8th'!Y3</f>
        <v>2</v>
      </c>
      <c r="AF43" s="151">
        <f>'[13]8th'!Z3</f>
        <v>2</v>
      </c>
      <c r="AG43" s="165" t="str">
        <f t="shared" si="6"/>
        <v>J</v>
      </c>
      <c r="AH43" s="69" t="str">
        <f t="shared" si="7"/>
        <v>L</v>
      </c>
      <c r="AI43" s="15" t="str">
        <f>'[13]8th'!$AA$3</f>
        <v>G</v>
      </c>
    </row>
    <row r="44" spans="1:36" ht="12" customHeight="1" x14ac:dyDescent="0.2">
      <c r="A44" s="450" t="s">
        <v>7</v>
      </c>
      <c r="B44" s="451"/>
      <c r="C44" s="217">
        <f>'[14]8th'!$E$17+'[14]8th'!$F$17+'[14]8th'!$G$17</f>
        <v>0</v>
      </c>
      <c r="D44" s="254">
        <f>'[14]8th'!$H$17+'[14]8th'!$I$17+'[14]8th'!$J$17</f>
        <v>0</v>
      </c>
      <c r="E44" s="14">
        <f>'[14]8th'!B3</f>
        <v>3</v>
      </c>
      <c r="F44" s="71">
        <f>'[14]8th'!C3</f>
        <v>3</v>
      </c>
      <c r="G44" s="16">
        <f>'[14]8th'!D3</f>
        <v>2</v>
      </c>
      <c r="H44" s="186">
        <f>'[14]8th'!E3</f>
        <v>1</v>
      </c>
      <c r="I44" s="81">
        <f>'[14]8th'!F3</f>
        <v>34.5</v>
      </c>
      <c r="J44" s="56">
        <f>'[14]8th'!G3</f>
        <v>34.5</v>
      </c>
      <c r="K44" s="57">
        <f>'[14]8th'!H3</f>
        <v>23</v>
      </c>
      <c r="L44" s="161">
        <f>'[14]8th'!I3</f>
        <v>11.5</v>
      </c>
      <c r="M44" s="150">
        <f>'[14]8th'!J3</f>
        <v>6</v>
      </c>
      <c r="N44" s="37">
        <f>'[14]8th'!K3</f>
        <v>6</v>
      </c>
      <c r="O44" s="36">
        <f>'[14]8th'!L3</f>
        <v>3.6</v>
      </c>
      <c r="P44" s="124">
        <f>'[14]8th'!M3</f>
        <v>4.5</v>
      </c>
      <c r="Q44" s="126" t="str">
        <f>IF(D44="","",IF(D44&gt;=C44,"J",IF(D44&lt;C44,"L")))</f>
        <v>J</v>
      </c>
      <c r="R44" s="90" t="str">
        <f>IF(J44="","",IF(J44&gt;=23,"J",IF(J44&lt;23,"L")))</f>
        <v>J</v>
      </c>
      <c r="S44" s="69" t="str">
        <f t="shared" si="5"/>
        <v>J</v>
      </c>
      <c r="T44" s="15" t="str">
        <f>'[14]8th'!N3</f>
        <v>A</v>
      </c>
      <c r="U44" s="14">
        <f>'[14]8th'!O3</f>
        <v>3</v>
      </c>
      <c r="V44" s="71">
        <f>'[14]8th'!P3</f>
        <v>3</v>
      </c>
      <c r="W44" s="16">
        <f>'[14]8th'!Q3</f>
        <v>1</v>
      </c>
      <c r="X44" s="186">
        <f>'[14]8th'!R3</f>
        <v>1</v>
      </c>
      <c r="Y44" s="55">
        <f>'[14]8th'!S3</f>
        <v>34.5</v>
      </c>
      <c r="Z44" s="56">
        <f>'[14]8th'!T3</f>
        <v>34.5</v>
      </c>
      <c r="AA44" s="17">
        <f>'[14]8th'!U3</f>
        <v>11.5</v>
      </c>
      <c r="AB44" s="129">
        <f>'[14]8th'!V3</f>
        <v>11.5</v>
      </c>
      <c r="AC44" s="150">
        <f>'[14]8th'!W3</f>
        <v>6</v>
      </c>
      <c r="AD44" s="37">
        <f>'[14]8th'!X3</f>
        <v>6</v>
      </c>
      <c r="AE44" s="36">
        <f>'[14]8th'!Y3</f>
        <v>4.5</v>
      </c>
      <c r="AF44" s="151">
        <f>'[14]8th'!Z3</f>
        <v>4.5</v>
      </c>
      <c r="AG44" s="165" t="str">
        <f t="shared" si="6"/>
        <v>J</v>
      </c>
      <c r="AH44" s="69" t="str">
        <f t="shared" si="7"/>
        <v>J</v>
      </c>
      <c r="AI44" s="15" t="str">
        <f>'[14]8th'!$AA$3</f>
        <v>A</v>
      </c>
    </row>
    <row r="45" spans="1:36" ht="12" customHeight="1" x14ac:dyDescent="0.2">
      <c r="A45" s="450" t="s">
        <v>11</v>
      </c>
      <c r="B45" s="451"/>
      <c r="C45" s="217">
        <f>'[15]8th'!$E$17+'[15]8th'!$F$17+'[15]8th'!$G$17</f>
        <v>0</v>
      </c>
      <c r="D45" s="254">
        <f>'[15]8th'!$H$17+'[15]8th'!$I$17+'[15]8th'!$J$17</f>
        <v>0</v>
      </c>
      <c r="E45" s="14">
        <f>'[15]8th'!B3</f>
        <v>4</v>
      </c>
      <c r="F45" s="71">
        <f>'[15]8th'!C3</f>
        <v>4</v>
      </c>
      <c r="G45" s="16">
        <f>'[15]8th'!D3</f>
        <v>4</v>
      </c>
      <c r="H45" s="186">
        <f>'[15]8th'!E3</f>
        <v>4</v>
      </c>
      <c r="I45" s="81">
        <f>'[15]8th'!F3</f>
        <v>46</v>
      </c>
      <c r="J45" s="56">
        <f>'[15]8th'!G3</f>
        <v>46</v>
      </c>
      <c r="K45" s="57">
        <f>'[15]8th'!H3</f>
        <v>46</v>
      </c>
      <c r="L45" s="161">
        <f>'[15]8th'!I3</f>
        <v>46</v>
      </c>
      <c r="M45" s="150">
        <f>'[15]8th'!J3</f>
        <v>7</v>
      </c>
      <c r="N45" s="37">
        <f>'[15]8th'!K3</f>
        <v>7</v>
      </c>
      <c r="O45" s="36">
        <f>'[15]8th'!L3</f>
        <v>3.5</v>
      </c>
      <c r="P45" s="124">
        <f>'[15]8th'!M3</f>
        <v>3.5</v>
      </c>
      <c r="Q45" s="126" t="str">
        <f t="shared" si="4"/>
        <v>J</v>
      </c>
      <c r="R45" s="90" t="str">
        <f t="shared" si="0"/>
        <v>J</v>
      </c>
      <c r="S45" s="69" t="str">
        <f t="shared" si="5"/>
        <v>J</v>
      </c>
      <c r="T45" s="15" t="str">
        <f>'[15]8th'!N3</f>
        <v>G</v>
      </c>
      <c r="U45" s="14">
        <f>'[15]8th'!O3</f>
        <v>4</v>
      </c>
      <c r="V45" s="71">
        <f>'[15]8th'!P3</f>
        <v>4</v>
      </c>
      <c r="W45" s="16">
        <f>'[15]8th'!Q3</f>
        <v>3</v>
      </c>
      <c r="X45" s="186">
        <f>'[15]8th'!R3</f>
        <v>3</v>
      </c>
      <c r="Y45" s="55">
        <f>'[15]8th'!S3</f>
        <v>46</v>
      </c>
      <c r="Z45" s="56">
        <f>'[15]8th'!T3</f>
        <v>46</v>
      </c>
      <c r="AA45" s="17">
        <f>'[15]8th'!U3</f>
        <v>34.5</v>
      </c>
      <c r="AB45" s="129">
        <f>'[15]8th'!V3</f>
        <v>34.5</v>
      </c>
      <c r="AC45" s="150">
        <f>'[15]8th'!W3</f>
        <v>7</v>
      </c>
      <c r="AD45" s="37">
        <f>'[15]8th'!X3</f>
        <v>7</v>
      </c>
      <c r="AE45" s="36">
        <f>'[15]8th'!Y3</f>
        <v>4</v>
      </c>
      <c r="AF45" s="151">
        <f>'[15]8th'!Z3</f>
        <v>4</v>
      </c>
      <c r="AG45" s="165" t="str">
        <f t="shared" si="6"/>
        <v>J</v>
      </c>
      <c r="AH45" s="69" t="str">
        <f t="shared" si="7"/>
        <v>J</v>
      </c>
      <c r="AI45" s="15" t="str">
        <f>'[15]8th'!$AA$3</f>
        <v>G</v>
      </c>
    </row>
    <row r="46" spans="1:36" ht="12" customHeight="1" x14ac:dyDescent="0.2">
      <c r="A46" s="450" t="s">
        <v>10</v>
      </c>
      <c r="B46" s="451"/>
      <c r="C46" s="217">
        <f>'[16]8th'!$E$17+'[16]8th'!$F$17+'[16]8th'!$G$17</f>
        <v>0</v>
      </c>
      <c r="D46" s="254">
        <f>'[16]8th'!$H$17+'[16]8th'!$I$17+'[16]8th'!$J$17</f>
        <v>0</v>
      </c>
      <c r="E46" s="14">
        <f>'[16]8th'!B3</f>
        <v>5</v>
      </c>
      <c r="F46" s="71">
        <f>'[16]8th'!C3</f>
        <v>5</v>
      </c>
      <c r="G46" s="16">
        <f>'[16]8th'!D3</f>
        <v>6</v>
      </c>
      <c r="H46" s="186">
        <f>'[16]8th'!E3</f>
        <v>6</v>
      </c>
      <c r="I46" s="81">
        <f>'[16]8th'!F3</f>
        <v>57.5</v>
      </c>
      <c r="J46" s="56">
        <f>'[16]8th'!G3</f>
        <v>57.5</v>
      </c>
      <c r="K46" s="57">
        <f>'[16]8th'!H3</f>
        <v>69</v>
      </c>
      <c r="L46" s="161">
        <f>'[16]8th'!I3</f>
        <v>69</v>
      </c>
      <c r="M46" s="150">
        <f>'[16]8th'!J3</f>
        <v>6</v>
      </c>
      <c r="N46" s="37">
        <f>'[16]8th'!K3</f>
        <v>6</v>
      </c>
      <c r="O46" s="36">
        <f>'[16]8th'!L3</f>
        <v>2.7272727272727271</v>
      </c>
      <c r="P46" s="124">
        <f>'[16]8th'!M3</f>
        <v>2.7272727272727271</v>
      </c>
      <c r="Q46" s="126" t="str">
        <f t="shared" si="4"/>
        <v>J</v>
      </c>
      <c r="R46" s="90" t="str">
        <f t="shared" si="0"/>
        <v>J</v>
      </c>
      <c r="S46" s="69" t="str">
        <f t="shared" si="5"/>
        <v>J</v>
      </c>
      <c r="T46" s="15" t="str">
        <f>'[16]8th'!N3</f>
        <v>G</v>
      </c>
      <c r="U46" s="14">
        <f>'[16]8th'!O3</f>
        <v>5</v>
      </c>
      <c r="V46" s="71">
        <f>'[16]8th'!P3</f>
        <v>5</v>
      </c>
      <c r="W46" s="16">
        <f>'[16]8th'!Q3</f>
        <v>4</v>
      </c>
      <c r="X46" s="186">
        <f>'[16]8th'!R3</f>
        <v>4</v>
      </c>
      <c r="Y46" s="55">
        <f>'[16]8th'!S3</f>
        <v>57.5</v>
      </c>
      <c r="Z46" s="56">
        <f>'[16]8th'!T3</f>
        <v>57.5</v>
      </c>
      <c r="AA46" s="17">
        <f>'[16]8th'!U3</f>
        <v>46</v>
      </c>
      <c r="AB46" s="129">
        <f>'[16]8th'!V3</f>
        <v>46</v>
      </c>
      <c r="AC46" s="150">
        <f>'[16]8th'!W3</f>
        <v>6</v>
      </c>
      <c r="AD46" s="37">
        <f>'[16]8th'!X3</f>
        <v>6</v>
      </c>
      <c r="AE46" s="36">
        <f>'[16]8th'!Y3</f>
        <v>3.3333333333333335</v>
      </c>
      <c r="AF46" s="151">
        <f>'[16]8th'!Z3</f>
        <v>3.3333333333333335</v>
      </c>
      <c r="AG46" s="165" t="str">
        <f t="shared" si="6"/>
        <v>J</v>
      </c>
      <c r="AH46" s="69" t="str">
        <f t="shared" si="7"/>
        <v>J</v>
      </c>
      <c r="AI46" s="15" t="str">
        <f>'[16]8th'!$AA$3</f>
        <v>G</v>
      </c>
    </row>
    <row r="47" spans="1:36" ht="12" customHeight="1" x14ac:dyDescent="0.2">
      <c r="A47" s="450" t="s">
        <v>13</v>
      </c>
      <c r="B47" s="451"/>
      <c r="C47" s="217">
        <f>'[17]8th'!$E$17+'[17]8th'!$F$17+'[17]8th'!$G$17</f>
        <v>0</v>
      </c>
      <c r="D47" s="254">
        <f>'[17]8th'!$H$17+'[17]8th'!$I$17+'[17]8th'!$J$17</f>
        <v>0</v>
      </c>
      <c r="E47" s="14">
        <f>'[17]8th'!B3</f>
        <v>6</v>
      </c>
      <c r="F47" s="71">
        <f>'[17]8th'!C3</f>
        <v>5</v>
      </c>
      <c r="G47" s="16">
        <f>'[17]8th'!D3</f>
        <v>3</v>
      </c>
      <c r="H47" s="186">
        <f>'[17]8th'!E3</f>
        <v>4</v>
      </c>
      <c r="I47" s="81">
        <f>'[17]8th'!F3</f>
        <v>69</v>
      </c>
      <c r="J47" s="56">
        <f>'[17]8th'!G3</f>
        <v>57.5</v>
      </c>
      <c r="K47" s="57">
        <f>'[17]8th'!H3</f>
        <v>34.5</v>
      </c>
      <c r="L47" s="161">
        <f>'[17]8th'!I3</f>
        <v>46</v>
      </c>
      <c r="M47" s="150">
        <f>'[17]8th'!J3</f>
        <v>4.5</v>
      </c>
      <c r="N47" s="72">
        <f>'[17]8th'!K3</f>
        <v>5.4</v>
      </c>
      <c r="O47" s="36">
        <f>'[17]8th'!L3</f>
        <v>3</v>
      </c>
      <c r="P47" s="244">
        <f>'[17]8th'!M3</f>
        <v>3</v>
      </c>
      <c r="Q47" s="126" t="str">
        <f t="shared" si="4"/>
        <v>J</v>
      </c>
      <c r="R47" s="90" t="str">
        <f t="shared" si="0"/>
        <v>J</v>
      </c>
      <c r="S47" s="69" t="str">
        <f t="shared" si="5"/>
        <v>L</v>
      </c>
      <c r="T47" s="15" t="str">
        <f>'[17]8th'!N3</f>
        <v>A</v>
      </c>
      <c r="U47" s="14">
        <f>'[17]8th'!O3</f>
        <v>5</v>
      </c>
      <c r="V47" s="71">
        <f>'[17]8th'!P3</f>
        <v>4</v>
      </c>
      <c r="W47" s="16">
        <f>'[17]8th'!Q3</f>
        <v>1</v>
      </c>
      <c r="X47" s="186">
        <f>'[17]8th'!R3</f>
        <v>2</v>
      </c>
      <c r="Y47" s="55">
        <f>'[17]8th'!S3</f>
        <v>57.5</v>
      </c>
      <c r="Z47" s="56">
        <f>'[17]8th'!T3</f>
        <v>46</v>
      </c>
      <c r="AA47" s="17">
        <f>'[17]8th'!U3</f>
        <v>11.5</v>
      </c>
      <c r="AB47" s="129">
        <f>'[17]8th'!V3</f>
        <v>23</v>
      </c>
      <c r="AC47" s="150">
        <f>'[17]8th'!W3</f>
        <v>5.4</v>
      </c>
      <c r="AD47" s="72">
        <f>'[17]8th'!X3</f>
        <v>6.75</v>
      </c>
      <c r="AE47" s="36">
        <f>'[17]8th'!Y3</f>
        <v>4.5</v>
      </c>
      <c r="AF47" s="187">
        <f>'[17]8th'!Z3</f>
        <v>4.5</v>
      </c>
      <c r="AG47" s="165" t="str">
        <f t="shared" si="6"/>
        <v>J</v>
      </c>
      <c r="AH47" s="69" t="str">
        <f t="shared" si="7"/>
        <v>L</v>
      </c>
      <c r="AI47" s="15" t="str">
        <f>'[17]8th'!$AA$3</f>
        <v>A</v>
      </c>
    </row>
    <row r="48" spans="1:36" ht="12" customHeight="1" x14ac:dyDescent="0.2">
      <c r="A48" s="450" t="s">
        <v>123</v>
      </c>
      <c r="B48" s="451"/>
      <c r="C48" s="217">
        <f>'[18]8th'!$E$17+'[18]8th'!$F$17+'[18]8th'!$G$17</f>
        <v>0</v>
      </c>
      <c r="D48" s="254">
        <f>'[18]8th'!$H$17+'[18]8th'!$I$17+'[18]8th'!$J$17</f>
        <v>0</v>
      </c>
      <c r="E48" s="14">
        <f>'[18]8th'!B3</f>
        <v>6</v>
      </c>
      <c r="F48" s="71">
        <f>'[18]8th'!C3</f>
        <v>5</v>
      </c>
      <c r="G48" s="16">
        <f>'[18]8th'!D3</f>
        <v>4</v>
      </c>
      <c r="H48" s="186">
        <f>'[18]8th'!E3</f>
        <v>4</v>
      </c>
      <c r="I48" s="81">
        <f>'[18]8th'!F3</f>
        <v>69</v>
      </c>
      <c r="J48" s="56">
        <f>'[18]8th'!G3</f>
        <v>57.5</v>
      </c>
      <c r="K48" s="57">
        <f>'[18]8th'!H3</f>
        <v>46</v>
      </c>
      <c r="L48" s="161">
        <f>'[18]8th'!I3</f>
        <v>46</v>
      </c>
      <c r="M48" s="150">
        <f>'[18]8th'!J3</f>
        <v>6.166666666666667</v>
      </c>
      <c r="N48" s="37">
        <f>'[18]8th'!K3</f>
        <v>7.4</v>
      </c>
      <c r="O48" s="36">
        <f>'[18]8th'!L3</f>
        <v>3.7</v>
      </c>
      <c r="P48" s="124">
        <f>'[18]8th'!M3</f>
        <v>4.1111111111111107</v>
      </c>
      <c r="Q48" s="126" t="str">
        <f t="shared" si="4"/>
        <v>J</v>
      </c>
      <c r="R48" s="90" t="str">
        <f t="shared" si="0"/>
        <v>J</v>
      </c>
      <c r="S48" s="69" t="str">
        <f t="shared" si="5"/>
        <v>L</v>
      </c>
      <c r="T48" s="15" t="str">
        <f>'[18]8th'!N3</f>
        <v>A</v>
      </c>
      <c r="U48" s="14">
        <f>'[18]8th'!O3</f>
        <v>6</v>
      </c>
      <c r="V48" s="71">
        <f>'[18]8th'!P3</f>
        <v>6</v>
      </c>
      <c r="W48" s="16">
        <f>'[18]8th'!Q3</f>
        <v>2</v>
      </c>
      <c r="X48" s="186">
        <f>'[18]8th'!R3</f>
        <v>2</v>
      </c>
      <c r="Y48" s="55">
        <f>'[18]8th'!S3</f>
        <v>69</v>
      </c>
      <c r="Z48" s="56">
        <f>'[18]8th'!T3</f>
        <v>69</v>
      </c>
      <c r="AA48" s="17">
        <f>'[18]8th'!U3</f>
        <v>23</v>
      </c>
      <c r="AB48" s="129">
        <f>'[18]8th'!V3</f>
        <v>23</v>
      </c>
      <c r="AC48" s="150">
        <f>'[18]8th'!W3</f>
        <v>6.166666666666667</v>
      </c>
      <c r="AD48" s="37">
        <f>'[18]8th'!X3</f>
        <v>6.166666666666667</v>
      </c>
      <c r="AE48" s="36">
        <f>'[18]8th'!Y3</f>
        <v>4.625</v>
      </c>
      <c r="AF48" s="151">
        <f>'[18]8th'!Z3</f>
        <v>4.625</v>
      </c>
      <c r="AG48" s="165" t="str">
        <f t="shared" si="6"/>
        <v>J</v>
      </c>
      <c r="AH48" s="69" t="str">
        <f t="shared" si="7"/>
        <v>J</v>
      </c>
      <c r="AI48" s="15" t="str">
        <f>'[18]8th'!$AA$3</f>
        <v>G</v>
      </c>
    </row>
    <row r="49" spans="1:35" ht="12" customHeight="1" x14ac:dyDescent="0.2">
      <c r="A49" s="450" t="s">
        <v>12</v>
      </c>
      <c r="B49" s="451"/>
      <c r="C49" s="217">
        <f>'[19]8th'!$E$17+'[19]8th'!$F$17+'[19]8th'!$G$17</f>
        <v>0</v>
      </c>
      <c r="D49" s="254">
        <f>'[19]8th'!$H$17+'[19]8th'!$I$17+'[19]8th'!$J$17</f>
        <v>0</v>
      </c>
      <c r="E49" s="14">
        <f>'[19]8th'!B3</f>
        <v>3</v>
      </c>
      <c r="F49" s="71">
        <f>'[19]8th'!C3</f>
        <v>2</v>
      </c>
      <c r="G49" s="16">
        <f>'[19]8th'!D3</f>
        <v>2</v>
      </c>
      <c r="H49" s="186">
        <f>'[19]8th'!E3</f>
        <v>2</v>
      </c>
      <c r="I49" s="81">
        <f>'[19]8th'!F3</f>
        <v>34.5</v>
      </c>
      <c r="J49" s="56">
        <f>'[19]8th'!G3</f>
        <v>23</v>
      </c>
      <c r="K49" s="57">
        <f>'[19]8th'!H3</f>
        <v>23</v>
      </c>
      <c r="L49" s="161">
        <f>'[19]8th'!I3</f>
        <v>23</v>
      </c>
      <c r="M49" s="150">
        <f>'[19]8th'!J3</f>
        <v>6.666666666666667</v>
      </c>
      <c r="N49" s="72">
        <f>'[19]8th'!K3</f>
        <v>10</v>
      </c>
      <c r="O49" s="36">
        <f>'[19]8th'!L3</f>
        <v>4</v>
      </c>
      <c r="P49" s="244">
        <f>'[19]8th'!M3</f>
        <v>5</v>
      </c>
      <c r="Q49" s="126" t="str">
        <f t="shared" si="4"/>
        <v>J</v>
      </c>
      <c r="R49" s="90" t="str">
        <f t="shared" si="0"/>
        <v>J</v>
      </c>
      <c r="S49" s="69" t="str">
        <f t="shared" si="5"/>
        <v>L</v>
      </c>
      <c r="T49" s="15" t="str">
        <f>'[19]8th'!N3</f>
        <v>A</v>
      </c>
      <c r="U49" s="14">
        <f>'[19]8th'!O3</f>
        <v>3</v>
      </c>
      <c r="V49" s="71">
        <f>'[19]8th'!P3</f>
        <v>3</v>
      </c>
      <c r="W49" s="16">
        <f>'[19]8th'!Q3</f>
        <v>1</v>
      </c>
      <c r="X49" s="186">
        <f>'[19]8th'!R3</f>
        <v>1</v>
      </c>
      <c r="Y49" s="55">
        <f>'[19]8th'!S3</f>
        <v>34.5</v>
      </c>
      <c r="Z49" s="56">
        <f>'[19]8th'!T3</f>
        <v>34.5</v>
      </c>
      <c r="AA49" s="17">
        <f>'[19]8th'!U3</f>
        <v>11.5</v>
      </c>
      <c r="AB49" s="129">
        <f>'[19]8th'!V3</f>
        <v>11.5</v>
      </c>
      <c r="AC49" s="150">
        <f>'[19]8th'!W3</f>
        <v>6.666666666666667</v>
      </c>
      <c r="AD49" s="72">
        <f>'[19]8th'!X3</f>
        <v>6.666666666666667</v>
      </c>
      <c r="AE49" s="36">
        <f>'[19]8th'!Y3</f>
        <v>5</v>
      </c>
      <c r="AF49" s="187">
        <f>'[19]8th'!Z3</f>
        <v>5</v>
      </c>
      <c r="AG49" s="165" t="str">
        <f t="shared" si="6"/>
        <v>J</v>
      </c>
      <c r="AH49" s="69" t="str">
        <f t="shared" si="7"/>
        <v>J</v>
      </c>
      <c r="AI49" s="15" t="str">
        <f>'[19]8th'!$AA$3</f>
        <v>G</v>
      </c>
    </row>
    <row r="50" spans="1:35" ht="12" customHeight="1" x14ac:dyDescent="0.2">
      <c r="A50" s="488" t="s">
        <v>118</v>
      </c>
      <c r="B50" s="489"/>
      <c r="C50" s="217">
        <f>'[20]8th'!$E$17+'[20]8th'!$F$17+'[20]8th'!$G$17</f>
        <v>0</v>
      </c>
      <c r="D50" s="254">
        <f>'[20]8th'!$H$17+'[20]8th'!$I$17+'[20]8th'!$J$17</f>
        <v>0</v>
      </c>
      <c r="E50" s="14">
        <f>'[20]8th'!B3</f>
        <v>2</v>
      </c>
      <c r="F50" s="71">
        <f>'[20]8th'!C3</f>
        <v>2</v>
      </c>
      <c r="G50" s="16">
        <f>'[20]8th'!D3</f>
        <v>2</v>
      </c>
      <c r="H50" s="186">
        <f>'[20]8th'!E3</f>
        <v>1</v>
      </c>
      <c r="I50" s="81">
        <f>'[20]8th'!F3</f>
        <v>23</v>
      </c>
      <c r="J50" s="56">
        <f>'[20]8th'!G3</f>
        <v>23</v>
      </c>
      <c r="K50" s="57">
        <f>'[20]8th'!H3</f>
        <v>23</v>
      </c>
      <c r="L50" s="161">
        <f>'[20]8th'!I3</f>
        <v>11.5</v>
      </c>
      <c r="M50" s="150">
        <f>'[20]8th'!J3</f>
        <v>5.5</v>
      </c>
      <c r="N50" s="37">
        <f>'[20]8th'!K3</f>
        <v>5.5</v>
      </c>
      <c r="O50" s="36">
        <f>'[20]8th'!L3</f>
        <v>2.75</v>
      </c>
      <c r="P50" s="124">
        <f>'[20]8th'!M3</f>
        <v>3.6666666666666665</v>
      </c>
      <c r="Q50" s="126" t="str">
        <f t="shared" si="4"/>
        <v>J</v>
      </c>
      <c r="R50" s="90" t="str">
        <f t="shared" si="0"/>
        <v>J</v>
      </c>
      <c r="S50" s="69" t="str">
        <f t="shared" si="5"/>
        <v>J</v>
      </c>
      <c r="T50" s="15" t="str">
        <f>'[20]8th'!N3</f>
        <v>A</v>
      </c>
      <c r="U50" s="14">
        <f>'[20]8th'!O3</f>
        <v>2</v>
      </c>
      <c r="V50" s="71">
        <f>'[20]8th'!P3</f>
        <v>2</v>
      </c>
      <c r="W50" s="16">
        <f>'[20]8th'!Q3</f>
        <v>1</v>
      </c>
      <c r="X50" s="186">
        <f>'[20]8th'!R3</f>
        <v>1</v>
      </c>
      <c r="Y50" s="55">
        <f>'[20]8th'!S3</f>
        <v>23</v>
      </c>
      <c r="Z50" s="56">
        <f>'[20]8th'!T3</f>
        <v>23</v>
      </c>
      <c r="AA50" s="17">
        <f>'[20]8th'!U3</f>
        <v>11.5</v>
      </c>
      <c r="AB50" s="129">
        <f>'[20]8th'!V3</f>
        <v>11.5</v>
      </c>
      <c r="AC50" s="150">
        <f>'[20]8th'!W3</f>
        <v>5.5</v>
      </c>
      <c r="AD50" s="37">
        <f>'[20]8th'!X3</f>
        <v>5.5</v>
      </c>
      <c r="AE50" s="36">
        <f>'[20]8th'!Y3</f>
        <v>3.6666666666666665</v>
      </c>
      <c r="AF50" s="151">
        <f>'[20]8th'!Z3</f>
        <v>3.6666666666666665</v>
      </c>
      <c r="AG50" s="165" t="str">
        <f t="shared" si="6"/>
        <v>J</v>
      </c>
      <c r="AH50" s="69" t="str">
        <f t="shared" si="7"/>
        <v>J</v>
      </c>
      <c r="AI50" s="15" t="str">
        <f>'[20]8th'!$AA$3</f>
        <v>G</v>
      </c>
    </row>
    <row r="51" spans="1:35" ht="12" customHeight="1" x14ac:dyDescent="0.2">
      <c r="A51" s="450" t="s">
        <v>127</v>
      </c>
      <c r="B51" s="451"/>
      <c r="C51" s="217">
        <f>'[21]8th'!$E$17+'[21]8th'!$F$17+'[21]8th'!$G$17</f>
        <v>0</v>
      </c>
      <c r="D51" s="254">
        <f>'[21]8th'!$H$17+'[21]8th'!$I$17+'[21]8th'!$J$17</f>
        <v>0</v>
      </c>
      <c r="E51" s="14">
        <f>'[21]8th'!B3</f>
        <v>5</v>
      </c>
      <c r="F51" s="71">
        <f>'[21]8th'!C3</f>
        <v>3</v>
      </c>
      <c r="G51" s="16">
        <f>'[21]8th'!D3</f>
        <v>6</v>
      </c>
      <c r="H51" s="186">
        <f>'[21]8th'!E3</f>
        <v>4</v>
      </c>
      <c r="I51" s="81">
        <f>'[21]8th'!F3</f>
        <v>57.5</v>
      </c>
      <c r="J51" s="56">
        <f>'[21]8th'!G3</f>
        <v>34.5</v>
      </c>
      <c r="K51" s="57">
        <f>'[21]8th'!H3</f>
        <v>69</v>
      </c>
      <c r="L51" s="161">
        <f>'[21]8th'!I3</f>
        <v>46</v>
      </c>
      <c r="M51" s="150">
        <f>'[21]8th'!J3</f>
        <v>4.8</v>
      </c>
      <c r="N51" s="37">
        <f>'[21]8th'!K3</f>
        <v>8</v>
      </c>
      <c r="O51" s="36">
        <f>'[21]8th'!L3</f>
        <v>2.1818181818181817</v>
      </c>
      <c r="P51" s="124">
        <f>'[21]8th'!M3</f>
        <v>3.4285714285714284</v>
      </c>
      <c r="Q51" s="126" t="str">
        <f t="shared" si="4"/>
        <v>J</v>
      </c>
      <c r="R51" s="90" t="str">
        <f t="shared" si="0"/>
        <v>J</v>
      </c>
      <c r="S51" s="69" t="str">
        <f t="shared" si="5"/>
        <v>L</v>
      </c>
      <c r="T51" s="15" t="str">
        <f>'[21]8th'!N3</f>
        <v>G</v>
      </c>
      <c r="U51" s="14">
        <f>'[21]8th'!O3</f>
        <v>5</v>
      </c>
      <c r="V51" s="71">
        <f>'[21]8th'!P3</f>
        <v>3</v>
      </c>
      <c r="W51" s="16">
        <f>'[21]8th'!Q3</f>
        <v>6</v>
      </c>
      <c r="X51" s="186">
        <f>'[21]8th'!R3</f>
        <v>5</v>
      </c>
      <c r="Y51" s="55">
        <f>'[21]8th'!S3</f>
        <v>57.5</v>
      </c>
      <c r="Z51" s="56">
        <f>'[21]8th'!T3</f>
        <v>34.5</v>
      </c>
      <c r="AA51" s="17">
        <f>'[21]8th'!U3</f>
        <v>69</v>
      </c>
      <c r="AB51" s="129">
        <f>'[21]8th'!V3</f>
        <v>57.5</v>
      </c>
      <c r="AC51" s="150">
        <f>'[21]8th'!W3</f>
        <v>4.8</v>
      </c>
      <c r="AD51" s="37">
        <f>'[21]8th'!X3</f>
        <v>8</v>
      </c>
      <c r="AE51" s="36">
        <f>'[21]8th'!Y3</f>
        <v>2.1818181818181817</v>
      </c>
      <c r="AF51" s="151">
        <f>'[21]8th'!Z3</f>
        <v>3</v>
      </c>
      <c r="AG51" s="165" t="str">
        <f t="shared" si="6"/>
        <v>J</v>
      </c>
      <c r="AH51" s="69" t="str">
        <f t="shared" si="7"/>
        <v>L</v>
      </c>
      <c r="AI51" s="15" t="str">
        <f>'[21]8th'!$AA$3</f>
        <v>G</v>
      </c>
    </row>
    <row r="52" spans="1:35" ht="12" customHeight="1" x14ac:dyDescent="0.2">
      <c r="A52" s="486" t="s">
        <v>14</v>
      </c>
      <c r="B52" s="487"/>
      <c r="C52" s="217">
        <f>'[22]8th'!$E$17+'[22]8th'!$F$17+'[22]8th'!$G$17</f>
        <v>0</v>
      </c>
      <c r="D52" s="254">
        <f>'[22]8th'!$H$17+'[22]8th'!$I$17+'[22]8th'!$J$17</f>
        <v>0</v>
      </c>
      <c r="E52" s="14">
        <f>'[22]8th'!B3</f>
        <v>7</v>
      </c>
      <c r="F52" s="71">
        <f>'[22]8th'!C3</f>
        <v>6.65</v>
      </c>
      <c r="G52" s="16">
        <f>'[22]8th'!D3</f>
        <v>4</v>
      </c>
      <c r="H52" s="186">
        <f>'[22]8th'!E3</f>
        <v>4</v>
      </c>
      <c r="I52" s="81">
        <f>'[22]8th'!F3</f>
        <v>76.5</v>
      </c>
      <c r="J52" s="56">
        <f>'[22]8th'!G3</f>
        <v>76.5</v>
      </c>
      <c r="K52" s="57">
        <f>'[22]8th'!H3</f>
        <v>46</v>
      </c>
      <c r="L52" s="161">
        <f>'[22]8th'!I3</f>
        <v>46</v>
      </c>
      <c r="M52" s="150">
        <f>'[22]8th'!J3</f>
        <v>4.9624060150375939</v>
      </c>
      <c r="N52" s="72">
        <f>'[22]8th'!K3</f>
        <v>4.9624060150375939</v>
      </c>
      <c r="O52" s="36">
        <f>'[22]8th'!L3</f>
        <v>3.0985915492957745</v>
      </c>
      <c r="P52" s="244">
        <f>'[22]8th'!M3</f>
        <v>3.0985915492957745</v>
      </c>
      <c r="Q52" s="126" t="str">
        <f t="shared" si="4"/>
        <v>J</v>
      </c>
      <c r="R52" s="90" t="str">
        <f t="shared" si="0"/>
        <v>J</v>
      </c>
      <c r="S52" s="69" t="str">
        <f t="shared" si="5"/>
        <v>J</v>
      </c>
      <c r="T52" s="15" t="str">
        <f>'[22]8th'!N3</f>
        <v>G</v>
      </c>
      <c r="U52" s="14">
        <f>'[22]8th'!O3</f>
        <v>6</v>
      </c>
      <c r="V52" s="71">
        <f>'[22]8th'!P3</f>
        <v>6</v>
      </c>
      <c r="W52" s="16">
        <f>'[22]8th'!Q3</f>
        <v>4</v>
      </c>
      <c r="X52" s="186">
        <f>'[22]8th'!R3</f>
        <v>4</v>
      </c>
      <c r="Y52" s="55">
        <f>'[22]8th'!S3</f>
        <v>69</v>
      </c>
      <c r="Z52" s="56">
        <f>'[22]8th'!T3</f>
        <v>69</v>
      </c>
      <c r="AA52" s="17">
        <f>'[22]8th'!U3</f>
        <v>46</v>
      </c>
      <c r="AB52" s="129">
        <f>'[22]8th'!V3</f>
        <v>46</v>
      </c>
      <c r="AC52" s="150">
        <f>'[22]8th'!W3</f>
        <v>5.5</v>
      </c>
      <c r="AD52" s="72">
        <f>'[22]8th'!X3</f>
        <v>5.5</v>
      </c>
      <c r="AE52" s="36">
        <f>'[22]8th'!Y3</f>
        <v>3.3</v>
      </c>
      <c r="AF52" s="187">
        <f>'[22]8th'!Z3</f>
        <v>3.3</v>
      </c>
      <c r="AG52" s="165" t="str">
        <f t="shared" si="6"/>
        <v>J</v>
      </c>
      <c r="AH52" s="69" t="str">
        <f t="shared" si="7"/>
        <v>J</v>
      </c>
      <c r="AI52" s="15" t="str">
        <f>'[22]8th'!$AA$3</f>
        <v>G</v>
      </c>
    </row>
    <row r="53" spans="1:35" ht="12" customHeight="1" thickBot="1" x14ac:dyDescent="0.25">
      <c r="A53" s="565" t="s">
        <v>122</v>
      </c>
      <c r="B53" s="566"/>
      <c r="C53" s="218">
        <f>'[23]8th'!$E$17+'[23]8th'!$F$17+'[23]8th'!$G$17</f>
        <v>0</v>
      </c>
      <c r="D53" s="226">
        <f>'[23]8th'!$H$17+'[23]8th'!$I$17+'[23]8th'!$J$17</f>
        <v>0</v>
      </c>
      <c r="E53" s="22">
        <f>'[23]8th'!B3</f>
        <v>3</v>
      </c>
      <c r="F53" s="255">
        <f>'[23]8th'!C3</f>
        <v>3</v>
      </c>
      <c r="G53" s="24">
        <f>'[23]8th'!D3</f>
        <v>2</v>
      </c>
      <c r="H53" s="43">
        <f>'[23]8th'!E3</f>
        <v>3</v>
      </c>
      <c r="I53" s="83">
        <f>'[23]8th'!F3</f>
        <v>34.5</v>
      </c>
      <c r="J53" s="58">
        <f>'[23]8th'!G3</f>
        <v>34.5</v>
      </c>
      <c r="K53" s="20">
        <f>'[23]8th'!H3</f>
        <v>23</v>
      </c>
      <c r="L53" s="58">
        <f>'[23]8th'!I3</f>
        <v>34.5</v>
      </c>
      <c r="M53" s="189">
        <f>'[23]8th'!J3</f>
        <v>5.333333333333333</v>
      </c>
      <c r="N53" s="74">
        <f>'[23]8th'!K3</f>
        <v>5.333333333333333</v>
      </c>
      <c r="O53" s="73">
        <f>'[23]8th'!L3</f>
        <v>3.2</v>
      </c>
      <c r="P53" s="245">
        <f>'[23]8th'!M3</f>
        <v>2.6666666666666665</v>
      </c>
      <c r="Q53" s="246" t="str">
        <f t="shared" si="4"/>
        <v>J</v>
      </c>
      <c r="R53" s="288" t="str">
        <f t="shared" si="0"/>
        <v>J</v>
      </c>
      <c r="S53" s="70" t="str">
        <f t="shared" si="5"/>
        <v>J</v>
      </c>
      <c r="T53" s="21" t="str">
        <f>'[23]8th'!N3</f>
        <v>G</v>
      </c>
      <c r="U53" s="22">
        <f>'[23]8th'!O3</f>
        <v>3</v>
      </c>
      <c r="V53" s="255">
        <f>'[23]8th'!P3</f>
        <v>3</v>
      </c>
      <c r="W53" s="24">
        <f>'[23]8th'!Q3</f>
        <v>2</v>
      </c>
      <c r="X53" s="43">
        <f>'[23]8th'!R3</f>
        <v>2</v>
      </c>
      <c r="Y53" s="215">
        <f>'[23]8th'!S3</f>
        <v>34.5</v>
      </c>
      <c r="Z53" s="58">
        <f>'[23]8th'!T3</f>
        <v>34.5</v>
      </c>
      <c r="AA53" s="20">
        <f>'[23]8th'!U3</f>
        <v>23</v>
      </c>
      <c r="AB53" s="130">
        <f>'[23]8th'!V3</f>
        <v>23</v>
      </c>
      <c r="AC53" s="189">
        <f>'[23]8th'!W3</f>
        <v>5.333333333333333</v>
      </c>
      <c r="AD53" s="74">
        <f>'[23]8th'!X3</f>
        <v>5.333333333333333</v>
      </c>
      <c r="AE53" s="73">
        <f>'[23]8th'!Y3</f>
        <v>3.2</v>
      </c>
      <c r="AF53" s="190">
        <f>'[23]8th'!Z3</f>
        <v>3.2</v>
      </c>
      <c r="AG53" s="188" t="str">
        <f t="shared" si="6"/>
        <v>J</v>
      </c>
      <c r="AH53" s="70" t="str">
        <f t="shared" si="7"/>
        <v>J</v>
      </c>
      <c r="AI53" s="21" t="str">
        <f>'[23]8th'!$AA$3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'[24]8th'!B32</f>
        <v>0</v>
      </c>
      <c r="F58" s="88">
        <f>'[24]8th'!C32</f>
        <v>0</v>
      </c>
      <c r="G58" s="89">
        <f>'[24]8th'!D32</f>
        <v>0</v>
      </c>
      <c r="H58" s="132">
        <f>'[24]8th'!E32</f>
        <v>0</v>
      </c>
      <c r="I58" s="120">
        <f>'[24]8th'!F32</f>
        <v>0</v>
      </c>
      <c r="J58" s="53">
        <f>'[24]8th'!G32</f>
        <v>0</v>
      </c>
      <c r="K58" s="54">
        <f>'[24]8th'!H32</f>
        <v>0</v>
      </c>
      <c r="L58" s="290">
        <f>'[24]8th'!I32</f>
        <v>0</v>
      </c>
      <c r="M58" s="118" t="e">
        <f>'[24]8th'!J32</f>
        <v>#DIV/0!</v>
      </c>
      <c r="N58" s="39" t="e">
        <f>'[24]8th'!K32</f>
        <v>#DIV/0!</v>
      </c>
      <c r="O58" s="38" t="e">
        <f>'[24]8th'!L32</f>
        <v>#DIV/0!</v>
      </c>
      <c r="P58" s="123" t="e">
        <f>'[24]8th'!M32</f>
        <v>#DIV/0!</v>
      </c>
      <c r="Q58" s="251" t="s">
        <v>120</v>
      </c>
      <c r="R58" s="90" t="str">
        <f>IF(J58="","",IF(E58=0,"J",IF(J58&gt;=23,"J",IF(J58&lt;23,"L"))))</f>
        <v>J</v>
      </c>
      <c r="S58" s="90" t="str">
        <f>IF(J58="","",IF(J58&gt;=I58-8,"J",IF(J58&lt;I58-8,"L")))</f>
        <v>J</v>
      </c>
      <c r="T58" s="262" t="str">
        <f>'[24]8th'!N32</f>
        <v>Closed</v>
      </c>
      <c r="U58" s="87">
        <f>'[24]8th'!O32</f>
        <v>0</v>
      </c>
      <c r="V58" s="88">
        <f>'[24]8th'!P32</f>
        <v>0</v>
      </c>
      <c r="W58" s="89">
        <f>'[24]8th'!Q32</f>
        <v>0</v>
      </c>
      <c r="X58" s="132">
        <f>'[24]8th'!R32</f>
        <v>0</v>
      </c>
      <c r="Y58" s="247">
        <f>'[24]8th'!S32</f>
        <v>0</v>
      </c>
      <c r="Z58" s="260">
        <f>'[24]8th'!T32</f>
        <v>0</v>
      </c>
      <c r="AA58" s="248">
        <f>'[24]8th'!U32</f>
        <v>0</v>
      </c>
      <c r="AB58" s="261">
        <f>'[24]8th'!V32</f>
        <v>0</v>
      </c>
      <c r="AC58" s="118" t="e">
        <f>'[24]8th'!W32</f>
        <v>#DIV/0!</v>
      </c>
      <c r="AD58" s="39" t="e">
        <f>'[24]8th'!X32</f>
        <v>#DIV/0!</v>
      </c>
      <c r="AE58" s="38" t="e">
        <f>'[24]8th'!Y32</f>
        <v>#DIV/0!</v>
      </c>
      <c r="AF58" s="123" t="e">
        <f>'[24]8th'!Z32</f>
        <v>#DIV/0!</v>
      </c>
      <c r="AG58" s="125" t="str">
        <f>IF(Z58="","",IF(U58=0,"J",IF(Z58&gt;=23,"J",IF(Z58&lt;23,"L"))))</f>
        <v>J</v>
      </c>
      <c r="AH58" s="90" t="str">
        <f>IF(Z58="","",IF(Z58&gt;=Y58-8,"J",IF(Z58&lt;Y58-8,"L")))</f>
        <v>J</v>
      </c>
      <c r="AI58" s="68" t="str">
        <f>'[24]8th'!$AA$32</f>
        <v>Closed</v>
      </c>
    </row>
    <row r="59" spans="1:35" ht="12" customHeight="1" x14ac:dyDescent="0.2">
      <c r="A59" s="450" t="s">
        <v>17</v>
      </c>
      <c r="B59" s="451"/>
      <c r="C59" s="220">
        <f>'[24]8th'!$E$17+'[24]8th'!$F$17+'[24]8th'!$G$17</f>
        <v>0</v>
      </c>
      <c r="D59" s="228">
        <f>'[24]8th'!$H$17+'[24]8th'!$I$17+'[24]8th'!$J$17</f>
        <v>0</v>
      </c>
      <c r="E59" s="62">
        <f>'[24]8th'!B3</f>
        <v>4</v>
      </c>
      <c r="F59" s="63">
        <f>'[24]8th'!C3</f>
        <v>2.65</v>
      </c>
      <c r="G59" s="64">
        <f>'[24]8th'!D3</f>
        <v>2</v>
      </c>
      <c r="H59" s="133">
        <f>'[24]8th'!E3</f>
        <v>3</v>
      </c>
      <c r="I59" s="81">
        <f>'[24]8th'!F3</f>
        <v>46</v>
      </c>
      <c r="J59" s="56">
        <f>'[24]8th'!G3</f>
        <v>30.5</v>
      </c>
      <c r="K59" s="57">
        <f>'[24]8th'!H3</f>
        <v>23</v>
      </c>
      <c r="L59" s="121">
        <f>'[24]8th'!I3</f>
        <v>34.5</v>
      </c>
      <c r="M59" s="119">
        <f>'[24]8th'!J3</f>
        <v>7</v>
      </c>
      <c r="N59" s="37">
        <f>'[24]8th'!K3</f>
        <v>10.566037735849058</v>
      </c>
      <c r="O59" s="36">
        <f>'[24]8th'!L3</f>
        <v>4.666666666666667</v>
      </c>
      <c r="P59" s="124">
        <f>'[24]8th'!M3</f>
        <v>4.9557522123893802</v>
      </c>
      <c r="Q59" s="126" t="str">
        <f t="shared" ref="Q59:Q66" si="8">IF(D59="","",IF(D59&gt;=C59,"J",IF(D59&lt;C59,"L")))</f>
        <v>J</v>
      </c>
      <c r="R59" s="90" t="str">
        <f t="shared" ref="R59:R66" si="9">IF(J59="","",IF(J59&gt;=23,"J",IF(J59&lt;23,"L")))</f>
        <v>J</v>
      </c>
      <c r="S59" s="69" t="str">
        <f t="shared" ref="S59:S65" si="10">IF(J59="","",IF(J59&gt;=I59-8,"J",IF(J59&lt;I59-8,"L")))</f>
        <v>L</v>
      </c>
      <c r="T59" s="15" t="str">
        <f>'[24]8th'!N3</f>
        <v>G</v>
      </c>
      <c r="U59" s="62">
        <f>'[24]8th'!O3</f>
        <v>3</v>
      </c>
      <c r="V59" s="63">
        <f>'[24]8th'!P3</f>
        <v>2</v>
      </c>
      <c r="W59" s="64">
        <f>'[24]8th'!Q3</f>
        <v>1</v>
      </c>
      <c r="X59" s="133">
        <f>'[24]8th'!R3</f>
        <v>2</v>
      </c>
      <c r="Y59" s="81">
        <f>'[24]8th'!S3</f>
        <v>34.5</v>
      </c>
      <c r="Z59" s="56">
        <f>'[24]8th'!T3</f>
        <v>23</v>
      </c>
      <c r="AA59" s="17">
        <f>'[24]8th'!U3</f>
        <v>11.5</v>
      </c>
      <c r="AB59" s="129">
        <f>'[24]8th'!V3</f>
        <v>23</v>
      </c>
      <c r="AC59" s="119">
        <f>'[24]8th'!W3</f>
        <v>9.3333333333333339</v>
      </c>
      <c r="AD59" s="37">
        <f>'[24]8th'!X3</f>
        <v>14</v>
      </c>
      <c r="AE59" s="36">
        <f>'[24]8th'!Y3</f>
        <v>7</v>
      </c>
      <c r="AF59" s="124">
        <f>'[24]8th'!Z3</f>
        <v>7</v>
      </c>
      <c r="AG59" s="126" t="str">
        <f t="shared" ref="AG59:AG65" si="11">IF(Z59="","",IF(Z59&gt;=23,"J",IF(Z59&lt;23,"L")))</f>
        <v>J</v>
      </c>
      <c r="AH59" s="69" t="str">
        <f t="shared" ref="AH59:AH65" si="12">IF(Z59="","",IF(Z59&gt;=Y59-8,"J",IF(Z59&lt;Y59-8,"L")))</f>
        <v>L</v>
      </c>
      <c r="AI59" s="15" t="str">
        <f>'[24]8th'!$AA$3</f>
        <v>G</v>
      </c>
    </row>
    <row r="60" spans="1:35" ht="12" customHeight="1" thickBot="1" x14ac:dyDescent="0.25">
      <c r="A60" s="450" t="s">
        <v>21</v>
      </c>
      <c r="B60" s="451"/>
      <c r="C60" s="220">
        <f>'[25]8th'!$E$17+'[25]8th'!$F$17+'[25]8th'!$G$17</f>
        <v>0</v>
      </c>
      <c r="D60" s="228">
        <f>'[25]8th'!$H$17+'[25]8th'!$I$17+'[25]8th'!$J$17</f>
        <v>0</v>
      </c>
      <c r="E60" s="62">
        <f>'[25]8th'!B3</f>
        <v>3</v>
      </c>
      <c r="F60" s="63">
        <f>'[25]8th'!C3</f>
        <v>3</v>
      </c>
      <c r="G60" s="64">
        <f>'[25]8th'!D3</f>
        <v>3</v>
      </c>
      <c r="H60" s="133">
        <f>'[25]8th'!E3</f>
        <v>3</v>
      </c>
      <c r="I60" s="81">
        <f>'[25]8th'!F3</f>
        <v>34.5</v>
      </c>
      <c r="J60" s="56">
        <f>'[25]8th'!G3</f>
        <v>34.5</v>
      </c>
      <c r="K60" s="57">
        <f>'[25]8th'!H3</f>
        <v>34.5</v>
      </c>
      <c r="L60" s="121">
        <f>'[25]8th'!I3</f>
        <v>34.5</v>
      </c>
      <c r="M60" s="119">
        <f>'[25]8th'!J3</f>
        <v>7.333333333333333</v>
      </c>
      <c r="N60" s="37">
        <f>'[25]8th'!K3</f>
        <v>7.333333333333333</v>
      </c>
      <c r="O60" s="36">
        <f>'[25]8th'!L3</f>
        <v>3.6666666666666665</v>
      </c>
      <c r="P60" s="124">
        <f>'[25]8th'!M3</f>
        <v>3.6666666666666665</v>
      </c>
      <c r="Q60" s="126" t="str">
        <f t="shared" si="8"/>
        <v>J</v>
      </c>
      <c r="R60" s="90" t="str">
        <f t="shared" si="9"/>
        <v>J</v>
      </c>
      <c r="S60" s="69" t="str">
        <f>IF(J60="","",IF(J60&gt;=I60-8,"J",IF(J60&lt;I60-8,"L")))</f>
        <v>J</v>
      </c>
      <c r="T60" s="15" t="str">
        <f>'[25]8th'!N3</f>
        <v>G</v>
      </c>
      <c r="U60" s="62">
        <f>'[25]8th'!O3</f>
        <v>3</v>
      </c>
      <c r="V60" s="63">
        <f>'[25]8th'!P3</f>
        <v>3</v>
      </c>
      <c r="W60" s="64">
        <f>'[25]8th'!Q3</f>
        <v>2</v>
      </c>
      <c r="X60" s="133">
        <f>'[25]8th'!R3</f>
        <v>2</v>
      </c>
      <c r="Y60" s="81">
        <f>'[25]8th'!S3</f>
        <v>34.5</v>
      </c>
      <c r="Z60" s="56">
        <f>'[25]8th'!T3</f>
        <v>34.5</v>
      </c>
      <c r="AA60" s="17">
        <f>'[25]8th'!U3</f>
        <v>23</v>
      </c>
      <c r="AB60" s="129">
        <f>'[25]8th'!V3</f>
        <v>23</v>
      </c>
      <c r="AC60" s="119">
        <f>'[25]8th'!W3</f>
        <v>7.333333333333333</v>
      </c>
      <c r="AD60" s="37">
        <f>'[25]8th'!X3</f>
        <v>7.333333333333333</v>
      </c>
      <c r="AE60" s="36">
        <f>'[25]8th'!Y3</f>
        <v>4.4000000000000004</v>
      </c>
      <c r="AF60" s="124">
        <f>'[25]8th'!Z3</f>
        <v>4.4000000000000004</v>
      </c>
      <c r="AG60" s="126" t="str">
        <f>IF(Z60="","",IF(Z60&gt;=23,"J",IF(Z60&lt;23,"L")))</f>
        <v>J</v>
      </c>
      <c r="AH60" s="69" t="str">
        <f>IF(Z60="","",IF(Z60&gt;=Y60-8,"J",IF(Z60&lt;Y60-8,"L")))</f>
        <v>J</v>
      </c>
      <c r="AI60" s="15" t="str">
        <f>'[25]8th'!$AA$3</f>
        <v>G</v>
      </c>
    </row>
    <row r="61" spans="1:35" ht="12" customHeight="1" x14ac:dyDescent="0.2">
      <c r="A61" s="444" t="s">
        <v>52</v>
      </c>
      <c r="B61" s="445"/>
      <c r="C61" s="220">
        <f>'[26]8th'!$E$17+'[26]8th'!$F$17+'[26]8th'!$G$17</f>
        <v>0</v>
      </c>
      <c r="D61" s="228">
        <f>'[26]8th'!$H$17+'[26]8th'!$I$17+'[26]8th'!$J$17</f>
        <v>0</v>
      </c>
      <c r="E61" s="62">
        <f>'[26]8th'!B3</f>
        <v>4</v>
      </c>
      <c r="F61" s="63">
        <f>'[26]8th'!C3</f>
        <v>3</v>
      </c>
      <c r="G61" s="64">
        <f>'[26]8th'!D3</f>
        <v>4</v>
      </c>
      <c r="H61" s="157">
        <f>'[26]8th'!E3</f>
        <v>4</v>
      </c>
      <c r="I61" s="55">
        <f>'[26]8th'!F3</f>
        <v>46</v>
      </c>
      <c r="J61" s="56">
        <f>'[26]8th'!G3</f>
        <v>34.5</v>
      </c>
      <c r="K61" s="57">
        <f>'[26]8th'!H3</f>
        <v>46</v>
      </c>
      <c r="L61" s="161">
        <f>'[26]8th'!I3</f>
        <v>46</v>
      </c>
      <c r="M61" s="150">
        <f>'[26]8th'!J3</f>
        <v>8.25</v>
      </c>
      <c r="N61" s="37">
        <f>'[26]8th'!K3</f>
        <v>11</v>
      </c>
      <c r="O61" s="36">
        <f>'[26]8th'!L3</f>
        <v>4.125</v>
      </c>
      <c r="P61" s="151">
        <f>'[26]8th'!M3</f>
        <v>4.7142857142857144</v>
      </c>
      <c r="Q61" s="249" t="str">
        <f>IF(D61="","",IF(D61&gt;=C61,"J",IF(D61&lt;C61,"L")))</f>
        <v>J</v>
      </c>
      <c r="R61" s="90" t="str">
        <f>IF(J61="","",IF(J61&gt;=23,"J",IF(J61&lt;23,"L")))</f>
        <v>J</v>
      </c>
      <c r="S61" s="69" t="str">
        <f>IF(J61="","",IF(J61&gt;=I61-8,"J",IF(J61&lt;I61-8,"L")))</f>
        <v>L</v>
      </c>
      <c r="T61" s="15" t="str">
        <f>'[26]8th'!N3</f>
        <v>A</v>
      </c>
      <c r="U61" s="62">
        <f>'[26]8th'!O3</f>
        <v>4</v>
      </c>
      <c r="V61" s="63">
        <f>'[26]8th'!P3</f>
        <v>4</v>
      </c>
      <c r="W61" s="64">
        <f>'[26]8th'!Q3</f>
        <v>3</v>
      </c>
      <c r="X61" s="157">
        <f>'[26]8th'!R3</f>
        <v>3</v>
      </c>
      <c r="Y61" s="55">
        <f>'[26]8th'!S3</f>
        <v>46</v>
      </c>
      <c r="Z61" s="56">
        <f>'[26]8th'!T3</f>
        <v>46</v>
      </c>
      <c r="AA61" s="17">
        <f>'[26]8th'!U3</f>
        <v>34.5</v>
      </c>
      <c r="AB61" s="144">
        <f>'[26]8th'!V3</f>
        <v>34.5</v>
      </c>
      <c r="AC61" s="150">
        <f>'[26]8th'!W3</f>
        <v>8.25</v>
      </c>
      <c r="AD61" s="37">
        <f>'[26]8th'!X3</f>
        <v>8.25</v>
      </c>
      <c r="AE61" s="36">
        <f>'[26]8th'!Y3</f>
        <v>4.7142857142857144</v>
      </c>
      <c r="AF61" s="151">
        <f>'[26]8th'!Z3</f>
        <v>4.7142857142857144</v>
      </c>
      <c r="AG61" s="165" t="str">
        <f>IF(Z61="","",IF(Z61&gt;=23,"J",IF(Z61&lt;23,"L")))</f>
        <v>J</v>
      </c>
      <c r="AH61" s="69" t="str">
        <f>IF(Z61="","",IF(Z61&gt;=Y61-8,"J",IF(Z61&lt;Y61-8,"L")))</f>
        <v>J</v>
      </c>
      <c r="AI61" s="15" t="str">
        <f>'[26]8th'!$AA$3</f>
        <v>G</v>
      </c>
    </row>
    <row r="62" spans="1:35" ht="12" customHeight="1" x14ac:dyDescent="0.2">
      <c r="A62" s="450" t="s">
        <v>19</v>
      </c>
      <c r="B62" s="451"/>
      <c r="C62" s="220">
        <f>'[27]8th'!$E$17+'[27]8th'!$F$17+'[27]8th'!$G$17</f>
        <v>0</v>
      </c>
      <c r="D62" s="228">
        <f>'[27]8th'!$H$17+'[27]8th'!$I$17+'[27]8th'!$J$17</f>
        <v>0</v>
      </c>
      <c r="E62" s="62">
        <f>'[27]8th'!B3</f>
        <v>4</v>
      </c>
      <c r="F62" s="63">
        <f>'[27]8th'!C3</f>
        <v>4</v>
      </c>
      <c r="G62" s="64">
        <f>'[27]8th'!D3</f>
        <v>3</v>
      </c>
      <c r="H62" s="133">
        <f>'[27]8th'!E3</f>
        <v>3</v>
      </c>
      <c r="I62" s="81">
        <f>'[27]8th'!F3</f>
        <v>46</v>
      </c>
      <c r="J62" s="56">
        <f>'[27]8th'!G3</f>
        <v>46</v>
      </c>
      <c r="K62" s="57">
        <f>'[27]8th'!H3</f>
        <v>34.5</v>
      </c>
      <c r="L62" s="121">
        <f>'[27]8th'!I3</f>
        <v>34.5</v>
      </c>
      <c r="M62" s="119">
        <f>'[27]8th'!J3</f>
        <v>7</v>
      </c>
      <c r="N62" s="37">
        <f>'[27]8th'!K3</f>
        <v>7</v>
      </c>
      <c r="O62" s="36">
        <f>'[27]8th'!L3</f>
        <v>4</v>
      </c>
      <c r="P62" s="124">
        <f>'[27]8th'!M3</f>
        <v>4</v>
      </c>
      <c r="Q62" s="126" t="str">
        <f t="shared" si="8"/>
        <v>J</v>
      </c>
      <c r="R62" s="90" t="str">
        <f t="shared" si="9"/>
        <v>J</v>
      </c>
      <c r="S62" s="69" t="str">
        <f>IF(J62="","",IF(J62&gt;=I62-8,"J",IF(J62&lt;I62-8,"L")))</f>
        <v>J</v>
      </c>
      <c r="T62" s="15" t="str">
        <f>'[27]8th'!N3</f>
        <v>G</v>
      </c>
      <c r="U62" s="62">
        <f>'[27]8th'!O3</f>
        <v>4</v>
      </c>
      <c r="V62" s="63">
        <f>'[27]8th'!P3</f>
        <v>4</v>
      </c>
      <c r="W62" s="64">
        <f>'[27]8th'!Q3</f>
        <v>1</v>
      </c>
      <c r="X62" s="133">
        <f>'[27]8th'!R3</f>
        <v>1</v>
      </c>
      <c r="Y62" s="81">
        <f>'[27]8th'!S3</f>
        <v>46</v>
      </c>
      <c r="Z62" s="56">
        <f>'[27]8th'!T3</f>
        <v>46</v>
      </c>
      <c r="AA62" s="17">
        <f>'[27]8th'!U3</f>
        <v>11.5</v>
      </c>
      <c r="AB62" s="129">
        <f>'[27]8th'!V3</f>
        <v>11.5</v>
      </c>
      <c r="AC62" s="119">
        <f>'[27]8th'!W3</f>
        <v>7</v>
      </c>
      <c r="AD62" s="37">
        <f>'[27]8th'!X3</f>
        <v>7</v>
      </c>
      <c r="AE62" s="36">
        <f>'[27]8th'!Y3</f>
        <v>5.6</v>
      </c>
      <c r="AF62" s="124">
        <f>'[27]8th'!Z3</f>
        <v>5.6</v>
      </c>
      <c r="AG62" s="126" t="str">
        <f>IF(Z62="","",IF(Z62&gt;=23,"J",IF(Z62&lt;23,"L")))</f>
        <v>J</v>
      </c>
      <c r="AH62" s="69" t="str">
        <f>IF(Z62="","",IF(Z62&gt;=Y62-8,"J",IF(Z62&lt;Y62-8,"L")))</f>
        <v>J</v>
      </c>
      <c r="AI62" s="15" t="str">
        <f>'[27]8th'!$AA$3</f>
        <v>G</v>
      </c>
    </row>
    <row r="63" spans="1:35" ht="12" customHeight="1" x14ac:dyDescent="0.2">
      <c r="A63" s="450" t="s">
        <v>22</v>
      </c>
      <c r="B63" s="451"/>
      <c r="C63" s="220">
        <f>'[28]8th'!$E$17+'[28]8th'!$F$17+'[28]8th'!$G$17</f>
        <v>0</v>
      </c>
      <c r="D63" s="228">
        <f>'[28]8th'!$H$17+'[28]8th'!$I$17+'[28]8th'!$J$17</f>
        <v>0</v>
      </c>
      <c r="E63" s="62">
        <f>'[28]8th'!B3</f>
        <v>2</v>
      </c>
      <c r="F63" s="63">
        <f>'[28]8th'!C3</f>
        <v>2</v>
      </c>
      <c r="G63" s="64">
        <f>'[28]8th'!D3</f>
        <v>2</v>
      </c>
      <c r="H63" s="133">
        <f>'[28]8th'!E3</f>
        <v>2</v>
      </c>
      <c r="I63" s="81">
        <f>'[28]8th'!F3</f>
        <v>23</v>
      </c>
      <c r="J63" s="56">
        <f>'[28]8th'!G3</f>
        <v>23</v>
      </c>
      <c r="K63" s="57">
        <f>'[28]8th'!H3</f>
        <v>23</v>
      </c>
      <c r="L63" s="121">
        <f>'[28]8th'!I3</f>
        <v>23</v>
      </c>
      <c r="M63" s="119">
        <f>'[28]8th'!J3</f>
        <v>8</v>
      </c>
      <c r="N63" s="37">
        <f>'[28]8th'!K3</f>
        <v>8</v>
      </c>
      <c r="O63" s="36">
        <f>'[28]8th'!L3</f>
        <v>4</v>
      </c>
      <c r="P63" s="124">
        <f>'[28]8th'!M3</f>
        <v>4</v>
      </c>
      <c r="Q63" s="126" t="str">
        <f t="shared" si="8"/>
        <v>J</v>
      </c>
      <c r="R63" s="90" t="str">
        <f t="shared" si="9"/>
        <v>J</v>
      </c>
      <c r="S63" s="69" t="str">
        <f>IF(J63="","",IF(J63&gt;=I63-8,"J",IF(J63&lt;I63-8,"L")))</f>
        <v>J</v>
      </c>
      <c r="T63" s="15" t="str">
        <f>'[28]8th'!N3</f>
        <v>G</v>
      </c>
      <c r="U63" s="62">
        <f>'[28]8th'!O3</f>
        <v>2</v>
      </c>
      <c r="V63" s="63">
        <f>'[28]8th'!P3</f>
        <v>2</v>
      </c>
      <c r="W63" s="64">
        <f>'[28]8th'!Q3</f>
        <v>1</v>
      </c>
      <c r="X63" s="133">
        <f>'[28]8th'!R3</f>
        <v>1</v>
      </c>
      <c r="Y63" s="81">
        <f>'[28]8th'!S3</f>
        <v>23</v>
      </c>
      <c r="Z63" s="56">
        <f>'[28]8th'!T3</f>
        <v>23</v>
      </c>
      <c r="AA63" s="17">
        <f>'[28]8th'!U3</f>
        <v>11.5</v>
      </c>
      <c r="AB63" s="129">
        <f>'[28]8th'!V3</f>
        <v>11.5</v>
      </c>
      <c r="AC63" s="119">
        <f>'[28]8th'!W3</f>
        <v>8</v>
      </c>
      <c r="AD63" s="37">
        <f>'[28]8th'!X3</f>
        <v>8</v>
      </c>
      <c r="AE63" s="36">
        <f>'[28]8th'!Y3</f>
        <v>5.333333333333333</v>
      </c>
      <c r="AF63" s="124">
        <f>'[28]8th'!Z3</f>
        <v>5.333333333333333</v>
      </c>
      <c r="AG63" s="126" t="str">
        <f>IF(Z63="","",IF(Z63&gt;=23,"J",IF(Z63&lt;23,"L")))</f>
        <v>J</v>
      </c>
      <c r="AH63" s="69" t="str">
        <f>IF(Z63="","",IF(Z63&gt;=Y63-8,"J",IF(Z63&lt;Y63-8,"L")))</f>
        <v>J</v>
      </c>
      <c r="AI63" s="15" t="str">
        <f>'[28]8th'!$AA$3</f>
        <v>G</v>
      </c>
    </row>
    <row r="64" spans="1:35" ht="12" customHeight="1" x14ac:dyDescent="0.2">
      <c r="A64" s="450" t="s">
        <v>18</v>
      </c>
      <c r="B64" s="451"/>
      <c r="C64" s="220">
        <f>'[29]8th'!$E$17+'[29]8th'!$F$17+'[29]8th'!$G$17</f>
        <v>0</v>
      </c>
      <c r="D64" s="228">
        <f>'[29]8th'!$H$17+'[29]8th'!$I$17+'[29]8th'!$J$17</f>
        <v>0</v>
      </c>
      <c r="E64" s="62">
        <f>'[29]8th'!B3</f>
        <v>3</v>
      </c>
      <c r="F64" s="63">
        <f>'[29]8th'!C3</f>
        <v>3</v>
      </c>
      <c r="G64" s="64">
        <f>'[29]8th'!D3</f>
        <v>2</v>
      </c>
      <c r="H64" s="133">
        <f>'[29]8th'!E3</f>
        <v>3</v>
      </c>
      <c r="I64" s="81">
        <f>'[29]8th'!F3</f>
        <v>34.5</v>
      </c>
      <c r="J64" s="56">
        <f>'[29]8th'!G3</f>
        <v>34.5</v>
      </c>
      <c r="K64" s="57">
        <f>'[29]8th'!H3</f>
        <v>23</v>
      </c>
      <c r="L64" s="121">
        <f>'[29]8th'!I3</f>
        <v>34.5</v>
      </c>
      <c r="M64" s="119">
        <f>'[29]8th'!J3</f>
        <v>7.333333333333333</v>
      </c>
      <c r="N64" s="37">
        <f>'[29]8th'!K3</f>
        <v>7.333333333333333</v>
      </c>
      <c r="O64" s="36">
        <f>'[29]8th'!L3</f>
        <v>4.4000000000000004</v>
      </c>
      <c r="P64" s="124">
        <f>'[29]8th'!M3</f>
        <v>3.6666666666666665</v>
      </c>
      <c r="Q64" s="126" t="str">
        <f t="shared" si="8"/>
        <v>J</v>
      </c>
      <c r="R64" s="90" t="str">
        <f t="shared" si="9"/>
        <v>J</v>
      </c>
      <c r="S64" s="69" t="str">
        <f t="shared" si="10"/>
        <v>J</v>
      </c>
      <c r="T64" s="15" t="str">
        <f>'[29]8th'!N3</f>
        <v>G</v>
      </c>
      <c r="U64" s="62">
        <f>'[29]8th'!O3</f>
        <v>3</v>
      </c>
      <c r="V64" s="63">
        <f>'[29]8th'!P3</f>
        <v>3</v>
      </c>
      <c r="W64" s="64">
        <f>'[29]8th'!Q3</f>
        <v>1</v>
      </c>
      <c r="X64" s="133">
        <f>'[29]8th'!R3</f>
        <v>3</v>
      </c>
      <c r="Y64" s="81">
        <f>'[29]8th'!S3</f>
        <v>34.5</v>
      </c>
      <c r="Z64" s="56">
        <f>'[29]8th'!T3</f>
        <v>34.5</v>
      </c>
      <c r="AA64" s="17">
        <f>'[29]8th'!U3</f>
        <v>11.5</v>
      </c>
      <c r="AB64" s="129">
        <f>'[29]8th'!V3</f>
        <v>34.5</v>
      </c>
      <c r="AC64" s="119">
        <f>'[29]8th'!W3</f>
        <v>7.333333333333333</v>
      </c>
      <c r="AD64" s="37">
        <f>'[29]8th'!X3</f>
        <v>7.333333333333333</v>
      </c>
      <c r="AE64" s="36">
        <f>'[29]8th'!Y3</f>
        <v>5.5</v>
      </c>
      <c r="AF64" s="124">
        <f>'[29]8th'!Z3</f>
        <v>3.6666666666666665</v>
      </c>
      <c r="AG64" s="126" t="str">
        <f t="shared" si="11"/>
        <v>J</v>
      </c>
      <c r="AH64" s="69" t="str">
        <f t="shared" si="12"/>
        <v>J</v>
      </c>
      <c r="AI64" s="15" t="str">
        <f>'[29]8th'!$AA$3</f>
        <v>G</v>
      </c>
    </row>
    <row r="65" spans="1:35" ht="12" customHeight="1" x14ac:dyDescent="0.2">
      <c r="A65" s="450" t="s">
        <v>20</v>
      </c>
      <c r="B65" s="451"/>
      <c r="C65" s="220">
        <f>'[30]8th'!$E$17+'[30]8th'!$F$17+'[30]8th'!$G$17</f>
        <v>0</v>
      </c>
      <c r="D65" s="228">
        <f>'[30]8th'!$H$17+'[30]8th'!$I$17+'[30]8th'!$J$17</f>
        <v>0</v>
      </c>
      <c r="E65" s="62">
        <f>'[30]8th'!B3</f>
        <v>4</v>
      </c>
      <c r="F65" s="63">
        <f>'[30]8th'!C3</f>
        <v>4</v>
      </c>
      <c r="G65" s="64">
        <f>'[30]8th'!D3</f>
        <v>3</v>
      </c>
      <c r="H65" s="133">
        <f>'[30]8th'!E3</f>
        <v>3</v>
      </c>
      <c r="I65" s="81">
        <f>'[30]8th'!F3</f>
        <v>46</v>
      </c>
      <c r="J65" s="56">
        <f>'[30]8th'!G3</f>
        <v>46</v>
      </c>
      <c r="K65" s="57">
        <f>'[30]8th'!H3</f>
        <v>34.5</v>
      </c>
      <c r="L65" s="121">
        <f>'[30]8th'!I3</f>
        <v>34.5</v>
      </c>
      <c r="M65" s="119">
        <f>'[30]8th'!J3</f>
        <v>7.25</v>
      </c>
      <c r="N65" s="37">
        <f>'[30]8th'!K3</f>
        <v>7.25</v>
      </c>
      <c r="O65" s="36">
        <f>'[30]8th'!L3</f>
        <v>4.1428571428571432</v>
      </c>
      <c r="P65" s="124">
        <f>'[30]8th'!M3</f>
        <v>4.1428571428571432</v>
      </c>
      <c r="Q65" s="126" t="str">
        <f t="shared" si="8"/>
        <v>J</v>
      </c>
      <c r="R65" s="90" t="str">
        <f t="shared" si="9"/>
        <v>J</v>
      </c>
      <c r="S65" s="69" t="str">
        <f t="shared" si="10"/>
        <v>J</v>
      </c>
      <c r="T65" s="15" t="str">
        <f>'[30]8th'!N3</f>
        <v>G</v>
      </c>
      <c r="U65" s="62">
        <f>'[30]8th'!O3</f>
        <v>3</v>
      </c>
      <c r="V65" s="63">
        <f>'[30]8th'!P3</f>
        <v>3</v>
      </c>
      <c r="W65" s="64">
        <f>'[30]8th'!Q3</f>
        <v>2</v>
      </c>
      <c r="X65" s="133">
        <f>'[30]8th'!R3</f>
        <v>2</v>
      </c>
      <c r="Y65" s="81">
        <f>'[30]8th'!S3</f>
        <v>34.5</v>
      </c>
      <c r="Z65" s="56">
        <f>'[30]8th'!T3</f>
        <v>34.5</v>
      </c>
      <c r="AA65" s="17">
        <f>'[30]8th'!U3</f>
        <v>23</v>
      </c>
      <c r="AB65" s="129">
        <f>'[30]8th'!V3</f>
        <v>23</v>
      </c>
      <c r="AC65" s="119">
        <f>'[30]8th'!W3</f>
        <v>9.6666666666666661</v>
      </c>
      <c r="AD65" s="37">
        <f>'[30]8th'!X3</f>
        <v>9.6666666666666661</v>
      </c>
      <c r="AE65" s="36">
        <f>'[30]8th'!Y3</f>
        <v>5.8</v>
      </c>
      <c r="AF65" s="124">
        <f>'[30]8th'!Z3</f>
        <v>5.8</v>
      </c>
      <c r="AG65" s="126" t="str">
        <f t="shared" si="11"/>
        <v>J</v>
      </c>
      <c r="AH65" s="69" t="str">
        <f t="shared" si="12"/>
        <v>J</v>
      </c>
      <c r="AI65" s="15" t="str">
        <f>'[30]8th'!$AA$3</f>
        <v>G</v>
      </c>
    </row>
    <row r="66" spans="1:35" ht="12" customHeight="1" x14ac:dyDescent="0.2">
      <c r="A66" s="446" t="s">
        <v>68</v>
      </c>
      <c r="B66" s="447"/>
      <c r="C66" s="221">
        <f>'[31]8th'!$E$17+'[31]8th'!$F$17</f>
        <v>1</v>
      </c>
      <c r="D66" s="229">
        <f>'[31]8th'!$H$17+'[31]8th'!$I$17</f>
        <v>1</v>
      </c>
      <c r="E66" s="191">
        <f>'[31]8th'!B3</f>
        <v>12</v>
      </c>
      <c r="F66" s="192">
        <f>'[31]8th'!C3</f>
        <v>12</v>
      </c>
      <c r="G66" s="193">
        <f>'[31]8th'!D3</f>
        <v>1</v>
      </c>
      <c r="H66" s="194">
        <f>'[31]8th'!E3</f>
        <v>1</v>
      </c>
      <c r="I66" s="195">
        <f>'[31]8th'!F3</f>
        <v>138</v>
      </c>
      <c r="J66" s="196">
        <f>'[31]8th'!G3</f>
        <v>138</v>
      </c>
      <c r="K66" s="197">
        <f>'[31]8th'!H3</f>
        <v>11.5</v>
      </c>
      <c r="L66" s="198">
        <f>'[31]8th'!I3</f>
        <v>11.5</v>
      </c>
      <c r="M66" s="199" t="str">
        <f>'[31]8th'!J3</f>
        <v>N/A</v>
      </c>
      <c r="N66" s="200" t="str">
        <f>'[31]8th'!K3</f>
        <v>N/A</v>
      </c>
      <c r="O66" s="200" t="str">
        <f>'[31]8th'!L3</f>
        <v>N/A</v>
      </c>
      <c r="P66" s="201" t="str">
        <f>'[31]8th'!M3</f>
        <v>N/A</v>
      </c>
      <c r="Q66" s="126" t="str">
        <f t="shared" si="8"/>
        <v>J</v>
      </c>
      <c r="R66" s="90" t="str">
        <f t="shared" si="9"/>
        <v>J</v>
      </c>
      <c r="S66" s="206" t="str">
        <f>IF(J66="","",IF(J66&gt;=I66-8,"J",IF(J66&lt;I66-8,"L")))</f>
        <v>J</v>
      </c>
      <c r="T66" s="202" t="str">
        <f>'[31]8th'!N3</f>
        <v>G</v>
      </c>
      <c r="U66" s="191">
        <f>'[31]8th'!O3</f>
        <v>9</v>
      </c>
      <c r="V66" s="192">
        <f>'[31]8th'!P3</f>
        <v>9</v>
      </c>
      <c r="W66" s="193">
        <f>'[31]8th'!Q3</f>
        <v>2</v>
      </c>
      <c r="X66" s="194">
        <f>'[31]8th'!R3</f>
        <v>1</v>
      </c>
      <c r="Y66" s="195">
        <f>'[31]8th'!S3</f>
        <v>103.5</v>
      </c>
      <c r="Z66" s="196">
        <f>'[31]8th'!T3</f>
        <v>103.5</v>
      </c>
      <c r="AA66" s="203">
        <f>'[31]8th'!U3</f>
        <v>23</v>
      </c>
      <c r="AB66" s="204">
        <f>'[31]8th'!V3</f>
        <v>11.5</v>
      </c>
      <c r="AC66" s="199" t="str">
        <f>'[31]8th'!W3</f>
        <v>N/A</v>
      </c>
      <c r="AD66" s="200" t="str">
        <f>'[31]8th'!X3</f>
        <v>N/A</v>
      </c>
      <c r="AE66" s="200" t="str">
        <f>'[31]8th'!Y3</f>
        <v>N/A</v>
      </c>
      <c r="AF66" s="201" t="str">
        <f>'[31]8th'!Z3</f>
        <v>N/A</v>
      </c>
      <c r="AG66" s="205" t="str">
        <f>IF(Z66="","",IF(Z66&gt;=23,"J",IF(Z66&lt;23,"L")))</f>
        <v>J</v>
      </c>
      <c r="AH66" s="206" t="str">
        <f>IF(Z66="","",IF(Z66&gt;=Y66-8,"J",IF(Z66&lt;Y66-8,"L")))</f>
        <v>J</v>
      </c>
      <c r="AI66" s="202" t="str">
        <f>'[31]8th'!$AA$3</f>
        <v>G</v>
      </c>
    </row>
    <row r="67" spans="1:35" ht="12" customHeight="1" thickBot="1" x14ac:dyDescent="0.25">
      <c r="A67" s="448" t="s">
        <v>97</v>
      </c>
      <c r="B67" s="449"/>
      <c r="C67" s="222"/>
      <c r="D67" s="230"/>
      <c r="E67" s="65">
        <f>'[29]8th'!B37</f>
        <v>1</v>
      </c>
      <c r="F67" s="66">
        <f>'[29]8th'!C37</f>
        <v>1</v>
      </c>
      <c r="G67" s="67">
        <f>'[29]8th'!D37</f>
        <v>1</v>
      </c>
      <c r="H67" s="134">
        <f>'[29]8th'!E37</f>
        <v>1</v>
      </c>
      <c r="I67" s="83">
        <f>'[29]8th'!F37</f>
        <v>11.5</v>
      </c>
      <c r="J67" s="58">
        <f>'[29]8th'!G37</f>
        <v>11.5</v>
      </c>
      <c r="K67" s="59">
        <f>'[29]8th'!H37</f>
        <v>11.5</v>
      </c>
      <c r="L67" s="122">
        <f>'[29]8th'!I37</f>
        <v>11.5</v>
      </c>
      <c r="M67" s="136" t="str">
        <f>'[29]8th'!J37</f>
        <v>N/A</v>
      </c>
      <c r="N67" s="23" t="str">
        <f>'[29]8th'!K37</f>
        <v>N/A</v>
      </c>
      <c r="O67" s="23" t="str">
        <f>'[29]8th'!L37</f>
        <v>N/A</v>
      </c>
      <c r="P67" s="138" t="str">
        <f>'[29]8th'!M37</f>
        <v>N/A</v>
      </c>
      <c r="Q67" s="207" t="s">
        <v>120</v>
      </c>
      <c r="R67" s="23" t="s">
        <v>120</v>
      </c>
      <c r="S67" s="138" t="s">
        <v>120</v>
      </c>
      <c r="T67" s="21" t="str">
        <f>'[29]8th'!N37</f>
        <v>G</v>
      </c>
      <c r="U67" s="65">
        <f>'[29]8th'!O37</f>
        <v>1</v>
      </c>
      <c r="V67" s="66">
        <f>'[29]8th'!P37</f>
        <v>1</v>
      </c>
      <c r="W67" s="67">
        <f>'[29]8th'!Q37</f>
        <v>1</v>
      </c>
      <c r="X67" s="134">
        <f>'[29]8th'!R37</f>
        <v>1</v>
      </c>
      <c r="Y67" s="83">
        <f>'[29]8th'!S37</f>
        <v>11.5</v>
      </c>
      <c r="Z67" s="58">
        <f>'[29]8th'!T37</f>
        <v>11.5</v>
      </c>
      <c r="AA67" s="20">
        <f>'[29]8th'!U37</f>
        <v>11.5</v>
      </c>
      <c r="AB67" s="130">
        <f>'[29]8th'!V37</f>
        <v>11.5</v>
      </c>
      <c r="AC67" s="136" t="str">
        <f>'[29]8th'!W37</f>
        <v>N/A</v>
      </c>
      <c r="AD67" s="23" t="str">
        <f>'[29]8th'!X37</f>
        <v>N/A</v>
      </c>
      <c r="AE67" s="23" t="str">
        <f>'[29]8th'!Y37</f>
        <v>N/A</v>
      </c>
      <c r="AF67" s="138" t="str">
        <f>'[29]8th'!Z37</f>
        <v>N/A</v>
      </c>
      <c r="AG67" s="207" t="s">
        <v>120</v>
      </c>
      <c r="AH67" s="138" t="s">
        <v>120</v>
      </c>
      <c r="AI67" s="21" t="str">
        <f>'[29]8th'!$AA$37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'[32]8th'!$E$17+'[32]8th'!$F$17</f>
        <v>0</v>
      </c>
      <c r="D72" s="227">
        <f>'[32]8th'!$H$17+'[32]8th'!$I$17</f>
        <v>0</v>
      </c>
      <c r="E72" s="87">
        <f>'[32]8th'!A3</f>
        <v>3</v>
      </c>
      <c r="F72" s="88">
        <f>'[32]8th'!B3</f>
        <v>4</v>
      </c>
      <c r="G72" s="89">
        <f>'[32]8th'!C3</f>
        <v>1</v>
      </c>
      <c r="H72" s="156">
        <f>'[32]8th'!D3</f>
        <v>1</v>
      </c>
      <c r="I72" s="52">
        <f>'[32]8th'!E3</f>
        <v>34.5</v>
      </c>
      <c r="J72" s="53">
        <f>'[32]8th'!F3</f>
        <v>46</v>
      </c>
      <c r="K72" s="54">
        <f>'[32]8th'!G3</f>
        <v>11.5</v>
      </c>
      <c r="L72" s="160">
        <f>'[32]8th'!H3</f>
        <v>11.5</v>
      </c>
      <c r="M72" s="146">
        <f>'[32]8th'!I3</f>
        <v>6.666666666666667</v>
      </c>
      <c r="N72" s="39">
        <f>'[32]8th'!$J$3</f>
        <v>5</v>
      </c>
      <c r="O72" s="38">
        <f>'[32]8th'!L3</f>
        <v>5</v>
      </c>
      <c r="P72" s="147">
        <f>'[32]8th'!M3</f>
        <v>4</v>
      </c>
      <c r="Q72" s="205" t="str">
        <f>IF(D72="","",IF(D72&gt;=C72,"J",IF(D72&lt;C72,"L")))</f>
        <v>J</v>
      </c>
      <c r="R72" s="90" t="str">
        <f>IF(J72="","",IF(J72&gt;=23,"J",IF(J72&lt;23,"L")))</f>
        <v>J</v>
      </c>
      <c r="S72" s="90" t="str">
        <f>IF(J72="","",IF(J72&gt;=I72-8,"J",IF(J72&lt;I72-8,"L")))</f>
        <v>J</v>
      </c>
      <c r="T72" s="68" t="str">
        <f>'[32]8th'!N3</f>
        <v>G</v>
      </c>
      <c r="U72" s="87">
        <f>'[32]8th'!O3</f>
        <v>3</v>
      </c>
      <c r="V72" s="88">
        <f>'[32]8th'!P3</f>
        <v>3</v>
      </c>
      <c r="W72" s="89">
        <f>'[32]8th'!Q3</f>
        <v>1</v>
      </c>
      <c r="X72" s="156">
        <f>'[32]8th'!R3</f>
        <v>1</v>
      </c>
      <c r="Y72" s="52">
        <f>'[32]8th'!S3</f>
        <v>34.5</v>
      </c>
      <c r="Z72" s="53">
        <f>'[32]8th'!T3</f>
        <v>34.5</v>
      </c>
      <c r="AA72" s="60">
        <f>'[32]8th'!U3</f>
        <v>11.5</v>
      </c>
      <c r="AB72" s="143">
        <f>'[32]8th'!V3</f>
        <v>11.5</v>
      </c>
      <c r="AC72" s="146">
        <f>'[32]8th'!W3</f>
        <v>6.666666666666667</v>
      </c>
      <c r="AD72" s="39">
        <f>'[32]8th'!X3</f>
        <v>6.666666666666667</v>
      </c>
      <c r="AE72" s="38">
        <f>'[32]8th'!Z3</f>
        <v>7.666666666666667</v>
      </c>
      <c r="AF72" s="147">
        <f>'[32]8th'!AA3</f>
        <v>5</v>
      </c>
      <c r="AG72" s="164" t="str">
        <f>IF(Z72="","",IF(Z72&gt;=23,"J",IF(Z72&lt;23,"L")))</f>
        <v>J</v>
      </c>
      <c r="AH72" s="90" t="str">
        <f>IF(Z72="","",IF(Z72&gt;=Y72-8,"J",IF(Z72&lt;Y72-8,"L")))</f>
        <v>J</v>
      </c>
      <c r="AI72" s="68" t="str">
        <f>'[32]8th'!$AB$3</f>
        <v>G</v>
      </c>
    </row>
    <row r="73" spans="1:35" ht="12" customHeight="1" x14ac:dyDescent="0.2">
      <c r="A73" s="444" t="s">
        <v>25</v>
      </c>
      <c r="B73" s="445"/>
      <c r="C73" s="220">
        <f>'[33]8th'!$E$17+'[33]8th'!$F$17</f>
        <v>0</v>
      </c>
      <c r="D73" s="228">
        <f>'[33]8th'!$H$17+'[33]8th'!$I$17</f>
        <v>0</v>
      </c>
      <c r="E73" s="62">
        <f>'[33]8th'!A3</f>
        <v>3</v>
      </c>
      <c r="F73" s="63">
        <f>'[33]8th'!B3</f>
        <v>3</v>
      </c>
      <c r="G73" s="64">
        <f>'[33]8th'!C3</f>
        <v>0</v>
      </c>
      <c r="H73" s="157">
        <f>'[33]8th'!D3</f>
        <v>0</v>
      </c>
      <c r="I73" s="55">
        <f>'[33]8th'!E3</f>
        <v>34.5</v>
      </c>
      <c r="J73" s="56">
        <f>'[33]8th'!F3</f>
        <v>34.5</v>
      </c>
      <c r="K73" s="57">
        <f>'[33]8th'!G3</f>
        <v>0</v>
      </c>
      <c r="L73" s="161">
        <f>'[33]8th'!H3</f>
        <v>0</v>
      </c>
      <c r="M73" s="148" t="str">
        <f>'[33]8th'!I3</f>
        <v>N/A</v>
      </c>
      <c r="N73" s="40" t="str">
        <f>'[33]8th'!J3</f>
        <v>N/A</v>
      </c>
      <c r="O73" s="40" t="str">
        <f>'[33]8th'!K3</f>
        <v>N/A</v>
      </c>
      <c r="P73" s="149" t="str">
        <f>'[33]8th'!L3</f>
        <v>N/A</v>
      </c>
      <c r="Q73" s="205" t="str">
        <f>IF(D73="","",IF(D73&gt;=C73,"J",IF(D73&lt;C73,"L")))</f>
        <v>J</v>
      </c>
      <c r="R73" s="90" t="str">
        <f>IF(J73="","",IF(E73=0,"J",IF(J73&gt;=23,"J",IF(J73&lt;23,"L"))))</f>
        <v>J</v>
      </c>
      <c r="S73" s="69" t="str">
        <f>IF(J73="","",IF(J73&gt;=I73-8,"J",IF(J73&lt;I73-8,"L")))</f>
        <v>J</v>
      </c>
      <c r="T73" s="15" t="str">
        <f>'[33]8th'!M3</f>
        <v>G</v>
      </c>
      <c r="U73" s="62">
        <f>'[33]8th'!N3</f>
        <v>0</v>
      </c>
      <c r="V73" s="63">
        <f>'[33]8th'!O3</f>
        <v>0</v>
      </c>
      <c r="W73" s="64">
        <f>'[33]8th'!P3</f>
        <v>0</v>
      </c>
      <c r="X73" s="157">
        <f>'[33]8th'!Q3</f>
        <v>0</v>
      </c>
      <c r="Y73" s="55">
        <f>'[33]8th'!R3</f>
        <v>0</v>
      </c>
      <c r="Z73" s="56">
        <f>'[33]8th'!S3</f>
        <v>0</v>
      </c>
      <c r="AA73" s="17">
        <f>'[33]8th'!T3</f>
        <v>0</v>
      </c>
      <c r="AB73" s="144">
        <f>'[33]8th'!U3</f>
        <v>0</v>
      </c>
      <c r="AC73" s="148" t="str">
        <f>'[33]8th'!V3</f>
        <v>N/A</v>
      </c>
      <c r="AD73" s="40" t="str">
        <f>'[33]8th'!W3</f>
        <v>N/A</v>
      </c>
      <c r="AE73" s="40" t="str">
        <f>'[33]8th'!X3</f>
        <v>N/A</v>
      </c>
      <c r="AF73" s="149" t="str">
        <f>'[33]8th'!Y3</f>
        <v>N/A</v>
      </c>
      <c r="AG73" s="166" t="s">
        <v>120</v>
      </c>
      <c r="AH73" s="75" t="s">
        <v>120</v>
      </c>
      <c r="AI73" s="15" t="str">
        <f>'[33]8th'!$Z$3</f>
        <v>Closed</v>
      </c>
    </row>
    <row r="74" spans="1:35" ht="12" customHeight="1" x14ac:dyDescent="0.2">
      <c r="A74" s="444" t="s">
        <v>45</v>
      </c>
      <c r="B74" s="445"/>
      <c r="C74" s="220"/>
      <c r="D74" s="228"/>
      <c r="E74" s="62">
        <f>'[34]8th'!A3</f>
        <v>6</v>
      </c>
      <c r="F74" s="63">
        <f>'[34]8th'!B3</f>
        <v>5</v>
      </c>
      <c r="G74" s="64">
        <f>'[34]8th'!C3</f>
        <v>0</v>
      </c>
      <c r="H74" s="157">
        <f>'[34]8th'!D3</f>
        <v>1</v>
      </c>
      <c r="I74" s="55">
        <f>'[34]8th'!E3</f>
        <v>69</v>
      </c>
      <c r="J74" s="56">
        <f>'[34]8th'!F3</f>
        <v>57.5</v>
      </c>
      <c r="K74" s="57">
        <f>'[34]8th'!G3</f>
        <v>0</v>
      </c>
      <c r="L74" s="161">
        <f>'[34]8th'!H3</f>
        <v>11.5</v>
      </c>
      <c r="M74" s="148" t="str">
        <f>'[34]8th'!I3</f>
        <v>N/A</v>
      </c>
      <c r="N74" s="40" t="str">
        <f>'[34]8th'!J3</f>
        <v>N/A</v>
      </c>
      <c r="O74" s="40" t="str">
        <f>'[34]8th'!K3</f>
        <v>N/A</v>
      </c>
      <c r="P74" s="149" t="str">
        <f>'[34]8th'!L3</f>
        <v>N/A</v>
      </c>
      <c r="Q74" s="166" t="s">
        <v>120</v>
      </c>
      <c r="R74" s="90" t="str">
        <f>IF(J74="","",IF(J74&gt;=23,"J",IF(J74&lt;23,"L")))</f>
        <v>J</v>
      </c>
      <c r="S74" s="69" t="str">
        <f>IF(J74="","",IF(J74&gt;=I74-8,"J",IF(J74&lt;I74-8,"L")))</f>
        <v>L</v>
      </c>
      <c r="T74" s="15" t="str">
        <f>'[34]8th'!M3</f>
        <v>G</v>
      </c>
      <c r="U74" s="62">
        <f>'[34]8th'!N3</f>
        <v>5</v>
      </c>
      <c r="V74" s="63">
        <f>'[34]8th'!O3</f>
        <v>5</v>
      </c>
      <c r="W74" s="64">
        <f>'[34]8th'!P3</f>
        <v>0</v>
      </c>
      <c r="X74" s="157">
        <f>'[34]8th'!Q3</f>
        <v>1</v>
      </c>
      <c r="Y74" s="55">
        <f>'[34]8th'!R3</f>
        <v>57.5</v>
      </c>
      <c r="Z74" s="56">
        <f>'[34]8th'!S3</f>
        <v>57.5</v>
      </c>
      <c r="AA74" s="17">
        <f>'[34]8th'!T3</f>
        <v>0</v>
      </c>
      <c r="AB74" s="144">
        <f>'[34]8th'!U3</f>
        <v>11.5</v>
      </c>
      <c r="AC74" s="148" t="str">
        <f>'[34]8th'!V3</f>
        <v>N/A</v>
      </c>
      <c r="AD74" s="40" t="str">
        <f>'[34]8th'!W3</f>
        <v>N/A</v>
      </c>
      <c r="AE74" s="40" t="str">
        <f>'[34]8th'!X3</f>
        <v>N/A</v>
      </c>
      <c r="AF74" s="149" t="str">
        <f>'[34]8th'!Y3</f>
        <v>N/A</v>
      </c>
      <c r="AG74" s="165" t="str">
        <f>IF(Z74="","",IF(Z74&gt;=23,"J",IF(Z74&lt;23,"L")))</f>
        <v>J</v>
      </c>
      <c r="AH74" s="69" t="str">
        <f>IF(Z74="","",IF(Z74&gt;=Y74-8,"J",IF(Z74&lt;Y74-8,"L")))</f>
        <v>J</v>
      </c>
      <c r="AI74" s="15" t="str">
        <f>'[34]8th'!$Z$3</f>
        <v>G</v>
      </c>
    </row>
    <row r="75" spans="1:35" ht="12" customHeight="1" x14ac:dyDescent="0.2">
      <c r="A75" s="444" t="s">
        <v>26</v>
      </c>
      <c r="B75" s="445"/>
      <c r="C75" s="220"/>
      <c r="D75" s="228"/>
      <c r="E75" s="62">
        <f>'[35]8th'!A3</f>
        <v>6</v>
      </c>
      <c r="F75" s="63">
        <f>'[35]8th'!B3</f>
        <v>5</v>
      </c>
      <c r="G75" s="64">
        <f>'[35]8th'!C3</f>
        <v>1</v>
      </c>
      <c r="H75" s="157">
        <f>'[35]8th'!D3</f>
        <v>0</v>
      </c>
      <c r="I75" s="55">
        <f>'[35]8th'!E3</f>
        <v>69</v>
      </c>
      <c r="J75" s="56">
        <f>'[35]8th'!F3</f>
        <v>57.5</v>
      </c>
      <c r="K75" s="57">
        <f>'[35]8th'!G3</f>
        <v>11.5</v>
      </c>
      <c r="L75" s="161">
        <f>'[35]8th'!H3</f>
        <v>0</v>
      </c>
      <c r="M75" s="148" t="str">
        <f>'[35]8th'!I3</f>
        <v>N/A</v>
      </c>
      <c r="N75" s="40" t="str">
        <f>'[35]8th'!J3</f>
        <v>N/A</v>
      </c>
      <c r="O75" s="40" t="str">
        <f>'[35]8th'!K3</f>
        <v>N/A</v>
      </c>
      <c r="P75" s="149" t="str">
        <f>'[35]8th'!L3</f>
        <v>N/A</v>
      </c>
      <c r="Q75" s="166" t="s">
        <v>120</v>
      </c>
      <c r="R75" s="90" t="str">
        <f>IF(J75="","",IF(J75&gt;=23,"J",IF(J75&lt;23,"L")))</f>
        <v>J</v>
      </c>
      <c r="S75" s="69" t="str">
        <f>IF(J75="","",IF(J75&gt;=I75-8,"J",IF(J75&lt;I75-8,"L")))</f>
        <v>L</v>
      </c>
      <c r="T75" s="15" t="str">
        <f>'[35]8th'!M3</f>
        <v>G</v>
      </c>
      <c r="U75" s="62">
        <f>'[35]8th'!N3</f>
        <v>6</v>
      </c>
      <c r="V75" s="63">
        <f>'[35]8th'!O3</f>
        <v>5</v>
      </c>
      <c r="W75" s="64">
        <f>'[35]8th'!P3</f>
        <v>1</v>
      </c>
      <c r="X75" s="157">
        <f>'[35]8th'!Q3</f>
        <v>0</v>
      </c>
      <c r="Y75" s="55">
        <f>'[35]8th'!R3</f>
        <v>69</v>
      </c>
      <c r="Z75" s="56">
        <f>'[35]8th'!S3</f>
        <v>57.5</v>
      </c>
      <c r="AA75" s="17">
        <f>'[35]8th'!T3</f>
        <v>11.5</v>
      </c>
      <c r="AB75" s="144">
        <f>'[35]8th'!U3</f>
        <v>0</v>
      </c>
      <c r="AC75" s="148" t="str">
        <f>'[35]8th'!V3</f>
        <v>N/A</v>
      </c>
      <c r="AD75" s="40" t="str">
        <f>'[35]8th'!W3</f>
        <v>N/A</v>
      </c>
      <c r="AE75" s="40" t="str">
        <f>'[35]8th'!X3</f>
        <v>N/A</v>
      </c>
      <c r="AF75" s="149" t="str">
        <f>'[35]8th'!Y3</f>
        <v>N/A</v>
      </c>
      <c r="AG75" s="165" t="str">
        <f>IF(Z75="","",IF(Z75&gt;=23,"J",IF(Z75&lt;23,"L")))</f>
        <v>J</v>
      </c>
      <c r="AH75" s="69" t="str">
        <f>IF(Z75="","",IF(Z75&gt;=Y75-8,"J",IF(Z75&lt;Y75-8,"L")))</f>
        <v>L</v>
      </c>
      <c r="AI75" s="15" t="str">
        <f>'[35]8th'!$Z$3</f>
        <v>G</v>
      </c>
    </row>
    <row r="76" spans="1:35" ht="12" customHeight="1" x14ac:dyDescent="0.2">
      <c r="A76" s="444" t="s">
        <v>27</v>
      </c>
      <c r="B76" s="445"/>
      <c r="C76" s="220"/>
      <c r="D76" s="228"/>
      <c r="E76" s="62">
        <f>'[36]8th'!A3</f>
        <v>0</v>
      </c>
      <c r="F76" s="63">
        <f>'[36]8th'!B3</f>
        <v>1</v>
      </c>
      <c r="G76" s="64">
        <f>'[36]8th'!C3</f>
        <v>2</v>
      </c>
      <c r="H76" s="157">
        <f>'[36]8th'!D3</f>
        <v>1</v>
      </c>
      <c r="I76" s="55">
        <f>'[36]8th'!E3</f>
        <v>0</v>
      </c>
      <c r="J76" s="56">
        <f>'[36]8th'!F3</f>
        <v>11.5</v>
      </c>
      <c r="K76" s="57">
        <f>'[36]8th'!G3</f>
        <v>23</v>
      </c>
      <c r="L76" s="161">
        <f>'[36]8th'!H3</f>
        <v>11.5</v>
      </c>
      <c r="M76" s="148" t="str">
        <f>'[36]8th'!I3</f>
        <v>N/A</v>
      </c>
      <c r="N76" s="40" t="str">
        <f>'[36]8th'!J3</f>
        <v>N/A</v>
      </c>
      <c r="O76" s="40" t="str">
        <f>'[36]8th'!K3</f>
        <v>N/A</v>
      </c>
      <c r="P76" s="149" t="str">
        <f>'[36]8th'!L3</f>
        <v>N/A</v>
      </c>
      <c r="Q76" s="183" t="s">
        <v>120</v>
      </c>
      <c r="R76" s="183" t="s">
        <v>120</v>
      </c>
      <c r="S76" s="75" t="s">
        <v>120</v>
      </c>
      <c r="T76" s="15" t="str">
        <f>'[36]8th'!M3</f>
        <v>G</v>
      </c>
      <c r="U76" s="62">
        <f>'[36]8th'!N3</f>
        <v>0</v>
      </c>
      <c r="V76" s="63">
        <f>'[36]8th'!O3</f>
        <v>0</v>
      </c>
      <c r="W76" s="64">
        <f>'[36]8th'!P3</f>
        <v>2</v>
      </c>
      <c r="X76" s="157">
        <f>'[36]8th'!Q3</f>
        <v>1</v>
      </c>
      <c r="Y76" s="55">
        <f>'[36]8th'!R3</f>
        <v>0</v>
      </c>
      <c r="Z76" s="56">
        <f>'[36]8th'!S3</f>
        <v>0</v>
      </c>
      <c r="AA76" s="17">
        <f>'[36]8th'!T3</f>
        <v>23</v>
      </c>
      <c r="AB76" s="144">
        <f>'[36]8th'!U3</f>
        <v>11.5</v>
      </c>
      <c r="AC76" s="148" t="str">
        <f>'[36]8th'!V3</f>
        <v>N/A</v>
      </c>
      <c r="AD76" s="40" t="str">
        <f>'[36]8th'!W3</f>
        <v>N/A</v>
      </c>
      <c r="AE76" s="40" t="str">
        <f>'[36]8th'!X3</f>
        <v>N/A</v>
      </c>
      <c r="AF76" s="149" t="str">
        <f>'[36]8th'!Y3</f>
        <v>N/A</v>
      </c>
      <c r="AG76" s="183" t="s">
        <v>120</v>
      </c>
      <c r="AH76" s="75" t="s">
        <v>120</v>
      </c>
      <c r="AI76" s="15" t="str">
        <f>'[36]8th'!$Z$3</f>
        <v>G</v>
      </c>
    </row>
    <row r="77" spans="1:35" ht="12" customHeight="1" x14ac:dyDescent="0.2">
      <c r="A77" s="444" t="s">
        <v>53</v>
      </c>
      <c r="B77" s="445"/>
      <c r="C77" s="220"/>
      <c r="D77" s="228"/>
      <c r="E77" s="62">
        <f>'[37]8th'!B97</f>
        <v>9</v>
      </c>
      <c r="F77" s="63">
        <f>'[37]8th'!C97</f>
        <v>9</v>
      </c>
      <c r="G77" s="64">
        <f>'[37]8th'!D97</f>
        <v>2</v>
      </c>
      <c r="H77" s="157">
        <f>'[37]8th'!E97</f>
        <v>2</v>
      </c>
      <c r="I77" s="153">
        <f>'[37]8th'!F97</f>
        <v>103.5</v>
      </c>
      <c r="J77" s="19">
        <f>'[37]8th'!G97</f>
        <v>103.5</v>
      </c>
      <c r="K77" s="17">
        <f>'[37]8th'!H97</f>
        <v>23</v>
      </c>
      <c r="L77" s="145">
        <f>'[37]8th'!I97</f>
        <v>23</v>
      </c>
      <c r="M77" s="148" t="s">
        <v>120</v>
      </c>
      <c r="N77" s="40" t="s">
        <v>120</v>
      </c>
      <c r="O77" s="40" t="s">
        <v>120</v>
      </c>
      <c r="P77" s="149" t="s">
        <v>120</v>
      </c>
      <c r="Q77" s="183" t="s">
        <v>120</v>
      </c>
      <c r="R77" s="166" t="s">
        <v>120</v>
      </c>
      <c r="S77" s="75" t="s">
        <v>120</v>
      </c>
      <c r="T77" s="15" t="str">
        <f>'[37]8th'!J97</f>
        <v>G</v>
      </c>
      <c r="U77" s="62">
        <f>'[37]8th'!K97</f>
        <v>9</v>
      </c>
      <c r="V77" s="63">
        <f>'[37]8th'!L97</f>
        <v>8</v>
      </c>
      <c r="W77" s="64">
        <f>'[37]8th'!M97</f>
        <v>2</v>
      </c>
      <c r="X77" s="157">
        <f>'[37]8th'!N97</f>
        <v>2</v>
      </c>
      <c r="Y77" s="55">
        <f>'[37]8th'!O97</f>
        <v>103.5</v>
      </c>
      <c r="Z77" s="18">
        <f>'[37]8th'!P97</f>
        <v>92</v>
      </c>
      <c r="AA77" s="17">
        <f>'[37]8th'!Q97</f>
        <v>23</v>
      </c>
      <c r="AB77" s="145">
        <f>'[37]8th'!R97</f>
        <v>23</v>
      </c>
      <c r="AC77" s="148" t="s">
        <v>120</v>
      </c>
      <c r="AD77" s="40" t="s">
        <v>120</v>
      </c>
      <c r="AE77" s="40" t="s">
        <v>120</v>
      </c>
      <c r="AF77" s="149" t="s">
        <v>120</v>
      </c>
      <c r="AG77" s="166" t="s">
        <v>120</v>
      </c>
      <c r="AH77" s="75" t="s">
        <v>120</v>
      </c>
      <c r="AI77" s="15" t="str">
        <f>'[37]8th'!$S$97</f>
        <v>A</v>
      </c>
    </row>
    <row r="78" spans="1:35" ht="12" customHeight="1" x14ac:dyDescent="0.2">
      <c r="A78" s="444" t="s">
        <v>54</v>
      </c>
      <c r="B78" s="445"/>
      <c r="C78" s="220"/>
      <c r="D78" s="228"/>
      <c r="E78" s="62">
        <f>'[37]8th'!B98</f>
        <v>3</v>
      </c>
      <c r="F78" s="63">
        <f>'[37]8th'!C98</f>
        <v>2</v>
      </c>
      <c r="G78" s="64">
        <f>'[37]8th'!D98</f>
        <v>1</v>
      </c>
      <c r="H78" s="157">
        <f>'[37]8th'!E98</f>
        <v>1</v>
      </c>
      <c r="I78" s="153">
        <f>'[37]8th'!F98</f>
        <v>34.5</v>
      </c>
      <c r="J78" s="19">
        <f>'[37]8th'!G98</f>
        <v>23</v>
      </c>
      <c r="K78" s="17">
        <f>'[37]8th'!H98</f>
        <v>11.5</v>
      </c>
      <c r="L78" s="145">
        <f>'[37]8th'!I98</f>
        <v>11.5</v>
      </c>
      <c r="M78" s="148" t="s">
        <v>120</v>
      </c>
      <c r="N78" s="40" t="s">
        <v>120</v>
      </c>
      <c r="O78" s="40" t="s">
        <v>120</v>
      </c>
      <c r="P78" s="149" t="s">
        <v>120</v>
      </c>
      <c r="Q78" s="183" t="s">
        <v>120</v>
      </c>
      <c r="R78" s="166" t="s">
        <v>120</v>
      </c>
      <c r="S78" s="75" t="s">
        <v>120</v>
      </c>
      <c r="T78" s="15" t="str">
        <f>'[37]8th'!J98</f>
        <v>G</v>
      </c>
      <c r="U78" s="62">
        <f>'[37]8th'!K98</f>
        <v>3</v>
      </c>
      <c r="V78" s="63">
        <f>'[37]8th'!L98</f>
        <v>2</v>
      </c>
      <c r="W78" s="64">
        <f>'[37]8th'!M98</f>
        <v>1</v>
      </c>
      <c r="X78" s="157">
        <f>'[37]8th'!N98</f>
        <v>1</v>
      </c>
      <c r="Y78" s="55">
        <f>'[37]8th'!O98</f>
        <v>34.5</v>
      </c>
      <c r="Z78" s="18">
        <f>'[37]8th'!P98</f>
        <v>23</v>
      </c>
      <c r="AA78" s="17">
        <f>'[37]8th'!Q98</f>
        <v>11.5</v>
      </c>
      <c r="AB78" s="145">
        <f>'[37]8th'!R98</f>
        <v>11.5</v>
      </c>
      <c r="AC78" s="148" t="s">
        <v>120</v>
      </c>
      <c r="AD78" s="40" t="s">
        <v>120</v>
      </c>
      <c r="AE78" s="40" t="s">
        <v>120</v>
      </c>
      <c r="AF78" s="149" t="s">
        <v>120</v>
      </c>
      <c r="AG78" s="166" t="s">
        <v>120</v>
      </c>
      <c r="AH78" s="75" t="s">
        <v>120</v>
      </c>
      <c r="AI78" s="15" t="str">
        <f>'[37]8th'!$S$98</f>
        <v>G</v>
      </c>
    </row>
    <row r="79" spans="1:35" ht="12" customHeight="1" x14ac:dyDescent="0.2">
      <c r="A79" s="444" t="s">
        <v>55</v>
      </c>
      <c r="B79" s="445"/>
      <c r="C79" s="220"/>
      <c r="D79" s="228"/>
      <c r="E79" s="62">
        <f>'[37]8th'!B99</f>
        <v>2</v>
      </c>
      <c r="F79" s="63">
        <f>'[37]8th'!C99</f>
        <v>2</v>
      </c>
      <c r="G79" s="64">
        <f>'[37]8th'!D99</f>
        <v>1</v>
      </c>
      <c r="H79" s="157">
        <f>'[37]8th'!E99</f>
        <v>1</v>
      </c>
      <c r="I79" s="153">
        <f>'[37]8th'!F99</f>
        <v>23</v>
      </c>
      <c r="J79" s="19">
        <f>'[37]8th'!G99</f>
        <v>23</v>
      </c>
      <c r="K79" s="17">
        <f>'[37]8th'!H99</f>
        <v>11.5</v>
      </c>
      <c r="L79" s="145">
        <f>'[37]8th'!I99</f>
        <v>11.5</v>
      </c>
      <c r="M79" s="148" t="s">
        <v>120</v>
      </c>
      <c r="N79" s="40" t="s">
        <v>120</v>
      </c>
      <c r="O79" s="40" t="s">
        <v>120</v>
      </c>
      <c r="P79" s="149" t="s">
        <v>120</v>
      </c>
      <c r="Q79" s="183" t="s">
        <v>120</v>
      </c>
      <c r="R79" s="166" t="s">
        <v>120</v>
      </c>
      <c r="S79" s="75" t="s">
        <v>120</v>
      </c>
      <c r="T79" s="15" t="str">
        <f>'[37]8th'!J99</f>
        <v>G</v>
      </c>
      <c r="U79" s="62">
        <f>'[37]8th'!K99</f>
        <v>2</v>
      </c>
      <c r="V79" s="63">
        <f>'[37]8th'!L99</f>
        <v>2</v>
      </c>
      <c r="W79" s="64">
        <f>'[37]8th'!M99</f>
        <v>1</v>
      </c>
      <c r="X79" s="157">
        <f>'[37]8th'!N99</f>
        <v>1</v>
      </c>
      <c r="Y79" s="55">
        <f>'[37]8th'!O99</f>
        <v>23</v>
      </c>
      <c r="Z79" s="18">
        <f>'[37]8th'!P99</f>
        <v>23</v>
      </c>
      <c r="AA79" s="17">
        <f>'[37]8th'!Q99</f>
        <v>11.5</v>
      </c>
      <c r="AB79" s="145">
        <f>'[37]8th'!R99</f>
        <v>11.5</v>
      </c>
      <c r="AC79" s="148" t="s">
        <v>120</v>
      </c>
      <c r="AD79" s="40" t="s">
        <v>120</v>
      </c>
      <c r="AE79" s="40" t="s">
        <v>120</v>
      </c>
      <c r="AF79" s="149" t="s">
        <v>120</v>
      </c>
      <c r="AG79" s="166" t="s">
        <v>120</v>
      </c>
      <c r="AH79" s="75" t="s">
        <v>120</v>
      </c>
      <c r="AI79" s="15" t="str">
        <f>'[37]8th'!$S$99</f>
        <v>G</v>
      </c>
    </row>
    <row r="80" spans="1:35" ht="12" customHeight="1" x14ac:dyDescent="0.2">
      <c r="A80" s="444" t="s">
        <v>130</v>
      </c>
      <c r="B80" s="445"/>
      <c r="C80" s="220"/>
      <c r="D80" s="228"/>
      <c r="E80" s="62">
        <f>'[37]8th'!B100</f>
        <v>5</v>
      </c>
      <c r="F80" s="63">
        <f>'[37]8th'!C100</f>
        <v>5.3</v>
      </c>
      <c r="G80" s="64">
        <f>'[37]8th'!D100</f>
        <v>4</v>
      </c>
      <c r="H80" s="157">
        <f>'[37]8th'!E100</f>
        <v>3.65</v>
      </c>
      <c r="I80" s="153">
        <f>'[37]8th'!F100</f>
        <v>57.5</v>
      </c>
      <c r="J80" s="19">
        <f>'[37]8th'!G100</f>
        <v>61</v>
      </c>
      <c r="K80" s="17">
        <f>'[37]8th'!H100</f>
        <v>46</v>
      </c>
      <c r="L80" s="145">
        <f>'[37]8th'!I100</f>
        <v>42</v>
      </c>
      <c r="M80" s="148" t="s">
        <v>120</v>
      </c>
      <c r="N80" s="40" t="s">
        <v>120</v>
      </c>
      <c r="O80" s="40" t="s">
        <v>120</v>
      </c>
      <c r="P80" s="149" t="s">
        <v>120</v>
      </c>
      <c r="Q80" s="183" t="s">
        <v>120</v>
      </c>
      <c r="R80" s="166" t="s">
        <v>120</v>
      </c>
      <c r="S80" s="75" t="s">
        <v>120</v>
      </c>
      <c r="T80" s="15" t="str">
        <f>'[37]8th'!J100</f>
        <v>A</v>
      </c>
      <c r="U80" s="62">
        <f>'[37]8th'!K100</f>
        <v>4</v>
      </c>
      <c r="V80" s="63">
        <f>'[37]8th'!L100</f>
        <v>4</v>
      </c>
      <c r="W80" s="64">
        <f>'[37]8th'!M100</f>
        <v>4</v>
      </c>
      <c r="X80" s="157">
        <f>'[37]8th'!N100</f>
        <v>3</v>
      </c>
      <c r="Y80" s="55">
        <f>'[37]8th'!O100</f>
        <v>46</v>
      </c>
      <c r="Z80" s="18">
        <f>'[37]8th'!P100</f>
        <v>46</v>
      </c>
      <c r="AA80" s="17">
        <f>'[37]8th'!Q100</f>
        <v>46</v>
      </c>
      <c r="AB80" s="145">
        <f>'[37]8th'!R100</f>
        <v>34.5</v>
      </c>
      <c r="AC80" s="148" t="s">
        <v>120</v>
      </c>
      <c r="AD80" s="40" t="s">
        <v>120</v>
      </c>
      <c r="AE80" s="40" t="s">
        <v>120</v>
      </c>
      <c r="AF80" s="149" t="s">
        <v>120</v>
      </c>
      <c r="AG80" s="166" t="s">
        <v>120</v>
      </c>
      <c r="AH80" s="75" t="s">
        <v>120</v>
      </c>
      <c r="AI80" s="15" t="str">
        <f>'[37]8th'!$S$100</f>
        <v>A</v>
      </c>
    </row>
    <row r="81" spans="1:35" ht="12" hidden="1" customHeight="1" x14ac:dyDescent="0.2">
      <c r="A81" s="444" t="s">
        <v>56</v>
      </c>
      <c r="B81" s="445"/>
      <c r="C81" s="220"/>
      <c r="D81" s="228"/>
      <c r="E81" s="62">
        <f>'[37]8th'!B101</f>
        <v>0</v>
      </c>
      <c r="F81" s="63">
        <f>'[37]8th'!C101</f>
        <v>0</v>
      </c>
      <c r="G81" s="64">
        <f>'[37]8th'!D101</f>
        <v>0</v>
      </c>
      <c r="H81" s="157">
        <f>'[37]8th'!E101</f>
        <v>0</v>
      </c>
      <c r="I81" s="153">
        <f>'[37]8th'!F101</f>
        <v>0</v>
      </c>
      <c r="J81" s="19">
        <f>'[37]8th'!G101</f>
        <v>0</v>
      </c>
      <c r="K81" s="17">
        <f>'[37]8th'!H101</f>
        <v>0</v>
      </c>
      <c r="L81" s="145">
        <f>'[37]8th'!I101</f>
        <v>0</v>
      </c>
      <c r="M81" s="148" t="s">
        <v>120</v>
      </c>
      <c r="N81" s="40" t="s">
        <v>120</v>
      </c>
      <c r="O81" s="40" t="s">
        <v>120</v>
      </c>
      <c r="P81" s="149" t="s">
        <v>120</v>
      </c>
      <c r="Q81" s="183" t="s">
        <v>120</v>
      </c>
      <c r="R81" s="166" t="s">
        <v>120</v>
      </c>
      <c r="S81" s="75" t="s">
        <v>120</v>
      </c>
      <c r="T81" s="15">
        <f>'[37]8th'!J101</f>
        <v>0</v>
      </c>
      <c r="U81" s="62">
        <f>'[37]8th'!K101</f>
        <v>0</v>
      </c>
      <c r="V81" s="63">
        <f>'[37]8th'!L101</f>
        <v>0</v>
      </c>
      <c r="W81" s="64">
        <f>'[37]8th'!M101</f>
        <v>0</v>
      </c>
      <c r="X81" s="157">
        <f>'[37]8th'!N101</f>
        <v>0</v>
      </c>
      <c r="Y81" s="55">
        <f>'[37]8th'!O101</f>
        <v>0</v>
      </c>
      <c r="Z81" s="18">
        <f>'[37]8th'!P101</f>
        <v>0</v>
      </c>
      <c r="AA81" s="17">
        <f>'[37]8th'!Q101</f>
        <v>0</v>
      </c>
      <c r="AB81" s="145">
        <f>'[37]8th'!R101</f>
        <v>0</v>
      </c>
      <c r="AC81" s="148" t="s">
        <v>120</v>
      </c>
      <c r="AD81" s="40" t="s">
        <v>120</v>
      </c>
      <c r="AE81" s="40" t="s">
        <v>120</v>
      </c>
      <c r="AF81" s="149" t="s">
        <v>120</v>
      </c>
      <c r="AG81" s="166" t="s">
        <v>120</v>
      </c>
      <c r="AH81" s="75" t="s">
        <v>120</v>
      </c>
      <c r="AI81" s="15">
        <f>'[37]8th'!$S$101</f>
        <v>0</v>
      </c>
    </row>
    <row r="82" spans="1:35" hidden="1" x14ac:dyDescent="0.2">
      <c r="A82" s="436" t="s">
        <v>92</v>
      </c>
      <c r="B82" s="437"/>
      <c r="C82" s="81">
        <f>'[38]8th'!B34</f>
        <v>0</v>
      </c>
      <c r="D82" s="55"/>
      <c r="E82" s="55"/>
      <c r="F82" s="82">
        <f>'[38]8th'!C34</f>
        <v>0</v>
      </c>
      <c r="G82" s="17">
        <f>'[38]8th'!D34</f>
        <v>0</v>
      </c>
      <c r="H82" s="158">
        <f>'[38]8th'!E34</f>
        <v>0</v>
      </c>
      <c r="I82" s="153">
        <f>'[38]8th'!F34</f>
        <v>0</v>
      </c>
      <c r="J82" s="19">
        <f>'[38]8th'!G34</f>
        <v>0</v>
      </c>
      <c r="K82" s="17">
        <f>'[38]8th'!H34</f>
        <v>0</v>
      </c>
      <c r="L82" s="162">
        <f>'[38]8th'!I34</f>
        <v>0</v>
      </c>
      <c r="M82" s="169" t="s">
        <v>120</v>
      </c>
      <c r="N82" s="78" t="s">
        <v>120</v>
      </c>
      <c r="O82" s="77" t="s">
        <v>120</v>
      </c>
      <c r="P82" s="170" t="s">
        <v>120</v>
      </c>
      <c r="Q82" s="167" t="s">
        <v>120</v>
      </c>
      <c r="R82" s="167"/>
      <c r="S82" s="77" t="s">
        <v>120</v>
      </c>
      <c r="T82" s="15">
        <f>'[38]8th'!$J$34</f>
        <v>0</v>
      </c>
      <c r="U82" s="62">
        <f>'[38]8th'!K34</f>
        <v>0</v>
      </c>
      <c r="V82" s="63">
        <f>'[38]8th'!L34</f>
        <v>0</v>
      </c>
      <c r="W82" s="64">
        <f>'[38]8th'!M34</f>
        <v>0</v>
      </c>
      <c r="X82" s="157">
        <f>'[38]8th'!N34</f>
        <v>0</v>
      </c>
      <c r="Y82" s="174">
        <f>'[38]8th'!O34</f>
        <v>0</v>
      </c>
      <c r="Z82" s="85">
        <f>'[38]8th'!P34</f>
        <v>0</v>
      </c>
      <c r="AA82" s="85" t="str">
        <f>'[38]8th'!Q34</f>
        <v>N/A</v>
      </c>
      <c r="AB82" s="177" t="str">
        <f>'[38]8th'!R34</f>
        <v>N/A</v>
      </c>
      <c r="AC82" s="142" t="s">
        <v>120</v>
      </c>
      <c r="AD82" s="75" t="s">
        <v>120</v>
      </c>
      <c r="AE82" s="75" t="s">
        <v>120</v>
      </c>
      <c r="AF82" s="180" t="s">
        <v>120</v>
      </c>
      <c r="AG82" s="166" t="s">
        <v>120</v>
      </c>
      <c r="AH82" s="75" t="s">
        <v>120</v>
      </c>
      <c r="AI82" s="15">
        <f>'[38]8th'!S34</f>
        <v>0</v>
      </c>
    </row>
    <row r="83" spans="1:35" hidden="1" x14ac:dyDescent="0.2">
      <c r="A83" s="436" t="s">
        <v>94</v>
      </c>
      <c r="B83" s="437"/>
      <c r="C83" s="81">
        <f>'[38]8th'!B35</f>
        <v>0</v>
      </c>
      <c r="D83" s="55"/>
      <c r="E83" s="55"/>
      <c r="F83" s="82">
        <f>'[38]8th'!C35</f>
        <v>0</v>
      </c>
      <c r="G83" s="17">
        <f>'[38]8th'!D35</f>
        <v>0</v>
      </c>
      <c r="H83" s="158">
        <f>'[38]8th'!E35</f>
        <v>0</v>
      </c>
      <c r="I83" s="153">
        <f>'[38]8th'!F35</f>
        <v>0</v>
      </c>
      <c r="J83" s="19">
        <f>'[38]8th'!G35</f>
        <v>0</v>
      </c>
      <c r="K83" s="17">
        <f>'[38]8th'!H35</f>
        <v>0</v>
      </c>
      <c r="L83" s="162">
        <f>'[38]8th'!I35</f>
        <v>0</v>
      </c>
      <c r="M83" s="169" t="s">
        <v>120</v>
      </c>
      <c r="N83" s="78" t="s">
        <v>120</v>
      </c>
      <c r="O83" s="77" t="s">
        <v>120</v>
      </c>
      <c r="P83" s="170" t="s">
        <v>120</v>
      </c>
      <c r="Q83" s="167" t="s">
        <v>120</v>
      </c>
      <c r="R83" s="167"/>
      <c r="S83" s="77" t="s">
        <v>120</v>
      </c>
      <c r="T83" s="15">
        <f>'[38]8th'!J35</f>
        <v>0</v>
      </c>
      <c r="U83" s="62">
        <f>'[38]8th'!K35</f>
        <v>0</v>
      </c>
      <c r="V83" s="63">
        <f>'[38]8th'!L35</f>
        <v>0</v>
      </c>
      <c r="W83" s="64">
        <f>'[38]8th'!M35</f>
        <v>0</v>
      </c>
      <c r="X83" s="157">
        <f>'[38]8th'!N35</f>
        <v>0</v>
      </c>
      <c r="Y83" s="174">
        <f>'[38]8th'!O35</f>
        <v>0</v>
      </c>
      <c r="Z83" s="85">
        <f>'[38]8th'!P35</f>
        <v>0</v>
      </c>
      <c r="AA83" s="85" t="str">
        <f>'[38]8th'!Q35</f>
        <v>N/A</v>
      </c>
      <c r="AB83" s="177" t="str">
        <f>'[38]8th'!R35</f>
        <v>N/A</v>
      </c>
      <c r="AC83" s="142" t="s">
        <v>120</v>
      </c>
      <c r="AD83" s="75" t="s">
        <v>120</v>
      </c>
      <c r="AE83" s="75" t="s">
        <v>120</v>
      </c>
      <c r="AF83" s="180" t="s">
        <v>120</v>
      </c>
      <c r="AG83" s="166" t="s">
        <v>120</v>
      </c>
      <c r="AH83" s="75" t="s">
        <v>120</v>
      </c>
      <c r="AI83" s="15">
        <f>'[38]8th'!S35</f>
        <v>0</v>
      </c>
    </row>
    <row r="84" spans="1:35" ht="13.5" hidden="1" thickBot="1" x14ac:dyDescent="0.25">
      <c r="A84" s="434" t="s">
        <v>93</v>
      </c>
      <c r="B84" s="435"/>
      <c r="C84" s="83">
        <f>'[38]8th'!B36</f>
        <v>0</v>
      </c>
      <c r="D84" s="215"/>
      <c r="E84" s="215"/>
      <c r="F84" s="84">
        <f>'[38]8th'!C36</f>
        <v>0</v>
      </c>
      <c r="G84" s="20">
        <f>'[38]8th'!D36</f>
        <v>0</v>
      </c>
      <c r="H84" s="159">
        <f>'[38]8th'!E36</f>
        <v>0</v>
      </c>
      <c r="I84" s="154">
        <f>'[38]8th'!F36</f>
        <v>0</v>
      </c>
      <c r="J84" s="41">
        <f>'[38]8th'!G36</f>
        <v>0</v>
      </c>
      <c r="K84" s="20">
        <f>'[38]8th'!H36</f>
        <v>0</v>
      </c>
      <c r="L84" s="163">
        <f>'[38]8th'!I36</f>
        <v>0</v>
      </c>
      <c r="M84" s="171" t="s">
        <v>120</v>
      </c>
      <c r="N84" s="80" t="s">
        <v>120</v>
      </c>
      <c r="O84" s="79" t="s">
        <v>120</v>
      </c>
      <c r="P84" s="172" t="s">
        <v>120</v>
      </c>
      <c r="Q84" s="168" t="s">
        <v>120</v>
      </c>
      <c r="R84" s="168"/>
      <c r="S84" s="79" t="s">
        <v>120</v>
      </c>
      <c r="T84" s="21">
        <f>'[38]8th'!J36</f>
        <v>0</v>
      </c>
      <c r="U84" s="65">
        <f>'[38]8th'!K36</f>
        <v>0</v>
      </c>
      <c r="V84" s="66">
        <f>'[38]8th'!L36</f>
        <v>0</v>
      </c>
      <c r="W84" s="67">
        <f>'[38]8th'!M36</f>
        <v>0</v>
      </c>
      <c r="X84" s="176">
        <f>'[38]8th'!N36</f>
        <v>0</v>
      </c>
      <c r="Y84" s="175">
        <f>'[38]8th'!O36</f>
        <v>0</v>
      </c>
      <c r="Z84" s="86">
        <f>'[38]8th'!P36</f>
        <v>0</v>
      </c>
      <c r="AA84" s="86" t="str">
        <f>'[38]8th'!Q36</f>
        <v>N/A</v>
      </c>
      <c r="AB84" s="178" t="str">
        <f>'[38]8th'!R36</f>
        <v>N/A</v>
      </c>
      <c r="AC84" s="181" t="s">
        <v>120</v>
      </c>
      <c r="AD84" s="76" t="s">
        <v>120</v>
      </c>
      <c r="AE84" s="76" t="s">
        <v>120</v>
      </c>
      <c r="AF84" s="182" t="s">
        <v>120</v>
      </c>
      <c r="AG84" s="179" t="s">
        <v>120</v>
      </c>
      <c r="AH84" s="76" t="s">
        <v>120</v>
      </c>
      <c r="AI84" s="21">
        <f>'[38]8th'!S36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'[39]8th'!$C$12+'[39]8th'!$C$13+'[39]8th'!$C$14</f>
        <v>0</v>
      </c>
      <c r="D90" s="581"/>
      <c r="E90" s="581"/>
      <c r="F90" s="508"/>
      <c r="G90" s="509">
        <f>'[39]8th'!$F$12+'[39]8th'!$F$13+'[39]8th'!$F$14</f>
        <v>0</v>
      </c>
      <c r="H90" s="509"/>
      <c r="I90" s="508">
        <f>'[39]8th'!$C$15+'[39]8th'!$C$16+'[39]8th'!$C$17</f>
        <v>0</v>
      </c>
      <c r="J90" s="508"/>
      <c r="K90" s="507">
        <f>'[39]8th'!$F$15+'[39]8th'!$F$16+'[39]8th'!$F$17</f>
        <v>0</v>
      </c>
      <c r="L90" s="507"/>
      <c r="M90" s="508">
        <f>'[39]8th'!$D$12+'[39]8th'!$D$13+'[39]8th'!$D$14</f>
        <v>0</v>
      </c>
      <c r="N90" s="508"/>
      <c r="O90" s="509">
        <f>'[39]8th'!$G$12+'[39]8th'!$G$13+'[39]8th'!$G$14</f>
        <v>0</v>
      </c>
      <c r="P90" s="509"/>
      <c r="Q90" s="508">
        <f>'[39]8th'!$D$15+'[39]8th'!$D$16+'[39]8th'!$D$17</f>
        <v>0</v>
      </c>
      <c r="R90" s="508"/>
      <c r="S90" s="597">
        <f>'[39]8th'!$G$15+'[39]8th'!$G$16+'[39]8th'!$G$17</f>
        <v>0</v>
      </c>
      <c r="T90" s="598"/>
      <c r="U90" s="594">
        <f>'[39]8th'!$L$12</f>
        <v>0</v>
      </c>
      <c r="V90" s="595"/>
      <c r="W90" s="617" t="str">
        <f>'[39]8th'!$M$12</f>
        <v>On Call</v>
      </c>
      <c r="X90" s="618"/>
      <c r="Y90" s="233"/>
      <c r="Z90" s="12"/>
      <c r="AA90" s="12"/>
      <c r="AB90" s="12"/>
      <c r="AC90" s="12"/>
      <c r="AD90" s="12"/>
      <c r="AE90" s="12"/>
      <c r="AF90" s="12"/>
      <c r="AG90" s="12"/>
      <c r="AH90" s="12"/>
      <c r="AI90" s="12"/>
    </row>
    <row r="91" spans="1:35" ht="12" customHeight="1" x14ac:dyDescent="0.2">
      <c r="A91" s="376" t="s">
        <v>15</v>
      </c>
      <c r="B91" s="377"/>
      <c r="C91" s="582">
        <f>'[39]8th'!$C$18+'[39]8th'!$C$19+'[39]8th'!$C$20</f>
        <v>0</v>
      </c>
      <c r="D91" s="583"/>
      <c r="E91" s="583"/>
      <c r="F91" s="470"/>
      <c r="G91" s="468">
        <f>'[39]8th'!$F$18+'[39]8th'!$F$19+'[39]8th'!$F$20</f>
        <v>0</v>
      </c>
      <c r="H91" s="468"/>
      <c r="I91" s="470">
        <f>'[39]8th'!$C$21+'[39]8th'!$C$22+'[39]8th'!$C$23</f>
        <v>0</v>
      </c>
      <c r="J91" s="470"/>
      <c r="K91" s="468">
        <f>'[39]8th'!$F$21+'[39]8th'!$F$22+'[39]8th'!$F$23</f>
        <v>0</v>
      </c>
      <c r="L91" s="468"/>
      <c r="M91" s="470">
        <f>'[39]8th'!$D$18+'[39]8th'!$D$19+'[39]8th'!$D$20</f>
        <v>0</v>
      </c>
      <c r="N91" s="470"/>
      <c r="O91" s="468">
        <f>'[39]8th'!$G$18+'[39]8th'!$G$19+'[39]8th'!$G$20</f>
        <v>0</v>
      </c>
      <c r="P91" s="468"/>
      <c r="Q91" s="470">
        <f>'[39]8th'!$D$21+'[39]8th'!$D$22+'[39]8th'!$D$23</f>
        <v>0</v>
      </c>
      <c r="R91" s="470"/>
      <c r="S91" s="599">
        <f>'[39]8th'!$G$21+'[39]8th'!$G$22+'[39]8th'!$G$23</f>
        <v>0</v>
      </c>
      <c r="T91" s="600"/>
      <c r="U91" s="586">
        <f>'[39]8th'!$L$18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'[39]8th'!$C$24+'[39]8th'!$C$25+'[39]8th'!$C$26</f>
        <v>0</v>
      </c>
      <c r="D92" s="583"/>
      <c r="E92" s="583"/>
      <c r="F92" s="470"/>
      <c r="G92" s="472">
        <f>'[39]8th'!$F$24+'[39]8th'!$F$25+'[39]8th'!$F$26</f>
        <v>0</v>
      </c>
      <c r="H92" s="472"/>
      <c r="I92" s="470">
        <f>'[39]8th'!$C$27+'[39]8th'!$C$28</f>
        <v>0</v>
      </c>
      <c r="J92" s="470"/>
      <c r="K92" s="468">
        <f>'[39]8th'!$F$27+'[39]8th'!$F$28</f>
        <v>0</v>
      </c>
      <c r="L92" s="468"/>
      <c r="M92" s="470">
        <f>'[39]8th'!$D$24+'[39]8th'!$D$25+'[39]8th'!$D$26</f>
        <v>0</v>
      </c>
      <c r="N92" s="470"/>
      <c r="O92" s="472">
        <f>'[39]8th'!$G$24+'[39]8th'!$G$25+'[39]8th'!$G$26</f>
        <v>0</v>
      </c>
      <c r="P92" s="472"/>
      <c r="Q92" s="470">
        <f>'[39]8th'!$D$27+'[39]8th'!$D$28</f>
        <v>0</v>
      </c>
      <c r="R92" s="470"/>
      <c r="S92" s="599">
        <f>'[39]8th'!$G$27+'[39]8th'!$G$28</f>
        <v>0</v>
      </c>
      <c r="T92" s="600"/>
      <c r="U92" s="586">
        <f>'[39]8th'!$L$24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'[39]8th'!$C$29+'[39]8th'!$C$30+'[39]8th'!$C$31+'[39]8th'!$C$32</f>
        <v>0</v>
      </c>
      <c r="D93" s="583"/>
      <c r="E93" s="583"/>
      <c r="F93" s="470"/>
      <c r="G93" s="472">
        <f>'[39]8th'!$F$29+'[39]8th'!$F$30+'[39]8th'!$F$31+'[39]8th'!$F$32</f>
        <v>0</v>
      </c>
      <c r="H93" s="472"/>
      <c r="I93" s="470">
        <f>'[39]8th'!$C$33+'[39]8th'!$C$34</f>
        <v>0</v>
      </c>
      <c r="J93" s="470"/>
      <c r="K93" s="468">
        <f>'[39]8th'!$F$33+'[39]8th'!$F$34</f>
        <v>0</v>
      </c>
      <c r="L93" s="468"/>
      <c r="M93" s="470">
        <f>'[39]8th'!$D$29+'[39]8th'!$D$30+'[39]8th'!$D$31+'[39]8th'!$D$32</f>
        <v>0</v>
      </c>
      <c r="N93" s="470"/>
      <c r="O93" s="472">
        <f>'[39]8th'!$G$29+'[39]8th'!$G$30+'[39]8th'!$G$31+'[39]8th'!$G$32</f>
        <v>0</v>
      </c>
      <c r="P93" s="472"/>
      <c r="Q93" s="470">
        <f>'[39]8th'!$D$33+'[39]8th'!$D$34</f>
        <v>0</v>
      </c>
      <c r="R93" s="470"/>
      <c r="S93" s="599">
        <f>'[39]8th'!$G$33+'[39]8th'!$G$34</f>
        <v>0</v>
      </c>
      <c r="T93" s="600"/>
      <c r="U93" s="586">
        <f>'[39]8th'!$L$29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'[39]8th'!$C$35+'[39]8th'!$C$36+'[39]8th'!$C$37</f>
        <v>0</v>
      </c>
      <c r="D94" s="583"/>
      <c r="E94" s="583"/>
      <c r="F94" s="470"/>
      <c r="G94" s="472">
        <f>'[39]8th'!$F$35+'[39]8th'!$F$36+'[39]8th'!$F$37</f>
        <v>0</v>
      </c>
      <c r="H94" s="472"/>
      <c r="I94" s="470">
        <f>'[39]8th'!$C$38+'[39]8th'!$C$39</f>
        <v>0</v>
      </c>
      <c r="J94" s="470"/>
      <c r="K94" s="472">
        <f>'[39]8th'!$F$38+'[39]8th'!$F$39</f>
        <v>0</v>
      </c>
      <c r="L94" s="472"/>
      <c r="M94" s="470">
        <f>'[39]8th'!$D$35+'[39]8th'!$D$36+'[39]8th'!$D$37</f>
        <v>0</v>
      </c>
      <c r="N94" s="470"/>
      <c r="O94" s="472">
        <f>'[39]8th'!$G$35+'[39]8th'!$G$36+'[39]8th'!$G$37</f>
        <v>0</v>
      </c>
      <c r="P94" s="472"/>
      <c r="Q94" s="470">
        <f>'[39]8th'!$D$38+'[39]8th'!$D$39</f>
        <v>0</v>
      </c>
      <c r="R94" s="470"/>
      <c r="S94" s="601">
        <f>'[39]8th'!$G$38+'[39]8th'!$G$39</f>
        <v>0</v>
      </c>
      <c r="T94" s="602"/>
      <c r="U94" s="586">
        <f>'[39]8th'!$L$35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'[39]8th'!$C$40+'[39]8th'!$C$41+'[39]8th'!$C$42</f>
        <v>0</v>
      </c>
      <c r="D95" s="583"/>
      <c r="E95" s="583"/>
      <c r="F95" s="470"/>
      <c r="G95" s="472">
        <f>'[39]8th'!$F$40+'[39]8th'!$F$41+'[39]8th'!$F$42</f>
        <v>0</v>
      </c>
      <c r="H95" s="472"/>
      <c r="I95" s="470">
        <f>'[39]8th'!$C$43</f>
        <v>0</v>
      </c>
      <c r="J95" s="470"/>
      <c r="K95" s="468">
        <f>'[39]8th'!$F$43</f>
        <v>0</v>
      </c>
      <c r="L95" s="468"/>
      <c r="M95" s="470">
        <f>'[39]8th'!$D$40+'[39]8th'!$D$41+'[39]8th'!$D$42</f>
        <v>0</v>
      </c>
      <c r="N95" s="470"/>
      <c r="O95" s="472">
        <f>'[39]8th'!$G$40+'[39]8th'!$G$41+'[39]8th'!$G$42</f>
        <v>0</v>
      </c>
      <c r="P95" s="472"/>
      <c r="Q95" s="470">
        <f>'[39]8th'!$D$43</f>
        <v>0</v>
      </c>
      <c r="R95" s="470"/>
      <c r="S95" s="599">
        <f>'[39]8th'!$G$43</f>
        <v>0</v>
      </c>
      <c r="T95" s="600"/>
      <c r="U95" s="586">
        <f>'[39]8th'!$L$40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'[39]8th'!$C$45+'[39]8th'!$C$46+'[39]8th'!$C$47</f>
        <v>0</v>
      </c>
      <c r="D96" s="583"/>
      <c r="E96" s="583"/>
      <c r="F96" s="470"/>
      <c r="G96" s="472">
        <f>'[39]8th'!$F$45+'[39]8th'!$F$46+'[39]8th'!$F$47</f>
        <v>0</v>
      </c>
      <c r="H96" s="472"/>
      <c r="I96" s="470">
        <f>'[39]8th'!$C$48+'[39]8th'!$C$49</f>
        <v>0</v>
      </c>
      <c r="J96" s="470"/>
      <c r="K96" s="468">
        <f>'[39]8th'!$F$48+'[39]8th'!$F$49</f>
        <v>0</v>
      </c>
      <c r="L96" s="468"/>
      <c r="M96" s="470">
        <f>'[39]8th'!$D$45+'[39]8th'!$D$46+'[39]8th'!$D$47</f>
        <v>0</v>
      </c>
      <c r="N96" s="470"/>
      <c r="O96" s="472">
        <f>'[39]8th'!$G$45+'[39]8th'!$G$46+'[39]8th'!$G$47</f>
        <v>0</v>
      </c>
      <c r="P96" s="472"/>
      <c r="Q96" s="470">
        <f>'[39]8th'!$D$48+'[39]8th'!$D$49</f>
        <v>0</v>
      </c>
      <c r="R96" s="470"/>
      <c r="S96" s="599">
        <f>'[39]8th'!$G$48+'[39]8th'!$G$49</f>
        <v>0</v>
      </c>
      <c r="T96" s="600"/>
      <c r="U96" s="586">
        <f>'[39]8th'!$L$45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'[39]8th'!$C$50+'[39]8th'!$C$51</f>
        <v>0</v>
      </c>
      <c r="D97" s="583"/>
      <c r="E97" s="583"/>
      <c r="F97" s="470"/>
      <c r="G97" s="472">
        <f>'[39]8th'!$F$50+'[39]8th'!$F$51</f>
        <v>0</v>
      </c>
      <c r="H97" s="472"/>
      <c r="I97" s="470">
        <f>'[39]8th'!$C$52</f>
        <v>0</v>
      </c>
      <c r="J97" s="470"/>
      <c r="K97" s="472">
        <f>'[39]8th'!$F$52</f>
        <v>0</v>
      </c>
      <c r="L97" s="472"/>
      <c r="M97" s="470">
        <f>'[39]8th'!$D$50+'[39]8th'!$D$51</f>
        <v>0</v>
      </c>
      <c r="N97" s="470"/>
      <c r="O97" s="472">
        <f>'[39]8th'!$G$50+'[39]8th'!$G$51</f>
        <v>0</v>
      </c>
      <c r="P97" s="472"/>
      <c r="Q97" s="470">
        <f>'[39]8th'!$D$52</f>
        <v>0</v>
      </c>
      <c r="R97" s="470"/>
      <c r="S97" s="601">
        <f>'[39]8th'!$G$52</f>
        <v>0</v>
      </c>
      <c r="T97" s="602"/>
      <c r="U97" s="586">
        <f>'[39]8th'!$L$50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'[39]8th'!$C$55+'[39]8th'!$C$56</f>
        <v>0</v>
      </c>
      <c r="D98" s="585"/>
      <c r="E98" s="585"/>
      <c r="F98" s="466"/>
      <c r="G98" s="473">
        <f>'[39]8th'!$F$55+'[39]8th'!$F$56</f>
        <v>0</v>
      </c>
      <c r="H98" s="473"/>
      <c r="I98" s="466">
        <f>'[39]8th'!$C$57</f>
        <v>0</v>
      </c>
      <c r="J98" s="466"/>
      <c r="K98" s="469">
        <f>'[39]8th'!$F$57</f>
        <v>0</v>
      </c>
      <c r="L98" s="469"/>
      <c r="M98" s="466">
        <f>'[39]8th'!$D$55+'[39]8th'!$D$56</f>
        <v>0</v>
      </c>
      <c r="N98" s="466"/>
      <c r="O98" s="473">
        <f>'[39]8th'!$G$55+'[39]8th'!$G$56</f>
        <v>0</v>
      </c>
      <c r="P98" s="473"/>
      <c r="Q98" s="466">
        <f>'[39]8th'!$D$57</f>
        <v>0</v>
      </c>
      <c r="R98" s="466"/>
      <c r="S98" s="629">
        <f>'[39]8th'!$G$57</f>
        <v>0</v>
      </c>
      <c r="T98" s="630"/>
      <c r="U98" s="624">
        <f>'[39]8th'!$L$55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'[40]8th'!$C$12+'[40]8th'!$C$13+'[40]8th'!$C$14</f>
        <v>0</v>
      </c>
      <c r="D103" s="504"/>
      <c r="E103" s="504"/>
      <c r="F103" s="505"/>
      <c r="G103" s="471">
        <f>'[40]8th'!$F$12+'[40]8th'!$F$13+'[40]8th'!$F$14</f>
        <v>0</v>
      </c>
      <c r="H103" s="471"/>
      <c r="I103" s="505">
        <f>'[40]8th'!$C$15+'[40]8th'!$C$16</f>
        <v>0</v>
      </c>
      <c r="J103" s="505"/>
      <c r="K103" s="467">
        <f>'[40]8th'!$F$15+'[40]8th'!$F$16</f>
        <v>0</v>
      </c>
      <c r="L103" s="467"/>
      <c r="M103" s="505">
        <f>'[40]8th'!$D$12+'[40]8th'!$D$13+'[40]8th'!$D$14</f>
        <v>0</v>
      </c>
      <c r="N103" s="505"/>
      <c r="O103" s="471">
        <f>'[40]8th'!$G$12+'[40]8th'!$G$13+'[40]8th'!$G$14</f>
        <v>0</v>
      </c>
      <c r="P103" s="471"/>
      <c r="Q103" s="645">
        <f>'[40]8th'!$D$15+'[40]8th'!$D$16</f>
        <v>0</v>
      </c>
      <c r="R103" s="646"/>
      <c r="S103" s="597">
        <f>'[40]8th'!$G$15+'[40]8th'!$G$16</f>
        <v>0</v>
      </c>
      <c r="T103" s="598"/>
      <c r="U103" s="594">
        <f>'[40]8th'!$L$12</f>
        <v>0</v>
      </c>
      <c r="V103" s="627"/>
      <c r="W103" s="649" t="str">
        <f>'[40]8th'!$M$12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'[40]8th'!$C$17+'[40]8th'!$C$18+'[40]8th'!$C$19</f>
        <v>0</v>
      </c>
      <c r="D104" s="583"/>
      <c r="E104" s="583"/>
      <c r="F104" s="470"/>
      <c r="G104" s="468">
        <f>'[40]8th'!$F$17+'[40]8th'!$F$18+'[40]8th'!$F$19</f>
        <v>0</v>
      </c>
      <c r="H104" s="468"/>
      <c r="I104" s="470">
        <f>'[40]8th'!$C$20+'[40]8th'!$C$21</f>
        <v>0</v>
      </c>
      <c r="J104" s="470"/>
      <c r="K104" s="468">
        <f>'[40]8th'!$F$20+'[40]8th'!$F$21</f>
        <v>0</v>
      </c>
      <c r="L104" s="468"/>
      <c r="M104" s="470">
        <f>'[40]8th'!$D$17+'[40]8th'!$D$18+'[40]8th'!$D$19</f>
        <v>0</v>
      </c>
      <c r="N104" s="470"/>
      <c r="O104" s="468">
        <f>'[40]8th'!$G$17+'[40]8th'!$G$18+'[40]8th'!$G$19</f>
        <v>0</v>
      </c>
      <c r="P104" s="468"/>
      <c r="Q104" s="643">
        <f>'[40]8th'!$D$20+'[40]8th'!$D$21</f>
        <v>0</v>
      </c>
      <c r="R104" s="644"/>
      <c r="S104" s="599">
        <f>'[40]8th'!$G$20+'[40]8th'!$G$21</f>
        <v>0</v>
      </c>
      <c r="T104" s="600"/>
      <c r="U104" s="586">
        <f>'[40]8th'!$L$17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'[40]8th'!$C$22+'[40]8th'!$C$23+'[40]8th'!$C$24</f>
        <v>0</v>
      </c>
      <c r="D105" s="583"/>
      <c r="E105" s="583"/>
      <c r="F105" s="470"/>
      <c r="G105" s="472">
        <f>'[40]8th'!$F$22+'[40]8th'!$F$23+'[40]8th'!$F$24</f>
        <v>0</v>
      </c>
      <c r="H105" s="472"/>
      <c r="I105" s="470">
        <f>'[40]8th'!$C$25</f>
        <v>0</v>
      </c>
      <c r="J105" s="470"/>
      <c r="K105" s="468">
        <f>'[40]8th'!$F$25</f>
        <v>0</v>
      </c>
      <c r="L105" s="468"/>
      <c r="M105" s="470">
        <f>'[40]8th'!$D$22+'[40]8th'!$D$23+'[40]8th'!$D$24</f>
        <v>0</v>
      </c>
      <c r="N105" s="470"/>
      <c r="O105" s="472">
        <f>'[40]8th'!$G$22+'[40]8th'!$G$23+'[40]8th'!$G$24</f>
        <v>0</v>
      </c>
      <c r="P105" s="472"/>
      <c r="Q105" s="643">
        <f>'[40]8th'!$D$25</f>
        <v>0</v>
      </c>
      <c r="R105" s="644"/>
      <c r="S105" s="599">
        <f>'[40]8th'!$G$25</f>
        <v>0</v>
      </c>
      <c r="T105" s="600"/>
      <c r="U105" s="586">
        <f>'[40]8th'!$L$22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'[40]8th'!$C$28+'[40]8th'!$C$29+'[40]8th'!$C$30</f>
        <v>0</v>
      </c>
      <c r="D106" s="585"/>
      <c r="E106" s="585"/>
      <c r="F106" s="466"/>
      <c r="G106" s="473">
        <f>'[40]8th'!$F$28+'[40]8th'!$F$29+'[40]8th'!$F$30</f>
        <v>0</v>
      </c>
      <c r="H106" s="473"/>
      <c r="I106" s="466">
        <f>'[40]8th'!$C$31</f>
        <v>0</v>
      </c>
      <c r="J106" s="466"/>
      <c r="K106" s="469">
        <f>'[40]8th'!$F$31</f>
        <v>0</v>
      </c>
      <c r="L106" s="469"/>
      <c r="M106" s="466">
        <f>'[40]8th'!$D$28+'[40]8th'!$D$29+'[40]8th'!$D$30</f>
        <v>0</v>
      </c>
      <c r="N106" s="466"/>
      <c r="O106" s="473">
        <f>'[40]8th'!$G$28+'[40]8th'!$G$29+'[40]8th'!$G$30</f>
        <v>0</v>
      </c>
      <c r="P106" s="473"/>
      <c r="Q106" s="641">
        <f>'[40]8th'!$D$31</f>
        <v>0</v>
      </c>
      <c r="R106" s="642"/>
      <c r="S106" s="629">
        <f>'[40]8th'!$G$31</f>
        <v>0</v>
      </c>
      <c r="T106" s="630"/>
      <c r="U106" s="624">
        <f>'[40]8th'!$L$28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'[41]8th'!D12</f>
        <v>18</v>
      </c>
      <c r="I112" s="107">
        <f>'[41]8th'!G12</f>
        <v>0</v>
      </c>
      <c r="J112" s="42">
        <f>'[41]8th'!D12+'[41]8th'!$E$12</f>
        <v>23</v>
      </c>
      <c r="K112" s="107">
        <f>'[41]8th'!G12+'[41]8th'!$H$12</f>
        <v>0</v>
      </c>
      <c r="L112" s="464">
        <f>'[41]8th'!M12</f>
        <v>0</v>
      </c>
      <c r="M112" s="465"/>
      <c r="N112" s="111">
        <f>'[41]8th'!E12</f>
        <v>5</v>
      </c>
      <c r="O112" s="108">
        <f>'[41]8th'!H12</f>
        <v>0</v>
      </c>
      <c r="P112" s="256">
        <f>'[41]8th'!F12</f>
        <v>2</v>
      </c>
      <c r="Q112" s="108">
        <f>'[41]8th'!I12</f>
        <v>0</v>
      </c>
      <c r="R112" s="464">
        <f>'[41]8th'!N12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'[41]8th'!D13</f>
        <v>2</v>
      </c>
      <c r="I113" s="27">
        <f>'[41]8th'!G13</f>
        <v>0</v>
      </c>
      <c r="J113" s="28">
        <f>'[41]8th'!D13</f>
        <v>2</v>
      </c>
      <c r="K113" s="27">
        <f>'[41]8th'!G13+'[41]8th'!$H$13</f>
        <v>0</v>
      </c>
      <c r="L113" s="421"/>
      <c r="M113" s="422"/>
      <c r="N113" s="112">
        <f>'[41]8th'!E13</f>
        <v>0</v>
      </c>
      <c r="O113" s="33">
        <f>'[41]8th'!H13</f>
        <v>0</v>
      </c>
      <c r="P113" s="252">
        <f>'[41]8th'!F13</f>
        <v>0</v>
      </c>
      <c r="Q113" s="34">
        <f>'[41]8th'!I13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'[41]8th'!D14</f>
        <v>3</v>
      </c>
      <c r="I114" s="29">
        <f>'[41]8th'!G14</f>
        <v>0</v>
      </c>
      <c r="J114" s="28">
        <f>'[41]8th'!D14+'[41]8th'!$E$14</f>
        <v>4</v>
      </c>
      <c r="K114" s="29">
        <f>'[41]8th'!G14+'[41]8th'!$H$14</f>
        <v>0</v>
      </c>
      <c r="L114" s="421"/>
      <c r="M114" s="422"/>
      <c r="N114" s="112">
        <f>'[41]8th'!E14</f>
        <v>1</v>
      </c>
      <c r="O114" s="34">
        <f>'[41]8th'!H14</f>
        <v>0</v>
      </c>
      <c r="P114" s="252">
        <f>'[41]8th'!F14</f>
        <v>0</v>
      </c>
      <c r="Q114" s="34">
        <f>'[41]8th'!I14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'[41]8th'!D15</f>
        <v>2</v>
      </c>
      <c r="I115" s="29">
        <f>'[41]8th'!G15</f>
        <v>0</v>
      </c>
      <c r="J115" s="28">
        <f>'[41]8th'!D15</f>
        <v>2</v>
      </c>
      <c r="K115" s="29">
        <f>'[41]8th'!G15+'[41]8th'!$H$15</f>
        <v>0</v>
      </c>
      <c r="L115" s="421"/>
      <c r="M115" s="422"/>
      <c r="N115" s="112">
        <f>'[41]8th'!E15</f>
        <v>0</v>
      </c>
      <c r="O115" s="34">
        <f>'[41]8th'!H15</f>
        <v>0</v>
      </c>
      <c r="P115" s="252">
        <f>'[41]8th'!F15</f>
        <v>0</v>
      </c>
      <c r="Q115" s="34">
        <f>'[41]8th'!I15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'[41]8th'!D16</f>
        <v>4</v>
      </c>
      <c r="I116" s="29">
        <f>'[41]8th'!G16</f>
        <v>0</v>
      </c>
      <c r="J116" s="28">
        <f>'[41]8th'!D16</f>
        <v>4</v>
      </c>
      <c r="K116" s="29">
        <f>'[41]8th'!G16+'[41]8th'!$H$16</f>
        <v>0</v>
      </c>
      <c r="L116" s="421">
        <f>'[41]8th'!M16</f>
        <v>0</v>
      </c>
      <c r="M116" s="422"/>
      <c r="N116" s="112">
        <f>'[41]8th'!E16</f>
        <v>0</v>
      </c>
      <c r="O116" s="34">
        <f>'[41]8th'!H16</f>
        <v>0</v>
      </c>
      <c r="P116" s="252">
        <f>'[41]8th'!F16</f>
        <v>0</v>
      </c>
      <c r="Q116" s="34">
        <f>'[41]8th'!I16</f>
        <v>0</v>
      </c>
      <c r="R116" s="421">
        <f>'[41]8th'!N16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'[41]8th'!D17</f>
        <v>0</v>
      </c>
      <c r="I117" s="27">
        <f>'[41]8th'!G17</f>
        <v>0</v>
      </c>
      <c r="J117" s="28">
        <f>'[41]8th'!D17</f>
        <v>0</v>
      </c>
      <c r="K117" s="27">
        <f>'[41]8th'!G17+'[41]8th'!$H$17</f>
        <v>0</v>
      </c>
      <c r="L117" s="421"/>
      <c r="M117" s="422"/>
      <c r="N117" s="112">
        <f>'[41]8th'!E17</f>
        <v>0</v>
      </c>
      <c r="O117" s="33">
        <f>'[41]8th'!H17</f>
        <v>0</v>
      </c>
      <c r="P117" s="252">
        <f>'[41]8th'!F17</f>
        <v>0</v>
      </c>
      <c r="Q117" s="34">
        <f>'[41]8th'!I17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'[41]8th'!D18</f>
        <v>1</v>
      </c>
      <c r="I118" s="29">
        <f>'[41]8th'!G18</f>
        <v>0</v>
      </c>
      <c r="J118" s="28">
        <f>'[41]8th'!D18</f>
        <v>1</v>
      </c>
      <c r="K118" s="29">
        <f>'[41]8th'!G18+'[41]8th'!$H$18</f>
        <v>0</v>
      </c>
      <c r="L118" s="421"/>
      <c r="M118" s="422"/>
      <c r="N118" s="112">
        <f>'[41]8th'!E18</f>
        <v>0</v>
      </c>
      <c r="O118" s="34">
        <f>'[41]8th'!H18</f>
        <v>0</v>
      </c>
      <c r="P118" s="252">
        <f>'[41]8th'!F18</f>
        <v>0</v>
      </c>
      <c r="Q118" s="34">
        <f>'[41]8th'!I18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'[41]8th'!D19</f>
        <v>0</v>
      </c>
      <c r="I119" s="29">
        <f>'[41]8th'!G19</f>
        <v>0</v>
      </c>
      <c r="J119" s="28">
        <f>'[41]8th'!D19</f>
        <v>0</v>
      </c>
      <c r="K119" s="29">
        <f>'[41]8th'!G19+'[41]8th'!$H$19</f>
        <v>0</v>
      </c>
      <c r="L119" s="421"/>
      <c r="M119" s="422"/>
      <c r="N119" s="112">
        <f>'[41]8th'!E19</f>
        <v>0</v>
      </c>
      <c r="O119" s="34">
        <f>'[41]8th'!H19</f>
        <v>0</v>
      </c>
      <c r="P119" s="252">
        <f>'[41]8th'!F19</f>
        <v>0</v>
      </c>
      <c r="Q119" s="34">
        <f>'[41]8th'!I19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'[41]8th'!D20</f>
        <v>10</v>
      </c>
      <c r="I120" s="29">
        <f>'[41]8th'!G20</f>
        <v>0</v>
      </c>
      <c r="J120" s="28">
        <f>'[41]8th'!D20+'[41]8th'!$E$20</f>
        <v>11</v>
      </c>
      <c r="K120" s="29">
        <f>'[41]8th'!G20+'[41]8th'!$H$20</f>
        <v>0</v>
      </c>
      <c r="L120" s="421">
        <f>'[41]8th'!M20</f>
        <v>0</v>
      </c>
      <c r="M120" s="422"/>
      <c r="N120" s="112">
        <f>'[41]8th'!E20</f>
        <v>1</v>
      </c>
      <c r="O120" s="34">
        <f>'[41]8th'!H20</f>
        <v>0</v>
      </c>
      <c r="P120" s="252">
        <f>'[41]8th'!F20</f>
        <v>0</v>
      </c>
      <c r="Q120" s="34">
        <f>'[41]8th'!I20</f>
        <v>0</v>
      </c>
      <c r="R120" s="421">
        <f>'[41]8th'!N20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'[41]8th'!D21</f>
        <v>1</v>
      </c>
      <c r="I121" s="27">
        <f>'[41]8th'!G21</f>
        <v>0</v>
      </c>
      <c r="J121" s="28">
        <f>'[41]8th'!D21</f>
        <v>1</v>
      </c>
      <c r="K121" s="27">
        <f>'[41]8th'!G21+'[41]8th'!$H$21</f>
        <v>0</v>
      </c>
      <c r="L121" s="421"/>
      <c r="M121" s="422"/>
      <c r="N121" s="112">
        <f>'[41]8th'!E21</f>
        <v>0</v>
      </c>
      <c r="O121" s="33">
        <f>'[41]8th'!H21</f>
        <v>0</v>
      </c>
      <c r="P121" s="252">
        <f>'[41]8th'!F21</f>
        <v>0</v>
      </c>
      <c r="Q121" s="34">
        <f>'[41]8th'!I21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'[41]8th'!D22</f>
        <v>2</v>
      </c>
      <c r="I122" s="29">
        <f>'[41]8th'!G22</f>
        <v>0</v>
      </c>
      <c r="J122" s="28">
        <f>'[41]8th'!D22</f>
        <v>2</v>
      </c>
      <c r="K122" s="29">
        <f>'[41]8th'!G22+'[41]8th'!$H$22</f>
        <v>0</v>
      </c>
      <c r="L122" s="421"/>
      <c r="M122" s="422"/>
      <c r="N122" s="112">
        <f>'[41]8th'!E22</f>
        <v>0</v>
      </c>
      <c r="O122" s="34">
        <f>'[41]8th'!H22</f>
        <v>0</v>
      </c>
      <c r="P122" s="252">
        <f>'[41]8th'!F22</f>
        <v>0</v>
      </c>
      <c r="Q122" s="34">
        <f>'[41]8th'!I22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'[41]8th'!D24</f>
        <v>0</v>
      </c>
      <c r="I123" s="29">
        <f>'[41]8th'!G24</f>
        <v>0</v>
      </c>
      <c r="J123" s="28">
        <f>'[41]8th'!D24</f>
        <v>0</v>
      </c>
      <c r="K123" s="29">
        <f>'[41]8th'!G24+'[41]8th'!$H$24</f>
        <v>0</v>
      </c>
      <c r="L123" s="421">
        <f>'[41]8th'!M24</f>
        <v>0</v>
      </c>
      <c r="M123" s="422"/>
      <c r="N123" s="112">
        <f>'[41]8th'!E24</f>
        <v>0</v>
      </c>
      <c r="O123" s="34">
        <f>'[41]8th'!H24</f>
        <v>0</v>
      </c>
      <c r="P123" s="252">
        <f>'[41]8th'!F24</f>
        <v>0</v>
      </c>
      <c r="Q123" s="34">
        <f>'[41]8th'!I24</f>
        <v>0</v>
      </c>
      <c r="R123" s="421">
        <f>'[41]8th'!N24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'[41]8th'!D25</f>
        <v>0</v>
      </c>
      <c r="I124" s="27">
        <f>'[41]8th'!G25</f>
        <v>0</v>
      </c>
      <c r="J124" s="28">
        <f>'[41]8th'!D25</f>
        <v>0</v>
      </c>
      <c r="K124" s="27">
        <f>'[41]8th'!G25+'[41]8th'!$H$25</f>
        <v>0</v>
      </c>
      <c r="L124" s="421"/>
      <c r="M124" s="422"/>
      <c r="N124" s="112">
        <f>'[41]8th'!E25</f>
        <v>0</v>
      </c>
      <c r="O124" s="33">
        <f>'[41]8th'!H25</f>
        <v>0</v>
      </c>
      <c r="P124" s="252">
        <f>'[41]8th'!F25</f>
        <v>0</v>
      </c>
      <c r="Q124" s="34">
        <f>'[41]8th'!I25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'[41]8th'!D26</f>
        <v>0</v>
      </c>
      <c r="I125" s="29">
        <f>'[41]8th'!G26</f>
        <v>0</v>
      </c>
      <c r="J125" s="28">
        <f>'[41]8th'!D26</f>
        <v>0</v>
      </c>
      <c r="K125" s="29">
        <f>'[41]8th'!G26+'[41]8th'!$H$26</f>
        <v>0</v>
      </c>
      <c r="L125" s="421"/>
      <c r="M125" s="422"/>
      <c r="N125" s="112">
        <f>'[41]8th'!E26</f>
        <v>0</v>
      </c>
      <c r="O125" s="34">
        <f>'[41]8th'!H26</f>
        <v>0</v>
      </c>
      <c r="P125" s="252">
        <f>'[41]8th'!F26</f>
        <v>0</v>
      </c>
      <c r="Q125" s="34">
        <f>'[41]8th'!I26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'[41]8th'!D27</f>
        <v>0</v>
      </c>
      <c r="I126" s="31">
        <f>'[41]8th'!G27</f>
        <v>0</v>
      </c>
      <c r="J126" s="32">
        <f>'[41]8th'!D27</f>
        <v>0</v>
      </c>
      <c r="K126" s="31">
        <f>'[41]8th'!G27+'[41]8th'!$H$27</f>
        <v>0</v>
      </c>
      <c r="L126" s="576"/>
      <c r="M126" s="577"/>
      <c r="N126" s="113">
        <f>'[41]8th'!E27</f>
        <v>0</v>
      </c>
      <c r="O126" s="35">
        <f>'[41]8th'!H27</f>
        <v>0</v>
      </c>
      <c r="P126" s="253">
        <f>'[41]8th'!F27</f>
        <v>0</v>
      </c>
      <c r="Q126" s="35">
        <f>'[41]8th'!I27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4" priority="642" stopIfTrue="1" operator="containsText" text="G">
      <formula>NOT(ISERROR(SEARCH("G",L27)))</formula>
    </cfRule>
    <cfRule type="containsText" dxfId="123" priority="643" stopIfTrue="1" operator="containsText" text="A">
      <formula>NOT(ISERROR(SEARCH("A",L27)))</formula>
    </cfRule>
    <cfRule type="containsText" dxfId="122" priority="644" stopIfTrue="1" operator="containsText" text="R">
      <formula>NOT(ISERROR(SEARCH("R",L27)))</formula>
    </cfRule>
  </conditionalFormatting>
  <conditionalFormatting sqref="R112 R116 R120 R123 L112 L116 L120 L123">
    <cfRule type="containsText" dxfId="121" priority="641" stopIfTrue="1" operator="containsText" text="No Service">
      <formula>NOT(ISERROR(SEARCH("No Service",L112)))</formula>
    </cfRule>
  </conditionalFormatting>
  <conditionalFormatting sqref="T58">
    <cfRule type="containsText" dxfId="1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34"/>
  <sheetViews>
    <sheetView topLeftCell="A24" zoomScaleNormal="100" workbookViewId="0">
      <selection activeCell="A45" sqref="A45:B45"/>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'[1]9th'!$E$17+'[1]9th'!$F$17+'[1]9th'!$G$17</f>
        <v>0</v>
      </c>
      <c r="D27" s="318">
        <f>'[1]9th'!$H$17+'[1]9th'!$I$17+'[1]9th'!$J$17</f>
        <v>0</v>
      </c>
      <c r="E27" s="14">
        <f>'[1]9th'!B3</f>
        <v>3</v>
      </c>
      <c r="F27" s="71">
        <f>'[1]9th'!C3</f>
        <v>3</v>
      </c>
      <c r="G27" s="16">
        <f>'[1]9th'!D3</f>
        <v>2</v>
      </c>
      <c r="H27" s="325">
        <f>'[1]9th'!E3</f>
        <v>2</v>
      </c>
      <c r="I27" s="81">
        <f>'[1]9th'!F3</f>
        <v>34.5</v>
      </c>
      <c r="J27" s="56">
        <f>'[1]9th'!G3</f>
        <v>34.5</v>
      </c>
      <c r="K27" s="57">
        <f>'[1]9th'!H3</f>
        <v>23</v>
      </c>
      <c r="L27" s="121">
        <f>'[1]9th'!I3</f>
        <v>23</v>
      </c>
      <c r="M27" s="150">
        <f>'[1]9th'!J3</f>
        <v>5</v>
      </c>
      <c r="N27" s="37">
        <f>'[1]9th'!K3</f>
        <v>5</v>
      </c>
      <c r="O27" s="36">
        <f>'[1]9th'!L3</f>
        <v>3</v>
      </c>
      <c r="P27" s="151">
        <f>'[1]9th'!M3</f>
        <v>3</v>
      </c>
      <c r="Q27" s="165" t="str">
        <f>IF(D27="","",IF(D27&gt;=C27,"J",IF(D27&lt;C27,"L")))</f>
        <v>J</v>
      </c>
      <c r="R27" s="69" t="str">
        <f t="shared" ref="R27:R53" si="0">IF(J27="","",IF(J27&gt;=23,"J",IF(J27&lt;23,"L")))</f>
        <v>J</v>
      </c>
      <c r="S27" s="69" t="str">
        <f t="shared" ref="S27:S37" si="1">IF(J27="","",IF(J27&gt;=I27-8,"J",IF(J27&lt;I27-8,"L")))</f>
        <v>J</v>
      </c>
      <c r="T27" s="15" t="str">
        <f>'[1]9th'!N3</f>
        <v>G</v>
      </c>
      <c r="U27" s="14">
        <f>'[1]9th'!O3</f>
        <v>3</v>
      </c>
      <c r="V27" s="71">
        <f>'[1]9th'!P3</f>
        <v>3</v>
      </c>
      <c r="W27" s="16">
        <f>'[1]9th'!Q3</f>
        <v>2</v>
      </c>
      <c r="X27" s="186">
        <f>'[1]9th'!R3</f>
        <v>2</v>
      </c>
      <c r="Y27" s="81">
        <f>'[1]9th'!S3</f>
        <v>34.5</v>
      </c>
      <c r="Z27" s="56">
        <f>'[1]9th'!T3</f>
        <v>34.5</v>
      </c>
      <c r="AA27" s="17">
        <f>'[1]9th'!U3</f>
        <v>23</v>
      </c>
      <c r="AB27" s="129">
        <f>'[1]9th'!V3</f>
        <v>23</v>
      </c>
      <c r="AC27" s="119">
        <f>'[1]9th'!W3</f>
        <v>5</v>
      </c>
      <c r="AD27" s="37">
        <f>'[1]9th'!X3</f>
        <v>5</v>
      </c>
      <c r="AE27" s="36">
        <f>'[1]9th'!Y3</f>
        <v>3</v>
      </c>
      <c r="AF27" s="124">
        <f>'[1]9th'!Z3</f>
        <v>3</v>
      </c>
      <c r="AG27" s="126" t="str">
        <f t="shared" ref="AG27:AG35" si="2">IF(Z27="","",IF(Z27&gt;=23,"J",IF(Z27&lt;23,"L")))</f>
        <v>J</v>
      </c>
      <c r="AH27" s="69" t="str">
        <f t="shared" ref="AH27:AH36" si="3">IF(Z27="","",IF(Z27&gt;=Y27-8,"J",IF(Z27&lt;Y27-8,"L")))</f>
        <v>J</v>
      </c>
      <c r="AI27" s="15" t="str">
        <f>'[1]9th'!$AA$3</f>
        <v>G</v>
      </c>
    </row>
    <row r="28" spans="1:35" ht="12" customHeight="1" x14ac:dyDescent="0.2">
      <c r="A28" s="450" t="s">
        <v>2</v>
      </c>
      <c r="B28" s="451"/>
      <c r="C28" s="217">
        <f>'[2]9th'!$E$17+'[2]9th'!$F$17+'[2]9th'!$G$17</f>
        <v>0</v>
      </c>
      <c r="D28" s="319">
        <f>'[2]9th'!$H$17+'[2]9th'!$I$17+'[2]9th'!$J$17</f>
        <v>1</v>
      </c>
      <c r="E28" s="14">
        <f>'[2]9th'!B3</f>
        <v>3</v>
      </c>
      <c r="F28" s="71">
        <f>'[2]9th'!C3</f>
        <v>3</v>
      </c>
      <c r="G28" s="16">
        <f>'[2]9th'!D3</f>
        <v>2</v>
      </c>
      <c r="H28" s="325">
        <f>'[2]9th'!E3</f>
        <v>2</v>
      </c>
      <c r="I28" s="81">
        <f>'[2]9th'!F3</f>
        <v>34.5</v>
      </c>
      <c r="J28" s="56">
        <f>'[2]9th'!G3</f>
        <v>34.5</v>
      </c>
      <c r="K28" s="57">
        <f>'[2]9th'!H3</f>
        <v>23</v>
      </c>
      <c r="L28" s="121">
        <f>'[2]9th'!I3</f>
        <v>23</v>
      </c>
      <c r="M28" s="150">
        <f>'[2]9th'!J3</f>
        <v>5</v>
      </c>
      <c r="N28" s="37">
        <f>'[2]9th'!K3</f>
        <v>5</v>
      </c>
      <c r="O28" s="36">
        <f>'[2]9th'!L3</f>
        <v>3</v>
      </c>
      <c r="P28" s="151">
        <f>'[2]9th'!M3</f>
        <v>3</v>
      </c>
      <c r="Q28" s="165" t="str">
        <f t="shared" ref="Q28:Q53" si="4">IF(D28="","",IF(D28&gt;=C28,"J",IF(D28&lt;C28,"L")))</f>
        <v>J</v>
      </c>
      <c r="R28" s="69" t="str">
        <f t="shared" si="0"/>
        <v>J</v>
      </c>
      <c r="S28" s="69" t="str">
        <f t="shared" si="1"/>
        <v>J</v>
      </c>
      <c r="T28" s="15" t="str">
        <f>'[2]9th'!N3</f>
        <v>G</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si="2"/>
        <v>J</v>
      </c>
      <c r="AH28" s="69" t="str">
        <f t="shared" si="3"/>
        <v>J</v>
      </c>
      <c r="AI28" s="15" t="str">
        <f>'[2]9th'!$AA$3</f>
        <v>G</v>
      </c>
    </row>
    <row r="29" spans="1:35" ht="12" customHeight="1" x14ac:dyDescent="0.2">
      <c r="A29" s="450" t="s">
        <v>3</v>
      </c>
      <c r="B29" s="451"/>
      <c r="C29" s="217">
        <f>'[3]9th'!$E$17+'[3]9th'!$F$17+'[3]9th'!$G$17</f>
        <v>0</v>
      </c>
      <c r="D29" s="319">
        <f>'[3]9th'!$H$17+'[3]9th'!$I$17+'[3]9th'!$J$17</f>
        <v>0</v>
      </c>
      <c r="E29" s="14">
        <f>'[3]9th'!B3</f>
        <v>3</v>
      </c>
      <c r="F29" s="71">
        <f>'[3]9th'!C3</f>
        <v>3</v>
      </c>
      <c r="G29" s="16">
        <f>'[3]9th'!D3</f>
        <v>2</v>
      </c>
      <c r="H29" s="325">
        <f>'[3]9th'!E3</f>
        <v>2</v>
      </c>
      <c r="I29" s="81">
        <f>'[3]9th'!F3</f>
        <v>34.5</v>
      </c>
      <c r="J29" s="56">
        <f>'[3]9th'!G3</f>
        <v>34.5</v>
      </c>
      <c r="K29" s="57">
        <f>'[3]9th'!H3</f>
        <v>23</v>
      </c>
      <c r="L29" s="121">
        <f>'[3]9th'!I3</f>
        <v>23</v>
      </c>
      <c r="M29" s="150">
        <f>'[3]9th'!J3</f>
        <v>5</v>
      </c>
      <c r="N29" s="37">
        <f>'[3]9th'!K3</f>
        <v>5</v>
      </c>
      <c r="O29" s="36">
        <f>'[3]9th'!L3</f>
        <v>3</v>
      </c>
      <c r="P29" s="151">
        <f>'[3]9th'!M3</f>
        <v>3</v>
      </c>
      <c r="Q29" s="165" t="str">
        <f t="shared" si="4"/>
        <v>J</v>
      </c>
      <c r="R29" s="69" t="str">
        <f t="shared" si="0"/>
        <v>J</v>
      </c>
      <c r="S29" s="69" t="str">
        <f t="shared" si="1"/>
        <v>J</v>
      </c>
      <c r="T29" s="15" t="str">
        <f>'[3]9th'!N3</f>
        <v>G</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2"/>
        <v>J</v>
      </c>
      <c r="AH29" s="69" t="str">
        <f t="shared" si="3"/>
        <v>J</v>
      </c>
      <c r="AI29" s="15" t="str">
        <f>'[3]9th'!$AA$3</f>
        <v>G</v>
      </c>
    </row>
    <row r="30" spans="1:35" ht="12" customHeight="1" x14ac:dyDescent="0.2">
      <c r="A30" s="450" t="s">
        <v>119</v>
      </c>
      <c r="B30" s="451"/>
      <c r="C30" s="217">
        <f>'[4]9th'!$E$17+'[4]9th'!$F$17+'[4]9th'!$G$17</f>
        <v>0</v>
      </c>
      <c r="D30" s="319">
        <f>'[4]9th'!$H$17+'[4]9th'!$I$17+'[4]9th'!$J$17</f>
        <v>0</v>
      </c>
      <c r="E30" s="14">
        <f>'[4]9th'!B3</f>
        <v>7</v>
      </c>
      <c r="F30" s="71">
        <f>'[4]9th'!C3</f>
        <v>7</v>
      </c>
      <c r="G30" s="16">
        <f>'[4]9th'!D3</f>
        <v>7</v>
      </c>
      <c r="H30" s="325">
        <f>'[4]9th'!E3</f>
        <v>7</v>
      </c>
      <c r="I30" s="81">
        <f>'[4]9th'!F3</f>
        <v>80.5</v>
      </c>
      <c r="J30" s="56">
        <f>'[4]9th'!G3</f>
        <v>80.5</v>
      </c>
      <c r="K30" s="57">
        <f>'[4]9th'!H3</f>
        <v>80.5</v>
      </c>
      <c r="L30" s="121">
        <f>'[4]9th'!I3</f>
        <v>80.5</v>
      </c>
      <c r="M30" s="150">
        <f>'[4]9th'!J3</f>
        <v>5.1428571428571432</v>
      </c>
      <c r="N30" s="37">
        <f>'[4]9th'!K3</f>
        <v>5.1428571428571432</v>
      </c>
      <c r="O30" s="36">
        <f>'[4]9th'!L3</f>
        <v>2.5714285714285716</v>
      </c>
      <c r="P30" s="151">
        <f>'[4]9th'!M3</f>
        <v>2.5714285714285716</v>
      </c>
      <c r="Q30" s="165" t="str">
        <f t="shared" si="4"/>
        <v>J</v>
      </c>
      <c r="R30" s="69" t="str">
        <f t="shared" si="0"/>
        <v>J</v>
      </c>
      <c r="S30" s="69" t="str">
        <f t="shared" si="1"/>
        <v>J</v>
      </c>
      <c r="T30" s="15" t="str">
        <f>'[4]9th'!N3</f>
        <v>G</v>
      </c>
      <c r="U30" s="14">
        <f>'[4]9th'!O3</f>
        <v>7</v>
      </c>
      <c r="V30" s="71">
        <f>'[4]9th'!P3</f>
        <v>7</v>
      </c>
      <c r="W30" s="16">
        <f>'[4]9th'!Q3</f>
        <v>3</v>
      </c>
      <c r="X30" s="186">
        <f>'[4]9th'!R3</f>
        <v>3</v>
      </c>
      <c r="Y30" s="81">
        <f>'[4]9th'!S3</f>
        <v>80.5</v>
      </c>
      <c r="Z30" s="56">
        <f>'[4]9th'!T3</f>
        <v>80.5</v>
      </c>
      <c r="AA30" s="17">
        <f>'[4]9th'!U3</f>
        <v>34.5</v>
      </c>
      <c r="AB30" s="129">
        <f>'[4]9th'!V3</f>
        <v>34.5</v>
      </c>
      <c r="AC30" s="119">
        <f>'[4]9th'!W3</f>
        <v>5.1428571428571432</v>
      </c>
      <c r="AD30" s="37">
        <f>'[4]9th'!X3</f>
        <v>5.1428571428571432</v>
      </c>
      <c r="AE30" s="36">
        <f>'[4]9th'!Y3</f>
        <v>3.6</v>
      </c>
      <c r="AF30" s="124">
        <f>'[4]9th'!Z3</f>
        <v>3.6</v>
      </c>
      <c r="AG30" s="126" t="str">
        <f t="shared" si="2"/>
        <v>J</v>
      </c>
      <c r="AH30" s="69" t="str">
        <f t="shared" si="3"/>
        <v>J</v>
      </c>
      <c r="AI30" s="15" t="str">
        <f>'[4]9th'!$AA$3</f>
        <v>G</v>
      </c>
    </row>
    <row r="31" spans="1:35" ht="12" customHeight="1" x14ac:dyDescent="0.2">
      <c r="A31" s="450" t="s">
        <v>121</v>
      </c>
      <c r="B31" s="451"/>
      <c r="C31" s="217">
        <f>'[5]9th'!$E$17+'[5]9th'!$F$17+'[5]9th'!$G$17</f>
        <v>0</v>
      </c>
      <c r="D31" s="319">
        <f>'[5]9th'!$H$17+'[5]9th'!$I$17+'[5]9th'!$J$17</f>
        <v>0</v>
      </c>
      <c r="E31" s="14">
        <f>'[5]9th'!B3</f>
        <v>6</v>
      </c>
      <c r="F31" s="71">
        <f>'[5]9th'!C3</f>
        <v>6</v>
      </c>
      <c r="G31" s="16">
        <f>'[5]9th'!D3</f>
        <v>2</v>
      </c>
      <c r="H31" s="325">
        <f>'[5]9th'!E3</f>
        <v>2</v>
      </c>
      <c r="I31" s="81">
        <f>'[5]9th'!F3</f>
        <v>69</v>
      </c>
      <c r="J31" s="56">
        <f>'[5]9th'!G3</f>
        <v>69</v>
      </c>
      <c r="K31" s="57">
        <f>'[5]9th'!H3</f>
        <v>23</v>
      </c>
      <c r="L31" s="121">
        <f>'[5]9th'!I3</f>
        <v>23</v>
      </c>
      <c r="M31" s="150">
        <f>'[5]9th'!J3</f>
        <v>4</v>
      </c>
      <c r="N31" s="37">
        <f>'[5]9th'!K3</f>
        <v>4</v>
      </c>
      <c r="O31" s="36">
        <f>'[5]9th'!L3</f>
        <v>3</v>
      </c>
      <c r="P31" s="151">
        <f>'[5]9th'!M3</f>
        <v>3</v>
      </c>
      <c r="Q31" s="165" t="str">
        <f t="shared" si="4"/>
        <v>J</v>
      </c>
      <c r="R31" s="69" t="str">
        <f t="shared" si="0"/>
        <v>J</v>
      </c>
      <c r="S31" s="69" t="str">
        <f t="shared" si="1"/>
        <v>J</v>
      </c>
      <c r="T31" s="15" t="str">
        <f>'[5]9th'!N3</f>
        <v>G</v>
      </c>
      <c r="U31" s="14">
        <f>'[5]9th'!O3</f>
        <v>5</v>
      </c>
      <c r="V31" s="71">
        <f>'[5]9th'!P3</f>
        <v>5</v>
      </c>
      <c r="W31" s="16">
        <f>'[5]9th'!Q3</f>
        <v>1</v>
      </c>
      <c r="X31" s="186">
        <f>'[5]9th'!R3</f>
        <v>1</v>
      </c>
      <c r="Y31" s="81">
        <f>'[5]9th'!S3</f>
        <v>57.5</v>
      </c>
      <c r="Z31" s="56">
        <f>'[5]9th'!T3</f>
        <v>57.5</v>
      </c>
      <c r="AA31" s="17">
        <f>'[5]9th'!U3</f>
        <v>11.5</v>
      </c>
      <c r="AB31" s="129">
        <f>'[5]9th'!V3</f>
        <v>11.5</v>
      </c>
      <c r="AC31" s="119">
        <f>'[5]9th'!W3</f>
        <v>4.8</v>
      </c>
      <c r="AD31" s="37">
        <f>'[5]9th'!X3</f>
        <v>4.8</v>
      </c>
      <c r="AE31" s="36">
        <f>'[5]9th'!Y3</f>
        <v>4</v>
      </c>
      <c r="AF31" s="124">
        <f>'[5]9th'!Z3</f>
        <v>4</v>
      </c>
      <c r="AG31" s="126" t="str">
        <f t="shared" si="2"/>
        <v>J</v>
      </c>
      <c r="AH31" s="69" t="str">
        <f t="shared" si="3"/>
        <v>J</v>
      </c>
      <c r="AI31" s="15" t="str">
        <f>'[5]9th'!$AA$3</f>
        <v>G</v>
      </c>
    </row>
    <row r="32" spans="1:35" ht="12" customHeight="1" x14ac:dyDescent="0.2">
      <c r="A32" s="563" t="s">
        <v>129</v>
      </c>
      <c r="B32" s="564"/>
      <c r="C32" s="217">
        <v>1</v>
      </c>
      <c r="D32" s="319">
        <v>0</v>
      </c>
      <c r="E32" s="14">
        <f>'[6]9th'!B3</f>
        <v>0</v>
      </c>
      <c r="F32" s="315">
        <f>'[6]9th'!C3</f>
        <v>0.65</v>
      </c>
      <c r="G32" s="16">
        <f>'[6]9th'!D3</f>
        <v>0</v>
      </c>
      <c r="H32" s="314">
        <f>'[6]9th'!E3</f>
        <v>1.3</v>
      </c>
      <c r="I32" s="81">
        <f>'[6]9th'!F3</f>
        <v>0</v>
      </c>
      <c r="J32" s="56">
        <f>'[6]9th'!G3</f>
        <v>7.5</v>
      </c>
      <c r="K32" s="17">
        <f>'[6]9th'!H3</f>
        <v>0</v>
      </c>
      <c r="L32" s="129">
        <f>'[6]9th'!I3</f>
        <v>15</v>
      </c>
      <c r="M32" s="150" t="e">
        <f>'[6]9th'!J3</f>
        <v>#DIV/0!</v>
      </c>
      <c r="N32" s="72">
        <f>'[6]9th'!K3</f>
        <v>0</v>
      </c>
      <c r="O32" s="36" t="e">
        <f>'[6]9th'!L3</f>
        <v>#DIV/0!</v>
      </c>
      <c r="P32" s="187">
        <f>'[6]9th'!M3</f>
        <v>0</v>
      </c>
      <c r="Q32" s="165" t="str">
        <f>IF(D32="","",IF(D32&gt;=C32,"J",IF(D32&lt;C32,"L")))</f>
        <v>L</v>
      </c>
      <c r="R32" s="69" t="str">
        <f>IF(J32="","",IF(J32&gt;=23,"J",IF(J32&lt;23,"L")))</f>
        <v>L</v>
      </c>
      <c r="S32" s="69" t="str">
        <f t="shared" si="1"/>
        <v>J</v>
      </c>
      <c r="T32" s="15" t="str">
        <f>'[6]9th'!N3</f>
        <v>G</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 t="shared" si="2"/>
        <v>L</v>
      </c>
      <c r="AH32" s="69" t="str">
        <f t="shared" si="3"/>
        <v>J</v>
      </c>
      <c r="AI32" s="15">
        <f>'[6]9th'!$AA$3</f>
        <v>0</v>
      </c>
    </row>
    <row r="33" spans="1:36" ht="12" customHeight="1" x14ac:dyDescent="0.2">
      <c r="A33" s="450" t="s">
        <v>5</v>
      </c>
      <c r="B33" s="451"/>
      <c r="C33" s="217">
        <f>'[7]9th'!$E$17+'[7]9th'!$F$17+'[7]9th'!$G$17</f>
        <v>0</v>
      </c>
      <c r="D33" s="319">
        <f>'[7]9th'!$H$17+'[7]9th'!$I$17+'[7]9th'!$J$17</f>
        <v>0</v>
      </c>
      <c r="E33" s="14">
        <f>'[7]9th'!B3</f>
        <v>4</v>
      </c>
      <c r="F33" s="71">
        <f>'[7]9th'!C3</f>
        <v>4</v>
      </c>
      <c r="G33" s="16">
        <f>'[7]9th'!D3</f>
        <v>2</v>
      </c>
      <c r="H33" s="325">
        <f>'[7]9th'!E3</f>
        <v>2</v>
      </c>
      <c r="I33" s="81">
        <f>'[7]9th'!F3</f>
        <v>46</v>
      </c>
      <c r="J33" s="56">
        <f>'[7]9th'!G3</f>
        <v>46</v>
      </c>
      <c r="K33" s="57">
        <f>'[7]9th'!H3</f>
        <v>23</v>
      </c>
      <c r="L33" s="121">
        <f>'[7]9th'!I3</f>
        <v>23</v>
      </c>
      <c r="M33" s="263" t="str">
        <f>'[7]9th'!J3</f>
        <v>N/A</v>
      </c>
      <c r="N33" s="264" t="str">
        <f>'[7]9th'!K3</f>
        <v>N/A</v>
      </c>
      <c r="O33" s="264" t="str">
        <f>'[7]9th'!L3</f>
        <v>N/A</v>
      </c>
      <c r="P33" s="266" t="str">
        <f>'[7]9th'!M3</f>
        <v>N/A</v>
      </c>
      <c r="Q33" s="165" t="str">
        <f t="shared" si="4"/>
        <v>J</v>
      </c>
      <c r="R33" s="69" t="str">
        <f t="shared" si="0"/>
        <v>J</v>
      </c>
      <c r="S33" s="69" t="str">
        <f t="shared" si="1"/>
        <v>J</v>
      </c>
      <c r="T33" s="15" t="str">
        <f>'[7]9th'!N3</f>
        <v>A</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2"/>
        <v>J</v>
      </c>
      <c r="AH33" s="69" t="str">
        <f t="shared" si="3"/>
        <v>J</v>
      </c>
      <c r="AI33" s="15" t="str">
        <f>'[7]9th'!$AA$3</f>
        <v>G</v>
      </c>
    </row>
    <row r="34" spans="1:36" ht="12" customHeight="1" x14ac:dyDescent="0.2">
      <c r="A34" s="450" t="s">
        <v>8</v>
      </c>
      <c r="B34" s="451"/>
      <c r="C34" s="217"/>
      <c r="D34" s="319"/>
      <c r="E34" s="14">
        <f>'[8]9th'!B3</f>
        <v>14</v>
      </c>
      <c r="F34" s="71">
        <f>'[8]9th'!C3</f>
        <v>16</v>
      </c>
      <c r="G34" s="16">
        <f>'[8]9th'!D3</f>
        <v>5</v>
      </c>
      <c r="H34" s="325">
        <f>'[8]9th'!E3</f>
        <v>7</v>
      </c>
      <c r="I34" s="81">
        <f>'[8]9th'!F3</f>
        <v>161</v>
      </c>
      <c r="J34" s="56">
        <f>'[8]9th'!G3</f>
        <v>184</v>
      </c>
      <c r="K34" s="57">
        <f>'[8]9th'!H3</f>
        <v>57.5</v>
      </c>
      <c r="L34" s="121">
        <f>'[8]9th'!I3</f>
        <v>80.5</v>
      </c>
      <c r="M34" s="263" t="str">
        <f>'[8]9th'!J3</f>
        <v>N/A</v>
      </c>
      <c r="N34" s="264" t="str">
        <f>'[8]9th'!K3</f>
        <v>N/A</v>
      </c>
      <c r="O34" s="264" t="str">
        <f>'[8]9th'!L3</f>
        <v>N/A</v>
      </c>
      <c r="P34" s="266" t="str">
        <f>'[8]9th'!M3</f>
        <v>N/A</v>
      </c>
      <c r="Q34" s="340" t="s">
        <v>120</v>
      </c>
      <c r="R34" s="69" t="str">
        <f t="shared" si="0"/>
        <v>J</v>
      </c>
      <c r="S34" s="69" t="str">
        <f t="shared" si="1"/>
        <v>J</v>
      </c>
      <c r="T34" s="15" t="str">
        <f>'[8]9th'!N3</f>
        <v>G</v>
      </c>
      <c r="U34" s="14">
        <f>'[8]9th'!O3</f>
        <v>13</v>
      </c>
      <c r="V34" s="71">
        <f>'[8]9th'!P3</f>
        <v>15</v>
      </c>
      <c r="W34" s="16">
        <f>'[8]9th'!Q3</f>
        <v>3</v>
      </c>
      <c r="X34" s="186">
        <f>'[8]9th'!R3</f>
        <v>4</v>
      </c>
      <c r="Y34" s="81">
        <f>'[8]9th'!S3</f>
        <v>149.5</v>
      </c>
      <c r="Z34" s="56">
        <f>'[8]9th'!T3</f>
        <v>172.5</v>
      </c>
      <c r="AA34" s="17">
        <f>'[8]9th'!U3</f>
        <v>34.5</v>
      </c>
      <c r="AB34" s="214">
        <f>'[8]9th'!V3</f>
        <v>46</v>
      </c>
      <c r="AC34" s="321" t="str">
        <f>'[8]9th'!W3</f>
        <v>N/A</v>
      </c>
      <c r="AD34" s="264" t="str">
        <f>'[8]9th'!X3</f>
        <v>N/A</v>
      </c>
      <c r="AE34" s="264" t="str">
        <f>'[8]9th'!Y3</f>
        <v>N/A</v>
      </c>
      <c r="AF34" s="265" t="str">
        <f>'[8]9th'!Z3</f>
        <v>N/A</v>
      </c>
      <c r="AG34" s="126" t="str">
        <f t="shared" si="2"/>
        <v>J</v>
      </c>
      <c r="AH34" s="69" t="str">
        <f t="shared" si="3"/>
        <v>J</v>
      </c>
      <c r="AI34" s="15" t="str">
        <f>'[8]9th'!$AA$3</f>
        <v>G</v>
      </c>
    </row>
    <row r="35" spans="1:36" ht="12" customHeight="1" x14ac:dyDescent="0.2">
      <c r="A35" s="316" t="s">
        <v>131</v>
      </c>
      <c r="B35" s="317"/>
      <c r="C35" s="217"/>
      <c r="D35" s="319"/>
      <c r="E35" s="14">
        <f>'[9]9th'!B3</f>
        <v>3</v>
      </c>
      <c r="F35" s="301">
        <f>'[9]9th'!C3</f>
        <v>3</v>
      </c>
      <c r="G35" s="16">
        <f>'[9]9th'!D3</f>
        <v>2</v>
      </c>
      <c r="H35" s="327">
        <f>'[9]9th'!E3</f>
        <v>2</v>
      </c>
      <c r="I35" s="14">
        <f>'[9]9th'!F3</f>
        <v>34.5</v>
      </c>
      <c r="J35" s="301">
        <f>'[9]9th'!G3</f>
        <v>34.5</v>
      </c>
      <c r="K35" s="16">
        <f>'[9]9th'!H3</f>
        <v>23</v>
      </c>
      <c r="L35" s="304">
        <f>'[9]9th'!I3</f>
        <v>23</v>
      </c>
      <c r="M35" s="14" t="str">
        <f>'[9]9th'!J3</f>
        <v>N/A</v>
      </c>
      <c r="N35" s="16" t="str">
        <f>'[9]9th'!K3</f>
        <v>N/A</v>
      </c>
      <c r="O35" s="16" t="str">
        <f>'[9]9th'!L3</f>
        <v>N/A</v>
      </c>
      <c r="P35" s="323" t="str">
        <f>'[9]9th'!M3</f>
        <v>N/A</v>
      </c>
      <c r="Q35" s="340" t="s">
        <v>120</v>
      </c>
      <c r="R35" s="69" t="str">
        <f t="shared" si="0"/>
        <v>J</v>
      </c>
      <c r="S35" s="69" t="str">
        <f t="shared" si="1"/>
        <v>J</v>
      </c>
      <c r="T35" s="323" t="str">
        <f>'[9]9th'!N3</f>
        <v>G</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2"/>
        <v>L</v>
      </c>
      <c r="AH35" s="69" t="str">
        <f t="shared" si="3"/>
        <v>J</v>
      </c>
      <c r="AI35" s="323" t="str">
        <f>'[9]9th'!AA3</f>
        <v>Closed</v>
      </c>
    </row>
    <row r="36" spans="1:36" ht="12" customHeight="1" x14ac:dyDescent="0.2">
      <c r="A36" s="450" t="s">
        <v>67</v>
      </c>
      <c r="B36" s="451"/>
      <c r="C36" s="217"/>
      <c r="D36" s="319"/>
      <c r="E36" s="14">
        <f>'[10]9th'!B3</f>
        <v>4</v>
      </c>
      <c r="F36" s="71">
        <f>'[10]9th'!C3</f>
        <v>3</v>
      </c>
      <c r="G36" s="16">
        <f>'[10]9th'!D3</f>
        <v>1</v>
      </c>
      <c r="H36" s="325">
        <f>'[10]9th'!E3</f>
        <v>1</v>
      </c>
      <c r="I36" s="81">
        <f>'[10]9th'!F3</f>
        <v>46</v>
      </c>
      <c r="J36" s="56">
        <f>'[10]9th'!G3</f>
        <v>34.5</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1"/>
        <v>L</v>
      </c>
      <c r="T36" s="15" t="str">
        <f>'[10]9th'!N3</f>
        <v>A</v>
      </c>
      <c r="U36" s="14">
        <f>'[10]9th'!O3</f>
        <v>0</v>
      </c>
      <c r="V36" s="71">
        <f>'[10]9th'!P3</f>
        <v>0</v>
      </c>
      <c r="W36" s="16">
        <f>'[10]9th'!Q3</f>
        <v>0</v>
      </c>
      <c r="X36" s="186">
        <f>'[10]9th'!R3</f>
        <v>0</v>
      </c>
      <c r="Y36" s="81">
        <f>'[10]9th'!S3</f>
        <v>0</v>
      </c>
      <c r="Z36" s="56">
        <f>'[10]9th'!T3</f>
        <v>0</v>
      </c>
      <c r="AA36" s="17">
        <f>'[10]9th'!U3</f>
        <v>0</v>
      </c>
      <c r="AB36" s="214">
        <f>'[10]9th'!V3</f>
        <v>0</v>
      </c>
      <c r="AC36" s="321" t="str">
        <f>'[10]9th'!W3</f>
        <v>N/A</v>
      </c>
      <c r="AD36" s="264" t="str">
        <f>'[10]9th'!X3</f>
        <v>N/A</v>
      </c>
      <c r="AE36" s="264" t="str">
        <f>'[10]9th'!Y3</f>
        <v>N/A</v>
      </c>
      <c r="AF36" s="265" t="str">
        <f>'[10]9th'!Z3</f>
        <v>N/A</v>
      </c>
      <c r="AG36" s="263" t="s">
        <v>120</v>
      </c>
      <c r="AH36" s="69" t="str">
        <f t="shared" si="3"/>
        <v>J</v>
      </c>
      <c r="AI36" s="15">
        <f>'[10]9th'!$AA$3</f>
        <v>0</v>
      </c>
    </row>
    <row r="37" spans="1:36" ht="12" customHeight="1" thickBot="1" x14ac:dyDescent="0.25">
      <c r="A37" s="448" t="s">
        <v>9</v>
      </c>
      <c r="B37" s="449"/>
      <c r="C37" s="218"/>
      <c r="D37" s="320"/>
      <c r="E37" s="22">
        <f>'[11]9th'!B3</f>
        <v>2</v>
      </c>
      <c r="F37" s="277">
        <f>'[11]9th'!C3</f>
        <v>2</v>
      </c>
      <c r="G37" s="24">
        <f>'[11]9th'!D3</f>
        <v>0</v>
      </c>
      <c r="H37" s="326">
        <f>'[11]9th'!E3</f>
        <v>0</v>
      </c>
      <c r="I37" s="83">
        <f>'[11]9th'!F3</f>
        <v>23</v>
      </c>
      <c r="J37" s="58">
        <f>'[11]9th'!G3</f>
        <v>23</v>
      </c>
      <c r="K37" s="59">
        <f>'[11]9th'!H3</f>
        <v>0</v>
      </c>
      <c r="L37" s="122">
        <f>'[11]9th'!I3</f>
        <v>0</v>
      </c>
      <c r="M37" s="280" t="str">
        <f>'[11]9th'!J3</f>
        <v>N/A</v>
      </c>
      <c r="N37" s="281" t="str">
        <f>'[11]9th'!K3</f>
        <v>N/A</v>
      </c>
      <c r="O37" s="281" t="str">
        <f>'[11]9th'!L3</f>
        <v>N/A</v>
      </c>
      <c r="P37" s="285" t="str">
        <f>'[11]9th'!M3</f>
        <v>N/A</v>
      </c>
      <c r="Q37" s="286" t="s">
        <v>120</v>
      </c>
      <c r="R37" s="70" t="str">
        <f t="shared" si="0"/>
        <v>J</v>
      </c>
      <c r="S37" s="70" t="str">
        <f t="shared" si="1"/>
        <v>J</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t="str">
        <f>'[11]9th'!$AA$3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'[12]9th'!$E$17+'[12]9th'!$F$17+'[12]9th'!$G$17</f>
        <v>0</v>
      </c>
      <c r="D42" s="291">
        <f>'[12]9th'!$H$17+'[12]9th'!$I$17+'[12]9th'!$J$17</f>
        <v>0</v>
      </c>
      <c r="E42" s="14">
        <f>'[12]9th'!B3</f>
        <v>3</v>
      </c>
      <c r="F42" s="71">
        <f>'[12]9th'!C3</f>
        <v>3</v>
      </c>
      <c r="G42" s="16">
        <f>'[12]9th'!D3</f>
        <v>2</v>
      </c>
      <c r="H42" s="186">
        <f>'[12]9th'!E3</f>
        <v>4</v>
      </c>
      <c r="I42" s="81">
        <f>'[12]9th'!F3</f>
        <v>34.5</v>
      </c>
      <c r="J42" s="56">
        <f>'[12]9th'!G3</f>
        <v>34.5</v>
      </c>
      <c r="K42" s="57">
        <f>'[12]9th'!H3</f>
        <v>23</v>
      </c>
      <c r="L42" s="161">
        <f>'[12]9th'!I3</f>
        <v>46</v>
      </c>
      <c r="M42" s="150">
        <f>'[12]9th'!J3</f>
        <v>6</v>
      </c>
      <c r="N42" s="37">
        <f>'[12]9th'!K3</f>
        <v>6</v>
      </c>
      <c r="O42" s="36">
        <f>'[12]9th'!L3</f>
        <v>3.6</v>
      </c>
      <c r="P42" s="124">
        <f>'[12]9th'!M3</f>
        <v>2.5714285714285716</v>
      </c>
      <c r="Q42" s="289" t="str">
        <f>IF(D42="","",IF(D42&gt;=C42,"J",IF(D42&lt;C42,"L")))</f>
        <v>J</v>
      </c>
      <c r="R42" s="184" t="str">
        <f>IF(J42="","",IF(J42&gt;=23,"J",IF(J42&lt;23,"L")))</f>
        <v>J</v>
      </c>
      <c r="S42" s="184" t="str">
        <f t="shared" ref="S42:S53" si="5">IF(J42="","",IF(J42&gt;=I42-8,"J",IF(J42&lt;I42-8,"L")))</f>
        <v>J</v>
      </c>
      <c r="T42" s="185" t="str">
        <f>'[12]9th'!N3</f>
        <v>G</v>
      </c>
      <c r="U42" s="14">
        <f>'[12]9th'!O3</f>
        <v>3</v>
      </c>
      <c r="V42" s="71">
        <f>'[12]9th'!P3</f>
        <v>3</v>
      </c>
      <c r="W42" s="16">
        <f>'[12]9th'!Q3</f>
        <v>1</v>
      </c>
      <c r="X42" s="186">
        <f>'[12]9th'!R3</f>
        <v>3</v>
      </c>
      <c r="Y42" s="55">
        <f>'[12]9th'!S3</f>
        <v>34.5</v>
      </c>
      <c r="Z42" s="56">
        <f>'[12]9th'!T3</f>
        <v>34.5</v>
      </c>
      <c r="AA42" s="17">
        <f>'[12]9th'!U3</f>
        <v>11.5</v>
      </c>
      <c r="AB42" s="129">
        <f>'[12]9th'!V3</f>
        <v>34.5</v>
      </c>
      <c r="AC42" s="150">
        <f>'[12]9th'!W3</f>
        <v>6</v>
      </c>
      <c r="AD42" s="37">
        <f>'[12]9th'!X3</f>
        <v>6</v>
      </c>
      <c r="AE42" s="36">
        <f>'[12]9th'!Y3</f>
        <v>4.5</v>
      </c>
      <c r="AF42" s="151">
        <f>'[12]9th'!Z3</f>
        <v>3</v>
      </c>
      <c r="AG42" s="165" t="str">
        <f t="shared" ref="AG42:AG53" si="6">IF(Z42="","",IF(Z42&gt;=23,"J",IF(Z42&lt;23,"L")))</f>
        <v>J</v>
      </c>
      <c r="AH42" s="69" t="str">
        <f t="shared" ref="AH42:AH53" si="7">IF(Z42="","",IF(Z42&gt;=Y42-8,"J",IF(Z42&lt;Y42-8,"L")))</f>
        <v>J</v>
      </c>
      <c r="AI42" s="15" t="str">
        <f>'[12]9th'!$AA$3</f>
        <v>G</v>
      </c>
    </row>
    <row r="43" spans="1:36" ht="12" customHeight="1" x14ac:dyDescent="0.2">
      <c r="A43" s="450" t="s">
        <v>6</v>
      </c>
      <c r="B43" s="451"/>
      <c r="C43" s="217">
        <f>'[13]9th'!$E$17+'[13]9th'!$F$17+'[13]9th'!$G$17</f>
        <v>0</v>
      </c>
      <c r="D43" s="254">
        <f>'[13]9th'!$H$17+'[13]9th'!$I$17+'[13]9th'!$J$17</f>
        <v>0</v>
      </c>
      <c r="E43" s="14">
        <f>'[13]9th'!B3</f>
        <v>4</v>
      </c>
      <c r="F43" s="71">
        <f>'[13]9th'!C3</f>
        <v>3</v>
      </c>
      <c r="G43" s="16">
        <f>'[13]9th'!D3</f>
        <v>4</v>
      </c>
      <c r="H43" s="186">
        <f>'[13]9th'!E3</f>
        <v>5</v>
      </c>
      <c r="I43" s="81">
        <f>'[13]9th'!F3</f>
        <v>46</v>
      </c>
      <c r="J43" s="56">
        <f>'[13]9th'!G3</f>
        <v>34.5</v>
      </c>
      <c r="K43" s="57">
        <f>'[13]9th'!H3</f>
        <v>46</v>
      </c>
      <c r="L43" s="161">
        <f>'[13]9th'!I3</f>
        <v>57.5</v>
      </c>
      <c r="M43" s="150">
        <f>'[13]9th'!J3</f>
        <v>4</v>
      </c>
      <c r="N43" s="37">
        <f>'[13]9th'!K3</f>
        <v>5.333333333333333</v>
      </c>
      <c r="O43" s="36">
        <f>'[13]9th'!L3</f>
        <v>2</v>
      </c>
      <c r="P43" s="124">
        <f>'[13]9th'!M3</f>
        <v>2</v>
      </c>
      <c r="Q43" s="126" t="str">
        <f>IF(D43="","",IF(D43&gt;=C43,"J",IF(D43&lt;C43,"L")))</f>
        <v>J</v>
      </c>
      <c r="R43" s="90" t="str">
        <f>IF(J43="","",IF(J43&gt;=23,"J",IF(J43&lt;23,"L")))</f>
        <v>J</v>
      </c>
      <c r="S43" s="69" t="str">
        <f t="shared" si="5"/>
        <v>L</v>
      </c>
      <c r="T43" s="15" t="str">
        <f>'[13]9th'!N3</f>
        <v>G</v>
      </c>
      <c r="U43" s="14">
        <f>'[13]9th'!O3</f>
        <v>4</v>
      </c>
      <c r="V43" s="71">
        <f>'[13]9th'!P3</f>
        <v>3</v>
      </c>
      <c r="W43" s="16">
        <f>'[13]9th'!Q3</f>
        <v>4</v>
      </c>
      <c r="X43" s="186">
        <f>'[13]9th'!R3</f>
        <v>5</v>
      </c>
      <c r="Y43" s="55">
        <f>'[13]9th'!S3</f>
        <v>46</v>
      </c>
      <c r="Z43" s="56">
        <f>'[13]9th'!T3</f>
        <v>34.5</v>
      </c>
      <c r="AA43" s="17">
        <f>'[13]9th'!U3</f>
        <v>46</v>
      </c>
      <c r="AB43" s="129">
        <f>'[13]9th'!V3</f>
        <v>57.5</v>
      </c>
      <c r="AC43" s="150">
        <f>'[13]9th'!W3</f>
        <v>4</v>
      </c>
      <c r="AD43" s="37">
        <f>'[13]9th'!X3</f>
        <v>5.333333333333333</v>
      </c>
      <c r="AE43" s="36">
        <f>'[13]9th'!Y3</f>
        <v>2</v>
      </c>
      <c r="AF43" s="151">
        <f>'[13]9th'!Z3</f>
        <v>2</v>
      </c>
      <c r="AG43" s="165" t="str">
        <f t="shared" si="6"/>
        <v>J</v>
      </c>
      <c r="AH43" s="69" t="str">
        <f t="shared" si="7"/>
        <v>L</v>
      </c>
      <c r="AI43" s="15" t="str">
        <f>'[13]9th'!$AA$3</f>
        <v>G</v>
      </c>
    </row>
    <row r="44" spans="1:36" ht="12" customHeight="1" x14ac:dyDescent="0.2">
      <c r="A44" s="450" t="s">
        <v>7</v>
      </c>
      <c r="B44" s="451"/>
      <c r="C44" s="217">
        <f>'[14]9th'!$E$17+'[14]9th'!$F$17+'[14]9th'!$G$17</f>
        <v>0</v>
      </c>
      <c r="D44" s="254">
        <f>'[14]9th'!$H$17+'[14]9th'!$I$17+'[14]9th'!$J$17</f>
        <v>0</v>
      </c>
      <c r="E44" s="14">
        <f>'[14]9th'!B3</f>
        <v>3</v>
      </c>
      <c r="F44" s="71">
        <f>'[14]9th'!C3</f>
        <v>3</v>
      </c>
      <c r="G44" s="16">
        <f>'[14]9th'!D3</f>
        <v>2</v>
      </c>
      <c r="H44" s="186">
        <f>'[14]9th'!E3</f>
        <v>5</v>
      </c>
      <c r="I44" s="81">
        <f>'[14]9th'!F3</f>
        <v>34.5</v>
      </c>
      <c r="J44" s="56">
        <f>'[14]9th'!G3</f>
        <v>34.5</v>
      </c>
      <c r="K44" s="57">
        <f>'[14]9th'!H3</f>
        <v>23</v>
      </c>
      <c r="L44" s="161">
        <f>'[14]9th'!I3</f>
        <v>57.5</v>
      </c>
      <c r="M44" s="150">
        <f>'[14]9th'!J3</f>
        <v>6</v>
      </c>
      <c r="N44" s="37">
        <f>'[14]9th'!K3</f>
        <v>6</v>
      </c>
      <c r="O44" s="36">
        <f>'[14]9th'!L3</f>
        <v>3.6</v>
      </c>
      <c r="P44" s="124">
        <f>'[14]9th'!M3</f>
        <v>2.25</v>
      </c>
      <c r="Q44" s="126" t="str">
        <f>IF(D44="","",IF(D44&gt;=C44,"J",IF(D44&lt;C44,"L")))</f>
        <v>J</v>
      </c>
      <c r="R44" s="90" t="str">
        <f>IF(J44="","",IF(J44&gt;=23,"J",IF(J44&lt;23,"L")))</f>
        <v>J</v>
      </c>
      <c r="S44" s="69" t="str">
        <f t="shared" si="5"/>
        <v>J</v>
      </c>
      <c r="T44" s="15" t="str">
        <f>'[14]9th'!N3</f>
        <v>G</v>
      </c>
      <c r="U44" s="14">
        <f>'[14]9th'!O3</f>
        <v>3</v>
      </c>
      <c r="V44" s="71">
        <f>'[14]9th'!P3</f>
        <v>3</v>
      </c>
      <c r="W44" s="16">
        <f>'[14]9th'!Q3</f>
        <v>1</v>
      </c>
      <c r="X44" s="186">
        <f>'[14]9th'!R3</f>
        <v>1</v>
      </c>
      <c r="Y44" s="55">
        <f>'[14]9th'!S3</f>
        <v>34.5</v>
      </c>
      <c r="Z44" s="56">
        <f>'[14]9th'!T3</f>
        <v>34.5</v>
      </c>
      <c r="AA44" s="17">
        <f>'[14]9th'!U3</f>
        <v>11.5</v>
      </c>
      <c r="AB44" s="129">
        <f>'[14]9th'!V3</f>
        <v>11.5</v>
      </c>
      <c r="AC44" s="150">
        <f>'[14]9th'!W3</f>
        <v>6</v>
      </c>
      <c r="AD44" s="37">
        <f>'[14]9th'!X3</f>
        <v>6</v>
      </c>
      <c r="AE44" s="36">
        <f>'[14]9th'!Y3</f>
        <v>4.5</v>
      </c>
      <c r="AF44" s="151">
        <f>'[14]9th'!Z3</f>
        <v>4.5</v>
      </c>
      <c r="AG44" s="165" t="str">
        <f t="shared" si="6"/>
        <v>J</v>
      </c>
      <c r="AH44" s="69" t="str">
        <f t="shared" si="7"/>
        <v>J</v>
      </c>
      <c r="AI44" s="15" t="str">
        <f>'[14]9th'!$AA$3</f>
        <v>A</v>
      </c>
    </row>
    <row r="45" spans="1:36" ht="12" customHeight="1" x14ac:dyDescent="0.2">
      <c r="A45" s="450" t="s">
        <v>11</v>
      </c>
      <c r="B45" s="451"/>
      <c r="C45" s="217">
        <f>'[15]9th'!$E$17+'[15]9th'!$F$17+'[15]9th'!$G$17</f>
        <v>0</v>
      </c>
      <c r="D45" s="254">
        <f>'[15]9th'!$H$17+'[15]9th'!$I$17+'[15]9th'!$J$17</f>
        <v>0</v>
      </c>
      <c r="E45" s="14">
        <f>'[15]9th'!B3</f>
        <v>4</v>
      </c>
      <c r="F45" s="71">
        <f>'[15]9th'!C3</f>
        <v>4</v>
      </c>
      <c r="G45" s="16">
        <f>'[15]9th'!D3</f>
        <v>4</v>
      </c>
      <c r="H45" s="186">
        <f>'[15]9th'!E3</f>
        <v>6</v>
      </c>
      <c r="I45" s="81">
        <f>'[15]9th'!F3</f>
        <v>46</v>
      </c>
      <c r="J45" s="56">
        <f>'[15]9th'!G3</f>
        <v>46</v>
      </c>
      <c r="K45" s="57">
        <f>'[15]9th'!H3</f>
        <v>46</v>
      </c>
      <c r="L45" s="161">
        <f>'[15]9th'!I3</f>
        <v>69</v>
      </c>
      <c r="M45" s="150">
        <f>'[15]9th'!J3</f>
        <v>7</v>
      </c>
      <c r="N45" s="37">
        <f>'[15]9th'!K3</f>
        <v>7</v>
      </c>
      <c r="O45" s="36">
        <f>'[15]9th'!L3</f>
        <v>3.5</v>
      </c>
      <c r="P45" s="124">
        <f>'[15]9th'!M3</f>
        <v>2.8</v>
      </c>
      <c r="Q45" s="126" t="str">
        <f t="shared" si="4"/>
        <v>J</v>
      </c>
      <c r="R45" s="90" t="str">
        <f t="shared" si="0"/>
        <v>J</v>
      </c>
      <c r="S45" s="69" t="str">
        <f t="shared" si="5"/>
        <v>J</v>
      </c>
      <c r="T45" s="15" t="str">
        <f>'[15]9th'!N3</f>
        <v>G</v>
      </c>
      <c r="U45" s="14">
        <f>'[15]9th'!O3</f>
        <v>4</v>
      </c>
      <c r="V45" s="71">
        <f>'[15]9th'!P3</f>
        <v>4</v>
      </c>
      <c r="W45" s="16">
        <f>'[15]9th'!Q3</f>
        <v>3</v>
      </c>
      <c r="X45" s="186">
        <f>'[15]9th'!R3</f>
        <v>5</v>
      </c>
      <c r="Y45" s="55">
        <f>'[15]9th'!S3</f>
        <v>46</v>
      </c>
      <c r="Z45" s="56">
        <f>'[15]9th'!T3</f>
        <v>46</v>
      </c>
      <c r="AA45" s="17">
        <f>'[15]9th'!U3</f>
        <v>34.5</v>
      </c>
      <c r="AB45" s="129">
        <f>'[15]9th'!V3</f>
        <v>57.5</v>
      </c>
      <c r="AC45" s="150">
        <f>'[15]9th'!W3</f>
        <v>7</v>
      </c>
      <c r="AD45" s="37">
        <f>'[15]9th'!X3</f>
        <v>7</v>
      </c>
      <c r="AE45" s="36">
        <f>'[15]9th'!Y3</f>
        <v>4</v>
      </c>
      <c r="AF45" s="151">
        <f>'[15]9th'!Z3</f>
        <v>3.1111111111111112</v>
      </c>
      <c r="AG45" s="165" t="str">
        <f t="shared" si="6"/>
        <v>J</v>
      </c>
      <c r="AH45" s="69" t="str">
        <f t="shared" si="7"/>
        <v>J</v>
      </c>
      <c r="AI45" s="15" t="str">
        <f>'[15]9th'!$AA$3</f>
        <v>G</v>
      </c>
    </row>
    <row r="46" spans="1:36" ht="12" customHeight="1" x14ac:dyDescent="0.2">
      <c r="A46" s="450" t="s">
        <v>10</v>
      </c>
      <c r="B46" s="451"/>
      <c r="C46" s="217">
        <f>'[16]9th'!$E$17+'[16]9th'!$F$17+'[16]9th'!$G$17</f>
        <v>0</v>
      </c>
      <c r="D46" s="254">
        <f>'[16]9th'!$H$17+'[16]9th'!$I$17+'[16]9th'!$J$17</f>
        <v>0</v>
      </c>
      <c r="E46" s="14">
        <f>'[16]9th'!B3</f>
        <v>5</v>
      </c>
      <c r="F46" s="71">
        <f>'[16]9th'!C3</f>
        <v>5</v>
      </c>
      <c r="G46" s="16">
        <f>'[16]9th'!D3</f>
        <v>6</v>
      </c>
      <c r="H46" s="186">
        <f>'[16]9th'!E3</f>
        <v>6</v>
      </c>
      <c r="I46" s="81">
        <f>'[16]9th'!F3</f>
        <v>57.5</v>
      </c>
      <c r="J46" s="56">
        <f>'[16]9th'!G3</f>
        <v>57.5</v>
      </c>
      <c r="K46" s="57">
        <f>'[16]9th'!H3</f>
        <v>69</v>
      </c>
      <c r="L46" s="161">
        <f>'[16]9th'!I3</f>
        <v>69</v>
      </c>
      <c r="M46" s="150">
        <f>'[16]9th'!J3</f>
        <v>6</v>
      </c>
      <c r="N46" s="37">
        <f>'[16]9th'!K3</f>
        <v>6</v>
      </c>
      <c r="O46" s="36">
        <f>'[16]9th'!L3</f>
        <v>2.7272727272727271</v>
      </c>
      <c r="P46" s="124">
        <f>'[16]9th'!M3</f>
        <v>2.7272727272727271</v>
      </c>
      <c r="Q46" s="126" t="str">
        <f t="shared" si="4"/>
        <v>J</v>
      </c>
      <c r="R46" s="90" t="str">
        <f t="shared" si="0"/>
        <v>J</v>
      </c>
      <c r="S46" s="69" t="str">
        <f t="shared" si="5"/>
        <v>J</v>
      </c>
      <c r="T46" s="15" t="str">
        <f>'[16]9th'!N3</f>
        <v>G</v>
      </c>
      <c r="U46" s="14">
        <f>'[16]9th'!O3</f>
        <v>5</v>
      </c>
      <c r="V46" s="71">
        <f>'[16]9th'!P3</f>
        <v>5</v>
      </c>
      <c r="W46" s="16">
        <f>'[16]9th'!Q3</f>
        <v>4</v>
      </c>
      <c r="X46" s="186">
        <f>'[16]9th'!R3</f>
        <v>4</v>
      </c>
      <c r="Y46" s="55">
        <f>'[16]9th'!S3</f>
        <v>57.5</v>
      </c>
      <c r="Z46" s="56">
        <f>'[16]9th'!T3</f>
        <v>57.5</v>
      </c>
      <c r="AA46" s="17">
        <f>'[16]9th'!U3</f>
        <v>46</v>
      </c>
      <c r="AB46" s="129">
        <f>'[16]9th'!V3</f>
        <v>46</v>
      </c>
      <c r="AC46" s="150">
        <f>'[16]9th'!W3</f>
        <v>6</v>
      </c>
      <c r="AD46" s="37">
        <f>'[16]9th'!X3</f>
        <v>6</v>
      </c>
      <c r="AE46" s="36">
        <f>'[16]9th'!Y3</f>
        <v>3.3333333333333335</v>
      </c>
      <c r="AF46" s="151">
        <f>'[16]9th'!Z3</f>
        <v>3.3333333333333335</v>
      </c>
      <c r="AG46" s="165" t="str">
        <f t="shared" si="6"/>
        <v>J</v>
      </c>
      <c r="AH46" s="69" t="str">
        <f t="shared" si="7"/>
        <v>J</v>
      </c>
      <c r="AI46" s="15" t="str">
        <f>'[16]9th'!$AA$3</f>
        <v>G</v>
      </c>
    </row>
    <row r="47" spans="1:36" ht="12" customHeight="1" x14ac:dyDescent="0.2">
      <c r="A47" s="450" t="s">
        <v>13</v>
      </c>
      <c r="B47" s="451"/>
      <c r="C47" s="217">
        <f>'[17]9th'!$E$17+'[17]9th'!$F$17+'[17]9th'!$G$17</f>
        <v>0</v>
      </c>
      <c r="D47" s="254">
        <f>'[17]9th'!$H$17+'[17]9th'!$I$17+'[17]9th'!$J$17</f>
        <v>0</v>
      </c>
      <c r="E47" s="14">
        <f>'[17]9th'!B3</f>
        <v>6</v>
      </c>
      <c r="F47" s="71">
        <f>'[17]9th'!C3</f>
        <v>5</v>
      </c>
      <c r="G47" s="16">
        <f>'[17]9th'!D3</f>
        <v>3</v>
      </c>
      <c r="H47" s="186">
        <f>'[17]9th'!E3</f>
        <v>4</v>
      </c>
      <c r="I47" s="81">
        <f>'[17]9th'!F3</f>
        <v>69</v>
      </c>
      <c r="J47" s="56">
        <f>'[17]9th'!G3</f>
        <v>57.5</v>
      </c>
      <c r="K47" s="57">
        <f>'[17]9th'!H3</f>
        <v>34.5</v>
      </c>
      <c r="L47" s="161">
        <f>'[17]9th'!I3</f>
        <v>46</v>
      </c>
      <c r="M47" s="150">
        <f>'[17]9th'!J3</f>
        <v>4.5</v>
      </c>
      <c r="N47" s="72">
        <f>'[17]9th'!K3</f>
        <v>5.4</v>
      </c>
      <c r="O47" s="36">
        <f>'[17]9th'!L3</f>
        <v>3</v>
      </c>
      <c r="P47" s="244">
        <f>'[17]9th'!M3</f>
        <v>3</v>
      </c>
      <c r="Q47" s="126" t="str">
        <f t="shared" si="4"/>
        <v>J</v>
      </c>
      <c r="R47" s="90" t="str">
        <f t="shared" si="0"/>
        <v>J</v>
      </c>
      <c r="S47" s="69" t="str">
        <f t="shared" si="5"/>
        <v>L</v>
      </c>
      <c r="T47" s="15" t="str">
        <f>'[17]9th'!N3</f>
        <v>A</v>
      </c>
      <c r="U47" s="14">
        <f>'[17]9th'!O3</f>
        <v>5</v>
      </c>
      <c r="V47" s="71">
        <f>'[17]9th'!P3</f>
        <v>4</v>
      </c>
      <c r="W47" s="16">
        <f>'[17]9th'!Q3</f>
        <v>1</v>
      </c>
      <c r="X47" s="186">
        <f>'[17]9th'!R3</f>
        <v>1</v>
      </c>
      <c r="Y47" s="55">
        <f>'[17]9th'!S3</f>
        <v>57.5</v>
      </c>
      <c r="Z47" s="56">
        <f>'[17]9th'!T3</f>
        <v>46</v>
      </c>
      <c r="AA47" s="17">
        <f>'[17]9th'!U3</f>
        <v>11.5</v>
      </c>
      <c r="AB47" s="129">
        <f>'[17]9th'!V3</f>
        <v>11.5</v>
      </c>
      <c r="AC47" s="150">
        <f>'[17]9th'!W3</f>
        <v>5.4</v>
      </c>
      <c r="AD47" s="72">
        <f>'[17]9th'!X3</f>
        <v>6.75</v>
      </c>
      <c r="AE47" s="36">
        <f>'[17]9th'!Y3</f>
        <v>4.5</v>
      </c>
      <c r="AF47" s="187">
        <f>'[17]9th'!Z3</f>
        <v>5.4</v>
      </c>
      <c r="AG47" s="165" t="str">
        <f t="shared" si="6"/>
        <v>J</v>
      </c>
      <c r="AH47" s="69" t="str">
        <f t="shared" si="7"/>
        <v>L</v>
      </c>
      <c r="AI47" s="15" t="str">
        <f>'[17]9th'!$AA$3</f>
        <v>A</v>
      </c>
    </row>
    <row r="48" spans="1:36" ht="12" customHeight="1" x14ac:dyDescent="0.2">
      <c r="A48" s="450" t="s">
        <v>123</v>
      </c>
      <c r="B48" s="451"/>
      <c r="C48" s="217">
        <f>'[18]9th'!$E$17+'[18]9th'!$F$17+'[18]9th'!$G$17</f>
        <v>0</v>
      </c>
      <c r="D48" s="254">
        <f>'[18]9th'!$H$17+'[18]9th'!$I$17+'[18]9th'!$J$17</f>
        <v>0</v>
      </c>
      <c r="E48" s="14">
        <f>'[18]9th'!B3</f>
        <v>6</v>
      </c>
      <c r="F48" s="71">
        <f>'[18]9th'!C3</f>
        <v>6</v>
      </c>
      <c r="G48" s="16">
        <f>'[18]9th'!D3</f>
        <v>4</v>
      </c>
      <c r="H48" s="186">
        <f>'[18]9th'!E3</f>
        <v>4</v>
      </c>
      <c r="I48" s="81">
        <f>'[18]9th'!F3</f>
        <v>69</v>
      </c>
      <c r="J48" s="56">
        <f>'[18]9th'!G3</f>
        <v>69</v>
      </c>
      <c r="K48" s="57">
        <f>'[18]9th'!H3</f>
        <v>46</v>
      </c>
      <c r="L48" s="161">
        <f>'[18]9th'!I3</f>
        <v>46</v>
      </c>
      <c r="M48" s="150">
        <f>'[18]9th'!J3</f>
        <v>6.166666666666667</v>
      </c>
      <c r="N48" s="37">
        <f>'[18]9th'!K3</f>
        <v>6.166666666666667</v>
      </c>
      <c r="O48" s="36">
        <f>'[18]9th'!L3</f>
        <v>3.7</v>
      </c>
      <c r="P48" s="124">
        <f>'[18]9th'!M3</f>
        <v>3.7</v>
      </c>
      <c r="Q48" s="126" t="str">
        <f t="shared" si="4"/>
        <v>J</v>
      </c>
      <c r="R48" s="90" t="str">
        <f t="shared" si="0"/>
        <v>J</v>
      </c>
      <c r="S48" s="69" t="str">
        <f t="shared" si="5"/>
        <v>J</v>
      </c>
      <c r="T48" s="15" t="str">
        <f>'[18]9th'!N3</f>
        <v>G</v>
      </c>
      <c r="U48" s="14">
        <f>'[18]9th'!O3</f>
        <v>6</v>
      </c>
      <c r="V48" s="71">
        <f>'[18]9th'!P3</f>
        <v>6</v>
      </c>
      <c r="W48" s="16">
        <f>'[18]9th'!Q3</f>
        <v>2</v>
      </c>
      <c r="X48" s="186">
        <f>'[18]9th'!R3</f>
        <v>2</v>
      </c>
      <c r="Y48" s="55">
        <f>'[18]9th'!S3</f>
        <v>69</v>
      </c>
      <c r="Z48" s="56">
        <f>'[18]9th'!T3</f>
        <v>69</v>
      </c>
      <c r="AA48" s="17">
        <f>'[18]9th'!U3</f>
        <v>23</v>
      </c>
      <c r="AB48" s="129">
        <f>'[18]9th'!V3</f>
        <v>23</v>
      </c>
      <c r="AC48" s="150">
        <f>'[18]9th'!W3</f>
        <v>6.166666666666667</v>
      </c>
      <c r="AD48" s="37">
        <f>'[18]9th'!X3</f>
        <v>6.166666666666667</v>
      </c>
      <c r="AE48" s="36">
        <f>'[18]9th'!Y3</f>
        <v>4.625</v>
      </c>
      <c r="AF48" s="151">
        <f>'[18]9th'!Z3</f>
        <v>4.625</v>
      </c>
      <c r="AG48" s="165" t="str">
        <f t="shared" si="6"/>
        <v>J</v>
      </c>
      <c r="AH48" s="69" t="str">
        <f t="shared" si="7"/>
        <v>J</v>
      </c>
      <c r="AI48" s="15" t="str">
        <f>'[18]9th'!$AA$3</f>
        <v>G</v>
      </c>
    </row>
    <row r="49" spans="1:35" ht="12" customHeight="1" x14ac:dyDescent="0.2">
      <c r="A49" s="450" t="s">
        <v>12</v>
      </c>
      <c r="B49" s="451"/>
      <c r="C49" s="217">
        <f>'[19]9th'!$E$17+'[19]9th'!$F$17+'[19]9th'!$G$17</f>
        <v>0</v>
      </c>
      <c r="D49" s="254">
        <f>'[19]9th'!$H$17+'[19]9th'!$I$17+'[19]9th'!$J$17</f>
        <v>0</v>
      </c>
      <c r="E49" s="14">
        <f>'[19]9th'!B3</f>
        <v>3</v>
      </c>
      <c r="F49" s="71">
        <f>'[19]9th'!C3</f>
        <v>3</v>
      </c>
      <c r="G49" s="16">
        <f>'[19]9th'!D3</f>
        <v>2</v>
      </c>
      <c r="H49" s="186">
        <f>'[19]9th'!E3</f>
        <v>2</v>
      </c>
      <c r="I49" s="81">
        <f>'[19]9th'!F3</f>
        <v>34.5</v>
      </c>
      <c r="J49" s="56">
        <f>'[19]9th'!G3</f>
        <v>34.5</v>
      </c>
      <c r="K49" s="57">
        <f>'[19]9th'!H3</f>
        <v>23</v>
      </c>
      <c r="L49" s="161">
        <f>'[19]9th'!I3</f>
        <v>23</v>
      </c>
      <c r="M49" s="150">
        <f>'[19]9th'!J3</f>
        <v>6.666666666666667</v>
      </c>
      <c r="N49" s="72">
        <f>'[19]9th'!K3</f>
        <v>6.666666666666667</v>
      </c>
      <c r="O49" s="36">
        <f>'[19]9th'!L3</f>
        <v>4</v>
      </c>
      <c r="P49" s="244">
        <f>'[19]9th'!M3</f>
        <v>4</v>
      </c>
      <c r="Q49" s="126" t="str">
        <f t="shared" si="4"/>
        <v>J</v>
      </c>
      <c r="R49" s="90" t="str">
        <f t="shared" si="0"/>
        <v>J</v>
      </c>
      <c r="S49" s="69" t="str">
        <f t="shared" si="5"/>
        <v>J</v>
      </c>
      <c r="T49" s="15" t="str">
        <f>'[19]9th'!N3</f>
        <v>G</v>
      </c>
      <c r="U49" s="14">
        <f>'[19]9th'!O3</f>
        <v>3</v>
      </c>
      <c r="V49" s="71">
        <f>'[19]9th'!P3</f>
        <v>3</v>
      </c>
      <c r="W49" s="16">
        <f>'[19]9th'!Q3</f>
        <v>1</v>
      </c>
      <c r="X49" s="186">
        <f>'[19]9th'!R3</f>
        <v>1</v>
      </c>
      <c r="Y49" s="55">
        <f>'[19]9th'!S3</f>
        <v>34.5</v>
      </c>
      <c r="Z49" s="56">
        <f>'[19]9th'!T3</f>
        <v>34.5</v>
      </c>
      <c r="AA49" s="17">
        <f>'[19]9th'!U3</f>
        <v>11.5</v>
      </c>
      <c r="AB49" s="129">
        <f>'[19]9th'!V3</f>
        <v>11.5</v>
      </c>
      <c r="AC49" s="150">
        <f>'[19]9th'!W3</f>
        <v>6.666666666666667</v>
      </c>
      <c r="AD49" s="72">
        <f>'[19]9th'!X3</f>
        <v>6.666666666666667</v>
      </c>
      <c r="AE49" s="36">
        <f>'[19]9th'!Y3</f>
        <v>5</v>
      </c>
      <c r="AF49" s="187">
        <f>'[19]9th'!Z3</f>
        <v>5</v>
      </c>
      <c r="AG49" s="165" t="str">
        <f t="shared" si="6"/>
        <v>J</v>
      </c>
      <c r="AH49" s="69" t="str">
        <f t="shared" si="7"/>
        <v>J</v>
      </c>
      <c r="AI49" s="15" t="str">
        <f>'[19]9th'!$AA$3</f>
        <v>G</v>
      </c>
    </row>
    <row r="50" spans="1:35" ht="12" customHeight="1" x14ac:dyDescent="0.2">
      <c r="A50" s="488" t="s">
        <v>118</v>
      </c>
      <c r="B50" s="489"/>
      <c r="C50" s="217">
        <f>'[20]9th'!$E$17+'[20]9th'!$F$17+'[20]9th'!$G$17</f>
        <v>0</v>
      </c>
      <c r="D50" s="254">
        <f>'[20]9th'!$H$17+'[20]9th'!$I$17+'[20]9th'!$J$17</f>
        <v>0</v>
      </c>
      <c r="E50" s="14">
        <f>'[20]9th'!B3</f>
        <v>2</v>
      </c>
      <c r="F50" s="71">
        <f>'[20]9th'!C3</f>
        <v>2</v>
      </c>
      <c r="G50" s="16">
        <f>'[20]9th'!D3</f>
        <v>2</v>
      </c>
      <c r="H50" s="186">
        <f>'[20]9th'!E3</f>
        <v>2</v>
      </c>
      <c r="I50" s="81">
        <f>'[20]9th'!F3</f>
        <v>23</v>
      </c>
      <c r="J50" s="56">
        <f>'[20]9th'!G3</f>
        <v>23</v>
      </c>
      <c r="K50" s="57">
        <f>'[20]9th'!H3</f>
        <v>23</v>
      </c>
      <c r="L50" s="161">
        <f>'[20]9th'!I3</f>
        <v>23</v>
      </c>
      <c r="M50" s="150">
        <f>'[20]9th'!J3</f>
        <v>5.5</v>
      </c>
      <c r="N50" s="37">
        <f>'[20]9th'!K3</f>
        <v>5.5</v>
      </c>
      <c r="O50" s="36">
        <f>'[20]9th'!L3</f>
        <v>2.75</v>
      </c>
      <c r="P50" s="124">
        <f>'[20]9th'!M3</f>
        <v>2.75</v>
      </c>
      <c r="Q50" s="126" t="str">
        <f t="shared" si="4"/>
        <v>J</v>
      </c>
      <c r="R50" s="90" t="str">
        <f t="shared" si="0"/>
        <v>J</v>
      </c>
      <c r="S50" s="69" t="str">
        <f t="shared" si="5"/>
        <v>J</v>
      </c>
      <c r="T50" s="15" t="str">
        <f>'[20]9th'!N3</f>
        <v>G</v>
      </c>
      <c r="U50" s="14">
        <f>'[20]9th'!O3</f>
        <v>2</v>
      </c>
      <c r="V50" s="71">
        <f>'[20]9th'!P3</f>
        <v>2</v>
      </c>
      <c r="W50" s="16">
        <f>'[20]9th'!Q3</f>
        <v>1</v>
      </c>
      <c r="X50" s="186">
        <f>'[20]9th'!R3</f>
        <v>2</v>
      </c>
      <c r="Y50" s="55">
        <f>'[20]9th'!S3</f>
        <v>23</v>
      </c>
      <c r="Z50" s="56">
        <f>'[20]9th'!T3</f>
        <v>23</v>
      </c>
      <c r="AA50" s="17">
        <f>'[20]9th'!U3</f>
        <v>11.5</v>
      </c>
      <c r="AB50" s="129">
        <f>'[20]9th'!V3</f>
        <v>23</v>
      </c>
      <c r="AC50" s="150">
        <f>'[20]9th'!W3</f>
        <v>5.5</v>
      </c>
      <c r="AD50" s="37">
        <f>'[20]9th'!X3</f>
        <v>5.5</v>
      </c>
      <c r="AE50" s="36">
        <f>'[20]9th'!Y3</f>
        <v>3.6666666666666665</v>
      </c>
      <c r="AF50" s="151">
        <f>'[20]9th'!Z3</f>
        <v>2.75</v>
      </c>
      <c r="AG50" s="165" t="str">
        <f t="shared" si="6"/>
        <v>J</v>
      </c>
      <c r="AH50" s="69" t="str">
        <f t="shared" si="7"/>
        <v>J</v>
      </c>
      <c r="AI50" s="15" t="str">
        <f>'[20]9th'!$AA$3</f>
        <v>G</v>
      </c>
    </row>
    <row r="51" spans="1:35" ht="12" customHeight="1" x14ac:dyDescent="0.2">
      <c r="A51" s="450" t="s">
        <v>127</v>
      </c>
      <c r="B51" s="451"/>
      <c r="C51" s="217">
        <f>'[21]9th'!$E$17+'[21]9th'!$F$17+'[21]9th'!$G$17</f>
        <v>0</v>
      </c>
      <c r="D51" s="254">
        <f>'[21]9th'!$H$17+'[21]9th'!$I$17+'[21]9th'!$J$17</f>
        <v>0</v>
      </c>
      <c r="E51" s="14">
        <f>'[21]9th'!B3</f>
        <v>5</v>
      </c>
      <c r="F51" s="71">
        <f>'[21]9th'!C3</f>
        <v>3</v>
      </c>
      <c r="G51" s="16">
        <f>'[21]9th'!D3</f>
        <v>6</v>
      </c>
      <c r="H51" s="186">
        <f>'[21]9th'!E3</f>
        <v>5</v>
      </c>
      <c r="I51" s="81">
        <f>'[21]9th'!F3</f>
        <v>57.5</v>
      </c>
      <c r="J51" s="56">
        <f>'[21]9th'!G3</f>
        <v>34.5</v>
      </c>
      <c r="K51" s="57">
        <f>'[21]9th'!H3</f>
        <v>69</v>
      </c>
      <c r="L51" s="161">
        <f>'[21]9th'!I3</f>
        <v>57.5</v>
      </c>
      <c r="M51" s="150">
        <f>'[21]9th'!J3</f>
        <v>4.8</v>
      </c>
      <c r="N51" s="37">
        <f>'[21]9th'!K3</f>
        <v>8</v>
      </c>
      <c r="O51" s="36">
        <f>'[21]9th'!L3</f>
        <v>2.1818181818181817</v>
      </c>
      <c r="P51" s="124">
        <f>'[21]9th'!M3</f>
        <v>3</v>
      </c>
      <c r="Q51" s="126" t="str">
        <f t="shared" si="4"/>
        <v>J</v>
      </c>
      <c r="R51" s="90" t="str">
        <f t="shared" si="0"/>
        <v>J</v>
      </c>
      <c r="S51" s="69" t="str">
        <f t="shared" si="5"/>
        <v>L</v>
      </c>
      <c r="T51" s="15" t="str">
        <f>'[21]9th'!N3</f>
        <v>G</v>
      </c>
      <c r="U51" s="14">
        <f>'[21]9th'!O3</f>
        <v>5</v>
      </c>
      <c r="V51" s="71">
        <f>'[21]9th'!P3</f>
        <v>3</v>
      </c>
      <c r="W51" s="16">
        <f>'[21]9th'!Q3</f>
        <v>6</v>
      </c>
      <c r="X51" s="186">
        <f>'[21]9th'!R3</f>
        <v>5</v>
      </c>
      <c r="Y51" s="55">
        <f>'[21]9th'!S3</f>
        <v>57.5</v>
      </c>
      <c r="Z51" s="56">
        <f>'[21]9th'!T3</f>
        <v>34.5</v>
      </c>
      <c r="AA51" s="17">
        <f>'[21]9th'!U3</f>
        <v>69</v>
      </c>
      <c r="AB51" s="129">
        <f>'[21]9th'!V3</f>
        <v>57.5</v>
      </c>
      <c r="AC51" s="150">
        <f>'[21]9th'!W3</f>
        <v>4.8</v>
      </c>
      <c r="AD51" s="37">
        <f>'[21]9th'!X3</f>
        <v>8</v>
      </c>
      <c r="AE51" s="36">
        <f>'[21]9th'!Y3</f>
        <v>2.1818181818181817</v>
      </c>
      <c r="AF51" s="151">
        <f>'[21]9th'!Z3</f>
        <v>3</v>
      </c>
      <c r="AG51" s="165" t="str">
        <f t="shared" si="6"/>
        <v>J</v>
      </c>
      <c r="AH51" s="69" t="str">
        <f t="shared" si="7"/>
        <v>L</v>
      </c>
      <c r="AI51" s="15" t="str">
        <f>'[21]9th'!$AA$3</f>
        <v>G</v>
      </c>
    </row>
    <row r="52" spans="1:35" ht="12" customHeight="1" x14ac:dyDescent="0.2">
      <c r="A52" s="486" t="s">
        <v>14</v>
      </c>
      <c r="B52" s="487"/>
      <c r="C52" s="217">
        <f>'[22]9th'!$E$17+'[22]9th'!$F$17+'[22]9th'!$G$17</f>
        <v>0</v>
      </c>
      <c r="D52" s="254">
        <f>'[22]9th'!$H$17+'[22]9th'!$I$17+'[22]9th'!$J$17</f>
        <v>0</v>
      </c>
      <c r="E52" s="14">
        <f>'[22]9th'!B3</f>
        <v>7</v>
      </c>
      <c r="F52" s="71">
        <f>'[22]9th'!C3</f>
        <v>6.65</v>
      </c>
      <c r="G52" s="16">
        <f>'[22]9th'!D3</f>
        <v>4</v>
      </c>
      <c r="H52" s="186">
        <f>'[22]9th'!E3</f>
        <v>4</v>
      </c>
      <c r="I52" s="81">
        <f>'[22]9th'!F3</f>
        <v>76.5</v>
      </c>
      <c r="J52" s="56">
        <f>'[22]9th'!G3</f>
        <v>76.5</v>
      </c>
      <c r="K52" s="57">
        <f>'[22]9th'!H3</f>
        <v>46</v>
      </c>
      <c r="L52" s="161">
        <f>'[22]9th'!I3</f>
        <v>46</v>
      </c>
      <c r="M52" s="150">
        <f>'[22]9th'!J3</f>
        <v>4.9624060150375939</v>
      </c>
      <c r="N52" s="72">
        <f>'[22]9th'!K3</f>
        <v>4.9624060150375939</v>
      </c>
      <c r="O52" s="36">
        <f>'[22]9th'!L3</f>
        <v>3.0985915492957745</v>
      </c>
      <c r="P52" s="244">
        <f>'[22]9th'!M3</f>
        <v>3.0985915492957745</v>
      </c>
      <c r="Q52" s="126" t="str">
        <f t="shared" si="4"/>
        <v>J</v>
      </c>
      <c r="R52" s="90" t="str">
        <f t="shared" si="0"/>
        <v>J</v>
      </c>
      <c r="S52" s="69" t="str">
        <f t="shared" si="5"/>
        <v>J</v>
      </c>
      <c r="T52" s="15" t="str">
        <f>'[22]9th'!N3</f>
        <v>G</v>
      </c>
      <c r="U52" s="14">
        <f>'[22]9th'!O3</f>
        <v>6</v>
      </c>
      <c r="V52" s="71">
        <f>'[22]9th'!P3</f>
        <v>6</v>
      </c>
      <c r="W52" s="16">
        <f>'[22]9th'!Q3</f>
        <v>4</v>
      </c>
      <c r="X52" s="186">
        <f>'[22]9th'!R3</f>
        <v>4</v>
      </c>
      <c r="Y52" s="55">
        <f>'[22]9th'!S3</f>
        <v>69</v>
      </c>
      <c r="Z52" s="56">
        <f>'[22]9th'!T3</f>
        <v>69</v>
      </c>
      <c r="AA52" s="17">
        <f>'[22]9th'!U3</f>
        <v>46</v>
      </c>
      <c r="AB52" s="129">
        <f>'[22]9th'!V3</f>
        <v>46</v>
      </c>
      <c r="AC52" s="150">
        <f>'[22]9th'!W3</f>
        <v>5.5</v>
      </c>
      <c r="AD52" s="72">
        <f>'[22]9th'!X3</f>
        <v>5.5</v>
      </c>
      <c r="AE52" s="36">
        <f>'[22]9th'!Y3</f>
        <v>3.3</v>
      </c>
      <c r="AF52" s="187">
        <f>'[22]9th'!Z3</f>
        <v>3.3</v>
      </c>
      <c r="AG52" s="165" t="str">
        <f t="shared" si="6"/>
        <v>J</v>
      </c>
      <c r="AH52" s="69" t="str">
        <f t="shared" si="7"/>
        <v>J</v>
      </c>
      <c r="AI52" s="15" t="str">
        <f>'[22]9th'!$AA$3</f>
        <v>G</v>
      </c>
    </row>
    <row r="53" spans="1:35" ht="12" customHeight="1" thickBot="1" x14ac:dyDescent="0.25">
      <c r="A53" s="565" t="s">
        <v>122</v>
      </c>
      <c r="B53" s="566"/>
      <c r="C53" s="218">
        <f>'[23]9th'!$E$17+'[23]9th'!$F$17+'[23]9th'!$G$17</f>
        <v>0</v>
      </c>
      <c r="D53" s="226">
        <f>'[23]9th'!$H$17+'[23]9th'!$I$17+'[23]9th'!$J$17</f>
        <v>0</v>
      </c>
      <c r="E53" s="22">
        <f>'[23]9th'!B3</f>
        <v>3</v>
      </c>
      <c r="F53" s="255">
        <f>'[23]9th'!C3</f>
        <v>3</v>
      </c>
      <c r="G53" s="24">
        <f>'[23]9th'!D3</f>
        <v>2</v>
      </c>
      <c r="H53" s="43">
        <f>'[23]9th'!E3</f>
        <v>3</v>
      </c>
      <c r="I53" s="83">
        <f>'[23]9th'!F3</f>
        <v>34.5</v>
      </c>
      <c r="J53" s="58">
        <f>'[23]9th'!G3</f>
        <v>34.5</v>
      </c>
      <c r="K53" s="20">
        <f>'[23]9th'!H3</f>
        <v>23</v>
      </c>
      <c r="L53" s="58">
        <f>'[23]9th'!I3</f>
        <v>34.5</v>
      </c>
      <c r="M53" s="189">
        <f>'[23]9th'!J3</f>
        <v>5.333333333333333</v>
      </c>
      <c r="N53" s="74">
        <f>'[23]9th'!K3</f>
        <v>5.333333333333333</v>
      </c>
      <c r="O53" s="73">
        <f>'[23]9th'!L3</f>
        <v>3.2</v>
      </c>
      <c r="P53" s="245">
        <f>'[23]9th'!M3</f>
        <v>2.6666666666666665</v>
      </c>
      <c r="Q53" s="246" t="str">
        <f t="shared" si="4"/>
        <v>J</v>
      </c>
      <c r="R53" s="288" t="str">
        <f t="shared" si="0"/>
        <v>J</v>
      </c>
      <c r="S53" s="70" t="str">
        <f t="shared" si="5"/>
        <v>J</v>
      </c>
      <c r="T53" s="21" t="str">
        <f>'[23]9th'!N3</f>
        <v>G</v>
      </c>
      <c r="U53" s="22">
        <f>'[23]9th'!O3</f>
        <v>3</v>
      </c>
      <c r="V53" s="255">
        <f>'[23]9th'!P3</f>
        <v>3</v>
      </c>
      <c r="W53" s="24">
        <f>'[23]9th'!Q3</f>
        <v>2</v>
      </c>
      <c r="X53" s="43">
        <f>'[23]9th'!R3</f>
        <v>2</v>
      </c>
      <c r="Y53" s="215">
        <f>'[23]9th'!S3</f>
        <v>34.5</v>
      </c>
      <c r="Z53" s="58">
        <f>'[23]9th'!T3</f>
        <v>34.5</v>
      </c>
      <c r="AA53" s="20">
        <f>'[23]9th'!U3</f>
        <v>23</v>
      </c>
      <c r="AB53" s="130">
        <f>'[23]9th'!V3</f>
        <v>23</v>
      </c>
      <c r="AC53" s="189">
        <f>'[23]9th'!W3</f>
        <v>5.333333333333333</v>
      </c>
      <c r="AD53" s="74">
        <f>'[23]9th'!X3</f>
        <v>5.333333333333333</v>
      </c>
      <c r="AE53" s="73">
        <f>'[23]9th'!Y3</f>
        <v>3.2</v>
      </c>
      <c r="AF53" s="190">
        <f>'[23]9th'!Z3</f>
        <v>3.2</v>
      </c>
      <c r="AG53" s="188" t="str">
        <f t="shared" si="6"/>
        <v>J</v>
      </c>
      <c r="AH53" s="70" t="str">
        <f t="shared" si="7"/>
        <v>J</v>
      </c>
      <c r="AI53" s="21" t="str">
        <f>'[23]9th'!$AA$3</f>
        <v>G</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'[24]9th'!B32</f>
        <v>0</v>
      </c>
      <c r="F58" s="88">
        <f>'[24]9th'!C32</f>
        <v>0</v>
      </c>
      <c r="G58" s="89">
        <f>'[24]9th'!D32</f>
        <v>0</v>
      </c>
      <c r="H58" s="132">
        <f>'[24]9th'!E32</f>
        <v>0</v>
      </c>
      <c r="I58" s="120">
        <f>'[24]9th'!F32</f>
        <v>0</v>
      </c>
      <c r="J58" s="53">
        <f>'[24]9th'!G32</f>
        <v>0</v>
      </c>
      <c r="K58" s="54">
        <f>'[24]9th'!H32</f>
        <v>0</v>
      </c>
      <c r="L58" s="290">
        <f>'[24]9th'!I32</f>
        <v>0</v>
      </c>
      <c r="M58" s="118" t="e">
        <f>'[24]9th'!J32</f>
        <v>#DIV/0!</v>
      </c>
      <c r="N58" s="39" t="e">
        <f>'[24]9th'!K32</f>
        <v>#DIV/0!</v>
      </c>
      <c r="O58" s="38" t="e">
        <f>'[24]9th'!L32</f>
        <v>#DIV/0!</v>
      </c>
      <c r="P58" s="123" t="e">
        <f>'[24]9th'!M32</f>
        <v>#DIV/0!</v>
      </c>
      <c r="Q58" s="251" t="s">
        <v>120</v>
      </c>
      <c r="R58" s="90" t="str">
        <f>IF(J58="","",IF(E58=0,"J",IF(J58&gt;=23,"J",IF(J58&lt;23,"L"))))</f>
        <v>J</v>
      </c>
      <c r="S58" s="90" t="str">
        <f>IF(J58="","",IF(J58&gt;=I58-8,"J",IF(J58&lt;I58-8,"L")))</f>
        <v>J</v>
      </c>
      <c r="T58" s="262" t="str">
        <f>'[24]9th'!N32</f>
        <v>Closed</v>
      </c>
      <c r="U58" s="87">
        <f>'[24]9th'!O32</f>
        <v>0</v>
      </c>
      <c r="V58" s="88">
        <f>'[24]9th'!P32</f>
        <v>0</v>
      </c>
      <c r="W58" s="89">
        <f>'[24]9th'!Q32</f>
        <v>0</v>
      </c>
      <c r="X58" s="132">
        <f>'[24]9th'!R32</f>
        <v>0</v>
      </c>
      <c r="Y58" s="247">
        <f>'[24]9th'!S32</f>
        <v>0</v>
      </c>
      <c r="Z58" s="260">
        <f>'[24]9th'!T32</f>
        <v>0</v>
      </c>
      <c r="AA58" s="248">
        <f>'[24]9th'!U32</f>
        <v>0</v>
      </c>
      <c r="AB58" s="261">
        <f>'[24]9th'!V32</f>
        <v>0</v>
      </c>
      <c r="AC58" s="118" t="e">
        <f>'[24]9th'!W32</f>
        <v>#DIV/0!</v>
      </c>
      <c r="AD58" s="39" t="e">
        <f>'[24]9th'!X32</f>
        <v>#DIV/0!</v>
      </c>
      <c r="AE58" s="38" t="e">
        <f>'[24]9th'!Y32</f>
        <v>#DIV/0!</v>
      </c>
      <c r="AF58" s="123" t="e">
        <f>'[24]9th'!Z32</f>
        <v>#DIV/0!</v>
      </c>
      <c r="AG58" s="125" t="str">
        <f>IF(Z58="","",IF(U58=0,"J",IF(Z58&gt;=23,"J",IF(Z58&lt;23,"L"))))</f>
        <v>J</v>
      </c>
      <c r="AH58" s="90" t="str">
        <f>IF(Z58="","",IF(Z58&gt;=Y58-8,"J",IF(Z58&lt;Y58-8,"L")))</f>
        <v>J</v>
      </c>
      <c r="AI58" s="68" t="str">
        <f>'[24]9th'!$AA$32</f>
        <v>Closed</v>
      </c>
    </row>
    <row r="59" spans="1:35" ht="12" customHeight="1" x14ac:dyDescent="0.2">
      <c r="A59" s="450" t="s">
        <v>17</v>
      </c>
      <c r="B59" s="451"/>
      <c r="C59" s="220">
        <f>'[24]9th'!$E$17+'[24]9th'!$F$17+'[24]9th'!$G$17</f>
        <v>0</v>
      </c>
      <c r="D59" s="228">
        <f>'[24]9th'!$H$17+'[24]9th'!$I$17+'[24]9th'!$J$17</f>
        <v>0</v>
      </c>
      <c r="E59" s="62">
        <f>'[24]9th'!B3</f>
        <v>4</v>
      </c>
      <c r="F59" s="63">
        <f>'[24]9th'!C3</f>
        <v>4.6500000000000004</v>
      </c>
      <c r="G59" s="64">
        <f>'[24]9th'!D3</f>
        <v>2</v>
      </c>
      <c r="H59" s="133">
        <f>'[24]9th'!E3</f>
        <v>4</v>
      </c>
      <c r="I59" s="81">
        <f>'[24]9th'!F3</f>
        <v>46</v>
      </c>
      <c r="J59" s="56">
        <f>'[24]9th'!G3</f>
        <v>53.5</v>
      </c>
      <c r="K59" s="57">
        <f>'[24]9th'!H3</f>
        <v>23</v>
      </c>
      <c r="L59" s="121">
        <f>'[24]9th'!I3</f>
        <v>46</v>
      </c>
      <c r="M59" s="119">
        <f>'[24]9th'!J3</f>
        <v>7</v>
      </c>
      <c r="N59" s="37">
        <f>'[24]9th'!K3</f>
        <v>6.021505376344086</v>
      </c>
      <c r="O59" s="36">
        <f>'[24]9th'!L3</f>
        <v>4.666666666666667</v>
      </c>
      <c r="P59" s="124">
        <f>'[24]9th'!M3</f>
        <v>3.2369942196531789</v>
      </c>
      <c r="Q59" s="126" t="str">
        <f t="shared" ref="Q59:Q66" si="8">IF(D59="","",IF(D59&gt;=C59,"J",IF(D59&lt;C59,"L")))</f>
        <v>J</v>
      </c>
      <c r="R59" s="90" t="str">
        <f t="shared" ref="R59:R66" si="9">IF(J59="","",IF(J59&gt;=23,"J",IF(J59&lt;23,"L")))</f>
        <v>J</v>
      </c>
      <c r="S59" s="69" t="str">
        <f t="shared" ref="S59:S65" si="10">IF(J59="","",IF(J59&gt;=I59-8,"J",IF(J59&lt;I59-8,"L")))</f>
        <v>J</v>
      </c>
      <c r="T59" s="15" t="str">
        <f>'[24]9th'!N3</f>
        <v>G</v>
      </c>
      <c r="U59" s="62">
        <f>'[24]9th'!O3</f>
        <v>3</v>
      </c>
      <c r="V59" s="63">
        <f>'[24]9th'!P3</f>
        <v>2</v>
      </c>
      <c r="W59" s="64">
        <f>'[24]9th'!Q3</f>
        <v>1</v>
      </c>
      <c r="X59" s="133">
        <f>'[24]9th'!R3</f>
        <v>1</v>
      </c>
      <c r="Y59" s="81">
        <f>'[24]9th'!S3</f>
        <v>34.5</v>
      </c>
      <c r="Z59" s="56">
        <f>'[24]9th'!T3</f>
        <v>23</v>
      </c>
      <c r="AA59" s="17">
        <f>'[24]9th'!U3</f>
        <v>11.5</v>
      </c>
      <c r="AB59" s="129">
        <f>'[24]9th'!V3</f>
        <v>11.5</v>
      </c>
      <c r="AC59" s="119">
        <f>'[24]9th'!W3</f>
        <v>9.3333333333333339</v>
      </c>
      <c r="AD59" s="37">
        <f>'[24]9th'!X3</f>
        <v>14</v>
      </c>
      <c r="AE59" s="36">
        <f>'[24]9th'!Y3</f>
        <v>7</v>
      </c>
      <c r="AF59" s="124">
        <f>'[24]9th'!Z3</f>
        <v>9.3333333333333339</v>
      </c>
      <c r="AG59" s="126" t="str">
        <f t="shared" ref="AG59:AG65" si="11">IF(Z59="","",IF(Z59&gt;=23,"J",IF(Z59&lt;23,"L")))</f>
        <v>J</v>
      </c>
      <c r="AH59" s="69" t="str">
        <f t="shared" ref="AH59:AH65" si="12">IF(Z59="","",IF(Z59&gt;=Y59-8,"J",IF(Z59&lt;Y59-8,"L")))</f>
        <v>L</v>
      </c>
      <c r="AI59" s="15" t="str">
        <f>'[24]9th'!$AA$3</f>
        <v>G</v>
      </c>
    </row>
    <row r="60" spans="1:35" ht="12" customHeight="1" thickBot="1" x14ac:dyDescent="0.25">
      <c r="A60" s="450" t="s">
        <v>21</v>
      </c>
      <c r="B60" s="451"/>
      <c r="C60" s="220">
        <f>'[25]9th'!$E$17+'[25]9th'!$F$17+'[25]9th'!$G$17</f>
        <v>0</v>
      </c>
      <c r="D60" s="228">
        <f>'[25]9th'!$H$17+'[25]9th'!$I$17+'[25]9th'!$J$17</f>
        <v>0</v>
      </c>
      <c r="E60" s="62">
        <f>'[25]9th'!B3</f>
        <v>3</v>
      </c>
      <c r="F60" s="63">
        <f>'[25]9th'!C3</f>
        <v>3</v>
      </c>
      <c r="G60" s="64">
        <f>'[25]9th'!D3</f>
        <v>3</v>
      </c>
      <c r="H60" s="133">
        <f>'[25]9th'!E3</f>
        <v>2</v>
      </c>
      <c r="I60" s="81">
        <f>'[25]9th'!F3</f>
        <v>34.5</v>
      </c>
      <c r="J60" s="56">
        <f>'[25]9th'!G3</f>
        <v>34.5</v>
      </c>
      <c r="K60" s="57">
        <f>'[25]9th'!H3</f>
        <v>34.5</v>
      </c>
      <c r="L60" s="121">
        <f>'[25]9th'!I3</f>
        <v>23</v>
      </c>
      <c r="M60" s="119">
        <f>'[25]9th'!J3</f>
        <v>7.333333333333333</v>
      </c>
      <c r="N60" s="37">
        <f>'[25]9th'!K3</f>
        <v>7.333333333333333</v>
      </c>
      <c r="O60" s="36">
        <f>'[25]9th'!L3</f>
        <v>3.6666666666666665</v>
      </c>
      <c r="P60" s="124">
        <f>'[25]9th'!M3</f>
        <v>4.4000000000000004</v>
      </c>
      <c r="Q60" s="126" t="str">
        <f t="shared" si="8"/>
        <v>J</v>
      </c>
      <c r="R60" s="90" t="str">
        <f t="shared" si="9"/>
        <v>J</v>
      </c>
      <c r="S60" s="69" t="str">
        <f>IF(J60="","",IF(J60&gt;=I60-8,"J",IF(J60&lt;I60-8,"L")))</f>
        <v>J</v>
      </c>
      <c r="T60" s="15" t="str">
        <f>'[25]9th'!N3</f>
        <v>A</v>
      </c>
      <c r="U60" s="62">
        <f>'[25]9th'!O3</f>
        <v>3</v>
      </c>
      <c r="V60" s="63">
        <f>'[25]9th'!P3</f>
        <v>3</v>
      </c>
      <c r="W60" s="64">
        <f>'[25]9th'!Q3</f>
        <v>2</v>
      </c>
      <c r="X60" s="133">
        <f>'[25]9th'!R3</f>
        <v>3</v>
      </c>
      <c r="Y60" s="81">
        <f>'[25]9th'!S3</f>
        <v>34.5</v>
      </c>
      <c r="Z60" s="56">
        <f>'[25]9th'!T3</f>
        <v>34.5</v>
      </c>
      <c r="AA60" s="17">
        <f>'[25]9th'!U3</f>
        <v>23</v>
      </c>
      <c r="AB60" s="129">
        <f>'[25]9th'!V3</f>
        <v>34.5</v>
      </c>
      <c r="AC60" s="119">
        <f>'[25]9th'!W3</f>
        <v>7.333333333333333</v>
      </c>
      <c r="AD60" s="37">
        <f>'[25]9th'!X3</f>
        <v>7.333333333333333</v>
      </c>
      <c r="AE60" s="36">
        <f>'[25]9th'!Y3</f>
        <v>4.4000000000000004</v>
      </c>
      <c r="AF60" s="124">
        <f>'[25]9th'!Z3</f>
        <v>3.6666666666666665</v>
      </c>
      <c r="AG60" s="126" t="str">
        <f>IF(Z60="","",IF(Z60&gt;=23,"J",IF(Z60&lt;23,"L")))</f>
        <v>J</v>
      </c>
      <c r="AH60" s="69" t="str">
        <f>IF(Z60="","",IF(Z60&gt;=Y60-8,"J",IF(Z60&lt;Y60-8,"L")))</f>
        <v>J</v>
      </c>
      <c r="AI60" s="15" t="str">
        <f>'[25]9th'!$AA$3</f>
        <v>G</v>
      </c>
    </row>
    <row r="61" spans="1:35" ht="12" customHeight="1" x14ac:dyDescent="0.2">
      <c r="A61" s="444" t="s">
        <v>52</v>
      </c>
      <c r="B61" s="445"/>
      <c r="C61" s="220">
        <f>'[26]9th'!$E$17+'[26]9th'!$F$17+'[26]9th'!$G$17</f>
        <v>0</v>
      </c>
      <c r="D61" s="228">
        <f>'[26]9th'!$H$17+'[26]9th'!$I$17+'[26]9th'!$J$17</f>
        <v>0</v>
      </c>
      <c r="E61" s="62">
        <f>'[26]9th'!B3</f>
        <v>4</v>
      </c>
      <c r="F61" s="63">
        <f>'[26]9th'!C3</f>
        <v>4</v>
      </c>
      <c r="G61" s="64">
        <f>'[26]9th'!D3</f>
        <v>4</v>
      </c>
      <c r="H61" s="157">
        <f>'[26]9th'!E3</f>
        <v>4</v>
      </c>
      <c r="I61" s="55">
        <f>'[26]9th'!F3</f>
        <v>46</v>
      </c>
      <c r="J61" s="56">
        <f>'[26]9th'!G3</f>
        <v>46</v>
      </c>
      <c r="K61" s="57">
        <f>'[26]9th'!H3</f>
        <v>46</v>
      </c>
      <c r="L61" s="161">
        <f>'[26]9th'!I3</f>
        <v>46</v>
      </c>
      <c r="M61" s="150">
        <f>'[26]9th'!J3</f>
        <v>8.25</v>
      </c>
      <c r="N61" s="37">
        <f>'[26]9th'!K3</f>
        <v>8.25</v>
      </c>
      <c r="O61" s="36">
        <f>'[26]9th'!L3</f>
        <v>4.125</v>
      </c>
      <c r="P61" s="151">
        <f>'[26]9th'!M3</f>
        <v>4.125</v>
      </c>
      <c r="Q61" s="249" t="str">
        <f>IF(D61="","",IF(D61&gt;=C61,"J",IF(D61&lt;C61,"L")))</f>
        <v>J</v>
      </c>
      <c r="R61" s="90" t="str">
        <f>IF(J61="","",IF(J61&gt;=23,"J",IF(J61&lt;23,"L")))</f>
        <v>J</v>
      </c>
      <c r="S61" s="69" t="str">
        <f>IF(J61="","",IF(J61&gt;=I61-8,"J",IF(J61&lt;I61-8,"L")))</f>
        <v>J</v>
      </c>
      <c r="T61" s="15" t="str">
        <f>'[26]9th'!N3</f>
        <v>G</v>
      </c>
      <c r="U61" s="62">
        <f>'[26]9th'!O3</f>
        <v>4</v>
      </c>
      <c r="V61" s="63">
        <f>'[26]9th'!P3</f>
        <v>4</v>
      </c>
      <c r="W61" s="64">
        <f>'[26]9th'!Q3</f>
        <v>3</v>
      </c>
      <c r="X61" s="157">
        <f>'[26]9th'!R3</f>
        <v>3</v>
      </c>
      <c r="Y61" s="55">
        <f>'[26]9th'!S3</f>
        <v>46</v>
      </c>
      <c r="Z61" s="56">
        <f>'[26]9th'!T3</f>
        <v>46</v>
      </c>
      <c r="AA61" s="17">
        <f>'[26]9th'!U3</f>
        <v>34.5</v>
      </c>
      <c r="AB61" s="144">
        <f>'[26]9th'!V3</f>
        <v>34.5</v>
      </c>
      <c r="AC61" s="150">
        <f>'[26]9th'!W3</f>
        <v>8.25</v>
      </c>
      <c r="AD61" s="37">
        <f>'[26]9th'!X3</f>
        <v>8.25</v>
      </c>
      <c r="AE61" s="36">
        <f>'[26]9th'!Y3</f>
        <v>4.7142857142857144</v>
      </c>
      <c r="AF61" s="151">
        <f>'[26]9th'!Z3</f>
        <v>4.7142857142857144</v>
      </c>
      <c r="AG61" s="165" t="str">
        <f>IF(Z61="","",IF(Z61&gt;=23,"J",IF(Z61&lt;23,"L")))</f>
        <v>J</v>
      </c>
      <c r="AH61" s="69" t="str">
        <f>IF(Z61="","",IF(Z61&gt;=Y61-8,"J",IF(Z61&lt;Y61-8,"L")))</f>
        <v>J</v>
      </c>
      <c r="AI61" s="15" t="str">
        <f>'[26]9th'!$AA$3</f>
        <v>G</v>
      </c>
    </row>
    <row r="62" spans="1:35" ht="12" customHeight="1" x14ac:dyDescent="0.2">
      <c r="A62" s="450" t="s">
        <v>19</v>
      </c>
      <c r="B62" s="451"/>
      <c r="C62" s="220">
        <f>'[27]9th'!$E$17+'[27]9th'!$F$17+'[27]9th'!$G$17</f>
        <v>0</v>
      </c>
      <c r="D62" s="228">
        <f>'[27]9th'!$H$17+'[27]9th'!$I$17+'[27]9th'!$J$17</f>
        <v>0</v>
      </c>
      <c r="E62" s="62">
        <f>'[27]9th'!B3</f>
        <v>4</v>
      </c>
      <c r="F62" s="63">
        <f>'[27]9th'!C3</f>
        <v>3</v>
      </c>
      <c r="G62" s="64">
        <f>'[27]9th'!D3</f>
        <v>3</v>
      </c>
      <c r="H62" s="133">
        <f>'[27]9th'!E3</f>
        <v>4</v>
      </c>
      <c r="I62" s="81">
        <f>'[27]9th'!F3</f>
        <v>46</v>
      </c>
      <c r="J62" s="56">
        <f>'[27]9th'!G3</f>
        <v>34.5</v>
      </c>
      <c r="K62" s="57">
        <f>'[27]9th'!H3</f>
        <v>34.5</v>
      </c>
      <c r="L62" s="121">
        <f>'[27]9th'!I3</f>
        <v>46</v>
      </c>
      <c r="M62" s="119">
        <f>'[27]9th'!J3</f>
        <v>7</v>
      </c>
      <c r="N62" s="37">
        <f>'[27]9th'!K3</f>
        <v>9.3333333333333339</v>
      </c>
      <c r="O62" s="36">
        <f>'[27]9th'!L3</f>
        <v>4</v>
      </c>
      <c r="P62" s="124">
        <f>'[27]9th'!M3</f>
        <v>4</v>
      </c>
      <c r="Q62" s="126" t="str">
        <f t="shared" si="8"/>
        <v>J</v>
      </c>
      <c r="R62" s="90" t="str">
        <f t="shared" si="9"/>
        <v>J</v>
      </c>
      <c r="S62" s="69" t="str">
        <f>IF(J62="","",IF(J62&gt;=I62-8,"J",IF(J62&lt;I62-8,"L")))</f>
        <v>L</v>
      </c>
      <c r="T62" s="15" t="str">
        <f>'[27]9th'!N3</f>
        <v>A</v>
      </c>
      <c r="U62" s="62">
        <f>'[27]9th'!O3</f>
        <v>4</v>
      </c>
      <c r="V62" s="63">
        <f>'[27]9th'!P3</f>
        <v>4</v>
      </c>
      <c r="W62" s="64">
        <f>'[27]9th'!Q3</f>
        <v>1</v>
      </c>
      <c r="X62" s="133">
        <f>'[27]9th'!R3</f>
        <v>1</v>
      </c>
      <c r="Y62" s="81">
        <f>'[27]9th'!S3</f>
        <v>46</v>
      </c>
      <c r="Z62" s="56">
        <f>'[27]9th'!T3</f>
        <v>46</v>
      </c>
      <c r="AA62" s="17">
        <f>'[27]9th'!U3</f>
        <v>11.5</v>
      </c>
      <c r="AB62" s="129">
        <f>'[27]9th'!V3</f>
        <v>11.5</v>
      </c>
      <c r="AC62" s="119">
        <f>'[27]9th'!W3</f>
        <v>7</v>
      </c>
      <c r="AD62" s="37">
        <f>'[27]9th'!X3</f>
        <v>7</v>
      </c>
      <c r="AE62" s="36">
        <f>'[27]9th'!Y3</f>
        <v>5.6</v>
      </c>
      <c r="AF62" s="124">
        <f>'[27]9th'!Z3</f>
        <v>5.6</v>
      </c>
      <c r="AG62" s="126" t="str">
        <f>IF(Z62="","",IF(Z62&gt;=23,"J",IF(Z62&lt;23,"L")))</f>
        <v>J</v>
      </c>
      <c r="AH62" s="69" t="str">
        <f>IF(Z62="","",IF(Z62&gt;=Y62-8,"J",IF(Z62&lt;Y62-8,"L")))</f>
        <v>J</v>
      </c>
      <c r="AI62" s="15" t="str">
        <f>'[27]9th'!$AA$3</f>
        <v>G</v>
      </c>
    </row>
    <row r="63" spans="1:35" ht="12" customHeight="1" x14ac:dyDescent="0.2">
      <c r="A63" s="450" t="s">
        <v>22</v>
      </c>
      <c r="B63" s="451"/>
      <c r="C63" s="220">
        <f>'[28]9th'!$E$17+'[28]9th'!$F$17+'[28]9th'!$G$17</f>
        <v>0</v>
      </c>
      <c r="D63" s="228">
        <f>'[28]9th'!$H$17+'[28]9th'!$I$17+'[28]9th'!$J$17</f>
        <v>0</v>
      </c>
      <c r="E63" s="62">
        <f>'[28]9th'!B3</f>
        <v>2</v>
      </c>
      <c r="F63" s="63">
        <f>'[28]9th'!C3</f>
        <v>2</v>
      </c>
      <c r="G63" s="64">
        <f>'[28]9th'!D3</f>
        <v>2</v>
      </c>
      <c r="H63" s="133">
        <f>'[28]9th'!E3</f>
        <v>2</v>
      </c>
      <c r="I63" s="81">
        <f>'[28]9th'!F3</f>
        <v>23</v>
      </c>
      <c r="J63" s="56">
        <f>'[28]9th'!G3</f>
        <v>23</v>
      </c>
      <c r="K63" s="57">
        <f>'[28]9th'!H3</f>
        <v>23</v>
      </c>
      <c r="L63" s="121">
        <f>'[28]9th'!I3</f>
        <v>23</v>
      </c>
      <c r="M63" s="119">
        <f>'[28]9th'!J3</f>
        <v>8</v>
      </c>
      <c r="N63" s="37">
        <f>'[28]9th'!K3</f>
        <v>8</v>
      </c>
      <c r="O63" s="36">
        <f>'[28]9th'!L3</f>
        <v>4</v>
      </c>
      <c r="P63" s="124">
        <f>'[28]9th'!M3</f>
        <v>4</v>
      </c>
      <c r="Q63" s="126" t="str">
        <f t="shared" si="8"/>
        <v>J</v>
      </c>
      <c r="R63" s="90" t="str">
        <f t="shared" si="9"/>
        <v>J</v>
      </c>
      <c r="S63" s="69" t="str">
        <f>IF(J63="","",IF(J63&gt;=I63-8,"J",IF(J63&lt;I63-8,"L")))</f>
        <v>J</v>
      </c>
      <c r="T63" s="15" t="str">
        <f>'[28]9th'!N3</f>
        <v>G</v>
      </c>
      <c r="U63" s="62">
        <f>'[28]9th'!O3</f>
        <v>2</v>
      </c>
      <c r="V63" s="63">
        <f>'[28]9th'!P3</f>
        <v>2</v>
      </c>
      <c r="W63" s="64">
        <f>'[28]9th'!Q3</f>
        <v>1</v>
      </c>
      <c r="X63" s="133">
        <f>'[28]9th'!R3</f>
        <v>1</v>
      </c>
      <c r="Y63" s="81">
        <f>'[28]9th'!S3</f>
        <v>23</v>
      </c>
      <c r="Z63" s="56">
        <f>'[28]9th'!T3</f>
        <v>23</v>
      </c>
      <c r="AA63" s="17">
        <f>'[28]9th'!U3</f>
        <v>11.5</v>
      </c>
      <c r="AB63" s="129">
        <f>'[28]9th'!V3</f>
        <v>11.5</v>
      </c>
      <c r="AC63" s="119">
        <f>'[28]9th'!W3</f>
        <v>8</v>
      </c>
      <c r="AD63" s="37">
        <f>'[28]9th'!X3</f>
        <v>8</v>
      </c>
      <c r="AE63" s="36">
        <f>'[28]9th'!Y3</f>
        <v>5.333333333333333</v>
      </c>
      <c r="AF63" s="124">
        <f>'[28]9th'!Z3</f>
        <v>5.333333333333333</v>
      </c>
      <c r="AG63" s="126" t="str">
        <f>IF(Z63="","",IF(Z63&gt;=23,"J",IF(Z63&lt;23,"L")))</f>
        <v>J</v>
      </c>
      <c r="AH63" s="69" t="str">
        <f>IF(Z63="","",IF(Z63&gt;=Y63-8,"J",IF(Z63&lt;Y63-8,"L")))</f>
        <v>J</v>
      </c>
      <c r="AI63" s="15" t="str">
        <f>'[28]9th'!$AA$3</f>
        <v>G</v>
      </c>
    </row>
    <row r="64" spans="1:35" ht="12" customHeight="1" x14ac:dyDescent="0.2">
      <c r="A64" s="450" t="s">
        <v>18</v>
      </c>
      <c r="B64" s="451"/>
      <c r="C64" s="220">
        <f>'[29]9th'!$E$17+'[29]9th'!$F$17+'[29]9th'!$G$17</f>
        <v>0</v>
      </c>
      <c r="D64" s="228">
        <f>'[29]9th'!$H$17+'[29]9th'!$I$17+'[29]9th'!$J$17</f>
        <v>0</v>
      </c>
      <c r="E64" s="62">
        <f>'[29]9th'!B3</f>
        <v>3</v>
      </c>
      <c r="F64" s="63">
        <f>'[29]9th'!C3</f>
        <v>3</v>
      </c>
      <c r="G64" s="64">
        <f>'[29]9th'!D3</f>
        <v>2</v>
      </c>
      <c r="H64" s="133">
        <f>'[29]9th'!E3</f>
        <v>3</v>
      </c>
      <c r="I64" s="81">
        <f>'[29]9th'!F3</f>
        <v>34.5</v>
      </c>
      <c r="J64" s="56">
        <f>'[29]9th'!G3</f>
        <v>34.5</v>
      </c>
      <c r="K64" s="57">
        <f>'[29]9th'!H3</f>
        <v>23</v>
      </c>
      <c r="L64" s="121">
        <f>'[29]9th'!I3</f>
        <v>34.5</v>
      </c>
      <c r="M64" s="119">
        <f>'[29]9th'!J3</f>
        <v>7.333333333333333</v>
      </c>
      <c r="N64" s="37">
        <f>'[29]9th'!K3</f>
        <v>7.333333333333333</v>
      </c>
      <c r="O64" s="36">
        <f>'[29]9th'!L3</f>
        <v>4.4000000000000004</v>
      </c>
      <c r="P64" s="124">
        <f>'[29]9th'!M3</f>
        <v>3.6666666666666665</v>
      </c>
      <c r="Q64" s="126" t="str">
        <f t="shared" si="8"/>
        <v>J</v>
      </c>
      <c r="R64" s="90" t="str">
        <f t="shared" si="9"/>
        <v>J</v>
      </c>
      <c r="S64" s="69" t="str">
        <f t="shared" si="10"/>
        <v>J</v>
      </c>
      <c r="T64" s="15" t="str">
        <f>'[29]9th'!N3</f>
        <v>G</v>
      </c>
      <c r="U64" s="62">
        <f>'[29]9th'!O3</f>
        <v>3</v>
      </c>
      <c r="V64" s="63">
        <f>'[29]9th'!P3</f>
        <v>3</v>
      </c>
      <c r="W64" s="64">
        <f>'[29]9th'!Q3</f>
        <v>1</v>
      </c>
      <c r="X64" s="133">
        <f>'[29]9th'!R3</f>
        <v>3</v>
      </c>
      <c r="Y64" s="81">
        <f>'[29]9th'!S3</f>
        <v>34.5</v>
      </c>
      <c r="Z64" s="56">
        <f>'[29]9th'!T3</f>
        <v>34.5</v>
      </c>
      <c r="AA64" s="17">
        <f>'[29]9th'!U3</f>
        <v>11.5</v>
      </c>
      <c r="AB64" s="129">
        <f>'[29]9th'!V3</f>
        <v>34.5</v>
      </c>
      <c r="AC64" s="119">
        <f>'[29]9th'!W3</f>
        <v>7.333333333333333</v>
      </c>
      <c r="AD64" s="37">
        <f>'[29]9th'!X3</f>
        <v>7.333333333333333</v>
      </c>
      <c r="AE64" s="36">
        <f>'[29]9th'!Y3</f>
        <v>5.5</v>
      </c>
      <c r="AF64" s="124">
        <f>'[29]9th'!Z3</f>
        <v>3.6666666666666665</v>
      </c>
      <c r="AG64" s="126" t="str">
        <f t="shared" si="11"/>
        <v>J</v>
      </c>
      <c r="AH64" s="69" t="str">
        <f t="shared" si="12"/>
        <v>J</v>
      </c>
      <c r="AI64" s="15" t="str">
        <f>'[29]9th'!$AA$3</f>
        <v>G</v>
      </c>
    </row>
    <row r="65" spans="1:35" ht="12" customHeight="1" x14ac:dyDescent="0.2">
      <c r="A65" s="450" t="s">
        <v>20</v>
      </c>
      <c r="B65" s="451"/>
      <c r="C65" s="220">
        <f>'[30]9th'!$E$17+'[30]9th'!$F$17+'[30]9th'!$G$17</f>
        <v>0</v>
      </c>
      <c r="D65" s="228">
        <f>'[30]9th'!$H$17+'[30]9th'!$I$17+'[30]9th'!$J$17</f>
        <v>0</v>
      </c>
      <c r="E65" s="62">
        <f>'[30]9th'!B3</f>
        <v>4</v>
      </c>
      <c r="F65" s="63">
        <f>'[30]9th'!C3</f>
        <v>3</v>
      </c>
      <c r="G65" s="64">
        <f>'[30]9th'!D3</f>
        <v>3</v>
      </c>
      <c r="H65" s="133">
        <f>'[30]9th'!E3</f>
        <v>5</v>
      </c>
      <c r="I65" s="81">
        <f>'[30]9th'!F3</f>
        <v>46</v>
      </c>
      <c r="J65" s="56">
        <f>'[30]9th'!G3</f>
        <v>34.5</v>
      </c>
      <c r="K65" s="57">
        <f>'[30]9th'!H3</f>
        <v>34.5</v>
      </c>
      <c r="L65" s="121">
        <f>'[30]9th'!I3</f>
        <v>57.5</v>
      </c>
      <c r="M65" s="119">
        <f>'[30]9th'!J3</f>
        <v>7.25</v>
      </c>
      <c r="N65" s="37">
        <f>'[30]9th'!K3</f>
        <v>9.6666666666666661</v>
      </c>
      <c r="O65" s="36">
        <f>'[30]9th'!L3</f>
        <v>4.1428571428571432</v>
      </c>
      <c r="P65" s="124">
        <f>'[30]9th'!M3</f>
        <v>3.625</v>
      </c>
      <c r="Q65" s="126" t="str">
        <f t="shared" si="8"/>
        <v>J</v>
      </c>
      <c r="R65" s="90" t="str">
        <f t="shared" si="9"/>
        <v>J</v>
      </c>
      <c r="S65" s="69" t="str">
        <f t="shared" si="10"/>
        <v>L</v>
      </c>
      <c r="T65" s="15" t="str">
        <f>'[30]9th'!N3</f>
        <v>G</v>
      </c>
      <c r="U65" s="62">
        <f>'[30]9th'!O3</f>
        <v>3</v>
      </c>
      <c r="V65" s="63">
        <f>'[30]9th'!P3</f>
        <v>3</v>
      </c>
      <c r="W65" s="64">
        <f>'[30]9th'!Q3</f>
        <v>2</v>
      </c>
      <c r="X65" s="133">
        <f>'[30]9th'!R3</f>
        <v>2</v>
      </c>
      <c r="Y65" s="81">
        <f>'[30]9th'!S3</f>
        <v>34.5</v>
      </c>
      <c r="Z65" s="56">
        <f>'[30]9th'!T3</f>
        <v>34.5</v>
      </c>
      <c r="AA65" s="17">
        <f>'[30]9th'!U3</f>
        <v>23</v>
      </c>
      <c r="AB65" s="129">
        <f>'[30]9th'!V3</f>
        <v>23</v>
      </c>
      <c r="AC65" s="119">
        <f>'[30]9th'!W3</f>
        <v>9.6666666666666661</v>
      </c>
      <c r="AD65" s="37">
        <f>'[30]9th'!X3</f>
        <v>9.6666666666666661</v>
      </c>
      <c r="AE65" s="36">
        <f>'[30]9th'!Y3</f>
        <v>5.8</v>
      </c>
      <c r="AF65" s="124">
        <f>'[30]9th'!Z3</f>
        <v>5.8</v>
      </c>
      <c r="AG65" s="126" t="str">
        <f t="shared" si="11"/>
        <v>J</v>
      </c>
      <c r="AH65" s="69" t="str">
        <f t="shared" si="12"/>
        <v>J</v>
      </c>
      <c r="AI65" s="15" t="str">
        <f>'[30]9th'!$AA$3</f>
        <v>G</v>
      </c>
    </row>
    <row r="66" spans="1:35" ht="12" customHeight="1" x14ac:dyDescent="0.2">
      <c r="A66" s="446" t="s">
        <v>68</v>
      </c>
      <c r="B66" s="447"/>
      <c r="C66" s="221">
        <f>'[31]9th'!$E$17+'[31]9th'!$F$17</f>
        <v>1</v>
      </c>
      <c r="D66" s="229">
        <f>'[31]9th'!$H$17+'[31]9th'!$I$17</f>
        <v>1</v>
      </c>
      <c r="E66" s="191">
        <f>'[31]9th'!B3</f>
        <v>9</v>
      </c>
      <c r="F66" s="192">
        <f>'[31]9th'!C3</f>
        <v>9</v>
      </c>
      <c r="G66" s="193">
        <f>'[31]9th'!D3</f>
        <v>2</v>
      </c>
      <c r="H66" s="194">
        <f>'[31]9th'!E3</f>
        <v>2</v>
      </c>
      <c r="I66" s="195">
        <f>'[31]9th'!F3</f>
        <v>103.5</v>
      </c>
      <c r="J66" s="196">
        <f>'[31]9th'!G3</f>
        <v>103.5</v>
      </c>
      <c r="K66" s="197">
        <f>'[31]9th'!H3</f>
        <v>23</v>
      </c>
      <c r="L66" s="198">
        <f>'[31]9th'!I3</f>
        <v>23</v>
      </c>
      <c r="M66" s="199" t="str">
        <f>'[31]9th'!J3</f>
        <v>N/A</v>
      </c>
      <c r="N66" s="200" t="str">
        <f>'[31]9th'!K3</f>
        <v>N/A</v>
      </c>
      <c r="O66" s="200" t="str">
        <f>'[31]9th'!L3</f>
        <v>N/A</v>
      </c>
      <c r="P66" s="201" t="str">
        <f>'[31]9th'!M3</f>
        <v>N/A</v>
      </c>
      <c r="Q66" s="126" t="str">
        <f t="shared" si="8"/>
        <v>J</v>
      </c>
      <c r="R66" s="90" t="str">
        <f t="shared" si="9"/>
        <v>J</v>
      </c>
      <c r="S66" s="206" t="str">
        <f>IF(J66="","",IF(J66&gt;=I66-8,"J",IF(J66&lt;I66-8,"L")))</f>
        <v>J</v>
      </c>
      <c r="T66" s="202" t="str">
        <f>'[31]9th'!N3</f>
        <v>G</v>
      </c>
      <c r="U66" s="191">
        <f>'[31]9th'!O3</f>
        <v>10</v>
      </c>
      <c r="V66" s="192">
        <f>'[31]9th'!P3</f>
        <v>9</v>
      </c>
      <c r="W66" s="193">
        <f>'[31]9th'!Q3</f>
        <v>2</v>
      </c>
      <c r="X66" s="194">
        <f>'[31]9th'!R3</f>
        <v>1</v>
      </c>
      <c r="Y66" s="195">
        <f>'[31]9th'!S3</f>
        <v>115</v>
      </c>
      <c r="Z66" s="196">
        <f>'[31]9th'!T3</f>
        <v>103.5</v>
      </c>
      <c r="AA66" s="203">
        <f>'[31]9th'!U3</f>
        <v>23</v>
      </c>
      <c r="AB66" s="204">
        <f>'[31]9th'!V3</f>
        <v>11.5</v>
      </c>
      <c r="AC66" s="199" t="str">
        <f>'[31]9th'!W3</f>
        <v>N/A</v>
      </c>
      <c r="AD66" s="200" t="str">
        <f>'[31]9th'!X3</f>
        <v>N/A</v>
      </c>
      <c r="AE66" s="200" t="str">
        <f>'[31]9th'!Y3</f>
        <v>N/A</v>
      </c>
      <c r="AF66" s="201" t="str">
        <f>'[31]9th'!Z3</f>
        <v>N/A</v>
      </c>
      <c r="AG66" s="205" t="str">
        <f>IF(Z66="","",IF(Z66&gt;=23,"J",IF(Z66&lt;23,"L")))</f>
        <v>J</v>
      </c>
      <c r="AH66" s="206" t="str">
        <f>IF(Z66="","",IF(Z66&gt;=Y66-8,"J",IF(Z66&lt;Y66-8,"L")))</f>
        <v>L</v>
      </c>
      <c r="AI66" s="202" t="str">
        <f>'[31]9th'!$AA$3</f>
        <v>G</v>
      </c>
    </row>
    <row r="67" spans="1:35" ht="12" customHeight="1" thickBot="1" x14ac:dyDescent="0.25">
      <c r="A67" s="448" t="s">
        <v>97</v>
      </c>
      <c r="B67" s="449"/>
      <c r="C67" s="222"/>
      <c r="D67" s="230"/>
      <c r="E67" s="65">
        <f>'[29]9th'!B37</f>
        <v>1</v>
      </c>
      <c r="F67" s="66">
        <f>'[29]9th'!C37</f>
        <v>1</v>
      </c>
      <c r="G67" s="67">
        <f>'[29]9th'!D37</f>
        <v>1</v>
      </c>
      <c r="H67" s="134">
        <f>'[29]9th'!E37</f>
        <v>1</v>
      </c>
      <c r="I67" s="83">
        <f>'[29]9th'!F37</f>
        <v>11.5</v>
      </c>
      <c r="J67" s="58">
        <f>'[29]9th'!G37</f>
        <v>11.5</v>
      </c>
      <c r="K67" s="59">
        <f>'[29]9th'!H37</f>
        <v>11.5</v>
      </c>
      <c r="L67" s="122">
        <f>'[29]9th'!I37</f>
        <v>11.5</v>
      </c>
      <c r="M67" s="136" t="str">
        <f>'[29]9th'!J37</f>
        <v>N/A</v>
      </c>
      <c r="N67" s="23" t="str">
        <f>'[29]9th'!K37</f>
        <v>N/A</v>
      </c>
      <c r="O67" s="23" t="str">
        <f>'[29]9th'!L37</f>
        <v>N/A</v>
      </c>
      <c r="P67" s="138" t="str">
        <f>'[29]9th'!M37</f>
        <v>N/A</v>
      </c>
      <c r="Q67" s="207" t="s">
        <v>120</v>
      </c>
      <c r="R67" s="23" t="s">
        <v>120</v>
      </c>
      <c r="S67" s="138" t="s">
        <v>120</v>
      </c>
      <c r="T67" s="21" t="str">
        <f>'[29]9th'!N37</f>
        <v>G</v>
      </c>
      <c r="U67" s="65">
        <f>'[29]9th'!O37</f>
        <v>1</v>
      </c>
      <c r="V67" s="66">
        <f>'[29]9th'!P37</f>
        <v>1</v>
      </c>
      <c r="W67" s="67">
        <f>'[29]9th'!Q37</f>
        <v>1</v>
      </c>
      <c r="X67" s="134">
        <f>'[29]9th'!R37</f>
        <v>1</v>
      </c>
      <c r="Y67" s="83">
        <f>'[29]9th'!S37</f>
        <v>11.5</v>
      </c>
      <c r="Z67" s="58">
        <f>'[29]9th'!T37</f>
        <v>11.5</v>
      </c>
      <c r="AA67" s="20">
        <f>'[29]9th'!U37</f>
        <v>11.5</v>
      </c>
      <c r="AB67" s="130">
        <f>'[29]9th'!V37</f>
        <v>11.5</v>
      </c>
      <c r="AC67" s="136" t="str">
        <f>'[29]9th'!W37</f>
        <v>N/A</v>
      </c>
      <c r="AD67" s="23" t="str">
        <f>'[29]9th'!X37</f>
        <v>N/A</v>
      </c>
      <c r="AE67" s="23" t="str">
        <f>'[29]9th'!Y37</f>
        <v>N/A</v>
      </c>
      <c r="AF67" s="138" t="str">
        <f>'[29]9th'!Z37</f>
        <v>N/A</v>
      </c>
      <c r="AG67" s="207" t="s">
        <v>120</v>
      </c>
      <c r="AH67" s="138" t="s">
        <v>120</v>
      </c>
      <c r="AI67" s="21" t="str">
        <f>'[29]9th'!$AA$37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'[32]9th'!$E$17+'[32]9th'!$F$17</f>
        <v>0</v>
      </c>
      <c r="D72" s="227">
        <f>'[32]9th'!$H$17+'[32]9th'!$I$17</f>
        <v>0</v>
      </c>
      <c r="E72" s="87">
        <f>'[32]9th'!A3</f>
        <v>3</v>
      </c>
      <c r="F72" s="88">
        <f>'[32]9th'!B3</f>
        <v>4</v>
      </c>
      <c r="G72" s="89">
        <f>'[32]9th'!C3</f>
        <v>1</v>
      </c>
      <c r="H72" s="156">
        <f>'[32]9th'!D3</f>
        <v>1</v>
      </c>
      <c r="I72" s="52">
        <f>'[32]9th'!E3</f>
        <v>34.5</v>
      </c>
      <c r="J72" s="53">
        <f>'[32]9th'!F3</f>
        <v>46</v>
      </c>
      <c r="K72" s="54">
        <f>'[32]9th'!G3</f>
        <v>11.5</v>
      </c>
      <c r="L72" s="160">
        <f>'[32]9th'!H3</f>
        <v>11.5</v>
      </c>
      <c r="M72" s="146">
        <f>'[32]9th'!I3</f>
        <v>6.666666666666667</v>
      </c>
      <c r="N72" s="39">
        <f>'[32]9th'!$J$3</f>
        <v>5</v>
      </c>
      <c r="O72" s="38">
        <f>'[32]9th'!L3</f>
        <v>5</v>
      </c>
      <c r="P72" s="147">
        <f>'[32]9th'!M3</f>
        <v>4</v>
      </c>
      <c r="Q72" s="205" t="str">
        <f>IF(D72="","",IF(D72&gt;=C72,"J",IF(D72&lt;C72,"L")))</f>
        <v>J</v>
      </c>
      <c r="R72" s="90" t="str">
        <f>IF(J72="","",IF(J72&gt;=23,"J",IF(J72&lt;23,"L")))</f>
        <v>J</v>
      </c>
      <c r="S72" s="90" t="str">
        <f>IF(J72="","",IF(J72&gt;=I72-8,"J",IF(J72&lt;I72-8,"L")))</f>
        <v>J</v>
      </c>
      <c r="T72" s="68" t="str">
        <f>'[32]9th'!N3</f>
        <v>G</v>
      </c>
      <c r="U72" s="87">
        <f>'[32]9th'!O3</f>
        <v>3</v>
      </c>
      <c r="V72" s="88">
        <f>'[32]9th'!P3</f>
        <v>3</v>
      </c>
      <c r="W72" s="89">
        <f>'[32]9th'!Q3</f>
        <v>1</v>
      </c>
      <c r="X72" s="156">
        <f>'[32]9th'!R3</f>
        <v>0</v>
      </c>
      <c r="Y72" s="52">
        <f>'[32]9th'!S3</f>
        <v>34.5</v>
      </c>
      <c r="Z72" s="53">
        <f>'[32]9th'!T3</f>
        <v>34.5</v>
      </c>
      <c r="AA72" s="60">
        <f>'[32]9th'!U3</f>
        <v>11.5</v>
      </c>
      <c r="AB72" s="143">
        <f>'[32]9th'!V3</f>
        <v>0</v>
      </c>
      <c r="AC72" s="146">
        <f>'[32]9th'!W3</f>
        <v>6.666666666666667</v>
      </c>
      <c r="AD72" s="39">
        <f>'[32]9th'!X3</f>
        <v>6.666666666666667</v>
      </c>
      <c r="AE72" s="38">
        <f>'[32]9th'!Z3</f>
        <v>7.666666666666667</v>
      </c>
      <c r="AF72" s="147">
        <f>'[32]9th'!AA3</f>
        <v>6.666666666666667</v>
      </c>
      <c r="AG72" s="164" t="str">
        <f>IF(Z72="","",IF(Z72&gt;=23,"J",IF(Z72&lt;23,"L")))</f>
        <v>J</v>
      </c>
      <c r="AH72" s="90" t="str">
        <f>IF(Z72="","",IF(Z72&gt;=Y72-8,"J",IF(Z72&lt;Y72-8,"L")))</f>
        <v>J</v>
      </c>
      <c r="AI72" s="68" t="str">
        <f>'[32]9th'!$AB$3</f>
        <v>G</v>
      </c>
    </row>
    <row r="73" spans="1:35" ht="12" customHeight="1" x14ac:dyDescent="0.2">
      <c r="A73" s="444" t="s">
        <v>25</v>
      </c>
      <c r="B73" s="445"/>
      <c r="C73" s="220">
        <f>'[33]9th'!$E$17+'[33]9th'!$F$17</f>
        <v>0</v>
      </c>
      <c r="D73" s="228">
        <f>'[33]9th'!$H$17+'[33]9th'!$I$17</f>
        <v>0</v>
      </c>
      <c r="E73" s="62">
        <f>'[33]9th'!A3</f>
        <v>0</v>
      </c>
      <c r="F73" s="63">
        <f>'[33]9th'!B3</f>
        <v>0</v>
      </c>
      <c r="G73" s="64">
        <f>'[33]9th'!C3</f>
        <v>0</v>
      </c>
      <c r="H73" s="157">
        <f>'[33]9th'!D3</f>
        <v>0</v>
      </c>
      <c r="I73" s="55">
        <f>'[33]9th'!E3</f>
        <v>0</v>
      </c>
      <c r="J73" s="56">
        <f>'[33]9th'!F3</f>
        <v>0</v>
      </c>
      <c r="K73" s="57">
        <f>'[33]9th'!G3</f>
        <v>0</v>
      </c>
      <c r="L73" s="161">
        <f>'[33]9th'!H3</f>
        <v>0</v>
      </c>
      <c r="M73" s="148" t="str">
        <f>'[33]9th'!I3</f>
        <v>N/A</v>
      </c>
      <c r="N73" s="40" t="str">
        <f>'[33]9th'!J3</f>
        <v>N/A</v>
      </c>
      <c r="O73" s="40" t="str">
        <f>'[33]9th'!K3</f>
        <v>N/A</v>
      </c>
      <c r="P73" s="149" t="str">
        <f>'[33]9th'!L3</f>
        <v>N/A</v>
      </c>
      <c r="Q73" s="205" t="str">
        <f>IF(D73="","",IF(D73&gt;=C73,"J",IF(D73&lt;C73,"L")))</f>
        <v>J</v>
      </c>
      <c r="R73" s="90" t="str">
        <f>IF(J73="","",IF(E73=0,"J",IF(J73&gt;=23,"J",IF(J73&lt;23,"L"))))</f>
        <v>J</v>
      </c>
      <c r="S73" s="69" t="str">
        <f>IF(J73="","",IF(J73&gt;=I73-8,"J",IF(J73&lt;I73-8,"L")))</f>
        <v>J</v>
      </c>
      <c r="T73" s="15" t="str">
        <f>'[33]9th'!M3</f>
        <v>Closed</v>
      </c>
      <c r="U73" s="62">
        <f>'[33]9th'!N3</f>
        <v>0</v>
      </c>
      <c r="V73" s="63">
        <f>'[33]9th'!O3</f>
        <v>0</v>
      </c>
      <c r="W73" s="64">
        <f>'[33]9th'!P3</f>
        <v>0</v>
      </c>
      <c r="X73" s="157">
        <f>'[33]9th'!Q3</f>
        <v>0</v>
      </c>
      <c r="Y73" s="55">
        <f>'[33]9th'!R3</f>
        <v>0</v>
      </c>
      <c r="Z73" s="56">
        <f>'[33]9th'!S3</f>
        <v>0</v>
      </c>
      <c r="AA73" s="17">
        <f>'[33]9th'!T3</f>
        <v>0</v>
      </c>
      <c r="AB73" s="144">
        <f>'[33]9th'!U3</f>
        <v>0</v>
      </c>
      <c r="AC73" s="148" t="str">
        <f>'[33]9th'!V3</f>
        <v>N/A</v>
      </c>
      <c r="AD73" s="40" t="str">
        <f>'[33]9th'!W3</f>
        <v>N/A</v>
      </c>
      <c r="AE73" s="40" t="str">
        <f>'[33]9th'!X3</f>
        <v>N/A</v>
      </c>
      <c r="AF73" s="149" t="str">
        <f>'[33]9th'!Y3</f>
        <v>N/A</v>
      </c>
      <c r="AG73" s="166" t="s">
        <v>120</v>
      </c>
      <c r="AH73" s="75" t="s">
        <v>120</v>
      </c>
      <c r="AI73" s="15" t="str">
        <f>'[33]9th'!$Z$3</f>
        <v>Closed</v>
      </c>
    </row>
    <row r="74" spans="1:35" ht="12" customHeight="1" x14ac:dyDescent="0.2">
      <c r="A74" s="444" t="s">
        <v>45</v>
      </c>
      <c r="B74" s="445"/>
      <c r="C74" s="220"/>
      <c r="D74" s="228"/>
      <c r="E74" s="62">
        <f>'[34]9th'!A3</f>
        <v>6</v>
      </c>
      <c r="F74" s="63">
        <f>'[34]9th'!B3</f>
        <v>6</v>
      </c>
      <c r="G74" s="64">
        <f>'[34]9th'!C3</f>
        <v>0</v>
      </c>
      <c r="H74" s="157">
        <f>'[34]9th'!D3</f>
        <v>1</v>
      </c>
      <c r="I74" s="55">
        <f>'[34]9th'!E3</f>
        <v>69</v>
      </c>
      <c r="J74" s="56">
        <f>'[34]9th'!F3</f>
        <v>69</v>
      </c>
      <c r="K74" s="57">
        <f>'[34]9th'!G3</f>
        <v>0</v>
      </c>
      <c r="L74" s="161">
        <f>'[34]9th'!H3</f>
        <v>11.5</v>
      </c>
      <c r="M74" s="148" t="str">
        <f>'[34]9th'!I3</f>
        <v>N/A</v>
      </c>
      <c r="N74" s="40" t="str">
        <f>'[34]9th'!J3</f>
        <v>N/A</v>
      </c>
      <c r="O74" s="40" t="str">
        <f>'[34]9th'!K3</f>
        <v>N/A</v>
      </c>
      <c r="P74" s="149" t="str">
        <f>'[34]9th'!L3</f>
        <v>N/A</v>
      </c>
      <c r="Q74" s="166" t="s">
        <v>120</v>
      </c>
      <c r="R74" s="90" t="str">
        <f>IF(J74="","",IF(J74&gt;=23,"J",IF(J74&lt;23,"L")))</f>
        <v>J</v>
      </c>
      <c r="S74" s="69" t="str">
        <f>IF(J74="","",IF(J74&gt;=I74-8,"J",IF(J74&lt;I74-8,"L")))</f>
        <v>J</v>
      </c>
      <c r="T74" s="15" t="str">
        <f>'[34]9th'!M3</f>
        <v>G</v>
      </c>
      <c r="U74" s="62">
        <f>'[34]9th'!N3</f>
        <v>5</v>
      </c>
      <c r="V74" s="63">
        <f>'[34]9th'!O3</f>
        <v>5</v>
      </c>
      <c r="W74" s="64">
        <f>'[34]9th'!P3</f>
        <v>0</v>
      </c>
      <c r="X74" s="157">
        <f>'[34]9th'!Q3</f>
        <v>1</v>
      </c>
      <c r="Y74" s="55">
        <f>'[34]9th'!R3</f>
        <v>57.5</v>
      </c>
      <c r="Z74" s="56">
        <f>'[34]9th'!S3</f>
        <v>57.5</v>
      </c>
      <c r="AA74" s="17">
        <f>'[34]9th'!T3</f>
        <v>0</v>
      </c>
      <c r="AB74" s="144">
        <f>'[34]9th'!U3</f>
        <v>11.5</v>
      </c>
      <c r="AC74" s="148" t="str">
        <f>'[34]9th'!V3</f>
        <v>N/A</v>
      </c>
      <c r="AD74" s="40" t="str">
        <f>'[34]9th'!W3</f>
        <v>N/A</v>
      </c>
      <c r="AE74" s="40" t="str">
        <f>'[34]9th'!X3</f>
        <v>N/A</v>
      </c>
      <c r="AF74" s="149" t="str">
        <f>'[34]9th'!Y3</f>
        <v>N/A</v>
      </c>
      <c r="AG74" s="165" t="str">
        <f>IF(Z74="","",IF(Z74&gt;=23,"J",IF(Z74&lt;23,"L")))</f>
        <v>J</v>
      </c>
      <c r="AH74" s="69" t="str">
        <f>IF(Z74="","",IF(Z74&gt;=Y74-8,"J",IF(Z74&lt;Y74-8,"L")))</f>
        <v>J</v>
      </c>
      <c r="AI74" s="15" t="str">
        <f>'[34]9th'!$Z$3</f>
        <v>G</v>
      </c>
    </row>
    <row r="75" spans="1:35" ht="12" customHeight="1" x14ac:dyDescent="0.2">
      <c r="A75" s="444" t="s">
        <v>26</v>
      </c>
      <c r="B75" s="445"/>
      <c r="C75" s="220"/>
      <c r="D75" s="228"/>
      <c r="E75" s="62">
        <f>'[35]9th'!A3</f>
        <v>6</v>
      </c>
      <c r="F75" s="63">
        <f>'[35]9th'!B3</f>
        <v>6</v>
      </c>
      <c r="G75" s="64">
        <f>'[35]9th'!C3</f>
        <v>1</v>
      </c>
      <c r="H75" s="157">
        <f>'[35]9th'!D3</f>
        <v>5</v>
      </c>
      <c r="I75" s="55">
        <f>'[35]9th'!E3</f>
        <v>69</v>
      </c>
      <c r="J75" s="56">
        <f>'[35]9th'!F3</f>
        <v>69</v>
      </c>
      <c r="K75" s="57">
        <f>'[35]9th'!G3</f>
        <v>11.5</v>
      </c>
      <c r="L75" s="161">
        <f>'[35]9th'!H3</f>
        <v>57.5</v>
      </c>
      <c r="M75" s="148" t="str">
        <f>'[35]9th'!I3</f>
        <v>N/A</v>
      </c>
      <c r="N75" s="40" t="str">
        <f>'[35]9th'!J3</f>
        <v>N/A</v>
      </c>
      <c r="O75" s="40" t="str">
        <f>'[35]9th'!K3</f>
        <v>N/A</v>
      </c>
      <c r="P75" s="149" t="str">
        <f>'[35]9th'!L3</f>
        <v>N/A</v>
      </c>
      <c r="Q75" s="166" t="s">
        <v>120</v>
      </c>
      <c r="R75" s="90" t="str">
        <f>IF(J75="","",IF(J75&gt;=23,"J",IF(J75&lt;23,"L")))</f>
        <v>J</v>
      </c>
      <c r="S75" s="69" t="str">
        <f>IF(J75="","",IF(J75&gt;=I75-8,"J",IF(J75&lt;I75-8,"L")))</f>
        <v>J</v>
      </c>
      <c r="T75" s="15" t="str">
        <f>'[35]9th'!M3</f>
        <v>G</v>
      </c>
      <c r="U75" s="62">
        <f>'[35]9th'!N3</f>
        <v>6</v>
      </c>
      <c r="V75" s="63">
        <f>'[35]9th'!O3</f>
        <v>4</v>
      </c>
      <c r="W75" s="64">
        <f>'[35]9th'!P3</f>
        <v>1</v>
      </c>
      <c r="X75" s="157">
        <f>'[35]9th'!Q3</f>
        <v>1</v>
      </c>
      <c r="Y75" s="55">
        <f>'[35]9th'!R3</f>
        <v>69</v>
      </c>
      <c r="Z75" s="56">
        <f>'[35]9th'!S3</f>
        <v>46</v>
      </c>
      <c r="AA75" s="17">
        <f>'[35]9th'!T3</f>
        <v>11.5</v>
      </c>
      <c r="AB75" s="144">
        <f>'[35]9th'!U3</f>
        <v>11.5</v>
      </c>
      <c r="AC75" s="148" t="str">
        <f>'[35]9th'!V3</f>
        <v>N/A</v>
      </c>
      <c r="AD75" s="40" t="str">
        <f>'[35]9th'!W3</f>
        <v>N/A</v>
      </c>
      <c r="AE75" s="40" t="str">
        <f>'[35]9th'!X3</f>
        <v>N/A</v>
      </c>
      <c r="AF75" s="149" t="str">
        <f>'[35]9th'!Y3</f>
        <v>N/A</v>
      </c>
      <c r="AG75" s="165" t="str">
        <f>IF(Z75="","",IF(Z75&gt;=23,"J",IF(Z75&lt;23,"L")))</f>
        <v>J</v>
      </c>
      <c r="AH75" s="69" t="str">
        <f>IF(Z75="","",IF(Z75&gt;=Y75-8,"J",IF(Z75&lt;Y75-8,"L")))</f>
        <v>L</v>
      </c>
      <c r="AI75" s="15" t="str">
        <f>'[35]9th'!$Z$3</f>
        <v>G</v>
      </c>
    </row>
    <row r="76" spans="1:35" ht="12" customHeight="1" x14ac:dyDescent="0.2">
      <c r="A76" s="444" t="s">
        <v>27</v>
      </c>
      <c r="B76" s="445"/>
      <c r="C76" s="220"/>
      <c r="D76" s="228"/>
      <c r="E76" s="62">
        <f>'[36]9th'!A3</f>
        <v>0</v>
      </c>
      <c r="F76" s="63">
        <f>'[36]9th'!B3</f>
        <v>0</v>
      </c>
      <c r="G76" s="64">
        <f>'[36]9th'!C3</f>
        <v>2</v>
      </c>
      <c r="H76" s="157">
        <f>'[36]9th'!D3</f>
        <v>1</v>
      </c>
      <c r="I76" s="55">
        <f>'[36]9th'!E3</f>
        <v>0</v>
      </c>
      <c r="J76" s="56">
        <f>'[36]9th'!F3</f>
        <v>0</v>
      </c>
      <c r="K76" s="57">
        <f>'[36]9th'!G3</f>
        <v>23</v>
      </c>
      <c r="L76" s="161">
        <f>'[36]9th'!H3</f>
        <v>11.5</v>
      </c>
      <c r="M76" s="148" t="str">
        <f>'[36]9th'!I3</f>
        <v>N/A</v>
      </c>
      <c r="N76" s="40" t="str">
        <f>'[36]9th'!J3</f>
        <v>N/A</v>
      </c>
      <c r="O76" s="40" t="str">
        <f>'[36]9th'!K3</f>
        <v>N/A</v>
      </c>
      <c r="P76" s="149" t="str">
        <f>'[36]9th'!L3</f>
        <v>N/A</v>
      </c>
      <c r="Q76" s="183" t="s">
        <v>120</v>
      </c>
      <c r="R76" s="183" t="s">
        <v>120</v>
      </c>
      <c r="S76" s="75" t="s">
        <v>120</v>
      </c>
      <c r="T76" s="15" t="str">
        <f>'[36]9th'!M3</f>
        <v>G</v>
      </c>
      <c r="U76" s="62">
        <f>'[36]9th'!N3</f>
        <v>0</v>
      </c>
      <c r="V76" s="63">
        <f>'[36]9th'!O3</f>
        <v>0</v>
      </c>
      <c r="W76" s="64">
        <f>'[36]9th'!P3</f>
        <v>2</v>
      </c>
      <c r="X76" s="157">
        <f>'[36]9th'!Q3</f>
        <v>1</v>
      </c>
      <c r="Y76" s="55">
        <f>'[36]9th'!R3</f>
        <v>0</v>
      </c>
      <c r="Z76" s="56">
        <f>'[36]9th'!S3</f>
        <v>0</v>
      </c>
      <c r="AA76" s="17">
        <f>'[36]9th'!T3</f>
        <v>23</v>
      </c>
      <c r="AB76" s="144">
        <f>'[36]9th'!U3</f>
        <v>11.5</v>
      </c>
      <c r="AC76" s="148" t="str">
        <f>'[36]9th'!V3</f>
        <v>N/A</v>
      </c>
      <c r="AD76" s="40" t="str">
        <f>'[36]9th'!W3</f>
        <v>N/A</v>
      </c>
      <c r="AE76" s="40" t="str">
        <f>'[36]9th'!X3</f>
        <v>N/A</v>
      </c>
      <c r="AF76" s="149" t="str">
        <f>'[36]9th'!Y3</f>
        <v>N/A</v>
      </c>
      <c r="AG76" s="183" t="s">
        <v>120</v>
      </c>
      <c r="AH76" s="75" t="s">
        <v>120</v>
      </c>
      <c r="AI76" s="15" t="str">
        <f>'[36]9th'!$Z$3</f>
        <v>G</v>
      </c>
    </row>
    <row r="77" spans="1:35" ht="12" customHeight="1" x14ac:dyDescent="0.2">
      <c r="A77" s="444" t="s">
        <v>53</v>
      </c>
      <c r="B77" s="445"/>
      <c r="C77" s="220"/>
      <c r="D77" s="228"/>
      <c r="E77" s="62">
        <f>'[37]9th'!B97</f>
        <v>9</v>
      </c>
      <c r="F77" s="63">
        <f>'[37]9th'!C97</f>
        <v>9</v>
      </c>
      <c r="G77" s="64">
        <f>'[37]9th'!D97</f>
        <v>2</v>
      </c>
      <c r="H77" s="157">
        <f>'[37]9th'!E97</f>
        <v>2</v>
      </c>
      <c r="I77" s="153">
        <f>'[37]9th'!F97</f>
        <v>103.5</v>
      </c>
      <c r="J77" s="19">
        <f>'[37]9th'!G97</f>
        <v>103.5</v>
      </c>
      <c r="K77" s="17">
        <f>'[37]9th'!H97</f>
        <v>23</v>
      </c>
      <c r="L77" s="145">
        <f>'[37]9th'!I97</f>
        <v>23</v>
      </c>
      <c r="M77" s="148" t="s">
        <v>120</v>
      </c>
      <c r="N77" s="40" t="s">
        <v>120</v>
      </c>
      <c r="O77" s="40" t="s">
        <v>120</v>
      </c>
      <c r="P77" s="149" t="s">
        <v>120</v>
      </c>
      <c r="Q77" s="183" t="s">
        <v>120</v>
      </c>
      <c r="R77" s="166" t="s">
        <v>120</v>
      </c>
      <c r="S77" s="75" t="s">
        <v>120</v>
      </c>
      <c r="T77" s="15" t="str">
        <f>'[37]9th'!J97</f>
        <v>G</v>
      </c>
      <c r="U77" s="62">
        <f>'[37]9th'!K97</f>
        <v>9</v>
      </c>
      <c r="V77" s="63">
        <f>'[37]9th'!L97</f>
        <v>8</v>
      </c>
      <c r="W77" s="64">
        <f>'[37]9th'!M97</f>
        <v>2</v>
      </c>
      <c r="X77" s="157">
        <f>'[37]9th'!N97</f>
        <v>2</v>
      </c>
      <c r="Y77" s="55">
        <f>'[37]9th'!O97</f>
        <v>103.5</v>
      </c>
      <c r="Z77" s="18">
        <f>'[37]9th'!P97</f>
        <v>92</v>
      </c>
      <c r="AA77" s="17">
        <f>'[37]9th'!Q97</f>
        <v>23</v>
      </c>
      <c r="AB77" s="145">
        <f>'[37]9th'!R97</f>
        <v>23</v>
      </c>
      <c r="AC77" s="148" t="s">
        <v>120</v>
      </c>
      <c r="AD77" s="40" t="s">
        <v>120</v>
      </c>
      <c r="AE77" s="40" t="s">
        <v>120</v>
      </c>
      <c r="AF77" s="149" t="s">
        <v>120</v>
      </c>
      <c r="AG77" s="166" t="s">
        <v>120</v>
      </c>
      <c r="AH77" s="75" t="s">
        <v>120</v>
      </c>
      <c r="AI77" s="15" t="str">
        <f>'[37]9th'!$S$97</f>
        <v>A</v>
      </c>
    </row>
    <row r="78" spans="1:35" ht="12" customHeight="1" x14ac:dyDescent="0.2">
      <c r="A78" s="444" t="s">
        <v>54</v>
      </c>
      <c r="B78" s="445"/>
      <c r="C78" s="220"/>
      <c r="D78" s="228"/>
      <c r="E78" s="62">
        <f>'[37]9th'!B98</f>
        <v>3</v>
      </c>
      <c r="F78" s="63">
        <f>'[37]9th'!C98</f>
        <v>2</v>
      </c>
      <c r="G78" s="64">
        <f>'[37]9th'!D98</f>
        <v>1</v>
      </c>
      <c r="H78" s="157">
        <f>'[37]9th'!E98</f>
        <v>1</v>
      </c>
      <c r="I78" s="153">
        <f>'[37]9th'!F98</f>
        <v>34.5</v>
      </c>
      <c r="J78" s="19">
        <f>'[37]9th'!G98</f>
        <v>23</v>
      </c>
      <c r="K78" s="17">
        <f>'[37]9th'!H98</f>
        <v>11.5</v>
      </c>
      <c r="L78" s="145">
        <f>'[37]9th'!I98</f>
        <v>11.5</v>
      </c>
      <c r="M78" s="148" t="s">
        <v>120</v>
      </c>
      <c r="N78" s="40" t="s">
        <v>120</v>
      </c>
      <c r="O78" s="40" t="s">
        <v>120</v>
      </c>
      <c r="P78" s="149" t="s">
        <v>120</v>
      </c>
      <c r="Q78" s="183" t="s">
        <v>120</v>
      </c>
      <c r="R78" s="166" t="s">
        <v>120</v>
      </c>
      <c r="S78" s="75" t="s">
        <v>120</v>
      </c>
      <c r="T78" s="15" t="str">
        <f>'[37]9th'!J98</f>
        <v>A</v>
      </c>
      <c r="U78" s="62">
        <f>'[37]9th'!K98</f>
        <v>3</v>
      </c>
      <c r="V78" s="63">
        <f>'[37]9th'!L98</f>
        <v>2</v>
      </c>
      <c r="W78" s="64">
        <f>'[37]9th'!M98</f>
        <v>1</v>
      </c>
      <c r="X78" s="157">
        <f>'[37]9th'!N98</f>
        <v>1</v>
      </c>
      <c r="Y78" s="55">
        <f>'[37]9th'!O98</f>
        <v>34.5</v>
      </c>
      <c r="Z78" s="18">
        <f>'[37]9th'!P98</f>
        <v>23</v>
      </c>
      <c r="AA78" s="17">
        <f>'[37]9th'!Q98</f>
        <v>11.5</v>
      </c>
      <c r="AB78" s="145">
        <f>'[37]9th'!R98</f>
        <v>11.5</v>
      </c>
      <c r="AC78" s="148" t="s">
        <v>120</v>
      </c>
      <c r="AD78" s="40" t="s">
        <v>120</v>
      </c>
      <c r="AE78" s="40" t="s">
        <v>120</v>
      </c>
      <c r="AF78" s="149" t="s">
        <v>120</v>
      </c>
      <c r="AG78" s="166" t="s">
        <v>120</v>
      </c>
      <c r="AH78" s="75" t="s">
        <v>120</v>
      </c>
      <c r="AI78" s="15" t="str">
        <f>'[37]9th'!$S$98</f>
        <v>G</v>
      </c>
    </row>
    <row r="79" spans="1:35" ht="12" customHeight="1" x14ac:dyDescent="0.2">
      <c r="A79" s="444" t="s">
        <v>55</v>
      </c>
      <c r="B79" s="445"/>
      <c r="C79" s="220"/>
      <c r="D79" s="228"/>
      <c r="E79" s="62">
        <f>'[37]9th'!B99</f>
        <v>2</v>
      </c>
      <c r="F79" s="63">
        <f>'[37]9th'!C99</f>
        <v>2</v>
      </c>
      <c r="G79" s="64">
        <f>'[37]9th'!D99</f>
        <v>1</v>
      </c>
      <c r="H79" s="157">
        <f>'[37]9th'!E99</f>
        <v>1</v>
      </c>
      <c r="I79" s="153">
        <f>'[37]9th'!F99</f>
        <v>23</v>
      </c>
      <c r="J79" s="19">
        <f>'[37]9th'!G99</f>
        <v>23</v>
      </c>
      <c r="K79" s="17">
        <f>'[37]9th'!H99</f>
        <v>11.5</v>
      </c>
      <c r="L79" s="145">
        <f>'[37]9th'!I99</f>
        <v>11.5</v>
      </c>
      <c r="M79" s="148" t="s">
        <v>120</v>
      </c>
      <c r="N79" s="40" t="s">
        <v>120</v>
      </c>
      <c r="O79" s="40" t="s">
        <v>120</v>
      </c>
      <c r="P79" s="149" t="s">
        <v>120</v>
      </c>
      <c r="Q79" s="183" t="s">
        <v>120</v>
      </c>
      <c r="R79" s="166" t="s">
        <v>120</v>
      </c>
      <c r="S79" s="75" t="s">
        <v>120</v>
      </c>
      <c r="T79" s="15" t="str">
        <f>'[37]9th'!J99</f>
        <v>G</v>
      </c>
      <c r="U79" s="62">
        <f>'[37]9th'!K99</f>
        <v>2</v>
      </c>
      <c r="V79" s="63">
        <f>'[37]9th'!L99</f>
        <v>2</v>
      </c>
      <c r="W79" s="64">
        <f>'[37]9th'!M99</f>
        <v>1</v>
      </c>
      <c r="X79" s="157">
        <f>'[37]9th'!N99</f>
        <v>1</v>
      </c>
      <c r="Y79" s="55">
        <f>'[37]9th'!O99</f>
        <v>23</v>
      </c>
      <c r="Z79" s="18">
        <f>'[37]9th'!P99</f>
        <v>23</v>
      </c>
      <c r="AA79" s="17">
        <f>'[37]9th'!Q99</f>
        <v>11.5</v>
      </c>
      <c r="AB79" s="145">
        <f>'[37]9th'!R99</f>
        <v>11.5</v>
      </c>
      <c r="AC79" s="148" t="s">
        <v>120</v>
      </c>
      <c r="AD79" s="40" t="s">
        <v>120</v>
      </c>
      <c r="AE79" s="40" t="s">
        <v>120</v>
      </c>
      <c r="AF79" s="149" t="s">
        <v>120</v>
      </c>
      <c r="AG79" s="166" t="s">
        <v>120</v>
      </c>
      <c r="AH79" s="75" t="s">
        <v>120</v>
      </c>
      <c r="AI79" s="15" t="str">
        <f>'[37]9th'!$S$99</f>
        <v>G</v>
      </c>
    </row>
    <row r="80" spans="1:35" ht="12" customHeight="1" x14ac:dyDescent="0.2">
      <c r="A80" s="444" t="s">
        <v>130</v>
      </c>
      <c r="B80" s="445"/>
      <c r="C80" s="220"/>
      <c r="D80" s="228"/>
      <c r="E80" s="62">
        <f>'[37]9th'!B100</f>
        <v>5</v>
      </c>
      <c r="F80" s="63">
        <f>'[37]9th'!C100</f>
        <v>5</v>
      </c>
      <c r="G80" s="64">
        <f>'[37]9th'!D100</f>
        <v>4</v>
      </c>
      <c r="H80" s="157">
        <f>'[37]9th'!E100</f>
        <v>3.65</v>
      </c>
      <c r="I80" s="153">
        <f>'[37]9th'!F100</f>
        <v>57.5</v>
      </c>
      <c r="J80" s="19">
        <f>'[37]9th'!G100</f>
        <v>57.5</v>
      </c>
      <c r="K80" s="17">
        <f>'[37]9th'!H100</f>
        <v>46</v>
      </c>
      <c r="L80" s="145">
        <f>'[37]9th'!I100</f>
        <v>42</v>
      </c>
      <c r="M80" s="148" t="s">
        <v>120</v>
      </c>
      <c r="N80" s="40" t="s">
        <v>120</v>
      </c>
      <c r="O80" s="40" t="s">
        <v>120</v>
      </c>
      <c r="P80" s="149" t="s">
        <v>120</v>
      </c>
      <c r="Q80" s="183" t="s">
        <v>120</v>
      </c>
      <c r="R80" s="166" t="s">
        <v>120</v>
      </c>
      <c r="S80" s="75" t="s">
        <v>120</v>
      </c>
      <c r="T80" s="15" t="str">
        <f>'[37]9th'!J100</f>
        <v>G</v>
      </c>
      <c r="U80" s="62">
        <f>'[37]9th'!K100</f>
        <v>4</v>
      </c>
      <c r="V80" s="63">
        <f>'[37]9th'!L100</f>
        <v>3</v>
      </c>
      <c r="W80" s="64">
        <f>'[37]9th'!M100</f>
        <v>4</v>
      </c>
      <c r="X80" s="157">
        <f>'[37]9th'!N100</f>
        <v>4</v>
      </c>
      <c r="Y80" s="55">
        <f>'[37]9th'!O100</f>
        <v>46</v>
      </c>
      <c r="Z80" s="18">
        <f>'[37]9th'!P100</f>
        <v>34.5</v>
      </c>
      <c r="AA80" s="17">
        <f>'[37]9th'!Q100</f>
        <v>46</v>
      </c>
      <c r="AB80" s="145">
        <f>'[37]9th'!R100</f>
        <v>46</v>
      </c>
      <c r="AC80" s="148" t="s">
        <v>120</v>
      </c>
      <c r="AD80" s="40" t="s">
        <v>120</v>
      </c>
      <c r="AE80" s="40" t="s">
        <v>120</v>
      </c>
      <c r="AF80" s="149" t="s">
        <v>120</v>
      </c>
      <c r="AG80" s="166" t="s">
        <v>120</v>
      </c>
      <c r="AH80" s="75" t="s">
        <v>120</v>
      </c>
      <c r="AI80" s="15" t="str">
        <f>'[37]9th'!$S$100</f>
        <v>A</v>
      </c>
    </row>
    <row r="81" spans="1:35" ht="12" hidden="1" customHeight="1" x14ac:dyDescent="0.2">
      <c r="A81" s="444" t="s">
        <v>56</v>
      </c>
      <c r="B81" s="445"/>
      <c r="C81" s="220"/>
      <c r="D81" s="228"/>
      <c r="E81" s="62">
        <f>'[37]9th'!B101</f>
        <v>0</v>
      </c>
      <c r="F81" s="63">
        <f>'[37]9th'!C101</f>
        <v>0</v>
      </c>
      <c r="G81" s="64">
        <f>'[37]9th'!D101</f>
        <v>0</v>
      </c>
      <c r="H81" s="157">
        <f>'[37]9th'!E101</f>
        <v>0</v>
      </c>
      <c r="I81" s="153">
        <f>'[37]9th'!F101</f>
        <v>0</v>
      </c>
      <c r="J81" s="19">
        <f>'[37]9th'!G101</f>
        <v>0</v>
      </c>
      <c r="K81" s="17">
        <f>'[37]9th'!H101</f>
        <v>0</v>
      </c>
      <c r="L81" s="145">
        <f>'[37]9th'!I101</f>
        <v>0</v>
      </c>
      <c r="M81" s="148" t="s">
        <v>120</v>
      </c>
      <c r="N81" s="40" t="s">
        <v>120</v>
      </c>
      <c r="O81" s="40" t="s">
        <v>120</v>
      </c>
      <c r="P81" s="149" t="s">
        <v>120</v>
      </c>
      <c r="Q81" s="183" t="s">
        <v>120</v>
      </c>
      <c r="R81" s="166" t="s">
        <v>120</v>
      </c>
      <c r="S81" s="75" t="s">
        <v>120</v>
      </c>
      <c r="T81" s="15">
        <f>'[37]9th'!J101</f>
        <v>0</v>
      </c>
      <c r="U81" s="62">
        <f>'[37]9th'!K101</f>
        <v>0</v>
      </c>
      <c r="V81" s="63">
        <f>'[37]9th'!L101</f>
        <v>0</v>
      </c>
      <c r="W81" s="64">
        <f>'[37]9th'!M101</f>
        <v>0</v>
      </c>
      <c r="X81" s="157">
        <f>'[37]9th'!N101</f>
        <v>0</v>
      </c>
      <c r="Y81" s="55">
        <f>'[37]9th'!O101</f>
        <v>0</v>
      </c>
      <c r="Z81" s="18">
        <f>'[37]9th'!P101</f>
        <v>0</v>
      </c>
      <c r="AA81" s="17">
        <f>'[37]9th'!Q101</f>
        <v>0</v>
      </c>
      <c r="AB81" s="145">
        <f>'[37]9th'!R101</f>
        <v>0</v>
      </c>
      <c r="AC81" s="148" t="s">
        <v>120</v>
      </c>
      <c r="AD81" s="40" t="s">
        <v>120</v>
      </c>
      <c r="AE81" s="40" t="s">
        <v>120</v>
      </c>
      <c r="AF81" s="149" t="s">
        <v>120</v>
      </c>
      <c r="AG81" s="166" t="s">
        <v>120</v>
      </c>
      <c r="AH81" s="75" t="s">
        <v>120</v>
      </c>
      <c r="AI81" s="15">
        <f>'[37]9th'!$S$101</f>
        <v>0</v>
      </c>
    </row>
    <row r="82" spans="1:35" hidden="1" x14ac:dyDescent="0.2">
      <c r="A82" s="436" t="s">
        <v>92</v>
      </c>
      <c r="B82" s="437"/>
      <c r="C82" s="81">
        <f>'[38]9th'!B34</f>
        <v>0</v>
      </c>
      <c r="D82" s="55"/>
      <c r="E82" s="55"/>
      <c r="F82" s="82">
        <f>'[38]9th'!C34</f>
        <v>0</v>
      </c>
      <c r="G82" s="17">
        <f>'[38]9th'!D34</f>
        <v>0</v>
      </c>
      <c r="H82" s="158">
        <f>'[38]9th'!E34</f>
        <v>0</v>
      </c>
      <c r="I82" s="153">
        <f>'[38]9th'!F34</f>
        <v>0</v>
      </c>
      <c r="J82" s="19">
        <f>'[38]9th'!G34</f>
        <v>0</v>
      </c>
      <c r="K82" s="17">
        <f>'[38]9th'!H34</f>
        <v>0</v>
      </c>
      <c r="L82" s="162">
        <f>'[38]9th'!I34</f>
        <v>0</v>
      </c>
      <c r="M82" s="169" t="s">
        <v>120</v>
      </c>
      <c r="N82" s="78" t="s">
        <v>120</v>
      </c>
      <c r="O82" s="77" t="s">
        <v>120</v>
      </c>
      <c r="P82" s="170" t="s">
        <v>120</v>
      </c>
      <c r="Q82" s="167" t="s">
        <v>120</v>
      </c>
      <c r="R82" s="167"/>
      <c r="S82" s="77" t="s">
        <v>120</v>
      </c>
      <c r="T82" s="15">
        <f>'[38]9th'!$J$34</f>
        <v>0</v>
      </c>
      <c r="U82" s="62">
        <f>'[38]9th'!K34</f>
        <v>0</v>
      </c>
      <c r="V82" s="63">
        <f>'[38]9th'!L34</f>
        <v>0</v>
      </c>
      <c r="W82" s="64">
        <f>'[38]9th'!M34</f>
        <v>0</v>
      </c>
      <c r="X82" s="157">
        <f>'[38]9th'!N34</f>
        <v>0</v>
      </c>
      <c r="Y82" s="174">
        <f>'[38]9th'!O34</f>
        <v>0</v>
      </c>
      <c r="Z82" s="85">
        <f>'[38]9th'!P34</f>
        <v>0</v>
      </c>
      <c r="AA82" s="85" t="str">
        <f>'[38]9th'!Q34</f>
        <v>N/A</v>
      </c>
      <c r="AB82" s="177" t="str">
        <f>'[38]9th'!R34</f>
        <v>N/A</v>
      </c>
      <c r="AC82" s="142" t="s">
        <v>120</v>
      </c>
      <c r="AD82" s="75" t="s">
        <v>120</v>
      </c>
      <c r="AE82" s="75" t="s">
        <v>120</v>
      </c>
      <c r="AF82" s="180" t="s">
        <v>120</v>
      </c>
      <c r="AG82" s="166" t="s">
        <v>120</v>
      </c>
      <c r="AH82" s="75" t="s">
        <v>120</v>
      </c>
      <c r="AI82" s="15">
        <f>'[38]9th'!S34</f>
        <v>0</v>
      </c>
    </row>
    <row r="83" spans="1:35" hidden="1" x14ac:dyDescent="0.2">
      <c r="A83" s="436" t="s">
        <v>94</v>
      </c>
      <c r="B83" s="437"/>
      <c r="C83" s="81">
        <f>'[38]9th'!B35</f>
        <v>0</v>
      </c>
      <c r="D83" s="55"/>
      <c r="E83" s="55"/>
      <c r="F83" s="82">
        <f>'[38]9th'!C35</f>
        <v>0</v>
      </c>
      <c r="G83" s="17">
        <f>'[38]9th'!D35</f>
        <v>0</v>
      </c>
      <c r="H83" s="158">
        <f>'[38]9th'!E35</f>
        <v>0</v>
      </c>
      <c r="I83" s="153">
        <f>'[38]9th'!F35</f>
        <v>0</v>
      </c>
      <c r="J83" s="19">
        <f>'[38]9th'!G35</f>
        <v>0</v>
      </c>
      <c r="K83" s="17">
        <f>'[38]9th'!H35</f>
        <v>0</v>
      </c>
      <c r="L83" s="162">
        <f>'[38]9th'!I35</f>
        <v>0</v>
      </c>
      <c r="M83" s="169" t="s">
        <v>120</v>
      </c>
      <c r="N83" s="78" t="s">
        <v>120</v>
      </c>
      <c r="O83" s="77" t="s">
        <v>120</v>
      </c>
      <c r="P83" s="170" t="s">
        <v>120</v>
      </c>
      <c r="Q83" s="167" t="s">
        <v>120</v>
      </c>
      <c r="R83" s="167"/>
      <c r="S83" s="77" t="s">
        <v>120</v>
      </c>
      <c r="T83" s="15">
        <f>'[38]9th'!J35</f>
        <v>0</v>
      </c>
      <c r="U83" s="62">
        <f>'[38]9th'!K35</f>
        <v>0</v>
      </c>
      <c r="V83" s="63">
        <f>'[38]9th'!L35</f>
        <v>0</v>
      </c>
      <c r="W83" s="64">
        <f>'[38]9th'!M35</f>
        <v>0</v>
      </c>
      <c r="X83" s="157">
        <f>'[38]9th'!N35</f>
        <v>0</v>
      </c>
      <c r="Y83" s="174">
        <f>'[38]9th'!O35</f>
        <v>0</v>
      </c>
      <c r="Z83" s="85">
        <f>'[38]9th'!P35</f>
        <v>0</v>
      </c>
      <c r="AA83" s="85" t="str">
        <f>'[38]9th'!Q35</f>
        <v>N/A</v>
      </c>
      <c r="AB83" s="177" t="str">
        <f>'[38]9th'!R35</f>
        <v>N/A</v>
      </c>
      <c r="AC83" s="142" t="s">
        <v>120</v>
      </c>
      <c r="AD83" s="75" t="s">
        <v>120</v>
      </c>
      <c r="AE83" s="75" t="s">
        <v>120</v>
      </c>
      <c r="AF83" s="180" t="s">
        <v>120</v>
      </c>
      <c r="AG83" s="166" t="s">
        <v>120</v>
      </c>
      <c r="AH83" s="75" t="s">
        <v>120</v>
      </c>
      <c r="AI83" s="15">
        <f>'[38]9th'!S35</f>
        <v>0</v>
      </c>
    </row>
    <row r="84" spans="1:35" ht="13.5" hidden="1" thickBot="1" x14ac:dyDescent="0.25">
      <c r="A84" s="434" t="s">
        <v>93</v>
      </c>
      <c r="B84" s="435"/>
      <c r="C84" s="83">
        <f>'[38]9th'!B36</f>
        <v>0</v>
      </c>
      <c r="D84" s="215"/>
      <c r="E84" s="215"/>
      <c r="F84" s="84">
        <f>'[38]9th'!C36</f>
        <v>0</v>
      </c>
      <c r="G84" s="20">
        <f>'[38]9th'!D36</f>
        <v>0</v>
      </c>
      <c r="H84" s="159">
        <f>'[38]9th'!E36</f>
        <v>0</v>
      </c>
      <c r="I84" s="154">
        <f>'[38]9th'!F36</f>
        <v>0</v>
      </c>
      <c r="J84" s="41">
        <f>'[38]9th'!G36</f>
        <v>0</v>
      </c>
      <c r="K84" s="20">
        <f>'[38]9th'!H36</f>
        <v>0</v>
      </c>
      <c r="L84" s="163">
        <f>'[38]9th'!I36</f>
        <v>0</v>
      </c>
      <c r="M84" s="171" t="s">
        <v>120</v>
      </c>
      <c r="N84" s="80" t="s">
        <v>120</v>
      </c>
      <c r="O84" s="79" t="s">
        <v>120</v>
      </c>
      <c r="P84" s="172" t="s">
        <v>120</v>
      </c>
      <c r="Q84" s="168" t="s">
        <v>120</v>
      </c>
      <c r="R84" s="168"/>
      <c r="S84" s="79" t="s">
        <v>120</v>
      </c>
      <c r="T84" s="21">
        <f>'[38]9th'!J36</f>
        <v>0</v>
      </c>
      <c r="U84" s="65">
        <f>'[38]9th'!K36</f>
        <v>0</v>
      </c>
      <c r="V84" s="66">
        <f>'[38]9th'!L36</f>
        <v>0</v>
      </c>
      <c r="W84" s="67">
        <f>'[38]9th'!M36</f>
        <v>0</v>
      </c>
      <c r="X84" s="176">
        <f>'[38]9th'!N36</f>
        <v>0</v>
      </c>
      <c r="Y84" s="175">
        <f>'[38]9th'!O36</f>
        <v>0</v>
      </c>
      <c r="Z84" s="86">
        <f>'[38]9th'!P36</f>
        <v>0</v>
      </c>
      <c r="AA84" s="86" t="str">
        <f>'[38]9th'!Q36</f>
        <v>N/A</v>
      </c>
      <c r="AB84" s="178" t="str">
        <f>'[38]9th'!R36</f>
        <v>N/A</v>
      </c>
      <c r="AC84" s="181" t="s">
        <v>120</v>
      </c>
      <c r="AD84" s="76" t="s">
        <v>120</v>
      </c>
      <c r="AE84" s="76" t="s">
        <v>120</v>
      </c>
      <c r="AF84" s="182" t="s">
        <v>120</v>
      </c>
      <c r="AG84" s="179" t="s">
        <v>120</v>
      </c>
      <c r="AH84" s="76" t="s">
        <v>120</v>
      </c>
      <c r="AI84" s="21">
        <f>'[38]9th'!S36</f>
        <v>0</v>
      </c>
    </row>
    <row r="85" spans="1:35"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x14ac:dyDescent="0.2">
      <c r="A90" s="378" t="s">
        <v>38</v>
      </c>
      <c r="B90" s="379"/>
      <c r="C90" s="580">
        <f>'[39]9th'!$C$12+'[39]9th'!$C$13+'[39]9th'!$C$14</f>
        <v>0</v>
      </c>
      <c r="D90" s="581"/>
      <c r="E90" s="581"/>
      <c r="F90" s="508"/>
      <c r="G90" s="509">
        <f>'[39]9th'!$F$12+'[39]9th'!$F$13+'[39]9th'!$F$14</f>
        <v>0</v>
      </c>
      <c r="H90" s="509"/>
      <c r="I90" s="508">
        <f>'[39]9th'!$C$15+'[39]9th'!$C$16+'[39]9th'!$C$17</f>
        <v>0</v>
      </c>
      <c r="J90" s="508"/>
      <c r="K90" s="507">
        <f>'[39]9th'!$F$15+'[39]9th'!$F$16+'[39]9th'!$F$17</f>
        <v>0</v>
      </c>
      <c r="L90" s="507"/>
      <c r="M90" s="508">
        <f>'[39]9th'!$D$12+'[39]9th'!$D$13+'[39]9th'!$D$14</f>
        <v>0</v>
      </c>
      <c r="N90" s="508"/>
      <c r="O90" s="509">
        <f>'[39]9th'!$G$12+'[39]9th'!$G$13+'[39]9th'!$G$14</f>
        <v>0</v>
      </c>
      <c r="P90" s="509"/>
      <c r="Q90" s="508">
        <f>'[39]9th'!$D$15+'[39]9th'!$D$16+'[39]9th'!$D$17</f>
        <v>0</v>
      </c>
      <c r="R90" s="508"/>
      <c r="S90" s="597">
        <f>'[39]9th'!$G$15+'[39]9th'!$G$16+'[39]9th'!$G$17</f>
        <v>0</v>
      </c>
      <c r="T90" s="598"/>
      <c r="U90" s="594">
        <f>'[39]9th'!$L$12</f>
        <v>0</v>
      </c>
      <c r="V90" s="595"/>
      <c r="W90" s="617" t="str">
        <f>'[39]9th'!$M$12</f>
        <v>On Call</v>
      </c>
      <c r="X90" s="618"/>
      <c r="Y90" s="233"/>
      <c r="Z90" s="12"/>
      <c r="AA90" s="12"/>
      <c r="AB90" s="12"/>
      <c r="AC90" s="12"/>
      <c r="AD90" s="12"/>
      <c r="AE90" s="12"/>
      <c r="AF90" s="12"/>
      <c r="AG90" s="12"/>
      <c r="AH90" s="12"/>
      <c r="AI90" s="12"/>
    </row>
    <row r="91" spans="1:35" ht="12" customHeight="1" x14ac:dyDescent="0.2">
      <c r="A91" s="376" t="s">
        <v>15</v>
      </c>
      <c r="B91" s="377"/>
      <c r="C91" s="582">
        <f>'[39]9th'!$C$18+'[39]9th'!$C$19+'[39]9th'!$C$20</f>
        <v>0</v>
      </c>
      <c r="D91" s="583"/>
      <c r="E91" s="583"/>
      <c r="F91" s="470"/>
      <c r="G91" s="468">
        <f>'[39]9th'!$F$18+'[39]9th'!$F$19+'[39]9th'!$F$20</f>
        <v>0</v>
      </c>
      <c r="H91" s="468"/>
      <c r="I91" s="470">
        <f>'[39]9th'!$C$21+'[39]9th'!$C$22+'[39]9th'!$C$23</f>
        <v>0</v>
      </c>
      <c r="J91" s="470"/>
      <c r="K91" s="468">
        <f>'[39]9th'!$F$21+'[39]9th'!$F$22+'[39]9th'!$F$23</f>
        <v>0</v>
      </c>
      <c r="L91" s="468"/>
      <c r="M91" s="470">
        <f>'[39]9th'!$D$18+'[39]9th'!$D$19+'[39]9th'!$D$20</f>
        <v>0</v>
      </c>
      <c r="N91" s="470"/>
      <c r="O91" s="468">
        <f>'[39]9th'!$G$18+'[39]9th'!$G$19+'[39]9th'!$G$20</f>
        <v>0</v>
      </c>
      <c r="P91" s="468"/>
      <c r="Q91" s="470">
        <f>'[39]9th'!$D$21+'[39]9th'!$D$22+'[39]9th'!$D$23</f>
        <v>0</v>
      </c>
      <c r="R91" s="470"/>
      <c r="S91" s="599">
        <f>'[39]9th'!$G$21+'[39]9th'!$G$22+'[39]9th'!$G$23</f>
        <v>0</v>
      </c>
      <c r="T91" s="600"/>
      <c r="U91" s="586">
        <f>'[39]9th'!$L$18</f>
        <v>0</v>
      </c>
      <c r="V91" s="587"/>
      <c r="W91" s="619"/>
      <c r="X91" s="620"/>
      <c r="Y91" s="233"/>
      <c r="Z91" s="12"/>
      <c r="AA91" s="12"/>
      <c r="AB91" s="12"/>
      <c r="AC91" s="12"/>
      <c r="AD91" s="12"/>
      <c r="AE91" s="12"/>
      <c r="AF91" s="12"/>
      <c r="AG91" s="12"/>
      <c r="AH91" s="12"/>
      <c r="AI91" s="12"/>
    </row>
    <row r="92" spans="1:35" ht="12" customHeight="1" x14ac:dyDescent="0.2">
      <c r="A92" s="376" t="s">
        <v>39</v>
      </c>
      <c r="B92" s="377"/>
      <c r="C92" s="582">
        <f>'[39]9th'!$C$24+'[39]9th'!$C$25+'[39]9th'!$C$26</f>
        <v>0</v>
      </c>
      <c r="D92" s="583"/>
      <c r="E92" s="583"/>
      <c r="F92" s="470"/>
      <c r="G92" s="472">
        <f>'[39]9th'!$F$24+'[39]9th'!$F$25+'[39]9th'!$F$26</f>
        <v>0</v>
      </c>
      <c r="H92" s="472"/>
      <c r="I92" s="470">
        <f>'[39]9th'!$C$27+'[39]9th'!$C$28</f>
        <v>0</v>
      </c>
      <c r="J92" s="470"/>
      <c r="K92" s="468">
        <f>'[39]9th'!$F$27+'[39]9th'!$F$28</f>
        <v>0</v>
      </c>
      <c r="L92" s="468"/>
      <c r="M92" s="470">
        <f>'[39]9th'!$D$24+'[39]9th'!$D$25+'[39]9th'!$D$26</f>
        <v>0</v>
      </c>
      <c r="N92" s="470"/>
      <c r="O92" s="472">
        <f>'[39]9th'!$G$24+'[39]9th'!$G$25+'[39]9th'!$G$26</f>
        <v>0</v>
      </c>
      <c r="P92" s="472"/>
      <c r="Q92" s="470">
        <f>'[39]9th'!$D$27+'[39]9th'!$D$28</f>
        <v>0</v>
      </c>
      <c r="R92" s="470"/>
      <c r="S92" s="599">
        <f>'[39]9th'!$G$27+'[39]9th'!$G$28</f>
        <v>0</v>
      </c>
      <c r="T92" s="600"/>
      <c r="U92" s="586">
        <f>'[39]9th'!$L$24</f>
        <v>0</v>
      </c>
      <c r="V92" s="587"/>
      <c r="W92" s="619"/>
      <c r="X92" s="620"/>
      <c r="Y92" s="233"/>
      <c r="Z92" s="12"/>
      <c r="AA92" s="12"/>
      <c r="AB92" s="12"/>
      <c r="AC92" s="12"/>
      <c r="AD92" s="12"/>
      <c r="AE92" s="12"/>
      <c r="AF92" s="12"/>
      <c r="AG92" s="12"/>
      <c r="AH92" s="12"/>
      <c r="AI92" s="12"/>
    </row>
    <row r="93" spans="1:35" ht="12" customHeight="1" x14ac:dyDescent="0.2">
      <c r="A93" s="376" t="s">
        <v>40</v>
      </c>
      <c r="B93" s="377"/>
      <c r="C93" s="582">
        <f>'[39]9th'!$C$29+'[39]9th'!$C$30+'[39]9th'!$C$31+'[39]9th'!$C$32</f>
        <v>0</v>
      </c>
      <c r="D93" s="583"/>
      <c r="E93" s="583"/>
      <c r="F93" s="470"/>
      <c r="G93" s="472">
        <f>'[39]9th'!$F$29+'[39]9th'!$F$30+'[39]9th'!$F$31+'[39]9th'!$F$32</f>
        <v>0</v>
      </c>
      <c r="H93" s="472"/>
      <c r="I93" s="470">
        <f>'[39]9th'!$C$33+'[39]9th'!$C$34</f>
        <v>0</v>
      </c>
      <c r="J93" s="470"/>
      <c r="K93" s="468">
        <f>'[39]9th'!$F$33+'[39]9th'!$F$34</f>
        <v>0</v>
      </c>
      <c r="L93" s="468"/>
      <c r="M93" s="470">
        <f>'[39]9th'!$D$29+'[39]9th'!$D$30+'[39]9th'!$D$31+'[39]9th'!$D$32</f>
        <v>0</v>
      </c>
      <c r="N93" s="470"/>
      <c r="O93" s="472">
        <f>'[39]9th'!$G$29+'[39]9th'!$G$30+'[39]9th'!$G$31+'[39]9th'!$G$32</f>
        <v>0</v>
      </c>
      <c r="P93" s="472"/>
      <c r="Q93" s="470">
        <f>'[39]9th'!$D$33+'[39]9th'!$D$34</f>
        <v>0</v>
      </c>
      <c r="R93" s="470"/>
      <c r="S93" s="599">
        <f>'[39]9th'!$G$33+'[39]9th'!$G$34</f>
        <v>0</v>
      </c>
      <c r="T93" s="600"/>
      <c r="U93" s="586">
        <f>'[39]9th'!$L$29</f>
        <v>0</v>
      </c>
      <c r="V93" s="587"/>
      <c r="W93" s="619"/>
      <c r="X93" s="620"/>
      <c r="Y93" s="233"/>
      <c r="Z93" s="12"/>
      <c r="AA93" s="12"/>
      <c r="AB93" s="12"/>
      <c r="AC93" s="12"/>
      <c r="AD93" s="12"/>
      <c r="AE93" s="12"/>
      <c r="AF93" s="12"/>
      <c r="AG93" s="12"/>
      <c r="AH93" s="12"/>
      <c r="AI93" s="12"/>
    </row>
    <row r="94" spans="1:35" ht="12" customHeight="1" x14ac:dyDescent="0.2">
      <c r="A94" s="376" t="s">
        <v>41</v>
      </c>
      <c r="B94" s="377"/>
      <c r="C94" s="582">
        <f>'[39]9th'!$C$35+'[39]9th'!$C$36+'[39]9th'!$C$37</f>
        <v>0</v>
      </c>
      <c r="D94" s="583"/>
      <c r="E94" s="583"/>
      <c r="F94" s="470"/>
      <c r="G94" s="472">
        <f>'[39]9th'!$F$35+'[39]9th'!$F$36+'[39]9th'!$F$37</f>
        <v>0</v>
      </c>
      <c r="H94" s="472"/>
      <c r="I94" s="470">
        <f>'[39]9th'!$C$38+'[39]9th'!$C$39</f>
        <v>0</v>
      </c>
      <c r="J94" s="470"/>
      <c r="K94" s="472">
        <f>'[39]9th'!$F$38+'[39]9th'!$F$39</f>
        <v>0</v>
      </c>
      <c r="L94" s="472"/>
      <c r="M94" s="470">
        <f>'[39]9th'!$D$35+'[39]9th'!$D$36+'[39]9th'!$D$37</f>
        <v>0</v>
      </c>
      <c r="N94" s="470"/>
      <c r="O94" s="472">
        <f>'[39]9th'!$G$35+'[39]9th'!$G$36+'[39]9th'!$G$37</f>
        <v>0</v>
      </c>
      <c r="P94" s="472"/>
      <c r="Q94" s="470">
        <f>'[39]9th'!$D$38+'[39]9th'!$D$39</f>
        <v>0</v>
      </c>
      <c r="R94" s="470"/>
      <c r="S94" s="601">
        <f>'[39]9th'!$G$38+'[39]9th'!$G$39</f>
        <v>0</v>
      </c>
      <c r="T94" s="602"/>
      <c r="U94" s="586">
        <f>'[39]9th'!$L$35</f>
        <v>0</v>
      </c>
      <c r="V94" s="587"/>
      <c r="W94" s="619"/>
      <c r="X94" s="620"/>
      <c r="Y94" s="233"/>
      <c r="Z94" s="12"/>
      <c r="AA94" s="12"/>
      <c r="AB94" s="12"/>
      <c r="AC94" s="12"/>
      <c r="AD94" s="12"/>
      <c r="AE94" s="12"/>
      <c r="AF94" s="12"/>
      <c r="AG94" s="12"/>
      <c r="AH94" s="12"/>
      <c r="AI94" s="12"/>
    </row>
    <row r="95" spans="1:35" ht="12" customHeight="1" x14ac:dyDescent="0.2">
      <c r="A95" s="376" t="s">
        <v>100</v>
      </c>
      <c r="B95" s="377"/>
      <c r="C95" s="582">
        <f>'[39]9th'!$C$40+'[39]9th'!$C$41+'[39]9th'!$C$42</f>
        <v>0</v>
      </c>
      <c r="D95" s="583"/>
      <c r="E95" s="583"/>
      <c r="F95" s="470"/>
      <c r="G95" s="472">
        <f>'[39]9th'!$F$40+'[39]9th'!$F$41+'[39]9th'!$F$42</f>
        <v>0</v>
      </c>
      <c r="H95" s="472"/>
      <c r="I95" s="470">
        <f>'[39]9th'!$C$43</f>
        <v>0</v>
      </c>
      <c r="J95" s="470"/>
      <c r="K95" s="468">
        <f>'[39]9th'!$F$43</f>
        <v>0</v>
      </c>
      <c r="L95" s="468"/>
      <c r="M95" s="470">
        <f>'[39]9th'!$D$40+'[39]9th'!$D$41+'[39]9th'!$D$42</f>
        <v>0</v>
      </c>
      <c r="N95" s="470"/>
      <c r="O95" s="472">
        <f>'[39]9th'!$G$40+'[39]9th'!$G$41+'[39]9th'!$G$42</f>
        <v>0</v>
      </c>
      <c r="P95" s="472"/>
      <c r="Q95" s="470">
        <f>'[39]9th'!$D$43</f>
        <v>0</v>
      </c>
      <c r="R95" s="470"/>
      <c r="S95" s="599">
        <f>'[39]9th'!$G$43</f>
        <v>0</v>
      </c>
      <c r="T95" s="600"/>
      <c r="U95" s="586">
        <f>'[39]9th'!$L$40</f>
        <v>0</v>
      </c>
      <c r="V95" s="587"/>
      <c r="W95" s="619"/>
      <c r="X95" s="620"/>
      <c r="Y95" s="233"/>
      <c r="Z95" s="12"/>
      <c r="AA95" s="12"/>
      <c r="AB95" s="12"/>
      <c r="AC95" s="12"/>
      <c r="AD95" s="12"/>
      <c r="AE95" s="12"/>
      <c r="AF95" s="12"/>
      <c r="AG95" s="12"/>
      <c r="AH95" s="12"/>
      <c r="AI95" s="12"/>
    </row>
    <row r="96" spans="1:35" ht="12" customHeight="1" x14ac:dyDescent="0.2">
      <c r="A96" s="376" t="s">
        <v>42</v>
      </c>
      <c r="B96" s="377"/>
      <c r="C96" s="582">
        <f>'[39]9th'!$C$45+'[39]9th'!$C$46+'[39]9th'!$C$47</f>
        <v>0</v>
      </c>
      <c r="D96" s="583"/>
      <c r="E96" s="583"/>
      <c r="F96" s="470"/>
      <c r="G96" s="472">
        <f>'[39]9th'!$F$45+'[39]9th'!$F$46+'[39]9th'!$F$47</f>
        <v>0</v>
      </c>
      <c r="H96" s="472"/>
      <c r="I96" s="470">
        <f>'[39]9th'!$C$48+'[39]9th'!$C$49</f>
        <v>0</v>
      </c>
      <c r="J96" s="470"/>
      <c r="K96" s="468">
        <f>'[39]9th'!$F$48+'[39]9th'!$F$49</f>
        <v>0</v>
      </c>
      <c r="L96" s="468"/>
      <c r="M96" s="470">
        <f>'[39]9th'!$D$45+'[39]9th'!$D$46+'[39]9th'!$D$47</f>
        <v>0</v>
      </c>
      <c r="N96" s="470"/>
      <c r="O96" s="472">
        <f>'[39]9th'!$G$45+'[39]9th'!$G$46+'[39]9th'!$G$47</f>
        <v>0</v>
      </c>
      <c r="P96" s="472"/>
      <c r="Q96" s="470">
        <f>'[39]9th'!$D$48+'[39]9th'!$D$49</f>
        <v>0</v>
      </c>
      <c r="R96" s="470"/>
      <c r="S96" s="599">
        <f>'[39]9th'!$G$48+'[39]9th'!$G$49</f>
        <v>0</v>
      </c>
      <c r="T96" s="600"/>
      <c r="U96" s="586">
        <f>'[39]9th'!$L$45</f>
        <v>0</v>
      </c>
      <c r="V96" s="587"/>
      <c r="W96" s="619"/>
      <c r="X96" s="620"/>
      <c r="Y96" s="233"/>
      <c r="Z96" s="12"/>
      <c r="AA96" s="12"/>
      <c r="AB96" s="12"/>
      <c r="AC96" s="12"/>
      <c r="AD96" s="12"/>
      <c r="AE96" s="12"/>
      <c r="AF96" s="12"/>
      <c r="AG96" s="12"/>
      <c r="AH96" s="12"/>
      <c r="AI96" s="12"/>
    </row>
    <row r="97" spans="1:35" ht="12" customHeight="1" x14ac:dyDescent="0.2">
      <c r="A97" s="376" t="s">
        <v>23</v>
      </c>
      <c r="B97" s="377"/>
      <c r="C97" s="582">
        <f>'[39]9th'!$C$50+'[39]9th'!$C$51</f>
        <v>0</v>
      </c>
      <c r="D97" s="583"/>
      <c r="E97" s="583"/>
      <c r="F97" s="470"/>
      <c r="G97" s="472">
        <f>'[39]9th'!$F$50+'[39]9th'!$F$51</f>
        <v>0</v>
      </c>
      <c r="H97" s="472"/>
      <c r="I97" s="470">
        <f>'[39]9th'!$C$52</f>
        <v>0</v>
      </c>
      <c r="J97" s="470"/>
      <c r="K97" s="472">
        <f>'[39]9th'!$F$52</f>
        <v>0</v>
      </c>
      <c r="L97" s="472"/>
      <c r="M97" s="470">
        <f>'[39]9th'!$D$50+'[39]9th'!$D$51</f>
        <v>0</v>
      </c>
      <c r="N97" s="470"/>
      <c r="O97" s="472">
        <f>'[39]9th'!$G$50+'[39]9th'!$G$51</f>
        <v>0</v>
      </c>
      <c r="P97" s="472"/>
      <c r="Q97" s="470">
        <f>'[39]9th'!$D$52</f>
        <v>0</v>
      </c>
      <c r="R97" s="470"/>
      <c r="S97" s="601">
        <f>'[39]9th'!$G$52</f>
        <v>0</v>
      </c>
      <c r="T97" s="602"/>
      <c r="U97" s="586">
        <f>'[39]9th'!$L$50</f>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f>'[39]9th'!$C$55+'[39]9th'!$C$56</f>
        <v>0</v>
      </c>
      <c r="D98" s="585"/>
      <c r="E98" s="585"/>
      <c r="F98" s="466"/>
      <c r="G98" s="473">
        <f>'[39]9th'!$F$55+'[39]9th'!$F$56</f>
        <v>0</v>
      </c>
      <c r="H98" s="473"/>
      <c r="I98" s="466">
        <f>'[39]9th'!$C$57</f>
        <v>0</v>
      </c>
      <c r="J98" s="466"/>
      <c r="K98" s="469">
        <f>'[39]9th'!$F$57</f>
        <v>0</v>
      </c>
      <c r="L98" s="469"/>
      <c r="M98" s="466">
        <f>'[39]9th'!$D$55+'[39]9th'!$D$56</f>
        <v>0</v>
      </c>
      <c r="N98" s="466"/>
      <c r="O98" s="473">
        <f>'[39]9th'!$G$55+'[39]9th'!$G$56</f>
        <v>0</v>
      </c>
      <c r="P98" s="473"/>
      <c r="Q98" s="466">
        <f>'[39]9th'!$D$57</f>
        <v>0</v>
      </c>
      <c r="R98" s="466"/>
      <c r="S98" s="629">
        <f>'[39]9th'!$G$57</f>
        <v>0</v>
      </c>
      <c r="T98" s="630"/>
      <c r="U98" s="624">
        <f>'[39]9th'!$L$55</f>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f>'[40]9th'!$C$12+'[40]9th'!$C$13+'[40]9th'!$C$14</f>
        <v>0</v>
      </c>
      <c r="D103" s="504"/>
      <c r="E103" s="504"/>
      <c r="F103" s="505"/>
      <c r="G103" s="471">
        <f>'[40]9th'!$F$12+'[40]9th'!$F$13+'[40]9th'!$F$14</f>
        <v>0</v>
      </c>
      <c r="H103" s="471"/>
      <c r="I103" s="505">
        <f>'[40]9th'!$C$15+'[40]9th'!$C$16</f>
        <v>0</v>
      </c>
      <c r="J103" s="505"/>
      <c r="K103" s="467">
        <f>'[40]9th'!$F$15+'[40]9th'!$F$16</f>
        <v>0</v>
      </c>
      <c r="L103" s="467"/>
      <c r="M103" s="505">
        <f>'[40]9th'!$D$12+'[40]9th'!$D$13+'[40]9th'!$D$14</f>
        <v>0</v>
      </c>
      <c r="N103" s="505"/>
      <c r="O103" s="471">
        <f>'[40]9th'!$G$12+'[40]9th'!$G$13+'[40]9th'!$G$14</f>
        <v>0</v>
      </c>
      <c r="P103" s="471"/>
      <c r="Q103" s="645">
        <f>'[40]9th'!$D$15+'[40]9th'!$D$16</f>
        <v>0</v>
      </c>
      <c r="R103" s="646"/>
      <c r="S103" s="597">
        <f>'[40]9th'!$G$15+'[40]9th'!$G$16</f>
        <v>0</v>
      </c>
      <c r="T103" s="598"/>
      <c r="U103" s="594">
        <f>'[40]9th'!$L$12</f>
        <v>0</v>
      </c>
      <c r="V103" s="627"/>
      <c r="W103" s="649" t="str">
        <f>'[40]9th'!$M$12</f>
        <v>No Service</v>
      </c>
      <c r="X103" s="618"/>
      <c r="Y103" s="233"/>
      <c r="Z103" s="12"/>
      <c r="AA103" s="12"/>
      <c r="AB103" s="12"/>
      <c r="AC103" s="12"/>
      <c r="AD103" s="12"/>
      <c r="AE103" s="12"/>
      <c r="AF103" s="12"/>
      <c r="AG103" s="12"/>
      <c r="AH103" s="12"/>
      <c r="AI103" s="12"/>
    </row>
    <row r="104" spans="1:35" ht="12" customHeight="1" x14ac:dyDescent="0.2">
      <c r="A104" s="376" t="s">
        <v>44</v>
      </c>
      <c r="B104" s="377"/>
      <c r="C104" s="582">
        <f>'[40]9th'!$C$17+'[40]9th'!$C$18+'[40]9th'!$C$19</f>
        <v>0</v>
      </c>
      <c r="D104" s="583"/>
      <c r="E104" s="583"/>
      <c r="F104" s="470"/>
      <c r="G104" s="468">
        <f>'[40]9th'!$F$17+'[40]9th'!$F$18+'[40]9th'!$F$19</f>
        <v>0</v>
      </c>
      <c r="H104" s="468"/>
      <c r="I104" s="470">
        <f>'[40]9th'!$C$20+'[40]9th'!$C$21</f>
        <v>0</v>
      </c>
      <c r="J104" s="470"/>
      <c r="K104" s="468">
        <f>'[40]9th'!$F$20+'[40]9th'!$F$21</f>
        <v>0</v>
      </c>
      <c r="L104" s="468"/>
      <c r="M104" s="470">
        <f>'[40]9th'!$D$17+'[40]9th'!$D$18+'[40]9th'!$D$19</f>
        <v>0</v>
      </c>
      <c r="N104" s="470"/>
      <c r="O104" s="468">
        <f>'[40]9th'!$G$17+'[40]9th'!$G$18+'[40]9th'!$G$19</f>
        <v>0</v>
      </c>
      <c r="P104" s="468"/>
      <c r="Q104" s="643">
        <f>'[40]9th'!$D$20+'[40]9th'!$D$21</f>
        <v>0</v>
      </c>
      <c r="R104" s="644"/>
      <c r="S104" s="599">
        <f>'[40]9th'!$G$20+'[40]9th'!$G$21</f>
        <v>0</v>
      </c>
      <c r="T104" s="600"/>
      <c r="U104" s="586">
        <f>'[40]9th'!$L$17</f>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f>'[40]9th'!$C$22+'[40]9th'!$C$23+'[40]9th'!$C$24</f>
        <v>0</v>
      </c>
      <c r="D105" s="583"/>
      <c r="E105" s="583"/>
      <c r="F105" s="470"/>
      <c r="G105" s="472">
        <f>'[40]9th'!$F$22+'[40]9th'!$F$23+'[40]9th'!$F$24</f>
        <v>0</v>
      </c>
      <c r="H105" s="472"/>
      <c r="I105" s="470">
        <f>'[40]9th'!$C$25</f>
        <v>0</v>
      </c>
      <c r="J105" s="470"/>
      <c r="K105" s="468">
        <f>'[40]9th'!$F$25</f>
        <v>0</v>
      </c>
      <c r="L105" s="468"/>
      <c r="M105" s="470">
        <f>'[40]9th'!$D$22+'[40]9th'!$D$23+'[40]9th'!$D$24</f>
        <v>0</v>
      </c>
      <c r="N105" s="470"/>
      <c r="O105" s="472">
        <f>'[40]9th'!$G$22+'[40]9th'!$G$23+'[40]9th'!$G$24</f>
        <v>0</v>
      </c>
      <c r="P105" s="472"/>
      <c r="Q105" s="643">
        <f>'[40]9th'!$D$25</f>
        <v>0</v>
      </c>
      <c r="R105" s="644"/>
      <c r="S105" s="599">
        <f>'[40]9th'!$G$25</f>
        <v>0</v>
      </c>
      <c r="T105" s="600"/>
      <c r="U105" s="586">
        <f>'[40]9th'!$L$22</f>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f>'[40]9th'!$C$28+'[40]9th'!$C$29+'[40]9th'!$C$30</f>
        <v>0</v>
      </c>
      <c r="D106" s="585"/>
      <c r="E106" s="585"/>
      <c r="F106" s="466"/>
      <c r="G106" s="473">
        <f>'[40]9th'!$F$28+'[40]9th'!$F$29+'[40]9th'!$F$30</f>
        <v>0</v>
      </c>
      <c r="H106" s="473"/>
      <c r="I106" s="466">
        <f>'[40]9th'!$C$31</f>
        <v>0</v>
      </c>
      <c r="J106" s="466"/>
      <c r="K106" s="469">
        <f>'[40]9th'!$F$31</f>
        <v>0</v>
      </c>
      <c r="L106" s="469"/>
      <c r="M106" s="466">
        <f>'[40]9th'!$D$28+'[40]9th'!$D$29+'[40]9th'!$D$30</f>
        <v>0</v>
      </c>
      <c r="N106" s="466"/>
      <c r="O106" s="473">
        <f>'[40]9th'!$G$28+'[40]9th'!$G$29+'[40]9th'!$G$30</f>
        <v>0</v>
      </c>
      <c r="P106" s="473"/>
      <c r="Q106" s="641">
        <f>'[40]9th'!$D$31</f>
        <v>0</v>
      </c>
      <c r="R106" s="642"/>
      <c r="S106" s="629">
        <f>'[40]9th'!$G$31</f>
        <v>0</v>
      </c>
      <c r="T106" s="630"/>
      <c r="U106" s="624">
        <f>'[40]9th'!$L$28</f>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f>'[41]9th'!D12</f>
        <v>18</v>
      </c>
      <c r="I112" s="107">
        <f>'[41]9th'!G12</f>
        <v>0</v>
      </c>
      <c r="J112" s="42">
        <f>'[41]9th'!D12+'[41]9th'!$E$12</f>
        <v>23</v>
      </c>
      <c r="K112" s="107">
        <f>'[41]9th'!G12+'[41]9th'!$H$12</f>
        <v>0</v>
      </c>
      <c r="L112" s="464">
        <f>'[41]9th'!M12</f>
        <v>0</v>
      </c>
      <c r="M112" s="465"/>
      <c r="N112" s="111">
        <f>'[41]9th'!E12</f>
        <v>5</v>
      </c>
      <c r="O112" s="108">
        <f>'[41]9th'!H12</f>
        <v>0</v>
      </c>
      <c r="P112" s="256">
        <f>'[41]9th'!F12</f>
        <v>2</v>
      </c>
      <c r="Q112" s="108">
        <f>'[41]9th'!I12</f>
        <v>0</v>
      </c>
      <c r="R112" s="464">
        <f>'[41]9th'!N12</f>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f>'[41]9th'!D13</f>
        <v>2</v>
      </c>
      <c r="I113" s="27">
        <f>'[41]9th'!G13</f>
        <v>0</v>
      </c>
      <c r="J113" s="28">
        <f>'[41]9th'!D13</f>
        <v>2</v>
      </c>
      <c r="K113" s="27">
        <f>'[41]9th'!G13+'[41]9th'!$H$13</f>
        <v>0</v>
      </c>
      <c r="L113" s="421"/>
      <c r="M113" s="422"/>
      <c r="N113" s="112">
        <f>'[41]9th'!E13</f>
        <v>0</v>
      </c>
      <c r="O113" s="33">
        <f>'[41]9th'!H13</f>
        <v>0</v>
      </c>
      <c r="P113" s="252">
        <f>'[41]9th'!F13</f>
        <v>0</v>
      </c>
      <c r="Q113" s="34">
        <f>'[41]9th'!I13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f>'[41]9th'!D14</f>
        <v>3</v>
      </c>
      <c r="I114" s="29">
        <f>'[41]9th'!G14</f>
        <v>0</v>
      </c>
      <c r="J114" s="28">
        <f>'[41]9th'!D14+'[41]9th'!$E$14</f>
        <v>4</v>
      </c>
      <c r="K114" s="29">
        <f>'[41]9th'!G14+'[41]9th'!$H$14</f>
        <v>0</v>
      </c>
      <c r="L114" s="421"/>
      <c r="M114" s="422"/>
      <c r="N114" s="112">
        <f>'[41]9th'!E14</f>
        <v>1</v>
      </c>
      <c r="O114" s="34">
        <f>'[41]9th'!H14</f>
        <v>0</v>
      </c>
      <c r="P114" s="252">
        <f>'[41]9th'!F14</f>
        <v>0</v>
      </c>
      <c r="Q114" s="34">
        <f>'[41]9th'!I14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f>'[41]9th'!D15</f>
        <v>2</v>
      </c>
      <c r="I115" s="29">
        <f>'[41]9th'!G15</f>
        <v>0</v>
      </c>
      <c r="J115" s="28">
        <f>'[41]9th'!D15</f>
        <v>2</v>
      </c>
      <c r="K115" s="29">
        <f>'[41]9th'!G15+'[41]9th'!$H$15</f>
        <v>0</v>
      </c>
      <c r="L115" s="421"/>
      <c r="M115" s="422"/>
      <c r="N115" s="112">
        <f>'[41]9th'!E15</f>
        <v>0</v>
      </c>
      <c r="O115" s="34">
        <f>'[41]9th'!H15</f>
        <v>0</v>
      </c>
      <c r="P115" s="252">
        <f>'[41]9th'!F15</f>
        <v>0</v>
      </c>
      <c r="Q115" s="34">
        <f>'[41]9th'!I15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f>'[41]9th'!D16</f>
        <v>4</v>
      </c>
      <c r="I116" s="29">
        <f>'[41]9th'!G16</f>
        <v>0</v>
      </c>
      <c r="J116" s="28">
        <f>'[41]9th'!D16</f>
        <v>4</v>
      </c>
      <c r="K116" s="29">
        <f>'[41]9th'!G16+'[41]9th'!$H$16</f>
        <v>0</v>
      </c>
      <c r="L116" s="421">
        <f>'[41]9th'!M16</f>
        <v>0</v>
      </c>
      <c r="M116" s="422"/>
      <c r="N116" s="112">
        <f>'[41]9th'!E16</f>
        <v>0</v>
      </c>
      <c r="O116" s="34">
        <f>'[41]9th'!H16</f>
        <v>0</v>
      </c>
      <c r="P116" s="252">
        <f>'[41]9th'!F16</f>
        <v>0</v>
      </c>
      <c r="Q116" s="34">
        <f>'[41]9th'!I16</f>
        <v>0</v>
      </c>
      <c r="R116" s="421">
        <f>'[41]9th'!N16</f>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f>'[41]9th'!D17</f>
        <v>0</v>
      </c>
      <c r="I117" s="27">
        <f>'[41]9th'!G17</f>
        <v>0</v>
      </c>
      <c r="J117" s="28">
        <f>'[41]9th'!D17</f>
        <v>0</v>
      </c>
      <c r="K117" s="27">
        <f>'[41]9th'!G17+'[41]9th'!$H$17</f>
        <v>0</v>
      </c>
      <c r="L117" s="421"/>
      <c r="M117" s="422"/>
      <c r="N117" s="112">
        <f>'[41]9th'!E17</f>
        <v>0</v>
      </c>
      <c r="O117" s="33">
        <f>'[41]9th'!H17</f>
        <v>0</v>
      </c>
      <c r="P117" s="252">
        <f>'[41]9th'!F17</f>
        <v>0</v>
      </c>
      <c r="Q117" s="34">
        <f>'[41]9th'!I17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f>'[41]9th'!D18</f>
        <v>1</v>
      </c>
      <c r="I118" s="29">
        <f>'[41]9th'!G18</f>
        <v>0</v>
      </c>
      <c r="J118" s="28">
        <f>'[41]9th'!D18</f>
        <v>1</v>
      </c>
      <c r="K118" s="29">
        <f>'[41]9th'!G18+'[41]9th'!$H$18</f>
        <v>0</v>
      </c>
      <c r="L118" s="421"/>
      <c r="M118" s="422"/>
      <c r="N118" s="112">
        <f>'[41]9th'!E18</f>
        <v>0</v>
      </c>
      <c r="O118" s="34">
        <f>'[41]9th'!H18</f>
        <v>0</v>
      </c>
      <c r="P118" s="252">
        <f>'[41]9th'!F18</f>
        <v>0</v>
      </c>
      <c r="Q118" s="34">
        <f>'[41]9th'!I18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f>'[41]9th'!D19</f>
        <v>0</v>
      </c>
      <c r="I119" s="29">
        <f>'[41]9th'!G19</f>
        <v>0</v>
      </c>
      <c r="J119" s="28">
        <f>'[41]9th'!D19</f>
        <v>0</v>
      </c>
      <c r="K119" s="29">
        <f>'[41]9th'!G19+'[41]9th'!$H$19</f>
        <v>0</v>
      </c>
      <c r="L119" s="421"/>
      <c r="M119" s="422"/>
      <c r="N119" s="112">
        <f>'[41]9th'!E19</f>
        <v>0</v>
      </c>
      <c r="O119" s="34">
        <f>'[41]9th'!H19</f>
        <v>0</v>
      </c>
      <c r="P119" s="252">
        <f>'[41]9th'!F19</f>
        <v>0</v>
      </c>
      <c r="Q119" s="34">
        <f>'[41]9th'!I19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f>'[41]9th'!D20</f>
        <v>10</v>
      </c>
      <c r="I120" s="29">
        <f>'[41]9th'!G20</f>
        <v>0</v>
      </c>
      <c r="J120" s="28">
        <f>'[41]9th'!D20+'[41]9th'!$E$20</f>
        <v>11</v>
      </c>
      <c r="K120" s="29">
        <f>'[41]9th'!G20+'[41]9th'!$H$20</f>
        <v>0</v>
      </c>
      <c r="L120" s="421">
        <f>'[41]9th'!M20</f>
        <v>0</v>
      </c>
      <c r="M120" s="422"/>
      <c r="N120" s="112">
        <f>'[41]9th'!E20</f>
        <v>1</v>
      </c>
      <c r="O120" s="34">
        <f>'[41]9th'!H20</f>
        <v>0</v>
      </c>
      <c r="P120" s="252">
        <f>'[41]9th'!F20</f>
        <v>0</v>
      </c>
      <c r="Q120" s="34">
        <f>'[41]9th'!I20</f>
        <v>0</v>
      </c>
      <c r="R120" s="421">
        <f>'[41]9th'!N20</f>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f>'[41]9th'!D21</f>
        <v>1</v>
      </c>
      <c r="I121" s="27">
        <f>'[41]9th'!G21</f>
        <v>0</v>
      </c>
      <c r="J121" s="28">
        <f>'[41]9th'!D21</f>
        <v>1</v>
      </c>
      <c r="K121" s="27">
        <f>'[41]9th'!G21+'[41]9th'!$H$21</f>
        <v>0</v>
      </c>
      <c r="L121" s="421"/>
      <c r="M121" s="422"/>
      <c r="N121" s="112">
        <f>'[41]9th'!E21</f>
        <v>0</v>
      </c>
      <c r="O121" s="33">
        <f>'[41]9th'!H21</f>
        <v>0</v>
      </c>
      <c r="P121" s="252">
        <f>'[41]9th'!F21</f>
        <v>0</v>
      </c>
      <c r="Q121" s="34">
        <f>'[41]9th'!I21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f>'[41]9th'!D22</f>
        <v>2</v>
      </c>
      <c r="I122" s="29">
        <f>'[41]9th'!G22</f>
        <v>0</v>
      </c>
      <c r="J122" s="28">
        <f>'[41]9th'!D22</f>
        <v>2</v>
      </c>
      <c r="K122" s="29">
        <f>'[41]9th'!G22+'[41]9th'!$H$22</f>
        <v>0</v>
      </c>
      <c r="L122" s="421"/>
      <c r="M122" s="422"/>
      <c r="N122" s="112">
        <f>'[41]9th'!E22</f>
        <v>0</v>
      </c>
      <c r="O122" s="34">
        <f>'[41]9th'!H22</f>
        <v>0</v>
      </c>
      <c r="P122" s="252">
        <f>'[41]9th'!F22</f>
        <v>0</v>
      </c>
      <c r="Q122" s="34">
        <f>'[41]9th'!I22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f>'[41]9th'!D24</f>
        <v>0</v>
      </c>
      <c r="I123" s="29">
        <f>'[41]9th'!G24</f>
        <v>0</v>
      </c>
      <c r="J123" s="28">
        <f>'[41]9th'!D24</f>
        <v>0</v>
      </c>
      <c r="K123" s="29">
        <f>'[41]9th'!G24+'[41]9th'!$H$24</f>
        <v>0</v>
      </c>
      <c r="L123" s="421">
        <f>'[41]9th'!M24</f>
        <v>0</v>
      </c>
      <c r="M123" s="422"/>
      <c r="N123" s="112">
        <f>'[41]9th'!E24</f>
        <v>0</v>
      </c>
      <c r="O123" s="34">
        <f>'[41]9th'!H24</f>
        <v>0</v>
      </c>
      <c r="P123" s="252">
        <f>'[41]9th'!F24</f>
        <v>0</v>
      </c>
      <c r="Q123" s="34">
        <f>'[41]9th'!I24</f>
        <v>0</v>
      </c>
      <c r="R123" s="421">
        <f>'[41]9th'!N24</f>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f>'[41]9th'!D25</f>
        <v>0</v>
      </c>
      <c r="I124" s="27">
        <f>'[41]9th'!G25</f>
        <v>0</v>
      </c>
      <c r="J124" s="28">
        <f>'[41]9th'!D25</f>
        <v>0</v>
      </c>
      <c r="K124" s="27">
        <f>'[41]9th'!G25+'[41]9th'!$H$25</f>
        <v>0</v>
      </c>
      <c r="L124" s="421"/>
      <c r="M124" s="422"/>
      <c r="N124" s="112">
        <f>'[41]9th'!E25</f>
        <v>0</v>
      </c>
      <c r="O124" s="33">
        <f>'[41]9th'!H25</f>
        <v>0</v>
      </c>
      <c r="P124" s="252">
        <f>'[41]9th'!F25</f>
        <v>0</v>
      </c>
      <c r="Q124" s="34">
        <f>'[41]9th'!I25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f>'[41]9th'!D26</f>
        <v>0</v>
      </c>
      <c r="I125" s="29">
        <f>'[41]9th'!G26</f>
        <v>0</v>
      </c>
      <c r="J125" s="28">
        <f>'[41]9th'!D26</f>
        <v>0</v>
      </c>
      <c r="K125" s="29">
        <f>'[41]9th'!G26+'[41]9th'!$H$26</f>
        <v>0</v>
      </c>
      <c r="L125" s="421"/>
      <c r="M125" s="422"/>
      <c r="N125" s="112">
        <f>'[41]9th'!E26</f>
        <v>0</v>
      </c>
      <c r="O125" s="34">
        <f>'[41]9th'!H26</f>
        <v>0</v>
      </c>
      <c r="P125" s="252">
        <f>'[41]9th'!F26</f>
        <v>0</v>
      </c>
      <c r="Q125" s="34">
        <f>'[41]9th'!I26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f>'[41]9th'!D27</f>
        <v>0</v>
      </c>
      <c r="I126" s="31">
        <f>'[41]9th'!G27</f>
        <v>0</v>
      </c>
      <c r="J126" s="32">
        <f>'[41]9th'!D27</f>
        <v>0</v>
      </c>
      <c r="K126" s="31">
        <f>'[41]9th'!G27+'[41]9th'!$H$27</f>
        <v>0</v>
      </c>
      <c r="L126" s="576"/>
      <c r="M126" s="577"/>
      <c r="N126" s="113">
        <f>'[41]9th'!E27</f>
        <v>0</v>
      </c>
      <c r="O126" s="35">
        <f>'[41]9th'!H27</f>
        <v>0</v>
      </c>
      <c r="P126" s="253">
        <f>'[41]9th'!F27</f>
        <v>0</v>
      </c>
      <c r="Q126" s="35">
        <f>'[41]9th'!I27</f>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9" priority="642" stopIfTrue="1" operator="containsText" text="G">
      <formula>NOT(ISERROR(SEARCH("G",L27)))</formula>
    </cfRule>
    <cfRule type="containsText" dxfId="118" priority="643" stopIfTrue="1" operator="containsText" text="A">
      <formula>NOT(ISERROR(SEARCH("A",L27)))</formula>
    </cfRule>
    <cfRule type="containsText" dxfId="117" priority="644" stopIfTrue="1" operator="containsText" text="R">
      <formula>NOT(ISERROR(SEARCH("R",L27)))</formula>
    </cfRule>
  </conditionalFormatting>
  <conditionalFormatting sqref="R112 R116 R120 R123 L112 L116 L120 L123">
    <cfRule type="containsText" dxfId="116" priority="641" stopIfTrue="1" operator="containsText" text="No Service">
      <formula>NOT(ISERROR(SEARCH("No Service",L112)))</formula>
    </cfRule>
  </conditionalFormatting>
  <conditionalFormatting sqref="T58">
    <cfRule type="containsText" dxfId="1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lpstr>Sheet2</vt:lpstr>
    </vt:vector>
  </TitlesOfParts>
  <Company>West Hertfordshire Hospitals NHS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Jones Jo (RWG) West Hertfordshire TR</cp:lastModifiedBy>
  <cp:lastPrinted>2015-03-25T11:20:24Z</cp:lastPrinted>
  <dcterms:created xsi:type="dcterms:W3CDTF">2014-04-02T08:17:47Z</dcterms:created>
  <dcterms:modified xsi:type="dcterms:W3CDTF">2017-08-04T13:19:57Z</dcterms:modified>
</cp:coreProperties>
</file>